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10" windowWidth="14810" windowHeight="8010" activeTab="2"/>
  </bookViews>
  <sheets>
    <sheet name="DETAILS" sheetId="35" r:id="rId1"/>
    <sheet name="I-T" sheetId="33" r:id="rId2"/>
    <sheet name="Yearly" sheetId="21" r:id="rId3"/>
    <sheet name="Apr" sheetId="1" r:id="rId4"/>
    <sheet name="May" sheetId="22" r:id="rId5"/>
    <sheet name="Jun" sheetId="23" r:id="rId6"/>
    <sheet name="Jul" sheetId="24" r:id="rId7"/>
    <sheet name="Aug" sheetId="25" r:id="rId8"/>
    <sheet name="Sep" sheetId="26" r:id="rId9"/>
    <sheet name="Oct" sheetId="27" r:id="rId10"/>
    <sheet name="Nov" sheetId="28" r:id="rId11"/>
    <sheet name="Dec" sheetId="29" r:id="rId12"/>
    <sheet name="Jan" sheetId="30" r:id="rId13"/>
    <sheet name="Feb" sheetId="31" r:id="rId14"/>
    <sheet name="Mar" sheetId="32" r:id="rId15"/>
    <sheet name="Working" sheetId="34" r:id="rId16"/>
  </sheets>
  <definedNames>
    <definedName name="_xlnm._FilterDatabase" localSheetId="2" hidden="1">Yearly!$A$15:$H$515</definedName>
  </definedNames>
  <calcPr calcId="124519" calcMode="manual"/>
</workbook>
</file>

<file path=xl/calcChain.xml><?xml version="1.0" encoding="utf-8"?>
<calcChain xmlns="http://schemas.openxmlformats.org/spreadsheetml/2006/main">
  <c r="BW1" i="34"/>
  <c r="BQ1"/>
  <c r="BK1"/>
  <c r="BE1"/>
  <c r="AY1"/>
  <c r="AS1"/>
  <c r="AM1"/>
  <c r="AG1"/>
  <c r="AA1"/>
  <c r="U1"/>
  <c r="O1"/>
  <c r="I1"/>
  <c r="C1"/>
  <c r="BR217" l="1"/>
  <c r="BO217"/>
  <c r="BC217"/>
  <c r="AZ217"/>
  <c r="AH217"/>
  <c r="AE217"/>
  <c r="S217"/>
  <c r="P217"/>
  <c r="BI216"/>
  <c r="BC216"/>
  <c r="AQ216"/>
  <c r="BU213"/>
  <c r="BV213" s="1"/>
  <c r="BT213"/>
  <c r="BT217" s="1"/>
  <c r="BS213"/>
  <c r="BS217" s="1"/>
  <c r="BU217" s="1"/>
  <c r="BR213"/>
  <c r="BO213"/>
  <c r="BP213" s="1"/>
  <c r="BN213"/>
  <c r="BN217" s="1"/>
  <c r="BM213"/>
  <c r="BM217" s="1"/>
  <c r="BL213"/>
  <c r="BL217" s="1"/>
  <c r="BI213"/>
  <c r="BJ213" s="1"/>
  <c r="BH213"/>
  <c r="BH217" s="1"/>
  <c r="BG213"/>
  <c r="BG217" s="1"/>
  <c r="BF213"/>
  <c r="BF217" s="1"/>
  <c r="BI217" s="1"/>
  <c r="BC213"/>
  <c r="BD213" s="1"/>
  <c r="BB213"/>
  <c r="BB217" s="1"/>
  <c r="BA213"/>
  <c r="BA217" s="1"/>
  <c r="AZ213"/>
  <c r="AW213"/>
  <c r="AX213" s="1"/>
  <c r="AV213"/>
  <c r="AV217" s="1"/>
  <c r="AU213"/>
  <c r="AU217" s="1"/>
  <c r="AW217" s="1"/>
  <c r="AT213"/>
  <c r="AT217" s="1"/>
  <c r="AQ213"/>
  <c r="AR213" s="1"/>
  <c r="AP213"/>
  <c r="AP217" s="1"/>
  <c r="AO213"/>
  <c r="AO217" s="1"/>
  <c r="AN213"/>
  <c r="AN217" s="1"/>
  <c r="AQ217" s="1"/>
  <c r="AK213"/>
  <c r="AL213" s="1"/>
  <c r="AJ213"/>
  <c r="AJ217" s="1"/>
  <c r="AI213"/>
  <c r="AI217" s="1"/>
  <c r="AK217" s="1"/>
  <c r="AH213"/>
  <c r="AE213"/>
  <c r="AF213" s="1"/>
  <c r="AD213"/>
  <c r="AD217" s="1"/>
  <c r="AC213"/>
  <c r="AC217" s="1"/>
  <c r="AB213"/>
  <c r="AB217" s="1"/>
  <c r="Y213"/>
  <c r="Z213" s="1"/>
  <c r="X213"/>
  <c r="X217" s="1"/>
  <c r="W213"/>
  <c r="W217" s="1"/>
  <c r="V213"/>
  <c r="V217" s="1"/>
  <c r="Y217" s="1"/>
  <c r="S213"/>
  <c r="T213" s="1"/>
  <c r="R213"/>
  <c r="R217" s="1"/>
  <c r="Q213"/>
  <c r="Q217" s="1"/>
  <c r="P213"/>
  <c r="M213"/>
  <c r="N213" s="1"/>
  <c r="L213"/>
  <c r="L217" s="1"/>
  <c r="K213"/>
  <c r="K217" s="1"/>
  <c r="M217" s="1"/>
  <c r="J213"/>
  <c r="J217" s="1"/>
  <c r="G213"/>
  <c r="H213" s="1"/>
  <c r="F213"/>
  <c r="F217" s="1"/>
  <c r="E213"/>
  <c r="E217" s="1"/>
  <c r="D213"/>
  <c r="D217" s="1"/>
  <c r="CA212"/>
  <c r="CB212" s="1"/>
  <c r="BZ212"/>
  <c r="BY212"/>
  <c r="BX212"/>
  <c r="BW212"/>
  <c r="BU212"/>
  <c r="BV212" s="1"/>
  <c r="BO212"/>
  <c r="BP212" s="1"/>
  <c r="BJ212"/>
  <c r="BI212"/>
  <c r="BC212"/>
  <c r="BD212" s="1"/>
  <c r="AW212"/>
  <c r="AX212" s="1"/>
  <c r="AR212"/>
  <c r="AQ212"/>
  <c r="AK212"/>
  <c r="AL212" s="1"/>
  <c r="AE212"/>
  <c r="AF212" s="1"/>
  <c r="Z212"/>
  <c r="Y212"/>
  <c r="S212"/>
  <c r="T212" s="1"/>
  <c r="M212"/>
  <c r="N212" s="1"/>
  <c r="H212"/>
  <c r="G212"/>
  <c r="BZ211"/>
  <c r="BY211"/>
  <c r="BX211"/>
  <c r="CA211" s="1"/>
  <c r="CB211" s="1"/>
  <c r="BW211"/>
  <c r="BU211"/>
  <c r="BV211" s="1"/>
  <c r="BO211"/>
  <c r="BP211" s="1"/>
  <c r="BJ211"/>
  <c r="BI211"/>
  <c r="BC211"/>
  <c r="BD211" s="1"/>
  <c r="AW211"/>
  <c r="AX211" s="1"/>
  <c r="AR211"/>
  <c r="AQ211"/>
  <c r="AK211"/>
  <c r="AL211" s="1"/>
  <c r="AE211"/>
  <c r="AF211" s="1"/>
  <c r="Z211"/>
  <c r="Y211"/>
  <c r="S211"/>
  <c r="T211" s="1"/>
  <c r="M211"/>
  <c r="N211" s="1"/>
  <c r="H211"/>
  <c r="G211"/>
  <c r="CA210"/>
  <c r="CB210" s="1"/>
  <c r="BZ210"/>
  <c r="BY210"/>
  <c r="BX210"/>
  <c r="BW210"/>
  <c r="BU210"/>
  <c r="BV210" s="1"/>
  <c r="BO210"/>
  <c r="BP210" s="1"/>
  <c r="BJ210"/>
  <c r="BI210"/>
  <c r="BC210"/>
  <c r="BD210" s="1"/>
  <c r="AW210"/>
  <c r="AX210" s="1"/>
  <c r="AR210"/>
  <c r="AQ210"/>
  <c r="AK210"/>
  <c r="AL210" s="1"/>
  <c r="AE210"/>
  <c r="AF210" s="1"/>
  <c r="Z210"/>
  <c r="Y210"/>
  <c r="S210"/>
  <c r="T210" s="1"/>
  <c r="M210"/>
  <c r="N210" s="1"/>
  <c r="H210"/>
  <c r="G210"/>
  <c r="BZ209"/>
  <c r="BY209"/>
  <c r="BX209"/>
  <c r="CA209" s="1"/>
  <c r="CB209" s="1"/>
  <c r="BW209"/>
  <c r="BU209"/>
  <c r="BV209" s="1"/>
  <c r="BO209"/>
  <c r="BP209" s="1"/>
  <c r="BJ209"/>
  <c r="BI209"/>
  <c r="BC209"/>
  <c r="BD209" s="1"/>
  <c r="AW209"/>
  <c r="AX209" s="1"/>
  <c r="AR209"/>
  <c r="AQ209"/>
  <c r="AK209"/>
  <c r="AL209" s="1"/>
  <c r="AE209"/>
  <c r="AF209" s="1"/>
  <c r="Z209"/>
  <c r="Y209"/>
  <c r="S209"/>
  <c r="T209" s="1"/>
  <c r="M209"/>
  <c r="N209" s="1"/>
  <c r="H209"/>
  <c r="G209"/>
  <c r="CA208"/>
  <c r="CB208" s="1"/>
  <c r="BZ208"/>
  <c r="BY208"/>
  <c r="BX208"/>
  <c r="BW208"/>
  <c r="BU208"/>
  <c r="BV208" s="1"/>
  <c r="BO208"/>
  <c r="BP208" s="1"/>
  <c r="BJ208"/>
  <c r="BI208"/>
  <c r="BC208"/>
  <c r="BD208" s="1"/>
  <c r="AW208"/>
  <c r="AX208" s="1"/>
  <c r="AR208"/>
  <c r="AQ208"/>
  <c r="AK208"/>
  <c r="AL208" s="1"/>
  <c r="AE208"/>
  <c r="AF208" s="1"/>
  <c r="Z208"/>
  <c r="Y208"/>
  <c r="S208"/>
  <c r="T208" s="1"/>
  <c r="M208"/>
  <c r="N208" s="1"/>
  <c r="H208"/>
  <c r="G208"/>
  <c r="BZ207"/>
  <c r="BY207"/>
  <c r="BX207"/>
  <c r="CA207" s="1"/>
  <c r="CB207" s="1"/>
  <c r="BW207"/>
  <c r="BU207"/>
  <c r="BV207" s="1"/>
  <c r="BO207"/>
  <c r="BP207" s="1"/>
  <c r="BJ207"/>
  <c r="BI207"/>
  <c r="BC207"/>
  <c r="BD207" s="1"/>
  <c r="AW207"/>
  <c r="AX207" s="1"/>
  <c r="AR207"/>
  <c r="AQ207"/>
  <c r="AK207"/>
  <c r="AL207" s="1"/>
  <c r="AE207"/>
  <c r="AF207" s="1"/>
  <c r="Z207"/>
  <c r="Y207"/>
  <c r="S207"/>
  <c r="T207" s="1"/>
  <c r="M207"/>
  <c r="N207" s="1"/>
  <c r="H207"/>
  <c r="G207"/>
  <c r="CA206"/>
  <c r="CB206" s="1"/>
  <c r="BZ206"/>
  <c r="BY206"/>
  <c r="BX206"/>
  <c r="BW206"/>
  <c r="BU206"/>
  <c r="BV206" s="1"/>
  <c r="BO206"/>
  <c r="BP206" s="1"/>
  <c r="BJ206"/>
  <c r="BI206"/>
  <c r="BC206"/>
  <c r="BD206" s="1"/>
  <c r="AW206"/>
  <c r="AX206" s="1"/>
  <c r="AR206"/>
  <c r="AQ206"/>
  <c r="AK206"/>
  <c r="AL206" s="1"/>
  <c r="AE206"/>
  <c r="AF206" s="1"/>
  <c r="Z206"/>
  <c r="Y206"/>
  <c r="T206"/>
  <c r="S206"/>
  <c r="M206"/>
  <c r="N206" s="1"/>
  <c r="H206"/>
  <c r="G206"/>
  <c r="BZ205"/>
  <c r="BY205"/>
  <c r="CA205" s="1"/>
  <c r="CB205" s="1"/>
  <c r="BX205"/>
  <c r="BW205"/>
  <c r="BU205"/>
  <c r="BV205" s="1"/>
  <c r="BO205"/>
  <c r="BP205" s="1"/>
  <c r="BJ205"/>
  <c r="BI205"/>
  <c r="BC205"/>
  <c r="BD205" s="1"/>
  <c r="AW205"/>
  <c r="AX205" s="1"/>
  <c r="AR205"/>
  <c r="AQ205"/>
  <c r="AK205"/>
  <c r="AL205" s="1"/>
  <c r="AE205"/>
  <c r="AF205" s="1"/>
  <c r="Z205"/>
  <c r="Y205"/>
  <c r="S205"/>
  <c r="T205" s="1"/>
  <c r="M205"/>
  <c r="N205" s="1"/>
  <c r="H205"/>
  <c r="G205"/>
  <c r="CA204"/>
  <c r="CB204" s="1"/>
  <c r="BZ204"/>
  <c r="BY204"/>
  <c r="BX204"/>
  <c r="BW204"/>
  <c r="BU204"/>
  <c r="BV204" s="1"/>
  <c r="BO204"/>
  <c r="BP204" s="1"/>
  <c r="BJ204"/>
  <c r="BI204"/>
  <c r="BC204"/>
  <c r="BD204" s="1"/>
  <c r="AW204"/>
  <c r="AX204" s="1"/>
  <c r="AR204"/>
  <c r="AQ204"/>
  <c r="AK204"/>
  <c r="AL204" s="1"/>
  <c r="AE204"/>
  <c r="AF204" s="1"/>
  <c r="Z204"/>
  <c r="Y204"/>
  <c r="S204"/>
  <c r="T204" s="1"/>
  <c r="M204"/>
  <c r="N204" s="1"/>
  <c r="H204"/>
  <c r="G204"/>
  <c r="BZ203"/>
  <c r="BY203"/>
  <c r="CA203" s="1"/>
  <c r="CB203" s="1"/>
  <c r="BX203"/>
  <c r="BW203"/>
  <c r="BU203"/>
  <c r="BV203" s="1"/>
  <c r="BO203"/>
  <c r="BP203" s="1"/>
  <c r="BJ203"/>
  <c r="BI203"/>
  <c r="BC203"/>
  <c r="BD203" s="1"/>
  <c r="AW203"/>
  <c r="AX203" s="1"/>
  <c r="AR203"/>
  <c r="AQ203"/>
  <c r="AK203"/>
  <c r="AL203" s="1"/>
  <c r="AE203"/>
  <c r="AF203" s="1"/>
  <c r="Z203"/>
  <c r="Y203"/>
  <c r="S203"/>
  <c r="T203" s="1"/>
  <c r="M203"/>
  <c r="N203" s="1"/>
  <c r="H203"/>
  <c r="G203"/>
  <c r="CA202"/>
  <c r="CB202" s="1"/>
  <c r="BZ202"/>
  <c r="BY202"/>
  <c r="BX202"/>
  <c r="BW202"/>
  <c r="BU202"/>
  <c r="BV202" s="1"/>
  <c r="BO202"/>
  <c r="BP202" s="1"/>
  <c r="BJ202"/>
  <c r="BI202"/>
  <c r="BC202"/>
  <c r="BD202" s="1"/>
  <c r="AW202"/>
  <c r="AX202" s="1"/>
  <c r="AR202"/>
  <c r="AQ202"/>
  <c r="AK202"/>
  <c r="AL202" s="1"/>
  <c r="AE202"/>
  <c r="AF202" s="1"/>
  <c r="Z202"/>
  <c r="Y202"/>
  <c r="S202"/>
  <c r="T202" s="1"/>
  <c r="M202"/>
  <c r="N202" s="1"/>
  <c r="H202"/>
  <c r="G202"/>
  <c r="BZ201"/>
  <c r="BY201"/>
  <c r="CA201" s="1"/>
  <c r="CB201" s="1"/>
  <c r="BX201"/>
  <c r="BW201"/>
  <c r="BU201"/>
  <c r="BV201" s="1"/>
  <c r="BO201"/>
  <c r="BP201" s="1"/>
  <c r="BJ201"/>
  <c r="BI201"/>
  <c r="BC201"/>
  <c r="BD201" s="1"/>
  <c r="AW201"/>
  <c r="AX201" s="1"/>
  <c r="AR201"/>
  <c r="AQ201"/>
  <c r="AK201"/>
  <c r="AL201" s="1"/>
  <c r="AE201"/>
  <c r="AF201" s="1"/>
  <c r="Z201"/>
  <c r="Y201"/>
  <c r="S201"/>
  <c r="T201" s="1"/>
  <c r="M201"/>
  <c r="N201" s="1"/>
  <c r="H201"/>
  <c r="G201"/>
  <c r="CA200"/>
  <c r="CB200" s="1"/>
  <c r="BZ200"/>
  <c r="BY200"/>
  <c r="BX200"/>
  <c r="BW200"/>
  <c r="BU200"/>
  <c r="BV200" s="1"/>
  <c r="BO200"/>
  <c r="BP200" s="1"/>
  <c r="BJ200"/>
  <c r="BI200"/>
  <c r="BC200"/>
  <c r="BD200" s="1"/>
  <c r="AW200"/>
  <c r="AX200" s="1"/>
  <c r="AR200"/>
  <c r="AQ200"/>
  <c r="AK200"/>
  <c r="AL200" s="1"/>
  <c r="AE200"/>
  <c r="AF200" s="1"/>
  <c r="Z200"/>
  <c r="Y200"/>
  <c r="S200"/>
  <c r="T200" s="1"/>
  <c r="M200"/>
  <c r="N200" s="1"/>
  <c r="H200"/>
  <c r="G200"/>
  <c r="BZ199"/>
  <c r="BY199"/>
  <c r="CA199" s="1"/>
  <c r="CB199" s="1"/>
  <c r="BX199"/>
  <c r="BW199"/>
  <c r="BU199"/>
  <c r="BV199" s="1"/>
  <c r="BO199"/>
  <c r="BP199" s="1"/>
  <c r="BJ199"/>
  <c r="BI199"/>
  <c r="BC199"/>
  <c r="BD199" s="1"/>
  <c r="AW199"/>
  <c r="AX199" s="1"/>
  <c r="AR199"/>
  <c r="AQ199"/>
  <c r="AK199"/>
  <c r="AL199" s="1"/>
  <c r="AE199"/>
  <c r="AF199" s="1"/>
  <c r="Z199"/>
  <c r="Y199"/>
  <c r="S199"/>
  <c r="T199" s="1"/>
  <c r="M199"/>
  <c r="N199" s="1"/>
  <c r="H199"/>
  <c r="G199"/>
  <c r="CA198"/>
  <c r="CB198" s="1"/>
  <c r="BZ198"/>
  <c r="BY198"/>
  <c r="BX198"/>
  <c r="BW198"/>
  <c r="BU198"/>
  <c r="BV198" s="1"/>
  <c r="BO198"/>
  <c r="BP198" s="1"/>
  <c r="BJ198"/>
  <c r="BI198"/>
  <c r="BC198"/>
  <c r="BD198" s="1"/>
  <c r="AW198"/>
  <c r="AX198" s="1"/>
  <c r="AR198"/>
  <c r="AQ198"/>
  <c r="AK198"/>
  <c r="AL198" s="1"/>
  <c r="AE198"/>
  <c r="AF198" s="1"/>
  <c r="Z198"/>
  <c r="Y198"/>
  <c r="S198"/>
  <c r="T198" s="1"/>
  <c r="M198"/>
  <c r="N198" s="1"/>
  <c r="H198"/>
  <c r="G198"/>
  <c r="BZ197"/>
  <c r="BY197"/>
  <c r="CA197" s="1"/>
  <c r="CB197" s="1"/>
  <c r="BX197"/>
  <c r="BW197"/>
  <c r="BU197"/>
  <c r="BV197" s="1"/>
  <c r="BO197"/>
  <c r="BP197" s="1"/>
  <c r="BJ197"/>
  <c r="BI197"/>
  <c r="BC197"/>
  <c r="BD197" s="1"/>
  <c r="AW197"/>
  <c r="AX197" s="1"/>
  <c r="AR197"/>
  <c r="AQ197"/>
  <c r="AK197"/>
  <c r="AL197" s="1"/>
  <c r="AE197"/>
  <c r="AF197" s="1"/>
  <c r="Z197"/>
  <c r="Y197"/>
  <c r="S197"/>
  <c r="T197" s="1"/>
  <c r="M197"/>
  <c r="N197" s="1"/>
  <c r="H197"/>
  <c r="G197"/>
  <c r="CA196"/>
  <c r="CB196" s="1"/>
  <c r="BZ196"/>
  <c r="BY196"/>
  <c r="BX196"/>
  <c r="BW196"/>
  <c r="BU196"/>
  <c r="BV196" s="1"/>
  <c r="BO196"/>
  <c r="BP196" s="1"/>
  <c r="BJ196"/>
  <c r="BI196"/>
  <c r="BC196"/>
  <c r="BD196" s="1"/>
  <c r="AW196"/>
  <c r="AX196" s="1"/>
  <c r="AR196"/>
  <c r="AQ196"/>
  <c r="AK196"/>
  <c r="AL196" s="1"/>
  <c r="AE196"/>
  <c r="AF196" s="1"/>
  <c r="Z196"/>
  <c r="Y196"/>
  <c r="S196"/>
  <c r="T196" s="1"/>
  <c r="M196"/>
  <c r="N196" s="1"/>
  <c r="H196"/>
  <c r="G196"/>
  <c r="BZ195"/>
  <c r="BY195"/>
  <c r="CA195" s="1"/>
  <c r="CB195" s="1"/>
  <c r="BX195"/>
  <c r="BW195"/>
  <c r="BU195"/>
  <c r="BV195" s="1"/>
  <c r="BO195"/>
  <c r="BP195" s="1"/>
  <c r="BJ195"/>
  <c r="BI195"/>
  <c r="BC195"/>
  <c r="BD195" s="1"/>
  <c r="AW195"/>
  <c r="AX195" s="1"/>
  <c r="AR195"/>
  <c r="AQ195"/>
  <c r="AK195"/>
  <c r="AL195" s="1"/>
  <c r="AE195"/>
  <c r="AF195" s="1"/>
  <c r="Z195"/>
  <c r="Y195"/>
  <c r="S195"/>
  <c r="T195" s="1"/>
  <c r="M195"/>
  <c r="N195" s="1"/>
  <c r="H195"/>
  <c r="G195"/>
  <c r="CA194"/>
  <c r="CB194" s="1"/>
  <c r="BZ194"/>
  <c r="BY194"/>
  <c r="BX194"/>
  <c r="BW194"/>
  <c r="BU194"/>
  <c r="BV194" s="1"/>
  <c r="BO194"/>
  <c r="BP194" s="1"/>
  <c r="BJ194"/>
  <c r="BI194"/>
  <c r="BC194"/>
  <c r="BD194" s="1"/>
  <c r="AW194"/>
  <c r="AX194" s="1"/>
  <c r="AR194"/>
  <c r="AQ194"/>
  <c r="AK194"/>
  <c r="AL194" s="1"/>
  <c r="AE194"/>
  <c r="AF194" s="1"/>
  <c r="Z194"/>
  <c r="Y194"/>
  <c r="S194"/>
  <c r="T194" s="1"/>
  <c r="M194"/>
  <c r="N194" s="1"/>
  <c r="H194"/>
  <c r="G194"/>
  <c r="BZ193"/>
  <c r="BY193"/>
  <c r="CA193" s="1"/>
  <c r="CB193" s="1"/>
  <c r="BX193"/>
  <c r="BW193"/>
  <c r="BU193"/>
  <c r="BV193" s="1"/>
  <c r="BO193"/>
  <c r="BP193" s="1"/>
  <c r="BI193"/>
  <c r="BJ193" s="1"/>
  <c r="BC193"/>
  <c r="BD193" s="1"/>
  <c r="AW193"/>
  <c r="AX193" s="1"/>
  <c r="AQ193"/>
  <c r="AR193" s="1"/>
  <c r="AK193"/>
  <c r="AL193" s="1"/>
  <c r="AE193"/>
  <c r="AF193" s="1"/>
  <c r="Y193"/>
  <c r="Z193" s="1"/>
  <c r="S193"/>
  <c r="T193" s="1"/>
  <c r="M193"/>
  <c r="N193" s="1"/>
  <c r="G193"/>
  <c r="H193" s="1"/>
  <c r="BZ192"/>
  <c r="BY192"/>
  <c r="CA192" s="1"/>
  <c r="CB192" s="1"/>
  <c r="BX192"/>
  <c r="BW192"/>
  <c r="BU192"/>
  <c r="BV192" s="1"/>
  <c r="BO192"/>
  <c r="BP192" s="1"/>
  <c r="BI192"/>
  <c r="BJ192" s="1"/>
  <c r="BC192"/>
  <c r="BD192" s="1"/>
  <c r="AW192"/>
  <c r="AX192" s="1"/>
  <c r="AQ192"/>
  <c r="AR192" s="1"/>
  <c r="AK192"/>
  <c r="AL192" s="1"/>
  <c r="AE192"/>
  <c r="AF192" s="1"/>
  <c r="Y192"/>
  <c r="Z192" s="1"/>
  <c r="S192"/>
  <c r="T192" s="1"/>
  <c r="M192"/>
  <c r="N192" s="1"/>
  <c r="G192"/>
  <c r="H192" s="1"/>
  <c r="CB191"/>
  <c r="CA191"/>
  <c r="BZ191"/>
  <c r="BY191"/>
  <c r="BX191"/>
  <c r="BW191"/>
  <c r="BV191"/>
  <c r="BU191"/>
  <c r="BO191"/>
  <c r="BP191" s="1"/>
  <c r="BI191"/>
  <c r="BJ191" s="1"/>
  <c r="BC191"/>
  <c r="BD191" s="1"/>
  <c r="AW191"/>
  <c r="AX191" s="1"/>
  <c r="AQ191"/>
  <c r="AR191" s="1"/>
  <c r="AK191"/>
  <c r="AL191" s="1"/>
  <c r="AE191"/>
  <c r="AF191" s="1"/>
  <c r="Y191"/>
  <c r="Z191" s="1"/>
  <c r="S191"/>
  <c r="T191" s="1"/>
  <c r="M191"/>
  <c r="N191" s="1"/>
  <c r="G191"/>
  <c r="H191" s="1"/>
  <c r="CA190"/>
  <c r="BZ190"/>
  <c r="BY190"/>
  <c r="BX190"/>
  <c r="BW190"/>
  <c r="CB190" s="1"/>
  <c r="BU190"/>
  <c r="BV190" s="1"/>
  <c r="BO190"/>
  <c r="BP190" s="1"/>
  <c r="BI190"/>
  <c r="BJ190" s="1"/>
  <c r="BC190"/>
  <c r="BD190" s="1"/>
  <c r="AW190"/>
  <c r="AX190" s="1"/>
  <c r="AQ190"/>
  <c r="AR190" s="1"/>
  <c r="AL190"/>
  <c r="AK190"/>
  <c r="AE190"/>
  <c r="AF190" s="1"/>
  <c r="Y190"/>
  <c r="Z190" s="1"/>
  <c r="S190"/>
  <c r="T190" s="1"/>
  <c r="M190"/>
  <c r="N190" s="1"/>
  <c r="G190"/>
  <c r="H190" s="1"/>
  <c r="BZ189"/>
  <c r="BY189"/>
  <c r="CA189" s="1"/>
  <c r="BX189"/>
  <c r="BW189"/>
  <c r="CB189" s="1"/>
  <c r="BU189"/>
  <c r="BV189" s="1"/>
  <c r="BO189"/>
  <c r="BP189" s="1"/>
  <c r="BI189"/>
  <c r="BJ189" s="1"/>
  <c r="BD189"/>
  <c r="BC189"/>
  <c r="AW189"/>
  <c r="AX189" s="1"/>
  <c r="AQ189"/>
  <c r="AR189" s="1"/>
  <c r="AK189"/>
  <c r="AL189" s="1"/>
  <c r="AE189"/>
  <c r="AF189" s="1"/>
  <c r="Y189"/>
  <c r="Z189" s="1"/>
  <c r="S189"/>
  <c r="T189" s="1"/>
  <c r="M189"/>
  <c r="N189" s="1"/>
  <c r="G189"/>
  <c r="H189" s="1"/>
  <c r="CB188"/>
  <c r="CA188"/>
  <c r="BZ188"/>
  <c r="BY188"/>
  <c r="BX188"/>
  <c r="BW188"/>
  <c r="BV188"/>
  <c r="BU188"/>
  <c r="BO188"/>
  <c r="BP188" s="1"/>
  <c r="BI188"/>
  <c r="BJ188" s="1"/>
  <c r="BC188"/>
  <c r="BD188" s="1"/>
  <c r="AW188"/>
  <c r="AX188" s="1"/>
  <c r="AQ188"/>
  <c r="AR188" s="1"/>
  <c r="AK188"/>
  <c r="AL188" s="1"/>
  <c r="AE188"/>
  <c r="AF188" s="1"/>
  <c r="Y188"/>
  <c r="Z188" s="1"/>
  <c r="T188"/>
  <c r="S188"/>
  <c r="M188"/>
  <c r="N188" s="1"/>
  <c r="G188"/>
  <c r="H188" s="1"/>
  <c r="BZ187"/>
  <c r="BY187"/>
  <c r="CA187" s="1"/>
  <c r="BX187"/>
  <c r="BW187"/>
  <c r="BU187"/>
  <c r="BV187" s="1"/>
  <c r="BO187"/>
  <c r="BP187" s="1"/>
  <c r="BI187"/>
  <c r="BJ187" s="1"/>
  <c r="BC187"/>
  <c r="BD187" s="1"/>
  <c r="AW187"/>
  <c r="AX187" s="1"/>
  <c r="AQ187"/>
  <c r="AR187" s="1"/>
  <c r="AK187"/>
  <c r="AL187" s="1"/>
  <c r="AE187"/>
  <c r="AF187" s="1"/>
  <c r="Y187"/>
  <c r="Z187" s="1"/>
  <c r="T187"/>
  <c r="S187"/>
  <c r="N187"/>
  <c r="M187"/>
  <c r="G187"/>
  <c r="H187" s="1"/>
  <c r="BZ186"/>
  <c r="CA186" s="1"/>
  <c r="BY186"/>
  <c r="BX186"/>
  <c r="BW186"/>
  <c r="BU186"/>
  <c r="BV186" s="1"/>
  <c r="BO186"/>
  <c r="BP186" s="1"/>
  <c r="BI186"/>
  <c r="BJ186" s="1"/>
  <c r="BD186"/>
  <c r="BC186"/>
  <c r="AW186"/>
  <c r="AX186" s="1"/>
  <c r="AQ186"/>
  <c r="AR186" s="1"/>
  <c r="AK186"/>
  <c r="AL186" s="1"/>
  <c r="AE186"/>
  <c r="AF186" s="1"/>
  <c r="Y186"/>
  <c r="Z186" s="1"/>
  <c r="T186"/>
  <c r="S186"/>
  <c r="N186"/>
  <c r="M186"/>
  <c r="G186"/>
  <c r="H186" s="1"/>
  <c r="CB185"/>
  <c r="BZ185"/>
  <c r="BY185"/>
  <c r="CA185" s="1"/>
  <c r="BX185"/>
  <c r="BW185"/>
  <c r="BV185"/>
  <c r="BU185"/>
  <c r="BO185"/>
  <c r="BP185" s="1"/>
  <c r="BI185"/>
  <c r="BJ185" s="1"/>
  <c r="BD185"/>
  <c r="BC185"/>
  <c r="AX185"/>
  <c r="AW185"/>
  <c r="AQ185"/>
  <c r="AR185" s="1"/>
  <c r="AK185"/>
  <c r="AL185" s="1"/>
  <c r="AF185"/>
  <c r="AE185"/>
  <c r="Y185"/>
  <c r="Z185" s="1"/>
  <c r="T185"/>
  <c r="S185"/>
  <c r="N185"/>
  <c r="M185"/>
  <c r="G185"/>
  <c r="H185" s="1"/>
  <c r="BZ184"/>
  <c r="BY184"/>
  <c r="CA184" s="1"/>
  <c r="BX184"/>
  <c r="BW184"/>
  <c r="BU184"/>
  <c r="BV184" s="1"/>
  <c r="BO184"/>
  <c r="BP184" s="1"/>
  <c r="BI184"/>
  <c r="BJ184" s="1"/>
  <c r="BD184"/>
  <c r="BC184"/>
  <c r="AX184"/>
  <c r="AW184"/>
  <c r="AQ184"/>
  <c r="AR184" s="1"/>
  <c r="AK184"/>
  <c r="AL184" s="1"/>
  <c r="AE184"/>
  <c r="AF184" s="1"/>
  <c r="Y184"/>
  <c r="Z184" s="1"/>
  <c r="S184"/>
  <c r="T184" s="1"/>
  <c r="N184"/>
  <c r="M184"/>
  <c r="G184"/>
  <c r="H184" s="1"/>
  <c r="BZ183"/>
  <c r="BY183"/>
  <c r="CA183" s="1"/>
  <c r="BX183"/>
  <c r="BW183"/>
  <c r="BU183"/>
  <c r="BV183" s="1"/>
  <c r="BP183"/>
  <c r="BO183"/>
  <c r="BI183"/>
  <c r="BJ183" s="1"/>
  <c r="BD183"/>
  <c r="BC183"/>
  <c r="AX183"/>
  <c r="AW183"/>
  <c r="AQ183"/>
  <c r="AR183" s="1"/>
  <c r="AK183"/>
  <c r="AL183" s="1"/>
  <c r="AE183"/>
  <c r="AF183" s="1"/>
  <c r="Y183"/>
  <c r="Z183" s="1"/>
  <c r="T183"/>
  <c r="S183"/>
  <c r="N183"/>
  <c r="M183"/>
  <c r="G183"/>
  <c r="H183" s="1"/>
  <c r="CA182"/>
  <c r="CB182" s="1"/>
  <c r="BZ182"/>
  <c r="BY182"/>
  <c r="BX182"/>
  <c r="BW182"/>
  <c r="BU182"/>
  <c r="BV182" s="1"/>
  <c r="BO182"/>
  <c r="BP182" s="1"/>
  <c r="BI182"/>
  <c r="BJ182" s="1"/>
  <c r="BD182"/>
  <c r="BC182"/>
  <c r="AX182"/>
  <c r="AW182"/>
  <c r="AQ182"/>
  <c r="AR182" s="1"/>
  <c r="AK182"/>
  <c r="AL182" s="1"/>
  <c r="AF182"/>
  <c r="AE182"/>
  <c r="Y182"/>
  <c r="Z182" s="1"/>
  <c r="T182"/>
  <c r="S182"/>
  <c r="M182"/>
  <c r="N182" s="1"/>
  <c r="G182"/>
  <c r="H182" s="1"/>
  <c r="BZ181"/>
  <c r="BY181"/>
  <c r="CA181" s="1"/>
  <c r="BX181"/>
  <c r="BW181"/>
  <c r="BU181"/>
  <c r="BV181" s="1"/>
  <c r="BO181"/>
  <c r="BP181" s="1"/>
  <c r="BI181"/>
  <c r="BJ181" s="1"/>
  <c r="BD181"/>
  <c r="BC181"/>
  <c r="AX181"/>
  <c r="AW181"/>
  <c r="AQ181"/>
  <c r="AR181" s="1"/>
  <c r="AK181"/>
  <c r="AL181" s="1"/>
  <c r="AE181"/>
  <c r="AF181" s="1"/>
  <c r="Y181"/>
  <c r="Z181" s="1"/>
  <c r="S181"/>
  <c r="T181" s="1"/>
  <c r="N181"/>
  <c r="M181"/>
  <c r="G181"/>
  <c r="H181" s="1"/>
  <c r="BZ180"/>
  <c r="BY180"/>
  <c r="CA180" s="1"/>
  <c r="BX180"/>
  <c r="BW180"/>
  <c r="BU180"/>
  <c r="BV180" s="1"/>
  <c r="BP180"/>
  <c r="BO180"/>
  <c r="BI180"/>
  <c r="BJ180" s="1"/>
  <c r="BD180"/>
  <c r="BC180"/>
  <c r="AW180"/>
  <c r="AX180" s="1"/>
  <c r="AQ180"/>
  <c r="AR180" s="1"/>
  <c r="AK180"/>
  <c r="AL180" s="1"/>
  <c r="AE180"/>
  <c r="AF180" s="1"/>
  <c r="Y180"/>
  <c r="Z180" s="1"/>
  <c r="T180"/>
  <c r="S180"/>
  <c r="N180"/>
  <c r="M180"/>
  <c r="G180"/>
  <c r="H180" s="1"/>
  <c r="CB179"/>
  <c r="CA179"/>
  <c r="BZ179"/>
  <c r="BY179"/>
  <c r="BX179"/>
  <c r="BW179"/>
  <c r="BV179"/>
  <c r="BU179"/>
  <c r="BO179"/>
  <c r="BP179" s="1"/>
  <c r="BI179"/>
  <c r="BJ179" s="1"/>
  <c r="BD179"/>
  <c r="BC179"/>
  <c r="AX179"/>
  <c r="AW179"/>
  <c r="AQ179"/>
  <c r="AR179" s="1"/>
  <c r="AK179"/>
  <c r="AL179" s="1"/>
  <c r="AF179"/>
  <c r="AE179"/>
  <c r="Y179"/>
  <c r="Z179" s="1"/>
  <c r="T179"/>
  <c r="S179"/>
  <c r="M179"/>
  <c r="N179" s="1"/>
  <c r="G179"/>
  <c r="H179" s="1"/>
  <c r="CA178"/>
  <c r="BZ178"/>
  <c r="BY178"/>
  <c r="BX178"/>
  <c r="BW178"/>
  <c r="BU178"/>
  <c r="BV178" s="1"/>
  <c r="BO178"/>
  <c r="BP178" s="1"/>
  <c r="BI178"/>
  <c r="BJ178" s="1"/>
  <c r="BD178"/>
  <c r="BC178"/>
  <c r="AX178"/>
  <c r="AW178"/>
  <c r="AQ178"/>
  <c r="AR178" s="1"/>
  <c r="AK178"/>
  <c r="AL178" s="1"/>
  <c r="AE178"/>
  <c r="AF178" s="1"/>
  <c r="Y178"/>
  <c r="Z178" s="1"/>
  <c r="S178"/>
  <c r="T178" s="1"/>
  <c r="N178"/>
  <c r="M178"/>
  <c r="G178"/>
  <c r="H178" s="1"/>
  <c r="BZ177"/>
  <c r="BY177"/>
  <c r="CA177" s="1"/>
  <c r="BX177"/>
  <c r="BW177"/>
  <c r="BU177"/>
  <c r="BV177" s="1"/>
  <c r="BP177"/>
  <c r="BO177"/>
  <c r="BI177"/>
  <c r="BJ177" s="1"/>
  <c r="BD177"/>
  <c r="BC177"/>
  <c r="AW177"/>
  <c r="AX177" s="1"/>
  <c r="AQ177"/>
  <c r="AR177" s="1"/>
  <c r="AK177"/>
  <c r="AL177" s="1"/>
  <c r="AE177"/>
  <c r="AF177" s="1"/>
  <c r="Y177"/>
  <c r="Z177" s="1"/>
  <c r="T177"/>
  <c r="S177"/>
  <c r="N177"/>
  <c r="M177"/>
  <c r="G177"/>
  <c r="H177" s="1"/>
  <c r="CB176"/>
  <c r="BZ176"/>
  <c r="BY176"/>
  <c r="CA176" s="1"/>
  <c r="BX176"/>
  <c r="BW176"/>
  <c r="BV176"/>
  <c r="BU176"/>
  <c r="BO176"/>
  <c r="BP176" s="1"/>
  <c r="BI176"/>
  <c r="BJ176" s="1"/>
  <c r="BD176"/>
  <c r="BC176"/>
  <c r="AW176"/>
  <c r="AX176" s="1"/>
  <c r="AQ176"/>
  <c r="AR176" s="1"/>
  <c r="AL176"/>
  <c r="AK176"/>
  <c r="AE176"/>
  <c r="AF176" s="1"/>
  <c r="Y176"/>
  <c r="Z176" s="1"/>
  <c r="T176"/>
  <c r="S176"/>
  <c r="M176"/>
  <c r="N176" s="1"/>
  <c r="G176"/>
  <c r="H176" s="1"/>
  <c r="BY175"/>
  <c r="BU175"/>
  <c r="BT175"/>
  <c r="BT216" s="1"/>
  <c r="BS175"/>
  <c r="BS216" s="1"/>
  <c r="BR175"/>
  <c r="BR216" s="1"/>
  <c r="BU216" s="1"/>
  <c r="BO175"/>
  <c r="BN175"/>
  <c r="BN216" s="1"/>
  <c r="BM175"/>
  <c r="BM216" s="1"/>
  <c r="BL175"/>
  <c r="BL216" s="1"/>
  <c r="BI175"/>
  <c r="BH175"/>
  <c r="BH216" s="1"/>
  <c r="BG175"/>
  <c r="BG216" s="1"/>
  <c r="BF175"/>
  <c r="BF216" s="1"/>
  <c r="BC175"/>
  <c r="BB175"/>
  <c r="BB216" s="1"/>
  <c r="BA175"/>
  <c r="BA216" s="1"/>
  <c r="AZ175"/>
  <c r="AZ216" s="1"/>
  <c r="AW175"/>
  <c r="AV175"/>
  <c r="AV216" s="1"/>
  <c r="AU175"/>
  <c r="AU216" s="1"/>
  <c r="AT175"/>
  <c r="AT216" s="1"/>
  <c r="AQ175"/>
  <c r="AP175"/>
  <c r="AP216" s="1"/>
  <c r="AO175"/>
  <c r="AO216" s="1"/>
  <c r="AN175"/>
  <c r="AN216" s="1"/>
  <c r="AK175"/>
  <c r="AJ175"/>
  <c r="AJ216" s="1"/>
  <c r="AI175"/>
  <c r="AI216" s="1"/>
  <c r="AH175"/>
  <c r="AH216" s="1"/>
  <c r="AK216" s="1"/>
  <c r="AE175"/>
  <c r="AD175"/>
  <c r="AD216" s="1"/>
  <c r="AC175"/>
  <c r="AC216" s="1"/>
  <c r="AB175"/>
  <c r="AB216" s="1"/>
  <c r="Y175"/>
  <c r="X175"/>
  <c r="X216" s="1"/>
  <c r="W175"/>
  <c r="W216" s="1"/>
  <c r="V175"/>
  <c r="V216" s="1"/>
  <c r="Y216" s="1"/>
  <c r="S175"/>
  <c r="R175"/>
  <c r="R216" s="1"/>
  <c r="Q175"/>
  <c r="Q216" s="1"/>
  <c r="P175"/>
  <c r="P216" s="1"/>
  <c r="S216" s="1"/>
  <c r="M175"/>
  <c r="L175"/>
  <c r="L216" s="1"/>
  <c r="K175"/>
  <c r="K216" s="1"/>
  <c r="J175"/>
  <c r="J216" s="1"/>
  <c r="F175"/>
  <c r="F216" s="1"/>
  <c r="BZ216" s="1"/>
  <c r="E175"/>
  <c r="E216" s="1"/>
  <c r="BY216" s="1"/>
  <c r="D175"/>
  <c r="D216" s="1"/>
  <c r="BX216" s="1"/>
  <c r="BZ174"/>
  <c r="CA174" s="1"/>
  <c r="CB174" s="1"/>
  <c r="BY174"/>
  <c r="BX174"/>
  <c r="BW174"/>
  <c r="BV174"/>
  <c r="BU174"/>
  <c r="BO174"/>
  <c r="BP174" s="1"/>
  <c r="BI174"/>
  <c r="BJ174" s="1"/>
  <c r="BD174"/>
  <c r="BC174"/>
  <c r="AW174"/>
  <c r="AX174" s="1"/>
  <c r="AQ174"/>
  <c r="AR174" s="1"/>
  <c r="AL174"/>
  <c r="AK174"/>
  <c r="AE174"/>
  <c r="AF174" s="1"/>
  <c r="Y174"/>
  <c r="Z174" s="1"/>
  <c r="T174"/>
  <c r="S174"/>
  <c r="M174"/>
  <c r="N174" s="1"/>
  <c r="G174"/>
  <c r="H174" s="1"/>
  <c r="BZ173"/>
  <c r="BY173"/>
  <c r="CA173" s="1"/>
  <c r="CB173" s="1"/>
  <c r="BX173"/>
  <c r="BW173"/>
  <c r="BV173"/>
  <c r="BU173"/>
  <c r="BO173"/>
  <c r="BP173" s="1"/>
  <c r="BI173"/>
  <c r="BJ173" s="1"/>
  <c r="BD173"/>
  <c r="BC173"/>
  <c r="AW173"/>
  <c r="AX173" s="1"/>
  <c r="AQ173"/>
  <c r="AR173" s="1"/>
  <c r="AK173"/>
  <c r="AL173" s="1"/>
  <c r="AE173"/>
  <c r="AF173" s="1"/>
  <c r="Y173"/>
  <c r="Z173" s="1"/>
  <c r="T173"/>
  <c r="S173"/>
  <c r="M173"/>
  <c r="N173" s="1"/>
  <c r="G173"/>
  <c r="H173" s="1"/>
  <c r="CA172"/>
  <c r="BZ172"/>
  <c r="BY172"/>
  <c r="BX172"/>
  <c r="BW172"/>
  <c r="CB172" s="1"/>
  <c r="BV172"/>
  <c r="BU172"/>
  <c r="BO172"/>
  <c r="BP172" s="1"/>
  <c r="BI172"/>
  <c r="BJ172" s="1"/>
  <c r="BC172"/>
  <c r="BD172" s="1"/>
  <c r="AW172"/>
  <c r="AX172" s="1"/>
  <c r="AQ172"/>
  <c r="AR172" s="1"/>
  <c r="AL172"/>
  <c r="AK172"/>
  <c r="AE172"/>
  <c r="AF172" s="1"/>
  <c r="Y172"/>
  <c r="Z172" s="1"/>
  <c r="T172"/>
  <c r="S172"/>
  <c r="M172"/>
  <c r="N172" s="1"/>
  <c r="G172"/>
  <c r="H172" s="1"/>
  <c r="CA171"/>
  <c r="CB171" s="1"/>
  <c r="BZ171"/>
  <c r="BY171"/>
  <c r="BX171"/>
  <c r="BW171"/>
  <c r="BU171"/>
  <c r="BV171" s="1"/>
  <c r="BO171"/>
  <c r="BP171" s="1"/>
  <c r="BI171"/>
  <c r="BJ171" s="1"/>
  <c r="BD171"/>
  <c r="BC171"/>
  <c r="AW171"/>
  <c r="AX171" s="1"/>
  <c r="AQ171"/>
  <c r="AR171" s="1"/>
  <c r="AL171"/>
  <c r="AK171"/>
  <c r="AE171"/>
  <c r="AF171" s="1"/>
  <c r="Y171"/>
  <c r="Z171" s="1"/>
  <c r="S171"/>
  <c r="T171" s="1"/>
  <c r="M171"/>
  <c r="N171" s="1"/>
  <c r="G171"/>
  <c r="H171" s="1"/>
  <c r="BZ170"/>
  <c r="BY170"/>
  <c r="CA170" s="1"/>
  <c r="CB170" s="1"/>
  <c r="BX170"/>
  <c r="BW170"/>
  <c r="BV170"/>
  <c r="BU170"/>
  <c r="BO170"/>
  <c r="BP170" s="1"/>
  <c r="BI170"/>
  <c r="BJ170" s="1"/>
  <c r="BD170"/>
  <c r="BC170"/>
  <c r="AW170"/>
  <c r="AX170" s="1"/>
  <c r="AQ170"/>
  <c r="AR170" s="1"/>
  <c r="AL170"/>
  <c r="AK170"/>
  <c r="AE170"/>
  <c r="AF170" s="1"/>
  <c r="Y170"/>
  <c r="Z170" s="1"/>
  <c r="T170"/>
  <c r="S170"/>
  <c r="M170"/>
  <c r="N170" s="1"/>
  <c r="G170"/>
  <c r="H170" s="1"/>
  <c r="CB169"/>
  <c r="CA169"/>
  <c r="BZ169"/>
  <c r="BY169"/>
  <c r="BX169"/>
  <c r="BW169"/>
  <c r="BV169"/>
  <c r="BU169"/>
  <c r="BO169"/>
  <c r="BP169" s="1"/>
  <c r="BI169"/>
  <c r="BJ169" s="1"/>
  <c r="BD169"/>
  <c r="BC169"/>
  <c r="AW169"/>
  <c r="AX169" s="1"/>
  <c r="AQ169"/>
  <c r="AR169" s="1"/>
  <c r="AL169"/>
  <c r="AK169"/>
  <c r="AE169"/>
  <c r="AF169" s="1"/>
  <c r="Y169"/>
  <c r="Z169" s="1"/>
  <c r="T169"/>
  <c r="S169"/>
  <c r="M169"/>
  <c r="N169" s="1"/>
  <c r="G169"/>
  <c r="H169" s="1"/>
  <c r="CB168"/>
  <c r="CA168"/>
  <c r="BZ168"/>
  <c r="BY168"/>
  <c r="BX168"/>
  <c r="BW168"/>
  <c r="BV168"/>
  <c r="BU168"/>
  <c r="BO168"/>
  <c r="BP168" s="1"/>
  <c r="BI168"/>
  <c r="BJ168" s="1"/>
  <c r="BD168"/>
  <c r="BC168"/>
  <c r="AW168"/>
  <c r="AX168" s="1"/>
  <c r="AQ168"/>
  <c r="AR168" s="1"/>
  <c r="AL168"/>
  <c r="AK168"/>
  <c r="AE168"/>
  <c r="AF168" s="1"/>
  <c r="Y168"/>
  <c r="Z168" s="1"/>
  <c r="T168"/>
  <c r="S168"/>
  <c r="M168"/>
  <c r="N168" s="1"/>
  <c r="G168"/>
  <c r="H168" s="1"/>
  <c r="CB167"/>
  <c r="BZ167"/>
  <c r="BY167"/>
  <c r="CA167" s="1"/>
  <c r="BX167"/>
  <c r="BW167"/>
  <c r="BV167"/>
  <c r="BU167"/>
  <c r="BO167"/>
  <c r="BP167" s="1"/>
  <c r="BI167"/>
  <c r="BJ167" s="1"/>
  <c r="BD167"/>
  <c r="BC167"/>
  <c r="AW167"/>
  <c r="AX167" s="1"/>
  <c r="AQ167"/>
  <c r="AR167" s="1"/>
  <c r="AK167"/>
  <c r="AL167" s="1"/>
  <c r="AE167"/>
  <c r="AF167" s="1"/>
  <c r="Y167"/>
  <c r="Z167" s="1"/>
  <c r="T167"/>
  <c r="S167"/>
  <c r="M167"/>
  <c r="N167" s="1"/>
  <c r="G167"/>
  <c r="H167" s="1"/>
  <c r="CA166"/>
  <c r="BZ166"/>
  <c r="BY166"/>
  <c r="BX166"/>
  <c r="BW166"/>
  <c r="CB166" s="1"/>
  <c r="BV166"/>
  <c r="BU166"/>
  <c r="BO166"/>
  <c r="BP166" s="1"/>
  <c r="BI166"/>
  <c r="BJ166" s="1"/>
  <c r="BC166"/>
  <c r="BD166" s="1"/>
  <c r="AW166"/>
  <c r="AX166" s="1"/>
  <c r="AQ166"/>
  <c r="AR166" s="1"/>
  <c r="AL166"/>
  <c r="AK166"/>
  <c r="AE166"/>
  <c r="AF166" s="1"/>
  <c r="Y166"/>
  <c r="Z166" s="1"/>
  <c r="T166"/>
  <c r="S166"/>
  <c r="M166"/>
  <c r="N166" s="1"/>
  <c r="G166"/>
  <c r="H166" s="1"/>
  <c r="CA165"/>
  <c r="CB165" s="1"/>
  <c r="BZ165"/>
  <c r="BY165"/>
  <c r="BX165"/>
  <c r="BW165"/>
  <c r="BU165"/>
  <c r="BV165" s="1"/>
  <c r="BO165"/>
  <c r="BP165" s="1"/>
  <c r="BI165"/>
  <c r="BJ165" s="1"/>
  <c r="BD165"/>
  <c r="BC165"/>
  <c r="AW165"/>
  <c r="AX165" s="1"/>
  <c r="AQ165"/>
  <c r="AR165" s="1"/>
  <c r="AL165"/>
  <c r="AK165"/>
  <c r="AE165"/>
  <c r="AF165" s="1"/>
  <c r="Y165"/>
  <c r="Z165" s="1"/>
  <c r="S165"/>
  <c r="T165" s="1"/>
  <c r="M165"/>
  <c r="N165" s="1"/>
  <c r="G165"/>
  <c r="H165" s="1"/>
  <c r="BZ164"/>
  <c r="CA164" s="1"/>
  <c r="BY164"/>
  <c r="BX164"/>
  <c r="BW164"/>
  <c r="BU164"/>
  <c r="BV164" s="1"/>
  <c r="BO164"/>
  <c r="BP164" s="1"/>
  <c r="BI164"/>
  <c r="BJ164" s="1"/>
  <c r="BC164"/>
  <c r="BD164" s="1"/>
  <c r="AW164"/>
  <c r="AX164" s="1"/>
  <c r="AQ164"/>
  <c r="AR164" s="1"/>
  <c r="AK164"/>
  <c r="AL164" s="1"/>
  <c r="AE164"/>
  <c r="AF164" s="1"/>
  <c r="Y164"/>
  <c r="Z164" s="1"/>
  <c r="S164"/>
  <c r="T164" s="1"/>
  <c r="M164"/>
  <c r="N164" s="1"/>
  <c r="G164"/>
  <c r="H164" s="1"/>
  <c r="BZ163"/>
  <c r="BY163"/>
  <c r="CA163" s="1"/>
  <c r="BX163"/>
  <c r="BW163"/>
  <c r="BU163"/>
  <c r="BV163" s="1"/>
  <c r="BP163"/>
  <c r="BO163"/>
  <c r="BI163"/>
  <c r="BJ163" s="1"/>
  <c r="BC163"/>
  <c r="BD163" s="1"/>
  <c r="AX163"/>
  <c r="AW163"/>
  <c r="AQ163"/>
  <c r="AR163" s="1"/>
  <c r="AK163"/>
  <c r="AL163" s="1"/>
  <c r="AF163"/>
  <c r="AE163"/>
  <c r="Y163"/>
  <c r="Z163" s="1"/>
  <c r="S163"/>
  <c r="T163" s="1"/>
  <c r="N163"/>
  <c r="M163"/>
  <c r="G163"/>
  <c r="H163" s="1"/>
  <c r="BZ162"/>
  <c r="CA162" s="1"/>
  <c r="BY162"/>
  <c r="BX162"/>
  <c r="BW162"/>
  <c r="BU162"/>
  <c r="BV162" s="1"/>
  <c r="BO162"/>
  <c r="BP162" s="1"/>
  <c r="BI162"/>
  <c r="BJ162" s="1"/>
  <c r="BC162"/>
  <c r="BD162" s="1"/>
  <c r="AW162"/>
  <c r="AX162" s="1"/>
  <c r="AQ162"/>
  <c r="AR162" s="1"/>
  <c r="AK162"/>
  <c r="AL162" s="1"/>
  <c r="AE162"/>
  <c r="AF162" s="1"/>
  <c r="Y162"/>
  <c r="Z162" s="1"/>
  <c r="S162"/>
  <c r="T162" s="1"/>
  <c r="M162"/>
  <c r="N162" s="1"/>
  <c r="G162"/>
  <c r="H162" s="1"/>
  <c r="BZ161"/>
  <c r="BY161"/>
  <c r="CA161" s="1"/>
  <c r="BX161"/>
  <c r="BW161"/>
  <c r="BU161"/>
  <c r="BV161" s="1"/>
  <c r="BP161"/>
  <c r="BO161"/>
  <c r="BI161"/>
  <c r="BJ161" s="1"/>
  <c r="BC161"/>
  <c r="BD161" s="1"/>
  <c r="AX161"/>
  <c r="AW161"/>
  <c r="AQ161"/>
  <c r="AR161" s="1"/>
  <c r="AK161"/>
  <c r="AL161" s="1"/>
  <c r="AF161"/>
  <c r="AE161"/>
  <c r="Y161"/>
  <c r="Z161" s="1"/>
  <c r="S161"/>
  <c r="T161" s="1"/>
  <c r="N161"/>
  <c r="M161"/>
  <c r="G161"/>
  <c r="H161" s="1"/>
  <c r="BZ160"/>
  <c r="CA160" s="1"/>
  <c r="BY160"/>
  <c r="BX160"/>
  <c r="BW160"/>
  <c r="BU160"/>
  <c r="BV160" s="1"/>
  <c r="BO160"/>
  <c r="BP160" s="1"/>
  <c r="BI160"/>
  <c r="BJ160" s="1"/>
  <c r="BC160"/>
  <c r="BD160" s="1"/>
  <c r="AW160"/>
  <c r="AX160" s="1"/>
  <c r="AQ160"/>
  <c r="AR160" s="1"/>
  <c r="AK160"/>
  <c r="AL160" s="1"/>
  <c r="AE160"/>
  <c r="AF160" s="1"/>
  <c r="Y160"/>
  <c r="Z160" s="1"/>
  <c r="S160"/>
  <c r="T160" s="1"/>
  <c r="M160"/>
  <c r="N160" s="1"/>
  <c r="G160"/>
  <c r="H160" s="1"/>
  <c r="BZ159"/>
  <c r="BY159"/>
  <c r="CA159" s="1"/>
  <c r="BX159"/>
  <c r="BW159"/>
  <c r="BU159"/>
  <c r="BV159" s="1"/>
  <c r="BP159"/>
  <c r="BO159"/>
  <c r="BI159"/>
  <c r="BJ159" s="1"/>
  <c r="BC159"/>
  <c r="BD159" s="1"/>
  <c r="AX159"/>
  <c r="AW159"/>
  <c r="AQ159"/>
  <c r="AR159" s="1"/>
  <c r="AK159"/>
  <c r="AL159" s="1"/>
  <c r="AF159"/>
  <c r="AE159"/>
  <c r="Y159"/>
  <c r="Z159" s="1"/>
  <c r="S159"/>
  <c r="T159" s="1"/>
  <c r="N159"/>
  <c r="M159"/>
  <c r="G159"/>
  <c r="H159" s="1"/>
  <c r="BZ158"/>
  <c r="CA158" s="1"/>
  <c r="BY158"/>
  <c r="BX158"/>
  <c r="BW158"/>
  <c r="BU158"/>
  <c r="BV158" s="1"/>
  <c r="BO158"/>
  <c r="BP158" s="1"/>
  <c r="BI158"/>
  <c r="BJ158" s="1"/>
  <c r="BC158"/>
  <c r="BD158" s="1"/>
  <c r="AW158"/>
  <c r="AX158" s="1"/>
  <c r="AQ158"/>
  <c r="AR158" s="1"/>
  <c r="AK158"/>
  <c r="AL158" s="1"/>
  <c r="AE158"/>
  <c r="AF158" s="1"/>
  <c r="Y158"/>
  <c r="Z158" s="1"/>
  <c r="S158"/>
  <c r="T158" s="1"/>
  <c r="M158"/>
  <c r="N158" s="1"/>
  <c r="G158"/>
  <c r="H158" s="1"/>
  <c r="BZ157"/>
  <c r="BY157"/>
  <c r="CA157" s="1"/>
  <c r="BX157"/>
  <c r="BW157"/>
  <c r="BU157"/>
  <c r="BV157" s="1"/>
  <c r="BP157"/>
  <c r="BO157"/>
  <c r="BI157"/>
  <c r="BJ157" s="1"/>
  <c r="BC157"/>
  <c r="BD157" s="1"/>
  <c r="AX157"/>
  <c r="AW157"/>
  <c r="AQ157"/>
  <c r="AR157" s="1"/>
  <c r="AK157"/>
  <c r="AL157" s="1"/>
  <c r="AF157"/>
  <c r="AE157"/>
  <c r="Y157"/>
  <c r="Z157" s="1"/>
  <c r="S157"/>
  <c r="T157" s="1"/>
  <c r="N157"/>
  <c r="M157"/>
  <c r="G157"/>
  <c r="H157" s="1"/>
  <c r="BZ156"/>
  <c r="CA156" s="1"/>
  <c r="BY156"/>
  <c r="BX156"/>
  <c r="BW156"/>
  <c r="BU156"/>
  <c r="BV156" s="1"/>
  <c r="BO156"/>
  <c r="BP156" s="1"/>
  <c r="BI156"/>
  <c r="BJ156" s="1"/>
  <c r="BC156"/>
  <c r="BD156" s="1"/>
  <c r="AW156"/>
  <c r="AX156" s="1"/>
  <c r="AQ156"/>
  <c r="AR156" s="1"/>
  <c r="AK156"/>
  <c r="AL156" s="1"/>
  <c r="AE156"/>
  <c r="AF156" s="1"/>
  <c r="Y156"/>
  <c r="Z156" s="1"/>
  <c r="S156"/>
  <c r="T156" s="1"/>
  <c r="M156"/>
  <c r="N156" s="1"/>
  <c r="G156"/>
  <c r="H156" s="1"/>
  <c r="BZ155"/>
  <c r="BY155"/>
  <c r="CA155" s="1"/>
  <c r="BX155"/>
  <c r="BW155"/>
  <c r="BU155"/>
  <c r="BV155" s="1"/>
  <c r="BP155"/>
  <c r="BO155"/>
  <c r="BI155"/>
  <c r="BJ155" s="1"/>
  <c r="BC155"/>
  <c r="BD155" s="1"/>
  <c r="AX155"/>
  <c r="AW155"/>
  <c r="AQ155"/>
  <c r="AR155" s="1"/>
  <c r="AK155"/>
  <c r="AL155" s="1"/>
  <c r="AF155"/>
  <c r="AE155"/>
  <c r="Y155"/>
  <c r="Z155" s="1"/>
  <c r="S155"/>
  <c r="T155" s="1"/>
  <c r="N155"/>
  <c r="M155"/>
  <c r="G155"/>
  <c r="H155" s="1"/>
  <c r="BZ154"/>
  <c r="CA154" s="1"/>
  <c r="BY154"/>
  <c r="BX154"/>
  <c r="BW154"/>
  <c r="BU154"/>
  <c r="BV154" s="1"/>
  <c r="BO154"/>
  <c r="BP154" s="1"/>
  <c r="BI154"/>
  <c r="BJ154" s="1"/>
  <c r="BC154"/>
  <c r="BD154" s="1"/>
  <c r="AW154"/>
  <c r="AX154" s="1"/>
  <c r="AQ154"/>
  <c r="AR154" s="1"/>
  <c r="AK154"/>
  <c r="AL154" s="1"/>
  <c r="AE154"/>
  <c r="AF154" s="1"/>
  <c r="Y154"/>
  <c r="Z154" s="1"/>
  <c r="S154"/>
  <c r="T154" s="1"/>
  <c r="M154"/>
  <c r="N154" s="1"/>
  <c r="G154"/>
  <c r="H154" s="1"/>
  <c r="BZ153"/>
  <c r="BY153"/>
  <c r="CA153" s="1"/>
  <c r="BX153"/>
  <c r="BW153"/>
  <c r="BU153"/>
  <c r="BV153" s="1"/>
  <c r="BP153"/>
  <c r="BO153"/>
  <c r="BJ153"/>
  <c r="BI153"/>
  <c r="BC153"/>
  <c r="BD153" s="1"/>
  <c r="AW153"/>
  <c r="AX153" s="1"/>
  <c r="AQ153"/>
  <c r="AR153" s="1"/>
  <c r="AK153"/>
  <c r="AL153" s="1"/>
  <c r="AF153"/>
  <c r="AE153"/>
  <c r="Z153"/>
  <c r="Y153"/>
  <c r="S153"/>
  <c r="T153" s="1"/>
  <c r="M153"/>
  <c r="N153" s="1"/>
  <c r="G153"/>
  <c r="H153" s="1"/>
  <c r="BZ152"/>
  <c r="BY152"/>
  <c r="BX152"/>
  <c r="CA152" s="1"/>
  <c r="BW152"/>
  <c r="BU152"/>
  <c r="BV152" s="1"/>
  <c r="BO152"/>
  <c r="BP152" s="1"/>
  <c r="BI152"/>
  <c r="BJ152" s="1"/>
  <c r="BC152"/>
  <c r="BD152" s="1"/>
  <c r="AX152"/>
  <c r="AW152"/>
  <c r="AR152"/>
  <c r="AQ152"/>
  <c r="AK152"/>
  <c r="AL152" s="1"/>
  <c r="AE152"/>
  <c r="AF152" s="1"/>
  <c r="Y152"/>
  <c r="Z152" s="1"/>
  <c r="S152"/>
  <c r="T152" s="1"/>
  <c r="N152"/>
  <c r="M152"/>
  <c r="H152"/>
  <c r="G152"/>
  <c r="CA151"/>
  <c r="BZ151"/>
  <c r="BY151"/>
  <c r="BX151"/>
  <c r="BW151"/>
  <c r="BU151"/>
  <c r="BV151" s="1"/>
  <c r="BP151"/>
  <c r="BO151"/>
  <c r="BJ151"/>
  <c r="BI151"/>
  <c r="BC151"/>
  <c r="BD151" s="1"/>
  <c r="AW151"/>
  <c r="AX151" s="1"/>
  <c r="AQ151"/>
  <c r="AR151" s="1"/>
  <c r="AK151"/>
  <c r="AL151" s="1"/>
  <c r="AF151"/>
  <c r="AE151"/>
  <c r="Z151"/>
  <c r="Y151"/>
  <c r="S151"/>
  <c r="T151" s="1"/>
  <c r="M151"/>
  <c r="N151" s="1"/>
  <c r="G151"/>
  <c r="H151" s="1"/>
  <c r="BZ150"/>
  <c r="CA150" s="1"/>
  <c r="BY150"/>
  <c r="BX150"/>
  <c r="BW150"/>
  <c r="BU150"/>
  <c r="BV150" s="1"/>
  <c r="BO150"/>
  <c r="BP150" s="1"/>
  <c r="BI150"/>
  <c r="BJ150" s="1"/>
  <c r="BC150"/>
  <c r="BD150" s="1"/>
  <c r="AX150"/>
  <c r="AW150"/>
  <c r="AR150"/>
  <c r="AQ150"/>
  <c r="AK150"/>
  <c r="AL150" s="1"/>
  <c r="AE150"/>
  <c r="AF150" s="1"/>
  <c r="Y150"/>
  <c r="Z150" s="1"/>
  <c r="S150"/>
  <c r="T150" s="1"/>
  <c r="N150"/>
  <c r="M150"/>
  <c r="H150"/>
  <c r="G150"/>
  <c r="CA149"/>
  <c r="BZ149"/>
  <c r="BY149"/>
  <c r="BX149"/>
  <c r="BW149"/>
  <c r="CB149" s="1"/>
  <c r="BU149"/>
  <c r="BV149" s="1"/>
  <c r="BP149"/>
  <c r="BO149"/>
  <c r="BJ149"/>
  <c r="BI149"/>
  <c r="BC149"/>
  <c r="BD149" s="1"/>
  <c r="AW149"/>
  <c r="AX149" s="1"/>
  <c r="AQ149"/>
  <c r="AR149" s="1"/>
  <c r="AK149"/>
  <c r="AL149" s="1"/>
  <c r="AF149"/>
  <c r="AE149"/>
  <c r="Z149"/>
  <c r="Y149"/>
  <c r="S149"/>
  <c r="T149" s="1"/>
  <c r="M149"/>
  <c r="N149" s="1"/>
  <c r="G149"/>
  <c r="H149" s="1"/>
  <c r="BZ148"/>
  <c r="BY148"/>
  <c r="BX148"/>
  <c r="CA148" s="1"/>
  <c r="BW148"/>
  <c r="BU148"/>
  <c r="BV148" s="1"/>
  <c r="BO148"/>
  <c r="BP148" s="1"/>
  <c r="BI148"/>
  <c r="BJ148" s="1"/>
  <c r="BC148"/>
  <c r="BD148" s="1"/>
  <c r="AX148"/>
  <c r="AW148"/>
  <c r="AR148"/>
  <c r="AQ148"/>
  <c r="AK148"/>
  <c r="AL148" s="1"/>
  <c r="AE148"/>
  <c r="AF148" s="1"/>
  <c r="Y148"/>
  <c r="Z148" s="1"/>
  <c r="S148"/>
  <c r="T148" s="1"/>
  <c r="N148"/>
  <c r="M148"/>
  <c r="H148"/>
  <c r="G148"/>
  <c r="BZ147"/>
  <c r="BY147"/>
  <c r="BX147"/>
  <c r="CA147" s="1"/>
  <c r="BW147"/>
  <c r="BU147"/>
  <c r="BV147" s="1"/>
  <c r="BP147"/>
  <c r="BO147"/>
  <c r="BJ147"/>
  <c r="BI147"/>
  <c r="BC147"/>
  <c r="BD147" s="1"/>
  <c r="AW147"/>
  <c r="AX147" s="1"/>
  <c r="AQ147"/>
  <c r="AR147" s="1"/>
  <c r="AK147"/>
  <c r="AL147" s="1"/>
  <c r="AF147"/>
  <c r="AE147"/>
  <c r="Z147"/>
  <c r="Y147"/>
  <c r="S147"/>
  <c r="T147" s="1"/>
  <c r="M147"/>
  <c r="N147" s="1"/>
  <c r="G147"/>
  <c r="H147" s="1"/>
  <c r="BZ146"/>
  <c r="BY146"/>
  <c r="BX146"/>
  <c r="CA146" s="1"/>
  <c r="BW146"/>
  <c r="BU146"/>
  <c r="BV146" s="1"/>
  <c r="BO146"/>
  <c r="BP146" s="1"/>
  <c r="BI146"/>
  <c r="BJ146" s="1"/>
  <c r="BC146"/>
  <c r="BD146" s="1"/>
  <c r="AX146"/>
  <c r="AW146"/>
  <c r="AR146"/>
  <c r="AQ146"/>
  <c r="AK146"/>
  <c r="AL146" s="1"/>
  <c r="AE146"/>
  <c r="AF146" s="1"/>
  <c r="Y146"/>
  <c r="Z146" s="1"/>
  <c r="S146"/>
  <c r="T146" s="1"/>
  <c r="N146"/>
  <c r="M146"/>
  <c r="H146"/>
  <c r="G146"/>
  <c r="CA145"/>
  <c r="BZ145"/>
  <c r="BY145"/>
  <c r="BX145"/>
  <c r="BW145"/>
  <c r="BU145"/>
  <c r="BV145" s="1"/>
  <c r="BP145"/>
  <c r="BO145"/>
  <c r="BJ145"/>
  <c r="BI145"/>
  <c r="BC145"/>
  <c r="BD145" s="1"/>
  <c r="AW145"/>
  <c r="AX145" s="1"/>
  <c r="AQ145"/>
  <c r="AR145" s="1"/>
  <c r="AK145"/>
  <c r="AL145" s="1"/>
  <c r="AF145"/>
  <c r="AE145"/>
  <c r="Z145"/>
  <c r="Y145"/>
  <c r="S145"/>
  <c r="T145" s="1"/>
  <c r="M145"/>
  <c r="N145" s="1"/>
  <c r="G145"/>
  <c r="H145" s="1"/>
  <c r="BZ144"/>
  <c r="CA144" s="1"/>
  <c r="BY144"/>
  <c r="BX144"/>
  <c r="BW144"/>
  <c r="BU144"/>
  <c r="BV144" s="1"/>
  <c r="BO144"/>
  <c r="BP144" s="1"/>
  <c r="BI144"/>
  <c r="BJ144" s="1"/>
  <c r="BC144"/>
  <c r="BD144" s="1"/>
  <c r="AX144"/>
  <c r="AW144"/>
  <c r="AR144"/>
  <c r="AQ144"/>
  <c r="AK144"/>
  <c r="AL144" s="1"/>
  <c r="AE144"/>
  <c r="AF144" s="1"/>
  <c r="Y144"/>
  <c r="Z144" s="1"/>
  <c r="S144"/>
  <c r="T144" s="1"/>
  <c r="N144"/>
  <c r="M144"/>
  <c r="H144"/>
  <c r="G144"/>
  <c r="CA143"/>
  <c r="BZ143"/>
  <c r="BY143"/>
  <c r="BX143"/>
  <c r="BW143"/>
  <c r="CB143" s="1"/>
  <c r="BU143"/>
  <c r="BV143" s="1"/>
  <c r="BP143"/>
  <c r="BO143"/>
  <c r="BJ143"/>
  <c r="BI143"/>
  <c r="BC143"/>
  <c r="BD143" s="1"/>
  <c r="AW143"/>
  <c r="AX143" s="1"/>
  <c r="AQ143"/>
  <c r="AR143" s="1"/>
  <c r="AK143"/>
  <c r="AL143" s="1"/>
  <c r="AF143"/>
  <c r="AE143"/>
  <c r="Z143"/>
  <c r="Y143"/>
  <c r="S143"/>
  <c r="T143" s="1"/>
  <c r="M143"/>
  <c r="N143" s="1"/>
  <c r="G143"/>
  <c r="H143" s="1"/>
  <c r="BZ142"/>
  <c r="BY142"/>
  <c r="BX142"/>
  <c r="CA142" s="1"/>
  <c r="BW142"/>
  <c r="BU142"/>
  <c r="BV142" s="1"/>
  <c r="BO142"/>
  <c r="BP142" s="1"/>
  <c r="BI142"/>
  <c r="BJ142" s="1"/>
  <c r="BC142"/>
  <c r="BD142" s="1"/>
  <c r="AX142"/>
  <c r="AW142"/>
  <c r="AR142"/>
  <c r="AQ142"/>
  <c r="AK142"/>
  <c r="AL142" s="1"/>
  <c r="AE142"/>
  <c r="AF142" s="1"/>
  <c r="Y142"/>
  <c r="Z142" s="1"/>
  <c r="S142"/>
  <c r="T142" s="1"/>
  <c r="N142"/>
  <c r="M142"/>
  <c r="H142"/>
  <c r="G142"/>
  <c r="BZ141"/>
  <c r="BY141"/>
  <c r="BX141"/>
  <c r="CA141" s="1"/>
  <c r="BW141"/>
  <c r="BU141"/>
  <c r="BV141" s="1"/>
  <c r="BP141"/>
  <c r="BO141"/>
  <c r="BJ141"/>
  <c r="BI141"/>
  <c r="BC141"/>
  <c r="BD141" s="1"/>
  <c r="AW141"/>
  <c r="AX141" s="1"/>
  <c r="AQ141"/>
  <c r="AR141" s="1"/>
  <c r="AK141"/>
  <c r="AL141" s="1"/>
  <c r="AF141"/>
  <c r="AE141"/>
  <c r="Z141"/>
  <c r="Y141"/>
  <c r="S141"/>
  <c r="T141" s="1"/>
  <c r="M141"/>
  <c r="N141" s="1"/>
  <c r="G141"/>
  <c r="H141" s="1"/>
  <c r="BZ140"/>
  <c r="BY140"/>
  <c r="BX140"/>
  <c r="CA140" s="1"/>
  <c r="BW140"/>
  <c r="BU140"/>
  <c r="BV140" s="1"/>
  <c r="BO140"/>
  <c r="BP140" s="1"/>
  <c r="BI140"/>
  <c r="BJ140" s="1"/>
  <c r="BC140"/>
  <c r="BD140" s="1"/>
  <c r="AX140"/>
  <c r="AW140"/>
  <c r="AR140"/>
  <c r="AQ140"/>
  <c r="AK140"/>
  <c r="AL140" s="1"/>
  <c r="AE140"/>
  <c r="AF140" s="1"/>
  <c r="Y140"/>
  <c r="Z140" s="1"/>
  <c r="S140"/>
  <c r="T140" s="1"/>
  <c r="N140"/>
  <c r="M140"/>
  <c r="H140"/>
  <c r="G140"/>
  <c r="CA139"/>
  <c r="BZ139"/>
  <c r="BY139"/>
  <c r="BX139"/>
  <c r="BW139"/>
  <c r="BU139"/>
  <c r="BV139" s="1"/>
  <c r="BP139"/>
  <c r="BO139"/>
  <c r="BJ139"/>
  <c r="BI139"/>
  <c r="BC139"/>
  <c r="BD139" s="1"/>
  <c r="AW139"/>
  <c r="AX139" s="1"/>
  <c r="AQ139"/>
  <c r="AR139" s="1"/>
  <c r="AK139"/>
  <c r="AL139" s="1"/>
  <c r="AF139"/>
  <c r="AE139"/>
  <c r="Z139"/>
  <c r="Y139"/>
  <c r="S139"/>
  <c r="T139" s="1"/>
  <c r="M139"/>
  <c r="N139" s="1"/>
  <c r="G139"/>
  <c r="H139" s="1"/>
  <c r="BZ138"/>
  <c r="CA138" s="1"/>
  <c r="BY138"/>
  <c r="BX138"/>
  <c r="BW138"/>
  <c r="BU138"/>
  <c r="BV138" s="1"/>
  <c r="BO138"/>
  <c r="BP138" s="1"/>
  <c r="BI138"/>
  <c r="BJ138" s="1"/>
  <c r="BC138"/>
  <c r="BD138" s="1"/>
  <c r="AX138"/>
  <c r="AW138"/>
  <c r="AR138"/>
  <c r="AQ138"/>
  <c r="AK138"/>
  <c r="AL138" s="1"/>
  <c r="AE138"/>
  <c r="AF138" s="1"/>
  <c r="Y138"/>
  <c r="Z138" s="1"/>
  <c r="S138"/>
  <c r="T138" s="1"/>
  <c r="N138"/>
  <c r="M138"/>
  <c r="H138"/>
  <c r="G138"/>
  <c r="BZ136"/>
  <c r="BY136"/>
  <c r="BX136"/>
  <c r="CA136" s="1"/>
  <c r="CB136" s="1"/>
  <c r="BW136"/>
  <c r="BV136"/>
  <c r="BU136"/>
  <c r="BP136"/>
  <c r="BO136"/>
  <c r="BJ136"/>
  <c r="BI136"/>
  <c r="BD136"/>
  <c r="BC136"/>
  <c r="AX136"/>
  <c r="AW136"/>
  <c r="AR136"/>
  <c r="AQ136"/>
  <c r="AL136"/>
  <c r="AK136"/>
  <c r="AF136"/>
  <c r="AE136"/>
  <c r="Z136"/>
  <c r="Y136"/>
  <c r="T136"/>
  <c r="S136"/>
  <c r="N136"/>
  <c r="M136"/>
  <c r="H136"/>
  <c r="G136"/>
  <c r="BZ135"/>
  <c r="BY135"/>
  <c r="BX135"/>
  <c r="CA135" s="1"/>
  <c r="CB135" s="1"/>
  <c r="BW135"/>
  <c r="BV135"/>
  <c r="BU135"/>
  <c r="BP135"/>
  <c r="BO135"/>
  <c r="BJ135"/>
  <c r="BI135"/>
  <c r="BD135"/>
  <c r="BC135"/>
  <c r="AX135"/>
  <c r="AW135"/>
  <c r="AR135"/>
  <c r="AQ135"/>
  <c r="AL135"/>
  <c r="AK135"/>
  <c r="AF135"/>
  <c r="AE135"/>
  <c r="Z135"/>
  <c r="Y135"/>
  <c r="T135"/>
  <c r="S135"/>
  <c r="N135"/>
  <c r="M135"/>
  <c r="H135"/>
  <c r="G135"/>
  <c r="BZ134"/>
  <c r="BY134"/>
  <c r="BX134"/>
  <c r="CA134" s="1"/>
  <c r="CB134" s="1"/>
  <c r="BW134"/>
  <c r="BV134"/>
  <c r="BU134"/>
  <c r="BP134"/>
  <c r="BO134"/>
  <c r="BJ134"/>
  <c r="BI134"/>
  <c r="BD134"/>
  <c r="BC134"/>
  <c r="AX134"/>
  <c r="AW134"/>
  <c r="AR134"/>
  <c r="AQ134"/>
  <c r="AL134"/>
  <c r="AK134"/>
  <c r="AF134"/>
  <c r="AE134"/>
  <c r="Z134"/>
  <c r="Y134"/>
  <c r="T134"/>
  <c r="S134"/>
  <c r="N134"/>
  <c r="M134"/>
  <c r="H134"/>
  <c r="G134"/>
  <c r="BZ133"/>
  <c r="BY133"/>
  <c r="BX133"/>
  <c r="CA133" s="1"/>
  <c r="CB133" s="1"/>
  <c r="BW133"/>
  <c r="BV133"/>
  <c r="BU133"/>
  <c r="BP133"/>
  <c r="BO133"/>
  <c r="BJ133"/>
  <c r="BI133"/>
  <c r="BD133"/>
  <c r="BC133"/>
  <c r="AX133"/>
  <c r="AW133"/>
  <c r="AR133"/>
  <c r="AQ133"/>
  <c r="AL133"/>
  <c r="AK133"/>
  <c r="AF133"/>
  <c r="AE133"/>
  <c r="Z133"/>
  <c r="Y133"/>
  <c r="T133"/>
  <c r="S133"/>
  <c r="N133"/>
  <c r="M133"/>
  <c r="H133"/>
  <c r="G133"/>
  <c r="BZ132"/>
  <c r="BY132"/>
  <c r="BX132"/>
  <c r="CA132" s="1"/>
  <c r="CB132" s="1"/>
  <c r="BW132"/>
  <c r="BV132"/>
  <c r="BU132"/>
  <c r="BP132"/>
  <c r="BO132"/>
  <c r="BJ132"/>
  <c r="BI132"/>
  <c r="BD132"/>
  <c r="BC132"/>
  <c r="AX132"/>
  <c r="AW132"/>
  <c r="AR132"/>
  <c r="AQ132"/>
  <c r="AL132"/>
  <c r="AK132"/>
  <c r="AF132"/>
  <c r="AE132"/>
  <c r="Z132"/>
  <c r="Y132"/>
  <c r="T132"/>
  <c r="S132"/>
  <c r="N132"/>
  <c r="M132"/>
  <c r="H132"/>
  <c r="G132"/>
  <c r="BZ131"/>
  <c r="BY131"/>
  <c r="BX131"/>
  <c r="CA131" s="1"/>
  <c r="CB131" s="1"/>
  <c r="BW131"/>
  <c r="BV131"/>
  <c r="BU131"/>
  <c r="BP131"/>
  <c r="BO131"/>
  <c r="BJ131"/>
  <c r="BI131"/>
  <c r="BD131"/>
  <c r="BC131"/>
  <c r="AX131"/>
  <c r="AW131"/>
  <c r="AR131"/>
  <c r="AQ131"/>
  <c r="AL131"/>
  <c r="AK131"/>
  <c r="AF131"/>
  <c r="AE131"/>
  <c r="Z131"/>
  <c r="Y131"/>
  <c r="T131"/>
  <c r="S131"/>
  <c r="N131"/>
  <c r="M131"/>
  <c r="H131"/>
  <c r="G131"/>
  <c r="BZ130"/>
  <c r="BY130"/>
  <c r="BX130"/>
  <c r="CA130" s="1"/>
  <c r="CB130" s="1"/>
  <c r="BW130"/>
  <c r="BV130"/>
  <c r="BU130"/>
  <c r="BP130"/>
  <c r="BO130"/>
  <c r="BJ130"/>
  <c r="BI130"/>
  <c r="BD130"/>
  <c r="BC130"/>
  <c r="AX130"/>
  <c r="AW130"/>
  <c r="AR130"/>
  <c r="AQ130"/>
  <c r="AL130"/>
  <c r="AK130"/>
  <c r="AF130"/>
  <c r="AE130"/>
  <c r="Z130"/>
  <c r="Y130"/>
  <c r="T130"/>
  <c r="S130"/>
  <c r="N130"/>
  <c r="M130"/>
  <c r="H130"/>
  <c r="G130"/>
  <c r="BZ129"/>
  <c r="BY129"/>
  <c r="BX129"/>
  <c r="CA129" s="1"/>
  <c r="CB129" s="1"/>
  <c r="BW129"/>
  <c r="BV129"/>
  <c r="BU129"/>
  <c r="BP129"/>
  <c r="BO129"/>
  <c r="BJ129"/>
  <c r="BI129"/>
  <c r="BD129"/>
  <c r="BC129"/>
  <c r="AX129"/>
  <c r="AW129"/>
  <c r="AR129"/>
  <c r="AQ129"/>
  <c r="AL129"/>
  <c r="AK129"/>
  <c r="AF129"/>
  <c r="AE129"/>
  <c r="Z129"/>
  <c r="Y129"/>
  <c r="T129"/>
  <c r="S129"/>
  <c r="N129"/>
  <c r="M129"/>
  <c r="H129"/>
  <c r="G129"/>
  <c r="BZ128"/>
  <c r="BY128"/>
  <c r="BX128"/>
  <c r="CA128" s="1"/>
  <c r="CB128" s="1"/>
  <c r="BW128"/>
  <c r="BV128"/>
  <c r="BU128"/>
  <c r="BP128"/>
  <c r="BO128"/>
  <c r="BJ128"/>
  <c r="BI128"/>
  <c r="BD128"/>
  <c r="BC128"/>
  <c r="AX128"/>
  <c r="AW128"/>
  <c r="AR128"/>
  <c r="AQ128"/>
  <c r="AL128"/>
  <c r="AK128"/>
  <c r="AF128"/>
  <c r="AE128"/>
  <c r="Z128"/>
  <c r="Y128"/>
  <c r="T128"/>
  <c r="S128"/>
  <c r="N128"/>
  <c r="M128"/>
  <c r="H128"/>
  <c r="G128"/>
  <c r="BZ127"/>
  <c r="BY127"/>
  <c r="BX127"/>
  <c r="CA127" s="1"/>
  <c r="CB127" s="1"/>
  <c r="BW127"/>
  <c r="BV127"/>
  <c r="BU127"/>
  <c r="BP127"/>
  <c r="BO127"/>
  <c r="BJ127"/>
  <c r="BI127"/>
  <c r="BD127"/>
  <c r="BC127"/>
  <c r="AX127"/>
  <c r="AW127"/>
  <c r="AR127"/>
  <c r="AQ127"/>
  <c r="AL127"/>
  <c r="AK127"/>
  <c r="AF127"/>
  <c r="AE127"/>
  <c r="Z127"/>
  <c r="Y127"/>
  <c r="T127"/>
  <c r="S127"/>
  <c r="N127"/>
  <c r="M127"/>
  <c r="H127"/>
  <c r="G127"/>
  <c r="BZ126"/>
  <c r="BY126"/>
  <c r="BX126"/>
  <c r="CA126" s="1"/>
  <c r="CB126" s="1"/>
  <c r="BW126"/>
  <c r="BV126"/>
  <c r="BU126"/>
  <c r="BP126"/>
  <c r="BO126"/>
  <c r="BJ126"/>
  <c r="BI126"/>
  <c r="BD126"/>
  <c r="BC126"/>
  <c r="AX126"/>
  <c r="AW126"/>
  <c r="AR126"/>
  <c r="AQ126"/>
  <c r="AL126"/>
  <c r="AK126"/>
  <c r="AF126"/>
  <c r="AE126"/>
  <c r="Z126"/>
  <c r="Y126"/>
  <c r="T126"/>
  <c r="S126"/>
  <c r="N126"/>
  <c r="M126"/>
  <c r="H126"/>
  <c r="G126"/>
  <c r="BZ125"/>
  <c r="BY125"/>
  <c r="BX125"/>
  <c r="CA125" s="1"/>
  <c r="CB125" s="1"/>
  <c r="BW125"/>
  <c r="BV125"/>
  <c r="BU125"/>
  <c r="BP125"/>
  <c r="BO125"/>
  <c r="BJ125"/>
  <c r="BI125"/>
  <c r="BD125"/>
  <c r="BC125"/>
  <c r="AX125"/>
  <c r="AW125"/>
  <c r="AR125"/>
  <c r="AQ125"/>
  <c r="AL125"/>
  <c r="AK125"/>
  <c r="AF125"/>
  <c r="AE125"/>
  <c r="Z125"/>
  <c r="Y125"/>
  <c r="T125"/>
  <c r="S125"/>
  <c r="N125"/>
  <c r="M125"/>
  <c r="H125"/>
  <c r="G125"/>
  <c r="BZ124"/>
  <c r="BY124"/>
  <c r="BX124"/>
  <c r="CA124" s="1"/>
  <c r="CB124" s="1"/>
  <c r="BW124"/>
  <c r="BV124"/>
  <c r="BU124"/>
  <c r="BP124"/>
  <c r="BO124"/>
  <c r="BJ124"/>
  <c r="BI124"/>
  <c r="BD124"/>
  <c r="BC124"/>
  <c r="AX124"/>
  <c r="AW124"/>
  <c r="AR124"/>
  <c r="AQ124"/>
  <c r="AL124"/>
  <c r="AK124"/>
  <c r="AF124"/>
  <c r="AE124"/>
  <c r="Z124"/>
  <c r="Y124"/>
  <c r="T124"/>
  <c r="S124"/>
  <c r="N124"/>
  <c r="M124"/>
  <c r="H124"/>
  <c r="G124"/>
  <c r="BZ123"/>
  <c r="BY123"/>
  <c r="BX123"/>
  <c r="CA123" s="1"/>
  <c r="CB123" s="1"/>
  <c r="BW123"/>
  <c r="BV123"/>
  <c r="BU123"/>
  <c r="BP123"/>
  <c r="BO123"/>
  <c r="BJ123"/>
  <c r="BI123"/>
  <c r="BD123"/>
  <c r="BC123"/>
  <c r="AX123"/>
  <c r="AW123"/>
  <c r="AR123"/>
  <c r="AQ123"/>
  <c r="AL123"/>
  <c r="AK123"/>
  <c r="AF123"/>
  <c r="AE123"/>
  <c r="Z123"/>
  <c r="Y123"/>
  <c r="T123"/>
  <c r="S123"/>
  <c r="N123"/>
  <c r="M123"/>
  <c r="H123"/>
  <c r="G123"/>
  <c r="BZ122"/>
  <c r="BY122"/>
  <c r="BX122"/>
  <c r="CA122" s="1"/>
  <c r="CB122" s="1"/>
  <c r="BW122"/>
  <c r="BV122"/>
  <c r="BU122"/>
  <c r="BP122"/>
  <c r="BO122"/>
  <c r="BJ122"/>
  <c r="BI122"/>
  <c r="BD122"/>
  <c r="BC122"/>
  <c r="AX122"/>
  <c r="AW122"/>
  <c r="AR122"/>
  <c r="AQ122"/>
  <c r="AL122"/>
  <c r="AK122"/>
  <c r="AF122"/>
  <c r="AE122"/>
  <c r="Z122"/>
  <c r="Y122"/>
  <c r="T122"/>
  <c r="S122"/>
  <c r="N122"/>
  <c r="M122"/>
  <c r="H122"/>
  <c r="G122"/>
  <c r="BZ121"/>
  <c r="BY121"/>
  <c r="BX121"/>
  <c r="CA121" s="1"/>
  <c r="CB121" s="1"/>
  <c r="BW121"/>
  <c r="BV121"/>
  <c r="BU121"/>
  <c r="BP121"/>
  <c r="BO121"/>
  <c r="BJ121"/>
  <c r="BI121"/>
  <c r="BD121"/>
  <c r="BC121"/>
  <c r="AX121"/>
  <c r="AW121"/>
  <c r="AR121"/>
  <c r="AQ121"/>
  <c r="AL121"/>
  <c r="AK121"/>
  <c r="AF121"/>
  <c r="AE121"/>
  <c r="Z121"/>
  <c r="Y121"/>
  <c r="T121"/>
  <c r="S121"/>
  <c r="N121"/>
  <c r="M121"/>
  <c r="H121"/>
  <c r="G121"/>
  <c r="BZ120"/>
  <c r="BY120"/>
  <c r="BX120"/>
  <c r="CA120" s="1"/>
  <c r="CB120" s="1"/>
  <c r="BW120"/>
  <c r="BV120"/>
  <c r="BU120"/>
  <c r="BP120"/>
  <c r="BO120"/>
  <c r="BJ120"/>
  <c r="BI120"/>
  <c r="BD120"/>
  <c r="BC120"/>
  <c r="AX120"/>
  <c r="AW120"/>
  <c r="AR120"/>
  <c r="AQ120"/>
  <c r="AL120"/>
  <c r="AK120"/>
  <c r="AF120"/>
  <c r="AE120"/>
  <c r="Z120"/>
  <c r="Y120"/>
  <c r="T120"/>
  <c r="S120"/>
  <c r="N120"/>
  <c r="M120"/>
  <c r="H120"/>
  <c r="G120"/>
  <c r="BZ119"/>
  <c r="BY119"/>
  <c r="BX119"/>
  <c r="CA119" s="1"/>
  <c r="CB119" s="1"/>
  <c r="BW119"/>
  <c r="BV119"/>
  <c r="BU119"/>
  <c r="BP119"/>
  <c r="BO119"/>
  <c r="BJ119"/>
  <c r="BI119"/>
  <c r="BD119"/>
  <c r="BC119"/>
  <c r="AX119"/>
  <c r="AW119"/>
  <c r="AR119"/>
  <c r="AQ119"/>
  <c r="AL119"/>
  <c r="AK119"/>
  <c r="AF119"/>
  <c r="AE119"/>
  <c r="Z119"/>
  <c r="Y119"/>
  <c r="T119"/>
  <c r="S119"/>
  <c r="N119"/>
  <c r="M119"/>
  <c r="H119"/>
  <c r="G119"/>
  <c r="BZ118"/>
  <c r="BY118"/>
  <c r="BX118"/>
  <c r="CA118" s="1"/>
  <c r="CB118" s="1"/>
  <c r="BW118"/>
  <c r="BV118"/>
  <c r="BU118"/>
  <c r="BP118"/>
  <c r="BO118"/>
  <c r="BJ118"/>
  <c r="BI118"/>
  <c r="BD118"/>
  <c r="BC118"/>
  <c r="AX118"/>
  <c r="AW118"/>
  <c r="AR118"/>
  <c r="AQ118"/>
  <c r="AL118"/>
  <c r="AK118"/>
  <c r="AF118"/>
  <c r="AE118"/>
  <c r="Z118"/>
  <c r="Y118"/>
  <c r="T118"/>
  <c r="S118"/>
  <c r="N118"/>
  <c r="M118"/>
  <c r="H118"/>
  <c r="G118"/>
  <c r="BZ117"/>
  <c r="BY117"/>
  <c r="BX117"/>
  <c r="CA117" s="1"/>
  <c r="CB117" s="1"/>
  <c r="BW117"/>
  <c r="BV117"/>
  <c r="BU117"/>
  <c r="BP117"/>
  <c r="BO117"/>
  <c r="BJ117"/>
  <c r="BI117"/>
  <c r="BD117"/>
  <c r="BC117"/>
  <c r="AX117"/>
  <c r="AW117"/>
  <c r="AR117"/>
  <c r="AQ117"/>
  <c r="AL117"/>
  <c r="AK117"/>
  <c r="AF117"/>
  <c r="AE117"/>
  <c r="Z117"/>
  <c r="Y117"/>
  <c r="T117"/>
  <c r="S117"/>
  <c r="N117"/>
  <c r="M117"/>
  <c r="H117"/>
  <c r="G117"/>
  <c r="BZ116"/>
  <c r="BY116"/>
  <c r="BX116"/>
  <c r="CA116" s="1"/>
  <c r="CB116" s="1"/>
  <c r="BW116"/>
  <c r="BV116"/>
  <c r="BU116"/>
  <c r="BP116"/>
  <c r="BO116"/>
  <c r="BJ116"/>
  <c r="BI116"/>
  <c r="BD116"/>
  <c r="BC116"/>
  <c r="AX116"/>
  <c r="AW116"/>
  <c r="AR116"/>
  <c r="AQ116"/>
  <c r="AL116"/>
  <c r="AK116"/>
  <c r="AF116"/>
  <c r="AE116"/>
  <c r="Z116"/>
  <c r="Y116"/>
  <c r="T116"/>
  <c r="S116"/>
  <c r="N116"/>
  <c r="M116"/>
  <c r="H116"/>
  <c r="G116"/>
  <c r="BZ115"/>
  <c r="BY115"/>
  <c r="BX115"/>
  <c r="CA115" s="1"/>
  <c r="CB115" s="1"/>
  <c r="BW115"/>
  <c r="BV115"/>
  <c r="BU115"/>
  <c r="BP115"/>
  <c r="BO115"/>
  <c r="BJ115"/>
  <c r="BI115"/>
  <c r="BD115"/>
  <c r="BC115"/>
  <c r="AX115"/>
  <c r="AW115"/>
  <c r="AR115"/>
  <c r="AQ115"/>
  <c r="AL115"/>
  <c r="AK115"/>
  <c r="AF115"/>
  <c r="AE115"/>
  <c r="Z115"/>
  <c r="Y115"/>
  <c r="T115"/>
  <c r="S115"/>
  <c r="N115"/>
  <c r="M115"/>
  <c r="H115"/>
  <c r="G115"/>
  <c r="BZ114"/>
  <c r="BY114"/>
  <c r="BX114"/>
  <c r="CA114" s="1"/>
  <c r="CB114" s="1"/>
  <c r="BW114"/>
  <c r="BV114"/>
  <c r="BU114"/>
  <c r="BP114"/>
  <c r="BO114"/>
  <c r="BJ114"/>
  <c r="BI114"/>
  <c r="BD114"/>
  <c r="BC114"/>
  <c r="AX114"/>
  <c r="AW114"/>
  <c r="AR114"/>
  <c r="AQ114"/>
  <c r="AL114"/>
  <c r="AK114"/>
  <c r="AF114"/>
  <c r="AE114"/>
  <c r="Z114"/>
  <c r="Y114"/>
  <c r="T114"/>
  <c r="S114"/>
  <c r="N114"/>
  <c r="M114"/>
  <c r="H114"/>
  <c r="G114"/>
  <c r="BZ113"/>
  <c r="BY113"/>
  <c r="BX113"/>
  <c r="CA113" s="1"/>
  <c r="CB113" s="1"/>
  <c r="BW113"/>
  <c r="BV113"/>
  <c r="BU113"/>
  <c r="BP113"/>
  <c r="BO113"/>
  <c r="BJ113"/>
  <c r="BI113"/>
  <c r="BD113"/>
  <c r="BC113"/>
  <c r="AX113"/>
  <c r="AW113"/>
  <c r="AR113"/>
  <c r="AQ113"/>
  <c r="AL113"/>
  <c r="AK113"/>
  <c r="AF113"/>
  <c r="AE113"/>
  <c r="Z113"/>
  <c r="Y113"/>
  <c r="T113"/>
  <c r="S113"/>
  <c r="N113"/>
  <c r="M113"/>
  <c r="H113"/>
  <c r="G113"/>
  <c r="BZ112"/>
  <c r="BY112"/>
  <c r="BX112"/>
  <c r="CA112" s="1"/>
  <c r="CB112" s="1"/>
  <c r="BW112"/>
  <c r="BV112"/>
  <c r="BU112"/>
  <c r="BP112"/>
  <c r="BO112"/>
  <c r="BJ112"/>
  <c r="BI112"/>
  <c r="BD112"/>
  <c r="BC112"/>
  <c r="AX112"/>
  <c r="AW112"/>
  <c r="AR112"/>
  <c r="AQ112"/>
  <c r="AL112"/>
  <c r="AK112"/>
  <c r="AF112"/>
  <c r="AE112"/>
  <c r="Z112"/>
  <c r="Y112"/>
  <c r="T112"/>
  <c r="S112"/>
  <c r="N112"/>
  <c r="M112"/>
  <c r="H112"/>
  <c r="G112"/>
  <c r="BZ111"/>
  <c r="BY111"/>
  <c r="BX111"/>
  <c r="CA111" s="1"/>
  <c r="CB111" s="1"/>
  <c r="BW111"/>
  <c r="BV111"/>
  <c r="BU111"/>
  <c r="BP111"/>
  <c r="BO111"/>
  <c r="BJ111"/>
  <c r="BI111"/>
  <c r="BD111"/>
  <c r="BC111"/>
  <c r="AX111"/>
  <c r="AW111"/>
  <c r="AR111"/>
  <c r="AQ111"/>
  <c r="AL111"/>
  <c r="AK111"/>
  <c r="AF111"/>
  <c r="AE111"/>
  <c r="Z111"/>
  <c r="Y111"/>
  <c r="T111"/>
  <c r="S111"/>
  <c r="N111"/>
  <c r="M111"/>
  <c r="H111"/>
  <c r="G111"/>
  <c r="BZ110"/>
  <c r="BY110"/>
  <c r="BX110"/>
  <c r="CA110" s="1"/>
  <c r="CB110" s="1"/>
  <c r="BW110"/>
  <c r="BV110"/>
  <c r="BU110"/>
  <c r="BP110"/>
  <c r="BO110"/>
  <c r="BJ110"/>
  <c r="BI110"/>
  <c r="BD110"/>
  <c r="BC110"/>
  <c r="AX110"/>
  <c r="AW110"/>
  <c r="AR110"/>
  <c r="AQ110"/>
  <c r="AL110"/>
  <c r="AK110"/>
  <c r="AF110"/>
  <c r="AE110"/>
  <c r="Z110"/>
  <c r="Y110"/>
  <c r="T110"/>
  <c r="S110"/>
  <c r="N110"/>
  <c r="M110"/>
  <c r="H110"/>
  <c r="G110"/>
  <c r="BZ109"/>
  <c r="BY109"/>
  <c r="BX109"/>
  <c r="CA109" s="1"/>
  <c r="CB109" s="1"/>
  <c r="BW109"/>
  <c r="BV109"/>
  <c r="BU109"/>
  <c r="BP109"/>
  <c r="BO109"/>
  <c r="BJ109"/>
  <c r="BI109"/>
  <c r="BD109"/>
  <c r="BC109"/>
  <c r="AX109"/>
  <c r="AW109"/>
  <c r="AR109"/>
  <c r="AQ109"/>
  <c r="AL109"/>
  <c r="AK109"/>
  <c r="AF109"/>
  <c r="AE109"/>
  <c r="Z109"/>
  <c r="Y109"/>
  <c r="T109"/>
  <c r="S109"/>
  <c r="N109"/>
  <c r="M109"/>
  <c r="H109"/>
  <c r="G109"/>
  <c r="BZ108"/>
  <c r="BY108"/>
  <c r="BX108"/>
  <c r="CA108" s="1"/>
  <c r="CB108" s="1"/>
  <c r="BW108"/>
  <c r="BV108"/>
  <c r="BU108"/>
  <c r="BP108"/>
  <c r="BO108"/>
  <c r="BJ108"/>
  <c r="BI108"/>
  <c r="BD108"/>
  <c r="BC108"/>
  <c r="AX108"/>
  <c r="AW108"/>
  <c r="AR108"/>
  <c r="AQ108"/>
  <c r="AL108"/>
  <c r="AK108"/>
  <c r="AF108"/>
  <c r="AE108"/>
  <c r="Z108"/>
  <c r="Y108"/>
  <c r="T108"/>
  <c r="S108"/>
  <c r="N108"/>
  <c r="M108"/>
  <c r="H108"/>
  <c r="G108"/>
  <c r="BZ107"/>
  <c r="BY107"/>
  <c r="BX107"/>
  <c r="CA107" s="1"/>
  <c r="CB107" s="1"/>
  <c r="BW107"/>
  <c r="BV107"/>
  <c r="BU107"/>
  <c r="BP107"/>
  <c r="BO107"/>
  <c r="BJ107"/>
  <c r="BI107"/>
  <c r="BD107"/>
  <c r="BC107"/>
  <c r="AX107"/>
  <c r="AW107"/>
  <c r="AR107"/>
  <c r="AQ107"/>
  <c r="AL107"/>
  <c r="AK107"/>
  <c r="AF107"/>
  <c r="AE107"/>
  <c r="Z107"/>
  <c r="Y107"/>
  <c r="T107"/>
  <c r="S107"/>
  <c r="N107"/>
  <c r="M107"/>
  <c r="H107"/>
  <c r="G107"/>
  <c r="BZ106"/>
  <c r="BY106"/>
  <c r="BX106"/>
  <c r="CA106" s="1"/>
  <c r="CB106" s="1"/>
  <c r="BW106"/>
  <c r="BV106"/>
  <c r="BU106"/>
  <c r="BP106"/>
  <c r="BO106"/>
  <c r="BJ106"/>
  <c r="BI106"/>
  <c r="BD106"/>
  <c r="BC106"/>
  <c r="AX106"/>
  <c r="AW106"/>
  <c r="AR106"/>
  <c r="AQ106"/>
  <c r="AL106"/>
  <c r="AK106"/>
  <c r="AF106"/>
  <c r="AE106"/>
  <c r="Z106"/>
  <c r="Y106"/>
  <c r="T106"/>
  <c r="S106"/>
  <c r="N106"/>
  <c r="M106"/>
  <c r="H106"/>
  <c r="G106"/>
  <c r="BZ105"/>
  <c r="BY105"/>
  <c r="BX105"/>
  <c r="CA105" s="1"/>
  <c r="CB105" s="1"/>
  <c r="BW105"/>
  <c r="BV105"/>
  <c r="BU105"/>
  <c r="BP105"/>
  <c r="BO105"/>
  <c r="BJ105"/>
  <c r="BI105"/>
  <c r="BD105"/>
  <c r="BC105"/>
  <c r="AX105"/>
  <c r="AW105"/>
  <c r="AR105"/>
  <c r="AQ105"/>
  <c r="AL105"/>
  <c r="AK105"/>
  <c r="AF105"/>
  <c r="AE105"/>
  <c r="Z105"/>
  <c r="Y105"/>
  <c r="T105"/>
  <c r="S105"/>
  <c r="N105"/>
  <c r="M105"/>
  <c r="H105"/>
  <c r="G105"/>
  <c r="BZ104"/>
  <c r="BY104"/>
  <c r="BX104"/>
  <c r="CA104" s="1"/>
  <c r="CB104" s="1"/>
  <c r="BW104"/>
  <c r="BV104"/>
  <c r="BU104"/>
  <c r="BP104"/>
  <c r="BO104"/>
  <c r="BJ104"/>
  <c r="BI104"/>
  <c r="BD104"/>
  <c r="BC104"/>
  <c r="AX104"/>
  <c r="AW104"/>
  <c r="AR104"/>
  <c r="AQ104"/>
  <c r="AL104"/>
  <c r="AK104"/>
  <c r="AF104"/>
  <c r="AE104"/>
  <c r="Z104"/>
  <c r="Y104"/>
  <c r="T104"/>
  <c r="S104"/>
  <c r="N104"/>
  <c r="M104"/>
  <c r="H104"/>
  <c r="G104"/>
  <c r="BZ103"/>
  <c r="BY103"/>
  <c r="BX103"/>
  <c r="CA103" s="1"/>
  <c r="CB103" s="1"/>
  <c r="BW103"/>
  <c r="BV103"/>
  <c r="BU103"/>
  <c r="BP103"/>
  <c r="BO103"/>
  <c r="BJ103"/>
  <c r="BI103"/>
  <c r="BD103"/>
  <c r="BC103"/>
  <c r="AX103"/>
  <c r="AW103"/>
  <c r="AR103"/>
  <c r="AQ103"/>
  <c r="AL103"/>
  <c r="AK103"/>
  <c r="AF103"/>
  <c r="AE103"/>
  <c r="Z103"/>
  <c r="Y103"/>
  <c r="T103"/>
  <c r="S103"/>
  <c r="N103"/>
  <c r="M103"/>
  <c r="H103"/>
  <c r="G103"/>
  <c r="BZ102"/>
  <c r="BY102"/>
  <c r="BX102"/>
  <c r="CA102" s="1"/>
  <c r="CB102" s="1"/>
  <c r="BW102"/>
  <c r="BV102"/>
  <c r="BU102"/>
  <c r="BP102"/>
  <c r="BO102"/>
  <c r="BJ102"/>
  <c r="BI102"/>
  <c r="BD102"/>
  <c r="BC102"/>
  <c r="AX102"/>
  <c r="AW102"/>
  <c r="AR102"/>
  <c r="AQ102"/>
  <c r="AL102"/>
  <c r="AK102"/>
  <c r="AF102"/>
  <c r="AE102"/>
  <c r="Z102"/>
  <c r="Y102"/>
  <c r="T102"/>
  <c r="S102"/>
  <c r="N102"/>
  <c r="M102"/>
  <c r="H102"/>
  <c r="G102"/>
  <c r="BZ101"/>
  <c r="BY101"/>
  <c r="BX101"/>
  <c r="CA101" s="1"/>
  <c r="CB101" s="1"/>
  <c r="BW101"/>
  <c r="BV101"/>
  <c r="BU101"/>
  <c r="BP101"/>
  <c r="BO101"/>
  <c r="BJ101"/>
  <c r="BI101"/>
  <c r="BD101"/>
  <c r="BC101"/>
  <c r="AX101"/>
  <c r="AW101"/>
  <c r="AR101"/>
  <c r="AQ101"/>
  <c r="AL101"/>
  <c r="AK101"/>
  <c r="AF101"/>
  <c r="AE101"/>
  <c r="Z101"/>
  <c r="Y101"/>
  <c r="T101"/>
  <c r="S101"/>
  <c r="N101"/>
  <c r="M101"/>
  <c r="H101"/>
  <c r="G101"/>
  <c r="BZ100"/>
  <c r="BY100"/>
  <c r="BX100"/>
  <c r="CA100" s="1"/>
  <c r="CB100" s="1"/>
  <c r="BW100"/>
  <c r="BV100"/>
  <c r="BU100"/>
  <c r="BP100"/>
  <c r="BO100"/>
  <c r="BJ100"/>
  <c r="BI100"/>
  <c r="BD100"/>
  <c r="BC100"/>
  <c r="AX100"/>
  <c r="AW100"/>
  <c r="AR100"/>
  <c r="AQ100"/>
  <c r="AL100"/>
  <c r="AK100"/>
  <c r="AF100"/>
  <c r="AE100"/>
  <c r="Z100"/>
  <c r="Y100"/>
  <c r="T100"/>
  <c r="S100"/>
  <c r="N100"/>
  <c r="M100"/>
  <c r="H100"/>
  <c r="G100"/>
  <c r="BZ97"/>
  <c r="BY97"/>
  <c r="BX97"/>
  <c r="CA97" s="1"/>
  <c r="CB97" s="1"/>
  <c r="BW97"/>
  <c r="BV97"/>
  <c r="BU97"/>
  <c r="BP97"/>
  <c r="BO97"/>
  <c r="BJ97"/>
  <c r="BI97"/>
  <c r="BD97"/>
  <c r="BC97"/>
  <c r="AX97"/>
  <c r="AW97"/>
  <c r="AR97"/>
  <c r="AQ97"/>
  <c r="AL97"/>
  <c r="AK97"/>
  <c r="AF97"/>
  <c r="AE97"/>
  <c r="Z97"/>
  <c r="Y97"/>
  <c r="T97"/>
  <c r="S97"/>
  <c r="N97"/>
  <c r="M97"/>
  <c r="H97"/>
  <c r="G97"/>
  <c r="BT96"/>
  <c r="BS96"/>
  <c r="BR96"/>
  <c r="BU96" s="1"/>
  <c r="BV96" s="1"/>
  <c r="BQ96"/>
  <c r="BQ213" s="1"/>
  <c r="BQ217" s="1"/>
  <c r="BV217" s="1"/>
  <c r="BN96"/>
  <c r="BM96"/>
  <c r="BL96"/>
  <c r="BO96" s="1"/>
  <c r="BP96" s="1"/>
  <c r="BK96"/>
  <c r="BK213" s="1"/>
  <c r="BK217" s="1"/>
  <c r="BP217" s="1"/>
  <c r="BH96"/>
  <c r="BG96"/>
  <c r="BF96"/>
  <c r="BI96" s="1"/>
  <c r="BJ96" s="1"/>
  <c r="BE96"/>
  <c r="BE213" s="1"/>
  <c r="BE217" s="1"/>
  <c r="BJ217" s="1"/>
  <c r="BB96"/>
  <c r="BA96"/>
  <c r="AZ96"/>
  <c r="BC96" s="1"/>
  <c r="BD96" s="1"/>
  <c r="AY96"/>
  <c r="AY213" s="1"/>
  <c r="AY217" s="1"/>
  <c r="BD217" s="1"/>
  <c r="AV96"/>
  <c r="AU96"/>
  <c r="AT96"/>
  <c r="AW96" s="1"/>
  <c r="AX96" s="1"/>
  <c r="AS96"/>
  <c r="AS213" s="1"/>
  <c r="AS217" s="1"/>
  <c r="AX217" s="1"/>
  <c r="AP96"/>
  <c r="AO96"/>
  <c r="AN96"/>
  <c r="AQ96" s="1"/>
  <c r="AR96" s="1"/>
  <c r="AM96"/>
  <c r="AM213" s="1"/>
  <c r="AM217" s="1"/>
  <c r="AR217" s="1"/>
  <c r="AJ96"/>
  <c r="AI96"/>
  <c r="AH96"/>
  <c r="AK96" s="1"/>
  <c r="AL96" s="1"/>
  <c r="AG96"/>
  <c r="AG213" s="1"/>
  <c r="AG217" s="1"/>
  <c r="AL217" s="1"/>
  <c r="AD96"/>
  <c r="AC96"/>
  <c r="AB96"/>
  <c r="AE96" s="1"/>
  <c r="AF96" s="1"/>
  <c r="AA96"/>
  <c r="AA213" s="1"/>
  <c r="AA217" s="1"/>
  <c r="AF217" s="1"/>
  <c r="X96"/>
  <c r="W96"/>
  <c r="V96"/>
  <c r="Y96" s="1"/>
  <c r="Z96" s="1"/>
  <c r="U96"/>
  <c r="U213" s="1"/>
  <c r="U217" s="1"/>
  <c r="Z217" s="1"/>
  <c r="R96"/>
  <c r="Q96"/>
  <c r="P96"/>
  <c r="S96" s="1"/>
  <c r="T96" s="1"/>
  <c r="O96"/>
  <c r="O213" s="1"/>
  <c r="O217" s="1"/>
  <c r="T217" s="1"/>
  <c r="L96"/>
  <c r="K96"/>
  <c r="J96"/>
  <c r="M96" s="1"/>
  <c r="N96" s="1"/>
  <c r="I96"/>
  <c r="I213" s="1"/>
  <c r="I217" s="1"/>
  <c r="N217" s="1"/>
  <c r="F96"/>
  <c r="BZ96" s="1"/>
  <c r="E96"/>
  <c r="BY96" s="1"/>
  <c r="D96"/>
  <c r="G96" s="1"/>
  <c r="H96" s="1"/>
  <c r="C96"/>
  <c r="C213" s="1"/>
  <c r="BT95"/>
  <c r="BS95"/>
  <c r="BR95"/>
  <c r="BU95" s="1"/>
  <c r="BV95" s="1"/>
  <c r="BQ95"/>
  <c r="BQ175" s="1"/>
  <c r="BQ216" s="1"/>
  <c r="BV216" s="1"/>
  <c r="BN95"/>
  <c r="BM95"/>
  <c r="BL95"/>
  <c r="BO95" s="1"/>
  <c r="BK95"/>
  <c r="BK175" s="1"/>
  <c r="BK216" s="1"/>
  <c r="BH95"/>
  <c r="BG95"/>
  <c r="BF95"/>
  <c r="BI95" s="1"/>
  <c r="BE95"/>
  <c r="BE175" s="1"/>
  <c r="BE216" s="1"/>
  <c r="BJ216" s="1"/>
  <c r="BB95"/>
  <c r="BA95"/>
  <c r="AZ95"/>
  <c r="BC95" s="1"/>
  <c r="AY95"/>
  <c r="AY175" s="1"/>
  <c r="AY216" s="1"/>
  <c r="BD216" s="1"/>
  <c r="AV95"/>
  <c r="AU95"/>
  <c r="AT95"/>
  <c r="AW95" s="1"/>
  <c r="AS95"/>
  <c r="AS175" s="1"/>
  <c r="AS216" s="1"/>
  <c r="AP95"/>
  <c r="AO95"/>
  <c r="AN95"/>
  <c r="AQ95" s="1"/>
  <c r="AM95"/>
  <c r="AM175" s="1"/>
  <c r="AM216" s="1"/>
  <c r="AR216" s="1"/>
  <c r="AJ95"/>
  <c r="AI95"/>
  <c r="AH95"/>
  <c r="AK95" s="1"/>
  <c r="AG95"/>
  <c r="AG175" s="1"/>
  <c r="AG216" s="1"/>
  <c r="AL216" s="1"/>
  <c r="AD95"/>
  <c r="AC95"/>
  <c r="AB95"/>
  <c r="AE95" s="1"/>
  <c r="AA95"/>
  <c r="AA175" s="1"/>
  <c r="AA216" s="1"/>
  <c r="X95"/>
  <c r="W95"/>
  <c r="V95"/>
  <c r="Y95" s="1"/>
  <c r="U95"/>
  <c r="U175" s="1"/>
  <c r="U216" s="1"/>
  <c r="Z216" s="1"/>
  <c r="R95"/>
  <c r="Q95"/>
  <c r="P95"/>
  <c r="S95" s="1"/>
  <c r="O95"/>
  <c r="O175" s="1"/>
  <c r="O216" s="1"/>
  <c r="T216" s="1"/>
  <c r="L95"/>
  <c r="K95"/>
  <c r="J95"/>
  <c r="M95" s="1"/>
  <c r="I95"/>
  <c r="I175" s="1"/>
  <c r="I216" s="1"/>
  <c r="F95"/>
  <c r="BZ95" s="1"/>
  <c r="E95"/>
  <c r="BY95" s="1"/>
  <c r="D95"/>
  <c r="G95" s="1"/>
  <c r="C95"/>
  <c r="C175" s="1"/>
  <c r="BT94"/>
  <c r="BT137" s="1"/>
  <c r="BT215" s="1"/>
  <c r="BS94"/>
  <c r="BS137" s="1"/>
  <c r="BS215" s="1"/>
  <c r="BR94"/>
  <c r="BR137" s="1"/>
  <c r="BQ94"/>
  <c r="BN94"/>
  <c r="BN137" s="1"/>
  <c r="BN215" s="1"/>
  <c r="BM94"/>
  <c r="BM137" s="1"/>
  <c r="BM215" s="1"/>
  <c r="BL94"/>
  <c r="BO94" s="1"/>
  <c r="BK94"/>
  <c r="BK137" s="1"/>
  <c r="BH94"/>
  <c r="BH137" s="1"/>
  <c r="BH215" s="1"/>
  <c r="BG94"/>
  <c r="BG137" s="1"/>
  <c r="BG215" s="1"/>
  <c r="BF94"/>
  <c r="BI94" s="1"/>
  <c r="BE94"/>
  <c r="BJ94" s="1"/>
  <c r="BB94"/>
  <c r="BB137" s="1"/>
  <c r="BB215" s="1"/>
  <c r="BA94"/>
  <c r="BA137" s="1"/>
  <c r="BA215" s="1"/>
  <c r="AZ94"/>
  <c r="AY94"/>
  <c r="AV94"/>
  <c r="AV137" s="1"/>
  <c r="AV215" s="1"/>
  <c r="AU94"/>
  <c r="AU137" s="1"/>
  <c r="AU215" s="1"/>
  <c r="AT94"/>
  <c r="AW94" s="1"/>
  <c r="AS94"/>
  <c r="AP94"/>
  <c r="AP137" s="1"/>
  <c r="AP215" s="1"/>
  <c r="AO94"/>
  <c r="AO137" s="1"/>
  <c r="AO215" s="1"/>
  <c r="AN94"/>
  <c r="AN137" s="1"/>
  <c r="AM94"/>
  <c r="AJ94"/>
  <c r="AJ137" s="1"/>
  <c r="AJ215" s="1"/>
  <c r="AI94"/>
  <c r="AI137" s="1"/>
  <c r="AI215" s="1"/>
  <c r="AH94"/>
  <c r="AH137" s="1"/>
  <c r="AG94"/>
  <c r="AD94"/>
  <c r="AD137" s="1"/>
  <c r="AD215" s="1"/>
  <c r="AC94"/>
  <c r="AC137" s="1"/>
  <c r="AC215" s="1"/>
  <c r="AB94"/>
  <c r="AE94" s="1"/>
  <c r="AA94"/>
  <c r="AA137" s="1"/>
  <c r="X94"/>
  <c r="X137" s="1"/>
  <c r="X215" s="1"/>
  <c r="W94"/>
  <c r="W137" s="1"/>
  <c r="W215" s="1"/>
  <c r="V94"/>
  <c r="Y94" s="1"/>
  <c r="U94"/>
  <c r="Z94" s="1"/>
  <c r="R94"/>
  <c r="R137" s="1"/>
  <c r="R215" s="1"/>
  <c r="Q94"/>
  <c r="Q137" s="1"/>
  <c r="Q215" s="1"/>
  <c r="P94"/>
  <c r="O94"/>
  <c r="L94"/>
  <c r="L137" s="1"/>
  <c r="L215" s="1"/>
  <c r="K94"/>
  <c r="K137" s="1"/>
  <c r="K215" s="1"/>
  <c r="J94"/>
  <c r="M94" s="1"/>
  <c r="I94"/>
  <c r="F94"/>
  <c r="E94"/>
  <c r="E137" s="1"/>
  <c r="D94"/>
  <c r="G94" s="1"/>
  <c r="C94"/>
  <c r="H94" s="1"/>
  <c r="BZ92"/>
  <c r="BY92"/>
  <c r="BX92"/>
  <c r="BW92"/>
  <c r="BV92"/>
  <c r="BU92"/>
  <c r="BP92"/>
  <c r="BO92"/>
  <c r="BJ92"/>
  <c r="BI92"/>
  <c r="BD92"/>
  <c r="BC92"/>
  <c r="AX92"/>
  <c r="AW92"/>
  <c r="AR92"/>
  <c r="AQ92"/>
  <c r="AL92"/>
  <c r="AK92"/>
  <c r="AF92"/>
  <c r="AE92"/>
  <c r="Z92"/>
  <c r="Y92"/>
  <c r="T92"/>
  <c r="S92"/>
  <c r="N92"/>
  <c r="M92"/>
  <c r="H92"/>
  <c r="G92"/>
  <c r="BT91"/>
  <c r="BS91"/>
  <c r="BR91"/>
  <c r="BU91" s="1"/>
  <c r="BQ91"/>
  <c r="BN91"/>
  <c r="BM91"/>
  <c r="BL91"/>
  <c r="BO91" s="1"/>
  <c r="BK91"/>
  <c r="BP91" s="1"/>
  <c r="BH91"/>
  <c r="BG91"/>
  <c r="BF91"/>
  <c r="BE91"/>
  <c r="BB91"/>
  <c r="BA91"/>
  <c r="AZ91"/>
  <c r="AY91"/>
  <c r="AV91"/>
  <c r="AU91"/>
  <c r="AT91"/>
  <c r="AW91" s="1"/>
  <c r="AS91"/>
  <c r="AX91" s="1"/>
  <c r="AP91"/>
  <c r="AO91"/>
  <c r="AN91"/>
  <c r="AM91"/>
  <c r="AJ91"/>
  <c r="AI91"/>
  <c r="AH91"/>
  <c r="AG91"/>
  <c r="AD91"/>
  <c r="AC91"/>
  <c r="AB91"/>
  <c r="AE91" s="1"/>
  <c r="AA91"/>
  <c r="AF91" s="1"/>
  <c r="X91"/>
  <c r="W91"/>
  <c r="V91"/>
  <c r="U91"/>
  <c r="R91"/>
  <c r="Q91"/>
  <c r="P91"/>
  <c r="O91"/>
  <c r="L91"/>
  <c r="K91"/>
  <c r="J91"/>
  <c r="M91" s="1"/>
  <c r="I91"/>
  <c r="N91" s="1"/>
  <c r="F91"/>
  <c r="BZ91" s="1"/>
  <c r="E91"/>
  <c r="D91"/>
  <c r="C91"/>
  <c r="BT90"/>
  <c r="BS90"/>
  <c r="BR90"/>
  <c r="BU90" s="1"/>
  <c r="BQ90"/>
  <c r="BV90" s="1"/>
  <c r="BN90"/>
  <c r="BM90"/>
  <c r="BL90"/>
  <c r="BK90"/>
  <c r="BH90"/>
  <c r="BG90"/>
  <c r="BF90"/>
  <c r="BE90"/>
  <c r="BB90"/>
  <c r="BA90"/>
  <c r="AZ90"/>
  <c r="BC90" s="1"/>
  <c r="AY90"/>
  <c r="BD90" s="1"/>
  <c r="AV90"/>
  <c r="AU90"/>
  <c r="AT90"/>
  <c r="AS90"/>
  <c r="AP90"/>
  <c r="AO90"/>
  <c r="AN90"/>
  <c r="AM90"/>
  <c r="AJ90"/>
  <c r="AI90"/>
  <c r="AH90"/>
  <c r="AK90" s="1"/>
  <c r="AG90"/>
  <c r="AL90" s="1"/>
  <c r="AD90"/>
  <c r="AC90"/>
  <c r="AB90"/>
  <c r="AA90"/>
  <c r="X90"/>
  <c r="W90"/>
  <c r="V90"/>
  <c r="U90"/>
  <c r="R90"/>
  <c r="Q90"/>
  <c r="P90"/>
  <c r="S90" s="1"/>
  <c r="O90"/>
  <c r="T90" s="1"/>
  <c r="L90"/>
  <c r="K90"/>
  <c r="J90"/>
  <c r="I90"/>
  <c r="F90"/>
  <c r="BZ90" s="1"/>
  <c r="E90"/>
  <c r="BY90" s="1"/>
  <c r="D90"/>
  <c r="C90"/>
  <c r="BT89"/>
  <c r="BS89"/>
  <c r="BR89"/>
  <c r="BQ89"/>
  <c r="BN89"/>
  <c r="BM89"/>
  <c r="BL89"/>
  <c r="BK89"/>
  <c r="BH89"/>
  <c r="BG89"/>
  <c r="BF89"/>
  <c r="BI89" s="1"/>
  <c r="BE89"/>
  <c r="BJ89" s="1"/>
  <c r="BB89"/>
  <c r="BA89"/>
  <c r="AZ89"/>
  <c r="AY89"/>
  <c r="AV89"/>
  <c r="AU89"/>
  <c r="AT89"/>
  <c r="AS89"/>
  <c r="AP89"/>
  <c r="AO89"/>
  <c r="AN89"/>
  <c r="AQ89" s="1"/>
  <c r="AM89"/>
  <c r="AR89" s="1"/>
  <c r="AJ89"/>
  <c r="AI89"/>
  <c r="AH89"/>
  <c r="AG89"/>
  <c r="AD89"/>
  <c r="AC89"/>
  <c r="AB89"/>
  <c r="AA89"/>
  <c r="X89"/>
  <c r="W89"/>
  <c r="V89"/>
  <c r="Y89" s="1"/>
  <c r="U89"/>
  <c r="Z89" s="1"/>
  <c r="R89"/>
  <c r="Q89"/>
  <c r="P89"/>
  <c r="O89"/>
  <c r="L89"/>
  <c r="K89"/>
  <c r="J89"/>
  <c r="I89"/>
  <c r="F89"/>
  <c r="BZ89" s="1"/>
  <c r="E89"/>
  <c r="BY89" s="1"/>
  <c r="D89"/>
  <c r="G89" s="1"/>
  <c r="C89"/>
  <c r="H89" s="1"/>
  <c r="BT88"/>
  <c r="BS88"/>
  <c r="BR88"/>
  <c r="BQ88"/>
  <c r="BN88"/>
  <c r="BM88"/>
  <c r="BL88"/>
  <c r="BO88" s="1"/>
  <c r="BK88"/>
  <c r="BP88" s="1"/>
  <c r="BH88"/>
  <c r="BG88"/>
  <c r="BF88"/>
  <c r="BE88"/>
  <c r="BB88"/>
  <c r="BA88"/>
  <c r="AZ88"/>
  <c r="AY88"/>
  <c r="AV88"/>
  <c r="AU88"/>
  <c r="AT88"/>
  <c r="AW88" s="1"/>
  <c r="AS88"/>
  <c r="AX88" s="1"/>
  <c r="AP88"/>
  <c r="AO88"/>
  <c r="AN88"/>
  <c r="AM88"/>
  <c r="AJ88"/>
  <c r="AI88"/>
  <c r="AH88"/>
  <c r="AG88"/>
  <c r="AD88"/>
  <c r="AC88"/>
  <c r="AB88"/>
  <c r="AE88" s="1"/>
  <c r="AA88"/>
  <c r="AF88" s="1"/>
  <c r="X88"/>
  <c r="W88"/>
  <c r="V88"/>
  <c r="U88"/>
  <c r="R88"/>
  <c r="Q88"/>
  <c r="P88"/>
  <c r="O88"/>
  <c r="L88"/>
  <c r="K88"/>
  <c r="J88"/>
  <c r="M88" s="1"/>
  <c r="I88"/>
  <c r="N88" s="1"/>
  <c r="F88"/>
  <c r="BZ88" s="1"/>
  <c r="E88"/>
  <c r="BY88" s="1"/>
  <c r="D88"/>
  <c r="C88"/>
  <c r="BZ86"/>
  <c r="BY86"/>
  <c r="BX86"/>
  <c r="BW86"/>
  <c r="BU86"/>
  <c r="BV86" s="1"/>
  <c r="BO86"/>
  <c r="BP86" s="1"/>
  <c r="BJ86"/>
  <c r="BI86"/>
  <c r="BC86"/>
  <c r="BD86" s="1"/>
  <c r="AX86"/>
  <c r="AW86"/>
  <c r="AQ86"/>
  <c r="AR86" s="1"/>
  <c r="AK86"/>
  <c r="AL86" s="1"/>
  <c r="AE86"/>
  <c r="AF86" s="1"/>
  <c r="Y86"/>
  <c r="Z86" s="1"/>
  <c r="S86"/>
  <c r="T86" s="1"/>
  <c r="N86"/>
  <c r="M86"/>
  <c r="H86"/>
  <c r="G86"/>
  <c r="BT85"/>
  <c r="BS85"/>
  <c r="BR85"/>
  <c r="BU85" s="1"/>
  <c r="BQ85"/>
  <c r="BV85" s="1"/>
  <c r="BN85"/>
  <c r="BM85"/>
  <c r="BL85"/>
  <c r="BK85"/>
  <c r="BH85"/>
  <c r="BG85"/>
  <c r="BF85"/>
  <c r="BE85"/>
  <c r="BB85"/>
  <c r="BA85"/>
  <c r="AZ85"/>
  <c r="BC85" s="1"/>
  <c r="AY85"/>
  <c r="BD85" s="1"/>
  <c r="AV85"/>
  <c r="AU85"/>
  <c r="AT85"/>
  <c r="AS85"/>
  <c r="AP85"/>
  <c r="AO85"/>
  <c r="AN85"/>
  <c r="AM85"/>
  <c r="AJ85"/>
  <c r="AK85" s="1"/>
  <c r="AI85"/>
  <c r="AH85"/>
  <c r="AG85"/>
  <c r="AD85"/>
  <c r="AE85" s="1"/>
  <c r="AC85"/>
  <c r="AB85"/>
  <c r="AA85"/>
  <c r="AF85" s="1"/>
  <c r="X85"/>
  <c r="Y85" s="1"/>
  <c r="W85"/>
  <c r="V85"/>
  <c r="U85"/>
  <c r="R85"/>
  <c r="S85" s="1"/>
  <c r="Q85"/>
  <c r="P85"/>
  <c r="O85"/>
  <c r="L85"/>
  <c r="M85" s="1"/>
  <c r="K85"/>
  <c r="J85"/>
  <c r="I85"/>
  <c r="N85" s="1"/>
  <c r="F85"/>
  <c r="BZ85" s="1"/>
  <c r="E85"/>
  <c r="BY85" s="1"/>
  <c r="D85"/>
  <c r="C85"/>
  <c r="BT84"/>
  <c r="BU84" s="1"/>
  <c r="BS84"/>
  <c r="BR84"/>
  <c r="BQ84"/>
  <c r="BN84"/>
  <c r="BO84" s="1"/>
  <c r="BM84"/>
  <c r="BL84"/>
  <c r="BK84"/>
  <c r="BP84" s="1"/>
  <c r="BH84"/>
  <c r="BI84" s="1"/>
  <c r="BG84"/>
  <c r="BF84"/>
  <c r="BE84"/>
  <c r="BB84"/>
  <c r="BC84" s="1"/>
  <c r="BA84"/>
  <c r="AZ84"/>
  <c r="AY84"/>
  <c r="AV84"/>
  <c r="AW84" s="1"/>
  <c r="AU84"/>
  <c r="AT84"/>
  <c r="AS84"/>
  <c r="AX84" s="1"/>
  <c r="AP84"/>
  <c r="AQ84" s="1"/>
  <c r="AO84"/>
  <c r="AN84"/>
  <c r="AM84"/>
  <c r="AJ84"/>
  <c r="AK84" s="1"/>
  <c r="AI84"/>
  <c r="AH84"/>
  <c r="AG84"/>
  <c r="AD84"/>
  <c r="AE84" s="1"/>
  <c r="AC84"/>
  <c r="AB84"/>
  <c r="AA84"/>
  <c r="AF84" s="1"/>
  <c r="X84"/>
  <c r="Y84" s="1"/>
  <c r="W84"/>
  <c r="V84"/>
  <c r="U84"/>
  <c r="R84"/>
  <c r="S84" s="1"/>
  <c r="Q84"/>
  <c r="P84"/>
  <c r="O84"/>
  <c r="L84"/>
  <c r="M84" s="1"/>
  <c r="K84"/>
  <c r="J84"/>
  <c r="I84"/>
  <c r="N84" s="1"/>
  <c r="F84"/>
  <c r="G84" s="1"/>
  <c r="E84"/>
  <c r="BY84" s="1"/>
  <c r="D84"/>
  <c r="BX84" s="1"/>
  <c r="C84"/>
  <c r="BW84" s="1"/>
  <c r="BT83"/>
  <c r="BU83" s="1"/>
  <c r="BS83"/>
  <c r="BR83"/>
  <c r="BQ83"/>
  <c r="BN83"/>
  <c r="BO83" s="1"/>
  <c r="BM83"/>
  <c r="BL83"/>
  <c r="BK83"/>
  <c r="BP83" s="1"/>
  <c r="BH83"/>
  <c r="BI83" s="1"/>
  <c r="BG83"/>
  <c r="BF83"/>
  <c r="BE83"/>
  <c r="BB83"/>
  <c r="BC83" s="1"/>
  <c r="BA83"/>
  <c r="AZ83"/>
  <c r="AY83"/>
  <c r="AV83"/>
  <c r="AW83" s="1"/>
  <c r="AU83"/>
  <c r="AT83"/>
  <c r="AS83"/>
  <c r="AX83" s="1"/>
  <c r="AP83"/>
  <c r="AQ83" s="1"/>
  <c r="AO83"/>
  <c r="AN83"/>
  <c r="AM83"/>
  <c r="AJ83"/>
  <c r="AK83" s="1"/>
  <c r="AI83"/>
  <c r="AH83"/>
  <c r="AG83"/>
  <c r="AD83"/>
  <c r="AE83" s="1"/>
  <c r="AC83"/>
  <c r="AB83"/>
  <c r="AA83"/>
  <c r="AF83" s="1"/>
  <c r="X83"/>
  <c r="Y83" s="1"/>
  <c r="W83"/>
  <c r="V83"/>
  <c r="U83"/>
  <c r="R83"/>
  <c r="S83" s="1"/>
  <c r="Q83"/>
  <c r="P83"/>
  <c r="O83"/>
  <c r="L83"/>
  <c r="M83" s="1"/>
  <c r="K83"/>
  <c r="J83"/>
  <c r="I83"/>
  <c r="N83" s="1"/>
  <c r="F83"/>
  <c r="G83" s="1"/>
  <c r="E83"/>
  <c r="BY83" s="1"/>
  <c r="D83"/>
  <c r="BX83" s="1"/>
  <c r="C83"/>
  <c r="BW83" s="1"/>
  <c r="BT80"/>
  <c r="BU80" s="1"/>
  <c r="BS80"/>
  <c r="BR80"/>
  <c r="BQ80"/>
  <c r="BN80"/>
  <c r="BO80" s="1"/>
  <c r="BM80"/>
  <c r="BL80"/>
  <c r="BK80"/>
  <c r="BP80" s="1"/>
  <c r="BH80"/>
  <c r="BI80" s="1"/>
  <c r="BG80"/>
  <c r="BF80"/>
  <c r="BE80"/>
  <c r="BB80"/>
  <c r="BC80" s="1"/>
  <c r="BA80"/>
  <c r="AZ80"/>
  <c r="AY80"/>
  <c r="AV80"/>
  <c r="AW80" s="1"/>
  <c r="AU80"/>
  <c r="AT80"/>
  <c r="AS80"/>
  <c r="AX80" s="1"/>
  <c r="AP80"/>
  <c r="AQ80" s="1"/>
  <c r="AO80"/>
  <c r="AN80"/>
  <c r="AM80"/>
  <c r="AJ80"/>
  <c r="AK80" s="1"/>
  <c r="AI80"/>
  <c r="AH80"/>
  <c r="AG80"/>
  <c r="AD80"/>
  <c r="AE80" s="1"/>
  <c r="AC80"/>
  <c r="AB80"/>
  <c r="AA80"/>
  <c r="AF80" s="1"/>
  <c r="X80"/>
  <c r="Y80" s="1"/>
  <c r="W80"/>
  <c r="V80"/>
  <c r="U80"/>
  <c r="R80"/>
  <c r="S80" s="1"/>
  <c r="Q80"/>
  <c r="P80"/>
  <c r="O80"/>
  <c r="L80"/>
  <c r="M80" s="1"/>
  <c r="K80"/>
  <c r="J80"/>
  <c r="I80"/>
  <c r="N80" s="1"/>
  <c r="F80"/>
  <c r="G80" s="1"/>
  <c r="E80"/>
  <c r="BY80" s="1"/>
  <c r="D80"/>
  <c r="BX80" s="1"/>
  <c r="C80"/>
  <c r="BW80" s="1"/>
  <c r="BT79"/>
  <c r="BU79" s="1"/>
  <c r="BS79"/>
  <c r="BR79"/>
  <c r="BQ79"/>
  <c r="BN79"/>
  <c r="BO79" s="1"/>
  <c r="BM79"/>
  <c r="BL79"/>
  <c r="BK79"/>
  <c r="BH79"/>
  <c r="BI79" s="1"/>
  <c r="BG79"/>
  <c r="BF79"/>
  <c r="BE79"/>
  <c r="BB79"/>
  <c r="BC79" s="1"/>
  <c r="BA79"/>
  <c r="AZ79"/>
  <c r="AY79"/>
  <c r="AV79"/>
  <c r="AW79" s="1"/>
  <c r="AU79"/>
  <c r="AT79"/>
  <c r="AS79"/>
  <c r="AX79" s="1"/>
  <c r="AP79"/>
  <c r="AQ79" s="1"/>
  <c r="AO79"/>
  <c r="AN79"/>
  <c r="AM79"/>
  <c r="AJ79"/>
  <c r="AK79" s="1"/>
  <c r="AI79"/>
  <c r="AH79"/>
  <c r="AG79"/>
  <c r="AD79"/>
  <c r="AE79" s="1"/>
  <c r="AC79"/>
  <c r="AB79"/>
  <c r="AA79"/>
  <c r="AF79" s="1"/>
  <c r="X79"/>
  <c r="Y79" s="1"/>
  <c r="W79"/>
  <c r="V79"/>
  <c r="U79"/>
  <c r="R79"/>
  <c r="S79" s="1"/>
  <c r="Q79"/>
  <c r="P79"/>
  <c r="O79"/>
  <c r="L79"/>
  <c r="M79" s="1"/>
  <c r="K79"/>
  <c r="J79"/>
  <c r="I79"/>
  <c r="N79" s="1"/>
  <c r="F79"/>
  <c r="G79" s="1"/>
  <c r="E79"/>
  <c r="BY79" s="1"/>
  <c r="D79"/>
  <c r="BX79" s="1"/>
  <c r="C79"/>
  <c r="BW79" s="1"/>
  <c r="BT78"/>
  <c r="BU78" s="1"/>
  <c r="BS78"/>
  <c r="BR78"/>
  <c r="BQ78"/>
  <c r="BN78"/>
  <c r="BO78" s="1"/>
  <c r="BM78"/>
  <c r="BL78"/>
  <c r="BK78"/>
  <c r="BH78"/>
  <c r="BI78" s="1"/>
  <c r="BG78"/>
  <c r="BF78"/>
  <c r="BE78"/>
  <c r="BB78"/>
  <c r="BC78" s="1"/>
  <c r="BA78"/>
  <c r="AZ78"/>
  <c r="AY78"/>
  <c r="AV78"/>
  <c r="AW78" s="1"/>
  <c r="AU78"/>
  <c r="AT78"/>
  <c r="AS78"/>
  <c r="AP78"/>
  <c r="AQ78" s="1"/>
  <c r="AO78"/>
  <c r="AN78"/>
  <c r="AM78"/>
  <c r="AJ78"/>
  <c r="AK78" s="1"/>
  <c r="AI78"/>
  <c r="AH78"/>
  <c r="AG78"/>
  <c r="AD78"/>
  <c r="AE78" s="1"/>
  <c r="AC78"/>
  <c r="AB78"/>
  <c r="AA78"/>
  <c r="X78"/>
  <c r="Y78" s="1"/>
  <c r="W78"/>
  <c r="V78"/>
  <c r="U78"/>
  <c r="R78"/>
  <c r="S78" s="1"/>
  <c r="Q78"/>
  <c r="P78"/>
  <c r="O78"/>
  <c r="L78"/>
  <c r="M78" s="1"/>
  <c r="K78"/>
  <c r="J78"/>
  <c r="I78"/>
  <c r="F78"/>
  <c r="G78" s="1"/>
  <c r="E78"/>
  <c r="BY78" s="1"/>
  <c r="D78"/>
  <c r="BX78" s="1"/>
  <c r="C78"/>
  <c r="BW78" s="1"/>
  <c r="BT77"/>
  <c r="BU77" s="1"/>
  <c r="BS77"/>
  <c r="BR77"/>
  <c r="BQ77"/>
  <c r="BN77"/>
  <c r="BO77" s="1"/>
  <c r="BM77"/>
  <c r="BL77"/>
  <c r="BK77"/>
  <c r="BH77"/>
  <c r="BI77" s="1"/>
  <c r="BG77"/>
  <c r="BF77"/>
  <c r="BE77"/>
  <c r="BJ77" s="1"/>
  <c r="BB77"/>
  <c r="BC77" s="1"/>
  <c r="BA77"/>
  <c r="AZ77"/>
  <c r="AY77"/>
  <c r="AV77"/>
  <c r="AW77" s="1"/>
  <c r="AU77"/>
  <c r="AT77"/>
  <c r="AS77"/>
  <c r="AP77"/>
  <c r="AQ77" s="1"/>
  <c r="AO77"/>
  <c r="AN77"/>
  <c r="AM77"/>
  <c r="AR77" s="1"/>
  <c r="AJ77"/>
  <c r="AK77" s="1"/>
  <c r="AI77"/>
  <c r="AH77"/>
  <c r="AG77"/>
  <c r="AE77"/>
  <c r="AD77"/>
  <c r="AC77"/>
  <c r="AB77"/>
  <c r="AA77"/>
  <c r="X77"/>
  <c r="Y77" s="1"/>
  <c r="W77"/>
  <c r="V77"/>
  <c r="U77"/>
  <c r="R77"/>
  <c r="S77" s="1"/>
  <c r="Q77"/>
  <c r="P77"/>
  <c r="O77"/>
  <c r="M77"/>
  <c r="L77"/>
  <c r="K77"/>
  <c r="J77"/>
  <c r="I77"/>
  <c r="G77"/>
  <c r="F77"/>
  <c r="E77"/>
  <c r="BY77" s="1"/>
  <c r="D77"/>
  <c r="BX77" s="1"/>
  <c r="C77"/>
  <c r="BW77" s="1"/>
  <c r="BY71"/>
  <c r="BZ70"/>
  <c r="BT66"/>
  <c r="BL66"/>
  <c r="BG66"/>
  <c r="BB66"/>
  <c r="AT66"/>
  <c r="AO66"/>
  <c r="AJ66"/>
  <c r="AB66"/>
  <c r="W66"/>
  <c r="R66"/>
  <c r="J66"/>
  <c r="E66"/>
  <c r="BZ65"/>
  <c r="BY65"/>
  <c r="BX65"/>
  <c r="G65"/>
  <c r="BT64"/>
  <c r="BS64"/>
  <c r="BS66" s="1"/>
  <c r="BR64"/>
  <c r="BR66" s="1"/>
  <c r="BU66" s="1"/>
  <c r="BN64"/>
  <c r="BN66" s="1"/>
  <c r="BM64"/>
  <c r="BM66" s="1"/>
  <c r="BL64"/>
  <c r="BH64"/>
  <c r="BH66" s="1"/>
  <c r="BG64"/>
  <c r="BF64"/>
  <c r="BF66" s="1"/>
  <c r="BC64"/>
  <c r="BB64"/>
  <c r="BA64"/>
  <c r="BA66" s="1"/>
  <c r="AZ64"/>
  <c r="AZ66" s="1"/>
  <c r="BC66" s="1"/>
  <c r="AV64"/>
  <c r="AV66" s="1"/>
  <c r="AU64"/>
  <c r="AU66" s="1"/>
  <c r="AT64"/>
  <c r="AW64" s="1"/>
  <c r="AP64"/>
  <c r="AP66" s="1"/>
  <c r="AO64"/>
  <c r="AN64"/>
  <c r="AN66" s="1"/>
  <c r="AQ66" s="1"/>
  <c r="AJ64"/>
  <c r="AI64"/>
  <c r="AI66" s="1"/>
  <c r="AH64"/>
  <c r="AH66" s="1"/>
  <c r="AD64"/>
  <c r="AD66" s="1"/>
  <c r="AC64"/>
  <c r="AC66" s="1"/>
  <c r="AB64"/>
  <c r="X64"/>
  <c r="X66" s="1"/>
  <c r="W64"/>
  <c r="V64"/>
  <c r="V66" s="1"/>
  <c r="Y66" s="1"/>
  <c r="R64"/>
  <c r="Q64"/>
  <c r="Q66" s="1"/>
  <c r="P64"/>
  <c r="P66" s="1"/>
  <c r="S66" s="1"/>
  <c r="L64"/>
  <c r="L66" s="1"/>
  <c r="K64"/>
  <c r="K66" s="1"/>
  <c r="J64"/>
  <c r="M64" s="1"/>
  <c r="F64"/>
  <c r="E64"/>
  <c r="BY64" s="1"/>
  <c r="D64"/>
  <c r="G64" s="1"/>
  <c r="BT63"/>
  <c r="BS63"/>
  <c r="BR63"/>
  <c r="BN63"/>
  <c r="BM63"/>
  <c r="BL63"/>
  <c r="BO63" s="1"/>
  <c r="BI63"/>
  <c r="BH63"/>
  <c r="BG63"/>
  <c r="BF63"/>
  <c r="BB63"/>
  <c r="BA63"/>
  <c r="AZ63"/>
  <c r="AV63"/>
  <c r="AU63"/>
  <c r="AT63"/>
  <c r="AP63"/>
  <c r="AO63"/>
  <c r="AN63"/>
  <c r="AJ63"/>
  <c r="AI63"/>
  <c r="AH63"/>
  <c r="AE63"/>
  <c r="AD63"/>
  <c r="AC63"/>
  <c r="AB63"/>
  <c r="X63"/>
  <c r="W63"/>
  <c r="V63"/>
  <c r="Y63" s="1"/>
  <c r="R63"/>
  <c r="Q63"/>
  <c r="P63"/>
  <c r="L63"/>
  <c r="K63"/>
  <c r="J63"/>
  <c r="F63"/>
  <c r="E63"/>
  <c r="BY63" s="1"/>
  <c r="D63"/>
  <c r="G63" s="1"/>
  <c r="BY58"/>
  <c r="BZ57"/>
  <c r="BS53"/>
  <c r="BN53"/>
  <c r="BF53"/>
  <c r="BA53"/>
  <c r="AV53"/>
  <c r="AN53"/>
  <c r="AI53"/>
  <c r="AD53"/>
  <c r="V53"/>
  <c r="Q53"/>
  <c r="L53"/>
  <c r="D53"/>
  <c r="CA52"/>
  <c r="BZ52"/>
  <c r="BY52"/>
  <c r="BX52"/>
  <c r="G52"/>
  <c r="BT51"/>
  <c r="BT53" s="1"/>
  <c r="BS51"/>
  <c r="BR51"/>
  <c r="BR53" s="1"/>
  <c r="BN51"/>
  <c r="BM51"/>
  <c r="BM53" s="1"/>
  <c r="BL51"/>
  <c r="BL53" s="1"/>
  <c r="BO53" s="1"/>
  <c r="BH51"/>
  <c r="BH53" s="1"/>
  <c r="BG51"/>
  <c r="BG53" s="1"/>
  <c r="BF51"/>
  <c r="BB51"/>
  <c r="BB53" s="1"/>
  <c r="BA51"/>
  <c r="AZ51"/>
  <c r="AZ53" s="1"/>
  <c r="BC53" s="1"/>
  <c r="AV51"/>
  <c r="AU51"/>
  <c r="AU53" s="1"/>
  <c r="AT51"/>
  <c r="AT53" s="1"/>
  <c r="AP51"/>
  <c r="AP53" s="1"/>
  <c r="AO51"/>
  <c r="AO53" s="1"/>
  <c r="AN51"/>
  <c r="AJ51"/>
  <c r="AJ53" s="1"/>
  <c r="AI51"/>
  <c r="AH51"/>
  <c r="AH53" s="1"/>
  <c r="AK53" s="1"/>
  <c r="AE51"/>
  <c r="AD51"/>
  <c r="AC51"/>
  <c r="AC53" s="1"/>
  <c r="AB51"/>
  <c r="AB53" s="1"/>
  <c r="AE53" s="1"/>
  <c r="X51"/>
  <c r="X53" s="1"/>
  <c r="W51"/>
  <c r="W53" s="1"/>
  <c r="V51"/>
  <c r="R51"/>
  <c r="R53" s="1"/>
  <c r="Q51"/>
  <c r="P51"/>
  <c r="P53" s="1"/>
  <c r="S53" s="1"/>
  <c r="M51"/>
  <c r="L51"/>
  <c r="K51"/>
  <c r="K53" s="1"/>
  <c r="J51"/>
  <c r="J53" s="1"/>
  <c r="F51"/>
  <c r="E51"/>
  <c r="E53" s="1"/>
  <c r="D51"/>
  <c r="G51" s="1"/>
  <c r="BT50"/>
  <c r="BS50"/>
  <c r="BR50"/>
  <c r="BN50"/>
  <c r="BM50"/>
  <c r="BL50"/>
  <c r="BH50"/>
  <c r="BG50"/>
  <c r="BF50"/>
  <c r="BB50"/>
  <c r="BA50"/>
  <c r="AZ50"/>
  <c r="AV50"/>
  <c r="AU50"/>
  <c r="AT50"/>
  <c r="AP50"/>
  <c r="AO50"/>
  <c r="AN50"/>
  <c r="AJ50"/>
  <c r="AI50"/>
  <c r="AH50"/>
  <c r="AK50" s="1"/>
  <c r="AD50"/>
  <c r="AC50"/>
  <c r="AB50"/>
  <c r="X50"/>
  <c r="W50"/>
  <c r="V50"/>
  <c r="S50"/>
  <c r="R50"/>
  <c r="Q50"/>
  <c r="P50"/>
  <c r="L50"/>
  <c r="K50"/>
  <c r="J50"/>
  <c r="F50"/>
  <c r="BZ50" s="1"/>
  <c r="E50"/>
  <c r="D50"/>
  <c r="G50" s="1"/>
  <c r="BT48"/>
  <c r="BS48"/>
  <c r="BR48"/>
  <c r="BO48"/>
  <c r="BN48"/>
  <c r="BM48"/>
  <c r="BL48"/>
  <c r="BH48"/>
  <c r="BG48"/>
  <c r="BF48"/>
  <c r="BI48" s="1"/>
  <c r="BB48"/>
  <c r="BA48"/>
  <c r="AZ48"/>
  <c r="BC48" s="1"/>
  <c r="AV48"/>
  <c r="AW48" s="1"/>
  <c r="AU48"/>
  <c r="AT48"/>
  <c r="AP48"/>
  <c r="AO48"/>
  <c r="AN48"/>
  <c r="AQ48" s="1"/>
  <c r="AJ48"/>
  <c r="AI48"/>
  <c r="AH48"/>
  <c r="AD48"/>
  <c r="AC48"/>
  <c r="AB48"/>
  <c r="AE48" s="1"/>
  <c r="X48"/>
  <c r="W48"/>
  <c r="V48"/>
  <c r="Y48" s="1"/>
  <c r="S48"/>
  <c r="R48"/>
  <c r="Q48"/>
  <c r="P48"/>
  <c r="L48"/>
  <c r="K48"/>
  <c r="J48"/>
  <c r="M48" s="1"/>
  <c r="F48"/>
  <c r="E48"/>
  <c r="BY48" s="1"/>
  <c r="D48"/>
  <c r="BX48" s="1"/>
  <c r="BZ47"/>
  <c r="CA47" s="1"/>
  <c r="BY47"/>
  <c r="BX47"/>
  <c r="BU47"/>
  <c r="BO47"/>
  <c r="BI47"/>
  <c r="BC47"/>
  <c r="AW47"/>
  <c r="AQ47"/>
  <c r="AK47"/>
  <c r="AE47"/>
  <c r="Y47"/>
  <c r="S47"/>
  <c r="M47"/>
  <c r="G47"/>
  <c r="BZ46"/>
  <c r="BY46"/>
  <c r="BX46"/>
  <c r="CA46" s="1"/>
  <c r="BU46"/>
  <c r="BO46"/>
  <c r="BI46"/>
  <c r="BC46"/>
  <c r="AW46"/>
  <c r="AQ46"/>
  <c r="AK46"/>
  <c r="AE46"/>
  <c r="Y46"/>
  <c r="S46"/>
  <c r="M46"/>
  <c r="G46"/>
  <c r="BZ45"/>
  <c r="BY45"/>
  <c r="BX45"/>
  <c r="CA45" s="1"/>
  <c r="BU45"/>
  <c r="BO45"/>
  <c r="BI45"/>
  <c r="BC45"/>
  <c r="AW45"/>
  <c r="AQ45"/>
  <c r="AK45"/>
  <c r="AE45"/>
  <c r="Y45"/>
  <c r="S45"/>
  <c r="M45"/>
  <c r="G45"/>
  <c r="BZ44"/>
  <c r="CA44" s="1"/>
  <c r="BY44"/>
  <c r="BX44"/>
  <c r="BU44"/>
  <c r="BO44"/>
  <c r="BI44"/>
  <c r="BC44"/>
  <c r="AW44"/>
  <c r="AQ44"/>
  <c r="AK44"/>
  <c r="AE44"/>
  <c r="Y44"/>
  <c r="S44"/>
  <c r="M44"/>
  <c r="G44"/>
  <c r="BZ43"/>
  <c r="BY43"/>
  <c r="BX43"/>
  <c r="CA43" s="1"/>
  <c r="BU43"/>
  <c r="BO43"/>
  <c r="BI43"/>
  <c r="BC43"/>
  <c r="AW43"/>
  <c r="AQ43"/>
  <c r="AK43"/>
  <c r="AE43"/>
  <c r="Y43"/>
  <c r="S43"/>
  <c r="M43"/>
  <c r="G43"/>
  <c r="BT42"/>
  <c r="BU42" s="1"/>
  <c r="BS42"/>
  <c r="BR42"/>
  <c r="BN42"/>
  <c r="BM42"/>
  <c r="BL42"/>
  <c r="BO42" s="1"/>
  <c r="BH42"/>
  <c r="BG42"/>
  <c r="BF42"/>
  <c r="BI42" s="1"/>
  <c r="BC42"/>
  <c r="BB42"/>
  <c r="BA42"/>
  <c r="AZ42"/>
  <c r="AV42"/>
  <c r="AU42"/>
  <c r="AT42"/>
  <c r="AW42" s="1"/>
  <c r="AP42"/>
  <c r="AO42"/>
  <c r="AN42"/>
  <c r="AQ42" s="1"/>
  <c r="AK42"/>
  <c r="AJ42"/>
  <c r="AI42"/>
  <c r="AH42"/>
  <c r="AD42"/>
  <c r="AC42"/>
  <c r="AB42"/>
  <c r="AE42" s="1"/>
  <c r="X42"/>
  <c r="W42"/>
  <c r="V42"/>
  <c r="Y42" s="1"/>
  <c r="S42"/>
  <c r="R42"/>
  <c r="Q42"/>
  <c r="P42"/>
  <c r="L42"/>
  <c r="K42"/>
  <c r="J42"/>
  <c r="M42" s="1"/>
  <c r="F42"/>
  <c r="BZ42" s="1"/>
  <c r="E42"/>
  <c r="BY42" s="1"/>
  <c r="D42"/>
  <c r="BX42" s="1"/>
  <c r="CA41"/>
  <c r="BZ41"/>
  <c r="BY41"/>
  <c r="BX41"/>
  <c r="BU41"/>
  <c r="BO41"/>
  <c r="BI41"/>
  <c r="BC41"/>
  <c r="AW41"/>
  <c r="AQ41"/>
  <c r="AK41"/>
  <c r="AE41"/>
  <c r="Y41"/>
  <c r="S41"/>
  <c r="M41"/>
  <c r="G41"/>
  <c r="BZ40"/>
  <c r="BY40"/>
  <c r="BX40"/>
  <c r="CA40" s="1"/>
  <c r="BU40"/>
  <c r="BO40"/>
  <c r="BI40"/>
  <c r="BC40"/>
  <c r="AW40"/>
  <c r="AQ40"/>
  <c r="AK40"/>
  <c r="AE40"/>
  <c r="Y40"/>
  <c r="S40"/>
  <c r="M40"/>
  <c r="G40"/>
  <c r="BZ39"/>
  <c r="BY39"/>
  <c r="BX39"/>
  <c r="CA39" s="1"/>
  <c r="BU39"/>
  <c r="BO39"/>
  <c r="BI39"/>
  <c r="BC39"/>
  <c r="AW39"/>
  <c r="AQ39"/>
  <c r="AK39"/>
  <c r="AE39"/>
  <c r="Y39"/>
  <c r="S39"/>
  <c r="M39"/>
  <c r="G39"/>
  <c r="BZ38"/>
  <c r="CA38" s="1"/>
  <c r="BY38"/>
  <c r="BX38"/>
  <c r="BU38"/>
  <c r="BO38"/>
  <c r="BI38"/>
  <c r="BC38"/>
  <c r="AW38"/>
  <c r="AQ38"/>
  <c r="AK38"/>
  <c r="AE38"/>
  <c r="Y38"/>
  <c r="S38"/>
  <c r="M38"/>
  <c r="G38"/>
  <c r="BZ37"/>
  <c r="BY37"/>
  <c r="BX37"/>
  <c r="CA37" s="1"/>
  <c r="BU37"/>
  <c r="BO37"/>
  <c r="BI37"/>
  <c r="BC37"/>
  <c r="AW37"/>
  <c r="AQ37"/>
  <c r="AK37"/>
  <c r="AE37"/>
  <c r="Y37"/>
  <c r="S37"/>
  <c r="M37"/>
  <c r="G37"/>
  <c r="BT36"/>
  <c r="BU36" s="1"/>
  <c r="BS36"/>
  <c r="BR36"/>
  <c r="BN36"/>
  <c r="BM36"/>
  <c r="BL36"/>
  <c r="BO36" s="1"/>
  <c r="BH36"/>
  <c r="BG36"/>
  <c r="BF36"/>
  <c r="BI36" s="1"/>
  <c r="BB36"/>
  <c r="BC36" s="1"/>
  <c r="BA36"/>
  <c r="AZ36"/>
  <c r="AV36"/>
  <c r="AU36"/>
  <c r="AT36"/>
  <c r="AW36" s="1"/>
  <c r="AP36"/>
  <c r="AO36"/>
  <c r="AN36"/>
  <c r="AQ36" s="1"/>
  <c r="AJ36"/>
  <c r="AK36" s="1"/>
  <c r="AI36"/>
  <c r="AH36"/>
  <c r="AD36"/>
  <c r="AC36"/>
  <c r="AB36"/>
  <c r="AE36" s="1"/>
  <c r="X36"/>
  <c r="W36"/>
  <c r="V36"/>
  <c r="Y36" s="1"/>
  <c r="R36"/>
  <c r="S36" s="1"/>
  <c r="Q36"/>
  <c r="P36"/>
  <c r="L36"/>
  <c r="K36"/>
  <c r="J36"/>
  <c r="M36" s="1"/>
  <c r="F36"/>
  <c r="BZ36" s="1"/>
  <c r="E36"/>
  <c r="BY36" s="1"/>
  <c r="D36"/>
  <c r="BX36" s="1"/>
  <c r="BZ35"/>
  <c r="CA35" s="1"/>
  <c r="BY35"/>
  <c r="BX35"/>
  <c r="BU35"/>
  <c r="BO35"/>
  <c r="BI35"/>
  <c r="BC35"/>
  <c r="AW35"/>
  <c r="AQ35"/>
  <c r="AK35"/>
  <c r="AE35"/>
  <c r="Y35"/>
  <c r="S35"/>
  <c r="M35"/>
  <c r="G35"/>
  <c r="BZ34"/>
  <c r="BY34"/>
  <c r="BX34"/>
  <c r="CA34" s="1"/>
  <c r="BU34"/>
  <c r="BO34"/>
  <c r="BI34"/>
  <c r="BC34"/>
  <c r="AW34"/>
  <c r="AQ34"/>
  <c r="AK34"/>
  <c r="AE34"/>
  <c r="Y34"/>
  <c r="S34"/>
  <c r="M34"/>
  <c r="G34"/>
  <c r="BZ33"/>
  <c r="BY33"/>
  <c r="BX33"/>
  <c r="CA33" s="1"/>
  <c r="BU33"/>
  <c r="BO33"/>
  <c r="BI33"/>
  <c r="BC33"/>
  <c r="AW33"/>
  <c r="AQ33"/>
  <c r="AK33"/>
  <c r="AE33"/>
  <c r="Y33"/>
  <c r="S33"/>
  <c r="M33"/>
  <c r="G33"/>
  <c r="BZ32"/>
  <c r="CA32" s="1"/>
  <c r="BY32"/>
  <c r="BX32"/>
  <c r="BU32"/>
  <c r="BO32"/>
  <c r="BI32"/>
  <c r="BC32"/>
  <c r="AW32"/>
  <c r="AQ32"/>
  <c r="AK32"/>
  <c r="AE32"/>
  <c r="Y32"/>
  <c r="S32"/>
  <c r="M32"/>
  <c r="G32"/>
  <c r="BZ31"/>
  <c r="BY31"/>
  <c r="BX31"/>
  <c r="BU31"/>
  <c r="BO31"/>
  <c r="BI31"/>
  <c r="BC31"/>
  <c r="AW31"/>
  <c r="AQ31"/>
  <c r="AK31"/>
  <c r="AE31"/>
  <c r="Y31"/>
  <c r="S31"/>
  <c r="M31"/>
  <c r="G31"/>
  <c r="BZ29"/>
  <c r="BY29"/>
  <c r="BX29"/>
  <c r="CA29" s="1"/>
  <c r="BW29"/>
  <c r="CB29" s="1"/>
  <c r="BU29"/>
  <c r="BV29" s="1"/>
  <c r="BP29"/>
  <c r="BO29"/>
  <c r="BI29"/>
  <c r="BJ29" s="1"/>
  <c r="BC29"/>
  <c r="BD29" s="1"/>
  <c r="AX29"/>
  <c r="AW29"/>
  <c r="AQ29"/>
  <c r="AR29" s="1"/>
  <c r="AK29"/>
  <c r="AL29" s="1"/>
  <c r="AF29"/>
  <c r="AE29"/>
  <c r="Z29"/>
  <c r="Y29"/>
  <c r="S29"/>
  <c r="T29" s="1"/>
  <c r="N29"/>
  <c r="M29"/>
  <c r="H29"/>
  <c r="G29"/>
  <c r="BZ28"/>
  <c r="BY28"/>
  <c r="BX28"/>
  <c r="CA28" s="1"/>
  <c r="BW28"/>
  <c r="BU28"/>
  <c r="BV28" s="1"/>
  <c r="BP28"/>
  <c r="BO28"/>
  <c r="BJ28"/>
  <c r="BI28"/>
  <c r="BC28"/>
  <c r="BD28" s="1"/>
  <c r="AX28"/>
  <c r="AW28"/>
  <c r="AR28"/>
  <c r="AQ28"/>
  <c r="AK28"/>
  <c r="AL28" s="1"/>
  <c r="AF28"/>
  <c r="AE28"/>
  <c r="Z28"/>
  <c r="Y28"/>
  <c r="S28"/>
  <c r="T28" s="1"/>
  <c r="N28"/>
  <c r="M28"/>
  <c r="H28"/>
  <c r="G28"/>
  <c r="BZ27"/>
  <c r="BY27"/>
  <c r="BX27"/>
  <c r="CA27" s="1"/>
  <c r="BW27"/>
  <c r="BU27"/>
  <c r="BV27" s="1"/>
  <c r="BP27"/>
  <c r="BO27"/>
  <c r="BJ27"/>
  <c r="BI27"/>
  <c r="BC27"/>
  <c r="BD27" s="1"/>
  <c r="AX27"/>
  <c r="AW27"/>
  <c r="AR27"/>
  <c r="AQ27"/>
  <c r="AK27"/>
  <c r="AL27" s="1"/>
  <c r="AF27"/>
  <c r="AE27"/>
  <c r="Z27"/>
  <c r="Y27"/>
  <c r="S27"/>
  <c r="T27" s="1"/>
  <c r="N27"/>
  <c r="M27"/>
  <c r="H27"/>
  <c r="G27"/>
  <c r="BZ26"/>
  <c r="BY26"/>
  <c r="BX26"/>
  <c r="CA26" s="1"/>
  <c r="BW26"/>
  <c r="BU26"/>
  <c r="BV26" s="1"/>
  <c r="BP26"/>
  <c r="BO26"/>
  <c r="BI26"/>
  <c r="BJ26" s="1"/>
  <c r="BC26"/>
  <c r="BD26" s="1"/>
  <c r="AX26"/>
  <c r="AW26"/>
  <c r="AQ26"/>
  <c r="AR26" s="1"/>
  <c r="AK26"/>
  <c r="AL26" s="1"/>
  <c r="AF26"/>
  <c r="AE26"/>
  <c r="Y26"/>
  <c r="Z26" s="1"/>
  <c r="S26"/>
  <c r="T26" s="1"/>
  <c r="N26"/>
  <c r="M26"/>
  <c r="G26"/>
  <c r="H26" s="1"/>
  <c r="BZ25"/>
  <c r="BY25"/>
  <c r="BX25"/>
  <c r="CA25" s="1"/>
  <c r="BW25"/>
  <c r="CB25" s="1"/>
  <c r="BU25"/>
  <c r="BV25" s="1"/>
  <c r="BP25"/>
  <c r="BO25"/>
  <c r="BI25"/>
  <c r="BJ25" s="1"/>
  <c r="BC25"/>
  <c r="BD25" s="1"/>
  <c r="AX25"/>
  <c r="AW25"/>
  <c r="AQ25"/>
  <c r="AR25" s="1"/>
  <c r="AK25"/>
  <c r="AL25" s="1"/>
  <c r="AF25"/>
  <c r="AE25"/>
  <c r="Y25"/>
  <c r="Z25" s="1"/>
  <c r="S25"/>
  <c r="T25" s="1"/>
  <c r="N25"/>
  <c r="M25"/>
  <c r="G25"/>
  <c r="H25" s="1"/>
  <c r="BZ24"/>
  <c r="BY24"/>
  <c r="BX24"/>
  <c r="CA24" s="1"/>
  <c r="BW24"/>
  <c r="BU24"/>
  <c r="BV24" s="1"/>
  <c r="BP24"/>
  <c r="BO24"/>
  <c r="BI24"/>
  <c r="BJ24" s="1"/>
  <c r="BC24"/>
  <c r="BD24" s="1"/>
  <c r="AX24"/>
  <c r="AW24"/>
  <c r="AQ24"/>
  <c r="AR24" s="1"/>
  <c r="AK24"/>
  <c r="AL24" s="1"/>
  <c r="AF24"/>
  <c r="AE24"/>
  <c r="Y24"/>
  <c r="Z24" s="1"/>
  <c r="S24"/>
  <c r="T24" s="1"/>
  <c r="N24"/>
  <c r="M24"/>
  <c r="G24"/>
  <c r="H24" s="1"/>
  <c r="BZ23"/>
  <c r="BY23"/>
  <c r="BX23"/>
  <c r="CA23" s="1"/>
  <c r="BW23"/>
  <c r="BU23"/>
  <c r="BV23" s="1"/>
  <c r="BP23"/>
  <c r="BO23"/>
  <c r="BI23"/>
  <c r="BJ23" s="1"/>
  <c r="BC23"/>
  <c r="BD23" s="1"/>
  <c r="AX23"/>
  <c r="AW23"/>
  <c r="AQ23"/>
  <c r="AR23" s="1"/>
  <c r="AK23"/>
  <c r="AL23" s="1"/>
  <c r="AF23"/>
  <c r="AE23"/>
  <c r="Y23"/>
  <c r="Z23" s="1"/>
  <c r="S23"/>
  <c r="T23" s="1"/>
  <c r="N23"/>
  <c r="M23"/>
  <c r="G23"/>
  <c r="H23" s="1"/>
  <c r="BZ22"/>
  <c r="BY22"/>
  <c r="BX22"/>
  <c r="CA22" s="1"/>
  <c r="BW22"/>
  <c r="CB22" s="1"/>
  <c r="BU22"/>
  <c r="BV22" s="1"/>
  <c r="BP22"/>
  <c r="BO22"/>
  <c r="BI22"/>
  <c r="BJ22" s="1"/>
  <c r="BC22"/>
  <c r="BD22" s="1"/>
  <c r="AX22"/>
  <c r="AW22"/>
  <c r="AQ22"/>
  <c r="AR22" s="1"/>
  <c r="AK22"/>
  <c r="AL22" s="1"/>
  <c r="AF22"/>
  <c r="AE22"/>
  <c r="Y22"/>
  <c r="Z22" s="1"/>
  <c r="S22"/>
  <c r="T22" s="1"/>
  <c r="N22"/>
  <c r="M22"/>
  <c r="G22"/>
  <c r="H22" s="1"/>
  <c r="BZ20"/>
  <c r="BY20"/>
  <c r="BX20"/>
  <c r="CA20" s="1"/>
  <c r="BW20"/>
  <c r="BU20"/>
  <c r="BV20" s="1"/>
  <c r="BP20"/>
  <c r="BO20"/>
  <c r="BI20"/>
  <c r="BJ20" s="1"/>
  <c r="BC20"/>
  <c r="BD20" s="1"/>
  <c r="AX20"/>
  <c r="AW20"/>
  <c r="AQ20"/>
  <c r="AR20" s="1"/>
  <c r="AK20"/>
  <c r="AL20" s="1"/>
  <c r="AF20"/>
  <c r="AE20"/>
  <c r="Y20"/>
  <c r="Z20" s="1"/>
  <c r="S20"/>
  <c r="T20" s="1"/>
  <c r="N20"/>
  <c r="M20"/>
  <c r="G20"/>
  <c r="H20" s="1"/>
  <c r="BZ19"/>
  <c r="BY19"/>
  <c r="BX19"/>
  <c r="CA19" s="1"/>
  <c r="BW19"/>
  <c r="BU19"/>
  <c r="BV19" s="1"/>
  <c r="BP19"/>
  <c r="BO19"/>
  <c r="BI19"/>
  <c r="BJ19" s="1"/>
  <c r="BC19"/>
  <c r="BD19" s="1"/>
  <c r="AX19"/>
  <c r="AW19"/>
  <c r="AQ19"/>
  <c r="AR19" s="1"/>
  <c r="AK19"/>
  <c r="AL19" s="1"/>
  <c r="AF19"/>
  <c r="AE19"/>
  <c r="Y19"/>
  <c r="Z19" s="1"/>
  <c r="S19"/>
  <c r="T19" s="1"/>
  <c r="N19"/>
  <c r="M19"/>
  <c r="G19"/>
  <c r="H19" s="1"/>
  <c r="BZ18"/>
  <c r="BY18"/>
  <c r="BX18"/>
  <c r="CA18" s="1"/>
  <c r="BW18"/>
  <c r="CB18" s="1"/>
  <c r="BU18"/>
  <c r="BV18" s="1"/>
  <c r="BP18"/>
  <c r="BO18"/>
  <c r="BI18"/>
  <c r="BJ18" s="1"/>
  <c r="BC18"/>
  <c r="BD18" s="1"/>
  <c r="AX18"/>
  <c r="AW18"/>
  <c r="AQ18"/>
  <c r="AR18" s="1"/>
  <c r="AK18"/>
  <c r="AL18" s="1"/>
  <c r="AF18"/>
  <c r="AE18"/>
  <c r="Y18"/>
  <c r="Z18" s="1"/>
  <c r="S18"/>
  <c r="T18" s="1"/>
  <c r="N18"/>
  <c r="M18"/>
  <c r="G18"/>
  <c r="H18" s="1"/>
  <c r="BZ17"/>
  <c r="BY17"/>
  <c r="BX17"/>
  <c r="CA17" s="1"/>
  <c r="BW17"/>
  <c r="BU17"/>
  <c r="BV17" s="1"/>
  <c r="BP17"/>
  <c r="BO17"/>
  <c r="BI17"/>
  <c r="BJ17" s="1"/>
  <c r="BC17"/>
  <c r="BD17" s="1"/>
  <c r="AX17"/>
  <c r="AW17"/>
  <c r="AQ17"/>
  <c r="AR17" s="1"/>
  <c r="AK17"/>
  <c r="AL17" s="1"/>
  <c r="AF17"/>
  <c r="AE17"/>
  <c r="Y17"/>
  <c r="Z17" s="1"/>
  <c r="S17"/>
  <c r="T17" s="1"/>
  <c r="N17"/>
  <c r="M17"/>
  <c r="G17"/>
  <c r="H17" s="1"/>
  <c r="BZ16"/>
  <c r="BY16"/>
  <c r="BX16"/>
  <c r="CA16" s="1"/>
  <c r="BW16"/>
  <c r="BU16"/>
  <c r="BV16" s="1"/>
  <c r="BP16"/>
  <c r="BO16"/>
  <c r="BI16"/>
  <c r="BJ16" s="1"/>
  <c r="BC16"/>
  <c r="BD16" s="1"/>
  <c r="AX16"/>
  <c r="AW16"/>
  <c r="AQ16"/>
  <c r="AR16" s="1"/>
  <c r="AK16"/>
  <c r="AL16" s="1"/>
  <c r="AF16"/>
  <c r="AE16"/>
  <c r="Y16"/>
  <c r="Z16" s="1"/>
  <c r="S16"/>
  <c r="T16" s="1"/>
  <c r="N16"/>
  <c r="M16"/>
  <c r="G16"/>
  <c r="H16" s="1"/>
  <c r="BZ14"/>
  <c r="BY14"/>
  <c r="BX14"/>
  <c r="CA14" s="1"/>
  <c r="BW14"/>
  <c r="CB14" s="1"/>
  <c r="BU14"/>
  <c r="BV14" s="1"/>
  <c r="BP14"/>
  <c r="BO14"/>
  <c r="BI14"/>
  <c r="BJ14" s="1"/>
  <c r="BC14"/>
  <c r="BD14" s="1"/>
  <c r="AX14"/>
  <c r="AW14"/>
  <c r="AQ14"/>
  <c r="AR14" s="1"/>
  <c r="AK14"/>
  <c r="AL14" s="1"/>
  <c r="AF14"/>
  <c r="AE14"/>
  <c r="Y14"/>
  <c r="Z14" s="1"/>
  <c r="S14"/>
  <c r="T14" s="1"/>
  <c r="N14"/>
  <c r="M14"/>
  <c r="G14"/>
  <c r="H14" s="1"/>
  <c r="BZ13"/>
  <c r="BY13"/>
  <c r="BX13"/>
  <c r="CA13" s="1"/>
  <c r="BW13"/>
  <c r="BU13"/>
  <c r="BV13" s="1"/>
  <c r="BP13"/>
  <c r="BO13"/>
  <c r="BI13"/>
  <c r="BJ13" s="1"/>
  <c r="BC13"/>
  <c r="BD13" s="1"/>
  <c r="AX13"/>
  <c r="AW13"/>
  <c r="AQ13"/>
  <c r="AR13" s="1"/>
  <c r="AK13"/>
  <c r="AL13" s="1"/>
  <c r="AF13"/>
  <c r="AE13"/>
  <c r="Y13"/>
  <c r="Z13" s="1"/>
  <c r="S13"/>
  <c r="T13" s="1"/>
  <c r="N13"/>
  <c r="M13"/>
  <c r="G13"/>
  <c r="H13" s="1"/>
  <c r="BZ12"/>
  <c r="BY12"/>
  <c r="BX12"/>
  <c r="CA12" s="1"/>
  <c r="BW12"/>
  <c r="BU12"/>
  <c r="BV12" s="1"/>
  <c r="BP12"/>
  <c r="BO12"/>
  <c r="BI12"/>
  <c r="BJ12" s="1"/>
  <c r="BC12"/>
  <c r="BD12" s="1"/>
  <c r="AX12"/>
  <c r="AW12"/>
  <c r="AQ12"/>
  <c r="AR12" s="1"/>
  <c r="AK12"/>
  <c r="AL12" s="1"/>
  <c r="AE12"/>
  <c r="AF12" s="1"/>
  <c r="Y12"/>
  <c r="Z12" s="1"/>
  <c r="S12"/>
  <c r="T12" s="1"/>
  <c r="M12"/>
  <c r="N12" s="1"/>
  <c r="G12"/>
  <c r="H12" s="1"/>
  <c r="BZ11"/>
  <c r="BY11"/>
  <c r="BX11"/>
  <c r="CA11" s="1"/>
  <c r="BW11"/>
  <c r="BU11"/>
  <c r="BV11" s="1"/>
  <c r="BO11"/>
  <c r="BP11" s="1"/>
  <c r="BI11"/>
  <c r="BJ11" s="1"/>
  <c r="BC11"/>
  <c r="BD11" s="1"/>
  <c r="AW11"/>
  <c r="AX11" s="1"/>
  <c r="AQ11"/>
  <c r="AR11" s="1"/>
  <c r="AK11"/>
  <c r="AL11" s="1"/>
  <c r="AE11"/>
  <c r="AF11" s="1"/>
  <c r="Y11"/>
  <c r="Z11" s="1"/>
  <c r="S11"/>
  <c r="T11" s="1"/>
  <c r="M11"/>
  <c r="N11" s="1"/>
  <c r="G11"/>
  <c r="H11" s="1"/>
  <c r="BZ9"/>
  <c r="BY9"/>
  <c r="BX9"/>
  <c r="CA9" s="1"/>
  <c r="BW9"/>
  <c r="BU9"/>
  <c r="BV9" s="1"/>
  <c r="BO9"/>
  <c r="BP9" s="1"/>
  <c r="BI9"/>
  <c r="BJ9" s="1"/>
  <c r="BC9"/>
  <c r="BD9" s="1"/>
  <c r="AW9"/>
  <c r="AX9" s="1"/>
  <c r="AQ9"/>
  <c r="AR9" s="1"/>
  <c r="AK9"/>
  <c r="AL9" s="1"/>
  <c r="AE9"/>
  <c r="AF9" s="1"/>
  <c r="Y9"/>
  <c r="Z9" s="1"/>
  <c r="S9"/>
  <c r="T9" s="1"/>
  <c r="M9"/>
  <c r="N9" s="1"/>
  <c r="G9"/>
  <c r="H9" s="1"/>
  <c r="BZ8"/>
  <c r="BY8"/>
  <c r="BX8"/>
  <c r="CA8" s="1"/>
  <c r="BW8"/>
  <c r="CB8" s="1"/>
  <c r="BU8"/>
  <c r="BV8" s="1"/>
  <c r="BO8"/>
  <c r="BP8" s="1"/>
  <c r="BI8"/>
  <c r="BJ8" s="1"/>
  <c r="BC8"/>
  <c r="BD8" s="1"/>
  <c r="AW8"/>
  <c r="AX8" s="1"/>
  <c r="AQ8"/>
  <c r="AR8" s="1"/>
  <c r="AK8"/>
  <c r="AL8" s="1"/>
  <c r="AE8"/>
  <c r="AF8" s="1"/>
  <c r="Y8"/>
  <c r="Z8" s="1"/>
  <c r="S8"/>
  <c r="T8" s="1"/>
  <c r="M8"/>
  <c r="N8" s="1"/>
  <c r="G8"/>
  <c r="H8" s="1"/>
  <c r="BZ7"/>
  <c r="BY7"/>
  <c r="BX7"/>
  <c r="CA7" s="1"/>
  <c r="BW7"/>
  <c r="BU7"/>
  <c r="BV7" s="1"/>
  <c r="BO7"/>
  <c r="BP7" s="1"/>
  <c r="BI7"/>
  <c r="BJ7" s="1"/>
  <c r="BC7"/>
  <c r="BD7" s="1"/>
  <c r="AW7"/>
  <c r="AX7" s="1"/>
  <c r="AQ7"/>
  <c r="AR7" s="1"/>
  <c r="AL7"/>
  <c r="AK7"/>
  <c r="AE7"/>
  <c r="AF7" s="1"/>
  <c r="Y7"/>
  <c r="Z7" s="1"/>
  <c r="S7"/>
  <c r="T7" s="1"/>
  <c r="M7"/>
  <c r="N7" s="1"/>
  <c r="G7"/>
  <c r="H7" s="1"/>
  <c r="BZ6"/>
  <c r="BY6"/>
  <c r="BX6"/>
  <c r="CA6" s="1"/>
  <c r="BW6"/>
  <c r="CB6" s="1"/>
  <c r="BU6"/>
  <c r="BV6" s="1"/>
  <c r="BO6"/>
  <c r="BP6" s="1"/>
  <c r="BI6"/>
  <c r="BJ6" s="1"/>
  <c r="BC6"/>
  <c r="BD6" s="1"/>
  <c r="AW6"/>
  <c r="AX6" s="1"/>
  <c r="AQ6"/>
  <c r="AR6" s="1"/>
  <c r="AK6"/>
  <c r="AL6" s="1"/>
  <c r="AE6"/>
  <c r="AF6" s="1"/>
  <c r="Y6"/>
  <c r="Z6" s="1"/>
  <c r="S6"/>
  <c r="T6" s="1"/>
  <c r="M6"/>
  <c r="N6" s="1"/>
  <c r="G6"/>
  <c r="H6" s="1"/>
  <c r="G175" l="1"/>
  <c r="CA216"/>
  <c r="CB7"/>
  <c r="CB11"/>
  <c r="CB12"/>
  <c r="CB16"/>
  <c r="CB19"/>
  <c r="CB23"/>
  <c r="CB26"/>
  <c r="CB27"/>
  <c r="CB28"/>
  <c r="CB9"/>
  <c r="CB13"/>
  <c r="CB17"/>
  <c r="CB20"/>
  <c r="CB24"/>
  <c r="CA42"/>
  <c r="CA48"/>
  <c r="CA36"/>
  <c r="G36"/>
  <c r="G42"/>
  <c r="G48"/>
  <c r="S51"/>
  <c r="AQ51"/>
  <c r="AW51"/>
  <c r="BU53"/>
  <c r="Y51"/>
  <c r="AQ53"/>
  <c r="BU48"/>
  <c r="BI50"/>
  <c r="E54"/>
  <c r="E55" s="1"/>
  <c r="BY53"/>
  <c r="AW53"/>
  <c r="BU51"/>
  <c r="CA31"/>
  <c r="BY50"/>
  <c r="AQ50"/>
  <c r="BU50"/>
  <c r="BZ51"/>
  <c r="F53"/>
  <c r="BC51"/>
  <c r="BY51"/>
  <c r="Y53"/>
  <c r="BI53"/>
  <c r="BZ48"/>
  <c r="AK48"/>
  <c r="Y50"/>
  <c r="BC50"/>
  <c r="BX50"/>
  <c r="M53"/>
  <c r="AK51"/>
  <c r="BI51"/>
  <c r="BO51"/>
  <c r="BX53"/>
  <c r="D54"/>
  <c r="G53"/>
  <c r="D55"/>
  <c r="BX51"/>
  <c r="CA51" s="1"/>
  <c r="BZ63"/>
  <c r="BX63"/>
  <c r="AE64"/>
  <c r="AK64"/>
  <c r="BI66"/>
  <c r="S64"/>
  <c r="AE66"/>
  <c r="BO66"/>
  <c r="M50"/>
  <c r="AE50"/>
  <c r="AW50"/>
  <c r="BO50"/>
  <c r="AW63"/>
  <c r="BX64"/>
  <c r="D66"/>
  <c r="AK66"/>
  <c r="BI64"/>
  <c r="AQ64"/>
  <c r="BO64"/>
  <c r="M63"/>
  <c r="AQ63"/>
  <c r="BZ64"/>
  <c r="F66"/>
  <c r="Y64"/>
  <c r="M66"/>
  <c r="AW66"/>
  <c r="CA65"/>
  <c r="E67"/>
  <c r="AF77"/>
  <c r="BU64"/>
  <c r="BZ77"/>
  <c r="CA77" s="1"/>
  <c r="CB77" s="1"/>
  <c r="Z77"/>
  <c r="AX77"/>
  <c r="BP77"/>
  <c r="N78"/>
  <c r="AF78"/>
  <c r="AX78"/>
  <c r="BP78"/>
  <c r="BP79"/>
  <c r="BY66"/>
  <c r="T77"/>
  <c r="S63"/>
  <c r="AK63"/>
  <c r="BC63"/>
  <c r="BU63"/>
  <c r="N77"/>
  <c r="Z78"/>
  <c r="AR78"/>
  <c r="BJ78"/>
  <c r="Z79"/>
  <c r="AR79"/>
  <c r="BJ79"/>
  <c r="Z80"/>
  <c r="AR80"/>
  <c r="BJ80"/>
  <c r="Z83"/>
  <c r="AR83"/>
  <c r="BJ83"/>
  <c r="CB84"/>
  <c r="Z84"/>
  <c r="AR84"/>
  <c r="BJ84"/>
  <c r="Z85"/>
  <c r="CA83"/>
  <c r="CB83" s="1"/>
  <c r="CA84"/>
  <c r="AL77"/>
  <c r="BD77"/>
  <c r="BV77"/>
  <c r="T78"/>
  <c r="AL78"/>
  <c r="BD78"/>
  <c r="BV78"/>
  <c r="T79"/>
  <c r="AL79"/>
  <c r="BD79"/>
  <c r="BV79"/>
  <c r="T80"/>
  <c r="AL80"/>
  <c r="BD80"/>
  <c r="BV80"/>
  <c r="T83"/>
  <c r="AL83"/>
  <c r="BD83"/>
  <c r="BV83"/>
  <c r="T84"/>
  <c r="AL84"/>
  <c r="BD84"/>
  <c r="BV84"/>
  <c r="T85"/>
  <c r="AL85"/>
  <c r="AQ85"/>
  <c r="AR85" s="1"/>
  <c r="BW85"/>
  <c r="BD88"/>
  <c r="BW90"/>
  <c r="BY91"/>
  <c r="T91"/>
  <c r="BD91"/>
  <c r="BV91"/>
  <c r="CA92"/>
  <c r="CB92" s="1"/>
  <c r="F137"/>
  <c r="BZ94"/>
  <c r="S94"/>
  <c r="AH215"/>
  <c r="AK215" s="1"/>
  <c r="AK137"/>
  <c r="BC94"/>
  <c r="BR215"/>
  <c r="BU215" s="1"/>
  <c r="BU137"/>
  <c r="BI85"/>
  <c r="BJ85" s="1"/>
  <c r="BX85"/>
  <c r="CA85" s="1"/>
  <c r="CA86"/>
  <c r="CB86" s="1"/>
  <c r="S88"/>
  <c r="T88" s="1"/>
  <c r="AK88"/>
  <c r="AL88" s="1"/>
  <c r="BC88"/>
  <c r="BU88"/>
  <c r="BV88" s="1"/>
  <c r="M89"/>
  <c r="N89" s="1"/>
  <c r="AE89"/>
  <c r="AF89" s="1"/>
  <c r="AW89"/>
  <c r="AX89" s="1"/>
  <c r="BO89"/>
  <c r="BP89" s="1"/>
  <c r="G90"/>
  <c r="H90" s="1"/>
  <c r="Y90"/>
  <c r="Z90" s="1"/>
  <c r="AQ90"/>
  <c r="AR90" s="1"/>
  <c r="BI90"/>
  <c r="BJ90" s="1"/>
  <c r="BX90"/>
  <c r="CA90" s="1"/>
  <c r="S91"/>
  <c r="AK91"/>
  <c r="AL91" s="1"/>
  <c r="BC91"/>
  <c r="N94"/>
  <c r="AA215"/>
  <c r="AX94"/>
  <c r="BK215"/>
  <c r="BZ78"/>
  <c r="CA78" s="1"/>
  <c r="CB78" s="1"/>
  <c r="BZ79"/>
  <c r="CA79" s="1"/>
  <c r="CB79" s="1"/>
  <c r="BZ80"/>
  <c r="CA80" s="1"/>
  <c r="CB80" s="1"/>
  <c r="BZ83"/>
  <c r="BZ84"/>
  <c r="BW89"/>
  <c r="G85"/>
  <c r="H85" s="1"/>
  <c r="BX89"/>
  <c r="CA89" s="1"/>
  <c r="AR94"/>
  <c r="H77"/>
  <c r="H78"/>
  <c r="H79"/>
  <c r="H80"/>
  <c r="H83"/>
  <c r="H84"/>
  <c r="H88"/>
  <c r="Z88"/>
  <c r="AR88"/>
  <c r="BJ88"/>
  <c r="BW88"/>
  <c r="AL89"/>
  <c r="BD89"/>
  <c r="BV89"/>
  <c r="N90"/>
  <c r="BP90"/>
  <c r="H91"/>
  <c r="BW91"/>
  <c r="CB91" s="1"/>
  <c r="Z91"/>
  <c r="AN215"/>
  <c r="AQ215" s="1"/>
  <c r="AQ137"/>
  <c r="AW85"/>
  <c r="AX85" s="1"/>
  <c r="BO85"/>
  <c r="BP85" s="1"/>
  <c r="G88"/>
  <c r="Y88"/>
  <c r="AQ88"/>
  <c r="BI88"/>
  <c r="BX88"/>
  <c r="CA88" s="1"/>
  <c r="S89"/>
  <c r="T89" s="1"/>
  <c r="AK89"/>
  <c r="BC89"/>
  <c r="BU89"/>
  <c r="M90"/>
  <c r="AE90"/>
  <c r="AF90" s="1"/>
  <c r="AW90"/>
  <c r="AX90" s="1"/>
  <c r="BO90"/>
  <c r="G91"/>
  <c r="BX91"/>
  <c r="CA91" s="1"/>
  <c r="Y91"/>
  <c r="AQ91"/>
  <c r="AR91" s="1"/>
  <c r="BI91"/>
  <c r="BJ91" s="1"/>
  <c r="E215"/>
  <c r="BY215" s="1"/>
  <c r="BY137"/>
  <c r="T94"/>
  <c r="BD94"/>
  <c r="BW94"/>
  <c r="C216"/>
  <c r="BW175"/>
  <c r="BW95"/>
  <c r="C217"/>
  <c r="BW213"/>
  <c r="BW96"/>
  <c r="C137"/>
  <c r="I137"/>
  <c r="O137"/>
  <c r="U137"/>
  <c r="AB137"/>
  <c r="BE137"/>
  <c r="BL137"/>
  <c r="CB140"/>
  <c r="CB146"/>
  <c r="CB152"/>
  <c r="T175"/>
  <c r="BD175"/>
  <c r="CB180"/>
  <c r="CB183"/>
  <c r="BX94"/>
  <c r="BX95"/>
  <c r="CA95" s="1"/>
  <c r="BX96"/>
  <c r="CA96" s="1"/>
  <c r="D137"/>
  <c r="J137"/>
  <c r="P137"/>
  <c r="V137"/>
  <c r="AY137"/>
  <c r="BF137"/>
  <c r="CB141"/>
  <c r="CB147"/>
  <c r="CB153"/>
  <c r="CB155"/>
  <c r="CB157"/>
  <c r="CB159"/>
  <c r="CB161"/>
  <c r="CB163"/>
  <c r="N175"/>
  <c r="AX175"/>
  <c r="CB177"/>
  <c r="BY94"/>
  <c r="AS137"/>
  <c r="AZ137"/>
  <c r="CB142"/>
  <c r="CB148"/>
  <c r="H175"/>
  <c r="AR175"/>
  <c r="CB184"/>
  <c r="AM137"/>
  <c r="AT137"/>
  <c r="AL175"/>
  <c r="BV175"/>
  <c r="CB181"/>
  <c r="AK94"/>
  <c r="AL94" s="1"/>
  <c r="AQ94"/>
  <c r="BU94"/>
  <c r="BV94" s="1"/>
  <c r="AG137"/>
  <c r="BQ137"/>
  <c r="CB138"/>
  <c r="CB144"/>
  <c r="CB150"/>
  <c r="CB154"/>
  <c r="CB156"/>
  <c r="CB158"/>
  <c r="CB160"/>
  <c r="CB162"/>
  <c r="CB164"/>
  <c r="AF175"/>
  <c r="BP175"/>
  <c r="CB178"/>
  <c r="CB186"/>
  <c r="AF94"/>
  <c r="BP94"/>
  <c r="H95"/>
  <c r="N95"/>
  <c r="T95"/>
  <c r="Z95"/>
  <c r="AF95"/>
  <c r="AL95"/>
  <c r="AR95"/>
  <c r="AX95"/>
  <c r="BD95"/>
  <c r="BJ95"/>
  <c r="BP95"/>
  <c r="CB139"/>
  <c r="CB145"/>
  <c r="CB151"/>
  <c r="Z175"/>
  <c r="BJ175"/>
  <c r="CB187"/>
  <c r="G216"/>
  <c r="BZ175"/>
  <c r="G217"/>
  <c r="BX217"/>
  <c r="M216"/>
  <c r="N216" s="1"/>
  <c r="AE216"/>
  <c r="AF216" s="1"/>
  <c r="AW216"/>
  <c r="AX216" s="1"/>
  <c r="BO216"/>
  <c r="BP216" s="1"/>
  <c r="BX175"/>
  <c r="BZ217"/>
  <c r="BX213"/>
  <c r="CA213" s="1"/>
  <c r="BY217"/>
  <c r="BY213"/>
  <c r="BZ213"/>
  <c r="CA175" l="1"/>
  <c r="CB175"/>
  <c r="CA217"/>
  <c r="P215"/>
  <c r="S215" s="1"/>
  <c r="S137"/>
  <c r="I215"/>
  <c r="N137"/>
  <c r="AM215"/>
  <c r="AR215" s="1"/>
  <c r="AR137"/>
  <c r="AZ215"/>
  <c r="BC215" s="1"/>
  <c r="BC137"/>
  <c r="BD137" s="1"/>
  <c r="J215"/>
  <c r="M215" s="1"/>
  <c r="M137"/>
  <c r="BL215"/>
  <c r="BO215" s="1"/>
  <c r="BP215" s="1"/>
  <c r="BO137"/>
  <c r="BP137" s="1"/>
  <c r="C215"/>
  <c r="H137"/>
  <c r="BW137"/>
  <c r="CB88"/>
  <c r="F215"/>
  <c r="BZ215" s="1"/>
  <c r="BZ137"/>
  <c r="F68"/>
  <c r="BZ66"/>
  <c r="F67"/>
  <c r="E56"/>
  <c r="CA53"/>
  <c r="AS215"/>
  <c r="AX215" s="1"/>
  <c r="AX137"/>
  <c r="D215"/>
  <c r="BX137"/>
  <c r="G137"/>
  <c r="BE215"/>
  <c r="BJ215" s="1"/>
  <c r="BJ137"/>
  <c r="CB96"/>
  <c r="CB90"/>
  <c r="E70"/>
  <c r="E57"/>
  <c r="BF215"/>
  <c r="BI215" s="1"/>
  <c r="BI137"/>
  <c r="AB215"/>
  <c r="AE215" s="1"/>
  <c r="AE137"/>
  <c r="AF137" s="1"/>
  <c r="CB213"/>
  <c r="AF215"/>
  <c r="CB85"/>
  <c r="E68"/>
  <c r="D67"/>
  <c r="G66"/>
  <c r="BX66"/>
  <c r="BQ215"/>
  <c r="BV215" s="1"/>
  <c r="BV137"/>
  <c r="AY215"/>
  <c r="BD215" s="1"/>
  <c r="U215"/>
  <c r="Z137"/>
  <c r="AG215"/>
  <c r="AL215" s="1"/>
  <c r="AL137"/>
  <c r="V215"/>
  <c r="Y215" s="1"/>
  <c r="Y137"/>
  <c r="CA94"/>
  <c r="O215"/>
  <c r="T215" s="1"/>
  <c r="T137"/>
  <c r="CB95"/>
  <c r="H216"/>
  <c r="BW216"/>
  <c r="CB216" s="1"/>
  <c r="CB89"/>
  <c r="CA64"/>
  <c r="D56"/>
  <c r="D57"/>
  <c r="H217"/>
  <c r="BW217"/>
  <c r="CB217" s="1"/>
  <c r="AT215"/>
  <c r="AW215" s="1"/>
  <c r="AW137"/>
  <c r="CB94"/>
  <c r="CA63"/>
  <c r="CA50"/>
  <c r="F54"/>
  <c r="BZ53"/>
  <c r="F58" l="1"/>
  <c r="F56"/>
  <c r="G54"/>
  <c r="CB137"/>
  <c r="G67"/>
  <c r="D69"/>
  <c r="D70"/>
  <c r="D71"/>
  <c r="N215"/>
  <c r="G56"/>
  <c r="D60" s="1"/>
  <c r="D59"/>
  <c r="BW215"/>
  <c r="Z215"/>
  <c r="CA66"/>
  <c r="CA137"/>
  <c r="E59"/>
  <c r="E61" s="1"/>
  <c r="F55"/>
  <c r="G55" s="1"/>
  <c r="G57"/>
  <c r="E60" s="1"/>
  <c r="K52" s="1"/>
  <c r="D58"/>
  <c r="D68"/>
  <c r="BX215"/>
  <c r="CA215" s="1"/>
  <c r="G215"/>
  <c r="H215" s="1"/>
  <c r="F71"/>
  <c r="K54" l="1"/>
  <c r="K55"/>
  <c r="CB215"/>
  <c r="D61"/>
  <c r="G68"/>
  <c r="E69"/>
  <c r="F69" s="1"/>
  <c r="G60"/>
  <c r="J52"/>
  <c r="G71"/>
  <c r="F73" s="1"/>
  <c r="L65" s="1"/>
  <c r="G58"/>
  <c r="F60" s="1"/>
  <c r="L52" s="1"/>
  <c r="G70"/>
  <c r="E73" s="1"/>
  <c r="K65" s="1"/>
  <c r="F59"/>
  <c r="F61" s="1"/>
  <c r="D72"/>
  <c r="F72" l="1"/>
  <c r="F74" s="1"/>
  <c r="G69"/>
  <c r="D73" s="1"/>
  <c r="J55"/>
  <c r="M52"/>
  <c r="J54"/>
  <c r="L54"/>
  <c r="L55"/>
  <c r="K57"/>
  <c r="G61"/>
  <c r="K67"/>
  <c r="K68"/>
  <c r="L67"/>
  <c r="L68"/>
  <c r="G59"/>
  <c r="D74"/>
  <c r="G74" s="1"/>
  <c r="G72"/>
  <c r="E72"/>
  <c r="E74" s="1"/>
  <c r="K70" l="1"/>
  <c r="M55"/>
  <c r="L58"/>
  <c r="G73"/>
  <c r="J65"/>
  <c r="L71"/>
  <c r="M54"/>
  <c r="J56"/>
  <c r="J57"/>
  <c r="K56"/>
  <c r="L56" s="1"/>
  <c r="L59" l="1"/>
  <c r="L61" s="1"/>
  <c r="K59"/>
  <c r="K61" s="1"/>
  <c r="M57"/>
  <c r="K60" s="1"/>
  <c r="Q52" s="1"/>
  <c r="J58"/>
  <c r="J59" s="1"/>
  <c r="M65"/>
  <c r="J67"/>
  <c r="J68"/>
  <c r="M56"/>
  <c r="J60" s="1"/>
  <c r="J61" l="1"/>
  <c r="M61" s="1"/>
  <c r="M59"/>
  <c r="M68"/>
  <c r="K69"/>
  <c r="L69"/>
  <c r="J69"/>
  <c r="M67"/>
  <c r="J70"/>
  <c r="J71"/>
  <c r="Q55"/>
  <c r="Q54"/>
  <c r="M58"/>
  <c r="L60" s="1"/>
  <c r="R52" s="1"/>
  <c r="M60"/>
  <c r="P52"/>
  <c r="M69" l="1"/>
  <c r="J73" s="1"/>
  <c r="J72"/>
  <c r="P54"/>
  <c r="P55" s="1"/>
  <c r="S52"/>
  <c r="L72"/>
  <c r="L74" s="1"/>
  <c r="K72"/>
  <c r="K74" s="1"/>
  <c r="M71"/>
  <c r="L73" s="1"/>
  <c r="R65" s="1"/>
  <c r="R54"/>
  <c r="M70"/>
  <c r="K73" s="1"/>
  <c r="Q65" s="1"/>
  <c r="Q57"/>
  <c r="Q56" l="1"/>
  <c r="R67"/>
  <c r="R68"/>
  <c r="Q67"/>
  <c r="Q68"/>
  <c r="S54"/>
  <c r="P56"/>
  <c r="P57"/>
  <c r="P58"/>
  <c r="R58"/>
  <c r="R56"/>
  <c r="R55"/>
  <c r="S55" s="1"/>
  <c r="J74"/>
  <c r="M74" s="1"/>
  <c r="M72"/>
  <c r="M73"/>
  <c r="P65"/>
  <c r="S58" l="1"/>
  <c r="R60" s="1"/>
  <c r="X52" s="1"/>
  <c r="R71"/>
  <c r="R59"/>
  <c r="R61" s="1"/>
  <c r="Q59"/>
  <c r="Q61" s="1"/>
  <c r="S57"/>
  <c r="Q60" s="1"/>
  <c r="W52" s="1"/>
  <c r="S65"/>
  <c r="P67"/>
  <c r="S56"/>
  <c r="P60" s="1"/>
  <c r="P59"/>
  <c r="Q70"/>
  <c r="S60" l="1"/>
  <c r="V52"/>
  <c r="S59"/>
  <c r="P61"/>
  <c r="S61" s="1"/>
  <c r="S67"/>
  <c r="P69"/>
  <c r="P70"/>
  <c r="P71"/>
  <c r="W54"/>
  <c r="P68"/>
  <c r="X54"/>
  <c r="X55"/>
  <c r="W57" l="1"/>
  <c r="S68"/>
  <c r="Q69"/>
  <c r="R69" s="1"/>
  <c r="S70"/>
  <c r="Q73" s="1"/>
  <c r="W65" s="1"/>
  <c r="V54"/>
  <c r="V55"/>
  <c r="Y52"/>
  <c r="X58"/>
  <c r="S71"/>
  <c r="R73" s="1"/>
  <c r="X65" s="1"/>
  <c r="W55"/>
  <c r="P72"/>
  <c r="R72" l="1"/>
  <c r="R74" s="1"/>
  <c r="Y55"/>
  <c r="Q72"/>
  <c r="Q74" s="1"/>
  <c r="X68"/>
  <c r="X67"/>
  <c r="V56"/>
  <c r="Y54"/>
  <c r="V57"/>
  <c r="P74"/>
  <c r="W56"/>
  <c r="S69"/>
  <c r="P73" s="1"/>
  <c r="W67"/>
  <c r="Y57" l="1"/>
  <c r="W60" s="1"/>
  <c r="AC52" s="1"/>
  <c r="W70"/>
  <c r="S72"/>
  <c r="W59"/>
  <c r="W61" s="1"/>
  <c r="X56"/>
  <c r="S74"/>
  <c r="X71"/>
  <c r="S73"/>
  <c r="V65"/>
  <c r="V58"/>
  <c r="V59" s="1"/>
  <c r="W68"/>
  <c r="V61" l="1"/>
  <c r="V67"/>
  <c r="Y65"/>
  <c r="X59"/>
  <c r="X61" s="1"/>
  <c r="Y58"/>
  <c r="X60" s="1"/>
  <c r="AD52" s="1"/>
  <c r="Y56"/>
  <c r="V60" s="1"/>
  <c r="AC54"/>
  <c r="AC55"/>
  <c r="Y67" l="1"/>
  <c r="V69"/>
  <c r="V70"/>
  <c r="V68"/>
  <c r="Y61"/>
  <c r="AD54"/>
  <c r="AD55"/>
  <c r="AC57"/>
  <c r="Y60"/>
  <c r="AB52"/>
  <c r="Y59"/>
  <c r="Y68" l="1"/>
  <c r="W69"/>
  <c r="Y70"/>
  <c r="W73" s="1"/>
  <c r="AC65" s="1"/>
  <c r="V71"/>
  <c r="V72" s="1"/>
  <c r="AE52"/>
  <c r="AB54"/>
  <c r="AD58"/>
  <c r="V74" l="1"/>
  <c r="AE54"/>
  <c r="AB56"/>
  <c r="AB57"/>
  <c r="AB58"/>
  <c r="W72"/>
  <c r="W74" s="1"/>
  <c r="Y71"/>
  <c r="X73" s="1"/>
  <c r="AD65" s="1"/>
  <c r="AC67"/>
  <c r="AC68"/>
  <c r="X69"/>
  <c r="AB55"/>
  <c r="AE55" l="1"/>
  <c r="AC56"/>
  <c r="AD56"/>
  <c r="AD67"/>
  <c r="AD68" s="1"/>
  <c r="AB59"/>
  <c r="AE58"/>
  <c r="AD60" s="1"/>
  <c r="AJ52" s="1"/>
  <c r="X72"/>
  <c r="X74" s="1"/>
  <c r="Y74" s="1"/>
  <c r="Y69"/>
  <c r="V73" s="1"/>
  <c r="AE57"/>
  <c r="AC60" s="1"/>
  <c r="AI52" s="1"/>
  <c r="AC70"/>
  <c r="AJ54" l="1"/>
  <c r="Y72"/>
  <c r="AD59"/>
  <c r="AD61" s="1"/>
  <c r="AI54"/>
  <c r="Y73"/>
  <c r="AB65"/>
  <c r="AB61"/>
  <c r="AC59"/>
  <c r="AC61" s="1"/>
  <c r="AD71"/>
  <c r="AE56"/>
  <c r="AB60" s="1"/>
  <c r="AI57" l="1"/>
  <c r="AJ58"/>
  <c r="AE65"/>
  <c r="AB67"/>
  <c r="AB68"/>
  <c r="AE60"/>
  <c r="AH52"/>
  <c r="AE59"/>
  <c r="AI55"/>
  <c r="AE61"/>
  <c r="AJ55"/>
  <c r="AE68" l="1"/>
  <c r="AC69"/>
  <c r="AD69"/>
  <c r="AB69"/>
  <c r="AE67"/>
  <c r="AB70"/>
  <c r="AB71"/>
  <c r="AH54"/>
  <c r="AK52"/>
  <c r="AK54" l="1"/>
  <c r="AH56"/>
  <c r="AH57"/>
  <c r="AD72"/>
  <c r="AD74" s="1"/>
  <c r="AH55"/>
  <c r="AE71"/>
  <c r="AD73" s="1"/>
  <c r="AJ65" s="1"/>
  <c r="AC72"/>
  <c r="AC74" s="1"/>
  <c r="AE69"/>
  <c r="AB73" s="1"/>
  <c r="AB72"/>
  <c r="AE70"/>
  <c r="AC73" s="1"/>
  <c r="AI65" s="1"/>
  <c r="AK57" l="1"/>
  <c r="AI60" s="1"/>
  <c r="AO52" s="1"/>
  <c r="AJ67"/>
  <c r="AJ68"/>
  <c r="AH58"/>
  <c r="AI67"/>
  <c r="AI68" s="1"/>
  <c r="AB74"/>
  <c r="AE74" s="1"/>
  <c r="AE72"/>
  <c r="AK55"/>
  <c r="AI56"/>
  <c r="AJ56"/>
  <c r="AK56" s="1"/>
  <c r="AH60" s="1"/>
  <c r="AE73"/>
  <c r="AH65"/>
  <c r="AN52" l="1"/>
  <c r="AK58"/>
  <c r="AJ60" s="1"/>
  <c r="AP52" s="1"/>
  <c r="AJ71"/>
  <c r="AH59"/>
  <c r="AJ59"/>
  <c r="AJ61" s="1"/>
  <c r="AI70"/>
  <c r="AK65"/>
  <c r="AH67"/>
  <c r="AI59"/>
  <c r="AI61" s="1"/>
  <c r="AO54"/>
  <c r="AO55"/>
  <c r="AK67" l="1"/>
  <c r="AH69"/>
  <c r="AH70"/>
  <c r="AH71"/>
  <c r="AP54"/>
  <c r="AP55"/>
  <c r="AO57"/>
  <c r="AH68"/>
  <c r="AK59"/>
  <c r="AH61"/>
  <c r="AK61" s="1"/>
  <c r="AN54"/>
  <c r="AN55"/>
  <c r="AQ55" s="1"/>
  <c r="AQ52"/>
  <c r="AK60"/>
  <c r="AK71" l="1"/>
  <c r="AJ73" s="1"/>
  <c r="AP65" s="1"/>
  <c r="AK70"/>
  <c r="AI73" s="1"/>
  <c r="AO65" s="1"/>
  <c r="AN56"/>
  <c r="AQ54"/>
  <c r="AN57"/>
  <c r="AN58" s="1"/>
  <c r="AH72"/>
  <c r="AO56"/>
  <c r="AK68"/>
  <c r="AI69"/>
  <c r="AJ69"/>
  <c r="AK69" s="1"/>
  <c r="AH73" s="1"/>
  <c r="AP58"/>
  <c r="AQ58" l="1"/>
  <c r="AP60" s="1"/>
  <c r="AV52" s="1"/>
  <c r="AK73"/>
  <c r="AN65"/>
  <c r="AH74"/>
  <c r="AK72"/>
  <c r="AN59"/>
  <c r="AO68"/>
  <c r="AO67"/>
  <c r="AO59"/>
  <c r="AO61" s="1"/>
  <c r="AJ72"/>
  <c r="AJ74" s="1"/>
  <c r="AI72"/>
  <c r="AI74" s="1"/>
  <c r="AP56"/>
  <c r="AQ57"/>
  <c r="AO60" s="1"/>
  <c r="AU52" s="1"/>
  <c r="AP68"/>
  <c r="AP67"/>
  <c r="AN67" l="1"/>
  <c r="AN68" s="1"/>
  <c r="AQ65"/>
  <c r="AQ59"/>
  <c r="AN61"/>
  <c r="AQ61" s="1"/>
  <c r="AK74"/>
  <c r="AP59"/>
  <c r="AP61" s="1"/>
  <c r="AQ56"/>
  <c r="AN60" s="1"/>
  <c r="AU54"/>
  <c r="AP71"/>
  <c r="AO70"/>
  <c r="AV54"/>
  <c r="AV55"/>
  <c r="AQ68" l="1"/>
  <c r="AO69"/>
  <c r="AP69"/>
  <c r="AU57"/>
  <c r="AV58"/>
  <c r="AQ67"/>
  <c r="AN69"/>
  <c r="AN70"/>
  <c r="AQ60"/>
  <c r="AT52"/>
  <c r="AU55"/>
  <c r="AW52" l="1"/>
  <c r="AT54"/>
  <c r="AP72"/>
  <c r="AP74" s="1"/>
  <c r="AQ70"/>
  <c r="AO73" s="1"/>
  <c r="AU65" s="1"/>
  <c r="AO72"/>
  <c r="AO74" s="1"/>
  <c r="AN71"/>
  <c r="AQ69"/>
  <c r="AN73" s="1"/>
  <c r="AN72"/>
  <c r="AW54" l="1"/>
  <c r="AT56"/>
  <c r="AT57"/>
  <c r="AT58" s="1"/>
  <c r="AN74"/>
  <c r="AQ74" s="1"/>
  <c r="AQ72"/>
  <c r="AQ73"/>
  <c r="AT65"/>
  <c r="AU67"/>
  <c r="AU68"/>
  <c r="AQ71"/>
  <c r="AP73" s="1"/>
  <c r="AV65" s="1"/>
  <c r="AT55"/>
  <c r="AW58" l="1"/>
  <c r="AV60" s="1"/>
  <c r="BB52" s="1"/>
  <c r="AW65"/>
  <c r="AT67"/>
  <c r="AT68" s="1"/>
  <c r="AU70"/>
  <c r="AW57"/>
  <c r="AU60" s="1"/>
  <c r="BA52" s="1"/>
  <c r="AW55"/>
  <c r="AU56"/>
  <c r="AT59"/>
  <c r="AV67"/>
  <c r="AV68"/>
  <c r="AW68" l="1"/>
  <c r="AU69"/>
  <c r="AW56"/>
  <c r="AT60" s="1"/>
  <c r="AT69"/>
  <c r="AW67"/>
  <c r="AT70"/>
  <c r="BA54"/>
  <c r="AT61"/>
  <c r="AU59"/>
  <c r="AU61" s="1"/>
  <c r="AV71"/>
  <c r="AV69"/>
  <c r="AV56"/>
  <c r="BB54"/>
  <c r="BB58" l="1"/>
  <c r="AW69"/>
  <c r="AT73" s="1"/>
  <c r="AT72"/>
  <c r="AW70"/>
  <c r="AU73" s="1"/>
  <c r="BA65" s="1"/>
  <c r="BB55"/>
  <c r="AW60"/>
  <c r="AZ52"/>
  <c r="BA57"/>
  <c r="AU72"/>
  <c r="AU74" s="1"/>
  <c r="AV72"/>
  <c r="AV74" s="1"/>
  <c r="BA55"/>
  <c r="AV59"/>
  <c r="AV61" s="1"/>
  <c r="AW61" s="1"/>
  <c r="AW59"/>
  <c r="AT71"/>
  <c r="AZ54" l="1"/>
  <c r="AZ55" s="1"/>
  <c r="BC52"/>
  <c r="AT74"/>
  <c r="AW74" s="1"/>
  <c r="AW72"/>
  <c r="AZ65"/>
  <c r="BA67"/>
  <c r="AW71"/>
  <c r="AV73" s="1"/>
  <c r="BB65" s="1"/>
  <c r="BC55" l="1"/>
  <c r="BA56"/>
  <c r="BB56"/>
  <c r="BA70"/>
  <c r="BA68"/>
  <c r="BC65"/>
  <c r="AZ67"/>
  <c r="BC54"/>
  <c r="AZ56"/>
  <c r="AZ57"/>
  <c r="AZ58"/>
  <c r="BB67"/>
  <c r="AW73"/>
  <c r="BB71" l="1"/>
  <c r="BB59"/>
  <c r="BB61" s="1"/>
  <c r="BC67"/>
  <c r="AZ69"/>
  <c r="AZ70"/>
  <c r="BC57"/>
  <c r="BA60" s="1"/>
  <c r="BG52" s="1"/>
  <c r="BA59"/>
  <c r="BA61" s="1"/>
  <c r="BC58"/>
  <c r="BB60" s="1"/>
  <c r="BH52" s="1"/>
  <c r="AZ68"/>
  <c r="BB68"/>
  <c r="BC56"/>
  <c r="AZ60" s="1"/>
  <c r="AZ59"/>
  <c r="BC70" l="1"/>
  <c r="BA73" s="1"/>
  <c r="BG65" s="1"/>
  <c r="BC68"/>
  <c r="BA69"/>
  <c r="BH54"/>
  <c r="BC59"/>
  <c r="AZ61"/>
  <c r="BC61" s="1"/>
  <c r="AZ71"/>
  <c r="BB69"/>
  <c r="BG54"/>
  <c r="BG55"/>
  <c r="BC60"/>
  <c r="BF52"/>
  <c r="AZ72"/>
  <c r="BH58" l="1"/>
  <c r="BC71"/>
  <c r="BB73" s="1"/>
  <c r="BH65" s="1"/>
  <c r="BA72"/>
  <c r="BA74" s="1"/>
  <c r="BB72"/>
  <c r="BB74" s="1"/>
  <c r="BF54"/>
  <c r="BI52"/>
  <c r="AZ74"/>
  <c r="BC69"/>
  <c r="AZ73" s="1"/>
  <c r="BG57"/>
  <c r="BH55"/>
  <c r="BG67"/>
  <c r="BG70" l="1"/>
  <c r="BC73"/>
  <c r="BF65"/>
  <c r="BH67"/>
  <c r="BF56"/>
  <c r="BI54"/>
  <c r="BF57"/>
  <c r="BF58" s="1"/>
  <c r="BC72"/>
  <c r="BF55"/>
  <c r="BG68"/>
  <c r="BC74"/>
  <c r="BI58" l="1"/>
  <c r="BH60" s="1"/>
  <c r="BN52" s="1"/>
  <c r="BF59"/>
  <c r="BI57"/>
  <c r="BG60" s="1"/>
  <c r="BM52" s="1"/>
  <c r="BH71"/>
  <c r="BF67"/>
  <c r="BI65"/>
  <c r="BI55"/>
  <c r="BG56"/>
  <c r="BH68"/>
  <c r="BG59" l="1"/>
  <c r="BG61" s="1"/>
  <c r="BH56"/>
  <c r="BI56"/>
  <c r="BF60" s="1"/>
  <c r="BI67"/>
  <c r="BF69"/>
  <c r="BF70"/>
  <c r="BF71"/>
  <c r="BM54"/>
  <c r="BF61"/>
  <c r="BF68"/>
  <c r="BN54"/>
  <c r="BF72" l="1"/>
  <c r="BM57"/>
  <c r="BI68"/>
  <c r="BG69"/>
  <c r="BH69"/>
  <c r="BI60"/>
  <c r="BL52"/>
  <c r="BH59"/>
  <c r="BN58"/>
  <c r="BI71"/>
  <c r="BH73" s="1"/>
  <c r="BN65" s="1"/>
  <c r="BN55"/>
  <c r="BM55"/>
  <c r="BI70"/>
  <c r="BG73" s="1"/>
  <c r="BM65" s="1"/>
  <c r="BH72" l="1"/>
  <c r="BH74" s="1"/>
  <c r="BM67"/>
  <c r="BM68"/>
  <c r="BG72"/>
  <c r="BG74" s="1"/>
  <c r="BF74"/>
  <c r="BI74" s="1"/>
  <c r="BI72"/>
  <c r="BN67"/>
  <c r="BN68"/>
  <c r="BO52"/>
  <c r="BL54"/>
  <c r="BH61"/>
  <c r="BI61" s="1"/>
  <c r="BI59"/>
  <c r="BI69"/>
  <c r="BF73" s="1"/>
  <c r="BM70" l="1"/>
  <c r="BO54"/>
  <c r="BL56"/>
  <c r="BL58"/>
  <c r="BL57"/>
  <c r="BL55"/>
  <c r="BN71"/>
  <c r="BI73"/>
  <c r="BL65"/>
  <c r="BL59" l="1"/>
  <c r="BO55"/>
  <c r="BM56"/>
  <c r="BO58"/>
  <c r="BN60" s="1"/>
  <c r="BT52" s="1"/>
  <c r="BO65"/>
  <c r="BL67"/>
  <c r="BO57"/>
  <c r="BM60" s="1"/>
  <c r="BS52" s="1"/>
  <c r="BM59" l="1"/>
  <c r="BM61" s="1"/>
  <c r="BL69"/>
  <c r="BO67"/>
  <c r="BL70"/>
  <c r="BL71"/>
  <c r="BN56"/>
  <c r="BS54"/>
  <c r="BS55" s="1"/>
  <c r="BL61"/>
  <c r="BL68"/>
  <c r="BT54"/>
  <c r="BO56"/>
  <c r="BL60" s="1"/>
  <c r="BO71" l="1"/>
  <c r="BN73" s="1"/>
  <c r="BT65" s="1"/>
  <c r="BO60"/>
  <c r="BR52"/>
  <c r="BT58"/>
  <c r="BZ58" s="1"/>
  <c r="BZ54"/>
  <c r="BZ55" s="1"/>
  <c r="BO70"/>
  <c r="BM73" s="1"/>
  <c r="BS65" s="1"/>
  <c r="BT55"/>
  <c r="BO69"/>
  <c r="BL73" s="1"/>
  <c r="BL72"/>
  <c r="BS57"/>
  <c r="BY57" s="1"/>
  <c r="BY54"/>
  <c r="BY55" s="1"/>
  <c r="BO68"/>
  <c r="BM69"/>
  <c r="BN69"/>
  <c r="BN59"/>
  <c r="BO73" l="1"/>
  <c r="BR65"/>
  <c r="BR54"/>
  <c r="BU52"/>
  <c r="BL74"/>
  <c r="BN61"/>
  <c r="BO61" s="1"/>
  <c r="BO59"/>
  <c r="BS67"/>
  <c r="BN72"/>
  <c r="BN74" s="1"/>
  <c r="BM72"/>
  <c r="BM74" s="1"/>
  <c r="BT67"/>
  <c r="BU54" l="1"/>
  <c r="BR56"/>
  <c r="BR57"/>
  <c r="BX54"/>
  <c r="BS70"/>
  <c r="BY70" s="1"/>
  <c r="BY67"/>
  <c r="BY68" s="1"/>
  <c r="BO72"/>
  <c r="BR68"/>
  <c r="BU65"/>
  <c r="BR67"/>
  <c r="BT71"/>
  <c r="BZ71" s="1"/>
  <c r="BZ67"/>
  <c r="BZ68" s="1"/>
  <c r="BR55"/>
  <c r="BT68"/>
  <c r="BS68"/>
  <c r="BO74"/>
  <c r="BU57" l="1"/>
  <c r="BS60" s="1"/>
  <c r="BX57"/>
  <c r="CA57" s="1"/>
  <c r="BY60" s="1"/>
  <c r="CA54"/>
  <c r="BX55"/>
  <c r="CA55" s="1"/>
  <c r="BR58"/>
  <c r="BX56"/>
  <c r="BU55"/>
  <c r="BS56"/>
  <c r="BT56"/>
  <c r="BU68"/>
  <c r="BU67"/>
  <c r="BR69"/>
  <c r="BR70"/>
  <c r="BX67"/>
  <c r="BS69"/>
  <c r="BT59" l="1"/>
  <c r="BT61" s="1"/>
  <c r="BZ56"/>
  <c r="BZ59" s="1"/>
  <c r="BZ61" s="1"/>
  <c r="BU70"/>
  <c r="BS73" s="1"/>
  <c r="BX70"/>
  <c r="CA70" s="1"/>
  <c r="BY73" s="1"/>
  <c r="CA67"/>
  <c r="BX68"/>
  <c r="CA68" s="1"/>
  <c r="BR71"/>
  <c r="BR72"/>
  <c r="BX69"/>
  <c r="BU58"/>
  <c r="BT60" s="1"/>
  <c r="BX58"/>
  <c r="CA58" s="1"/>
  <c r="BZ60" s="1"/>
  <c r="BS59"/>
  <c r="BS61" s="1"/>
  <c r="BY56"/>
  <c r="BY59" s="1"/>
  <c r="BY61" s="1"/>
  <c r="CA56"/>
  <c r="BX60" s="1"/>
  <c r="BR59"/>
  <c r="BS72"/>
  <c r="BS74" s="1"/>
  <c r="BY69"/>
  <c r="BY72" s="1"/>
  <c r="BY74" s="1"/>
  <c r="BU56"/>
  <c r="BR60" s="1"/>
  <c r="BT69"/>
  <c r="CA60" l="1"/>
  <c r="BR74"/>
  <c r="BT72"/>
  <c r="BT74" s="1"/>
  <c r="BZ69"/>
  <c r="BZ72" s="1"/>
  <c r="BZ74" s="1"/>
  <c r="BU69"/>
  <c r="BR73" s="1"/>
  <c r="BU73" s="1"/>
  <c r="BU59"/>
  <c r="BR61"/>
  <c r="BU61" s="1"/>
  <c r="BX59"/>
  <c r="BU60"/>
  <c r="BU71"/>
  <c r="BT73" s="1"/>
  <c r="BX71"/>
  <c r="CA71" s="1"/>
  <c r="BZ73" s="1"/>
  <c r="BU72" l="1"/>
  <c r="BX72"/>
  <c r="CA59"/>
  <c r="BX61"/>
  <c r="CA61" s="1"/>
  <c r="BU74"/>
  <c r="CA69"/>
  <c r="BX73" s="1"/>
  <c r="CA73" s="1"/>
  <c r="CA72" l="1"/>
  <c r="BX74"/>
  <c r="CA74" s="1"/>
  <c r="F516" i="33" l="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AF515" i="32"/>
  <c r="AI515" s="1"/>
  <c r="AK515" s="1"/>
  <c r="V515"/>
  <c r="Y515" s="1"/>
  <c r="AA515" s="1"/>
  <c r="O515"/>
  <c r="Q515" s="1"/>
  <c r="L515"/>
  <c r="AF514"/>
  <c r="V514"/>
  <c r="Y514" s="1"/>
  <c r="AA514" s="1"/>
  <c r="O514"/>
  <c r="Q514" s="1"/>
  <c r="L514"/>
  <c r="AF513"/>
  <c r="V513"/>
  <c r="Y513" s="1"/>
  <c r="AA513" s="1"/>
  <c r="Q513"/>
  <c r="O513"/>
  <c r="L513"/>
  <c r="AF512"/>
  <c r="V512"/>
  <c r="Y512" s="1"/>
  <c r="AA512" s="1"/>
  <c r="O512"/>
  <c r="Q512" s="1"/>
  <c r="L512"/>
  <c r="AF511"/>
  <c r="V511"/>
  <c r="Y511" s="1"/>
  <c r="AA511" s="1"/>
  <c r="O511"/>
  <c r="Q511" s="1"/>
  <c r="L511"/>
  <c r="AF510"/>
  <c r="V510"/>
  <c r="Y510" s="1"/>
  <c r="AA510" s="1"/>
  <c r="Q510"/>
  <c r="O510"/>
  <c r="L510"/>
  <c r="AF509"/>
  <c r="Y509"/>
  <c r="AA509" s="1"/>
  <c r="V509"/>
  <c r="O509"/>
  <c r="Q509" s="1"/>
  <c r="L509"/>
  <c r="AF508"/>
  <c r="AI508" s="1"/>
  <c r="AK508" s="1"/>
  <c r="V508"/>
  <c r="O508"/>
  <c r="Q508" s="1"/>
  <c r="L508"/>
  <c r="AF507"/>
  <c r="AI507" s="1"/>
  <c r="AK507" s="1"/>
  <c r="V507"/>
  <c r="Y507" s="1"/>
  <c r="AA507" s="1"/>
  <c r="O507"/>
  <c r="Q507" s="1"/>
  <c r="L507"/>
  <c r="AF506"/>
  <c r="AI506" s="1"/>
  <c r="AK506" s="1"/>
  <c r="Y506"/>
  <c r="AA506" s="1"/>
  <c r="V506"/>
  <c r="O506"/>
  <c r="Q506" s="1"/>
  <c r="L506"/>
  <c r="AF505"/>
  <c r="AI505" s="1"/>
  <c r="AK505" s="1"/>
  <c r="Y505"/>
  <c r="AA505" s="1"/>
  <c r="V505"/>
  <c r="O505"/>
  <c r="Q505" s="1"/>
  <c r="L505"/>
  <c r="AF504"/>
  <c r="AI504" s="1"/>
  <c r="AK504" s="1"/>
  <c r="V504"/>
  <c r="Y504" s="1"/>
  <c r="AA504" s="1"/>
  <c r="O504"/>
  <c r="Q504" s="1"/>
  <c r="L504"/>
  <c r="AF503"/>
  <c r="AI503" s="1"/>
  <c r="AK503" s="1"/>
  <c r="Y503"/>
  <c r="AA503" s="1"/>
  <c r="V503"/>
  <c r="O503"/>
  <c r="Q503" s="1"/>
  <c r="L503"/>
  <c r="AF502"/>
  <c r="AI502" s="1"/>
  <c r="AK502" s="1"/>
  <c r="Y502"/>
  <c r="AA502" s="1"/>
  <c r="V502"/>
  <c r="O502"/>
  <c r="Q502" s="1"/>
  <c r="L502"/>
  <c r="AF501"/>
  <c r="AI501" s="1"/>
  <c r="AK501" s="1"/>
  <c r="V501"/>
  <c r="Y501" s="1"/>
  <c r="AA501" s="1"/>
  <c r="O501"/>
  <c r="Q501" s="1"/>
  <c r="L501"/>
  <c r="AF500"/>
  <c r="Y500"/>
  <c r="AA500" s="1"/>
  <c r="V500"/>
  <c r="O500"/>
  <c r="Q500" s="1"/>
  <c r="L500"/>
  <c r="AF499"/>
  <c r="AI499" s="1"/>
  <c r="AK499" s="1"/>
  <c r="Y499"/>
  <c r="AA499" s="1"/>
  <c r="V499"/>
  <c r="O499"/>
  <c r="Q499" s="1"/>
  <c r="L499"/>
  <c r="AF498"/>
  <c r="AI498" s="1"/>
  <c r="AK498" s="1"/>
  <c r="V498"/>
  <c r="Y498" s="1"/>
  <c r="AA498" s="1"/>
  <c r="O498"/>
  <c r="Q498" s="1"/>
  <c r="L498"/>
  <c r="AF497"/>
  <c r="Y497"/>
  <c r="AA497" s="1"/>
  <c r="V497"/>
  <c r="O497"/>
  <c r="Q497" s="1"/>
  <c r="L497"/>
  <c r="AF496"/>
  <c r="AI496" s="1"/>
  <c r="AK496" s="1"/>
  <c r="Y496"/>
  <c r="AA496" s="1"/>
  <c r="V496"/>
  <c r="O496"/>
  <c r="Q496" s="1"/>
  <c r="L496"/>
  <c r="AF495"/>
  <c r="AI495" s="1"/>
  <c r="AK495" s="1"/>
  <c r="V495"/>
  <c r="Y495" s="1"/>
  <c r="AA495" s="1"/>
  <c r="O495"/>
  <c r="Q495" s="1"/>
  <c r="L495"/>
  <c r="AF494"/>
  <c r="Y494"/>
  <c r="AA494" s="1"/>
  <c r="V494"/>
  <c r="O494"/>
  <c r="Q494" s="1"/>
  <c r="L494"/>
  <c r="AF493"/>
  <c r="AI493" s="1"/>
  <c r="AK493" s="1"/>
  <c r="V493"/>
  <c r="O493"/>
  <c r="Q493" s="1"/>
  <c r="L493"/>
  <c r="AF492"/>
  <c r="AI492" s="1"/>
  <c r="AK492" s="1"/>
  <c r="V492"/>
  <c r="Y492" s="1"/>
  <c r="AA492" s="1"/>
  <c r="Q492"/>
  <c r="O492"/>
  <c r="L492"/>
  <c r="AF491"/>
  <c r="Y491"/>
  <c r="AA491" s="1"/>
  <c r="V491"/>
  <c r="Q491"/>
  <c r="O491"/>
  <c r="L491"/>
  <c r="AF490"/>
  <c r="AI490" s="1"/>
  <c r="AK490" s="1"/>
  <c r="Y490"/>
  <c r="AA490" s="1"/>
  <c r="V490"/>
  <c r="O490"/>
  <c r="Q490" s="1"/>
  <c r="L490"/>
  <c r="AK489"/>
  <c r="AI489"/>
  <c r="AF489"/>
  <c r="Y489"/>
  <c r="AA489" s="1"/>
  <c r="V489"/>
  <c r="Q489"/>
  <c r="O489"/>
  <c r="L489"/>
  <c r="AF488"/>
  <c r="AI488" s="1"/>
  <c r="AK488" s="1"/>
  <c r="V488"/>
  <c r="Q488"/>
  <c r="O488"/>
  <c r="L488"/>
  <c r="AF487"/>
  <c r="V487"/>
  <c r="Y487" s="1"/>
  <c r="AA487" s="1"/>
  <c r="Q487"/>
  <c r="O487"/>
  <c r="L487"/>
  <c r="AI486"/>
  <c r="AK486" s="1"/>
  <c r="AF486"/>
  <c r="Y486"/>
  <c r="AA486" s="1"/>
  <c r="V486"/>
  <c r="Q486"/>
  <c r="O486"/>
  <c r="L486"/>
  <c r="AF485"/>
  <c r="AI485" s="1"/>
  <c r="AK485" s="1"/>
  <c r="Y485"/>
  <c r="AA485" s="1"/>
  <c r="V485"/>
  <c r="O485"/>
  <c r="Q485" s="1"/>
  <c r="L485"/>
  <c r="AK484"/>
  <c r="AF484"/>
  <c r="AI484" s="1"/>
  <c r="Y484"/>
  <c r="AA484" s="1"/>
  <c r="V484"/>
  <c r="O484"/>
  <c r="Q484" s="1"/>
  <c r="L484"/>
  <c r="AK483"/>
  <c r="AI483"/>
  <c r="AF483"/>
  <c r="Y483"/>
  <c r="AA483" s="1"/>
  <c r="V483"/>
  <c r="Q483"/>
  <c r="O483"/>
  <c r="L483"/>
  <c r="AF482"/>
  <c r="AI482" s="1"/>
  <c r="AK482" s="1"/>
  <c r="V482"/>
  <c r="Q482"/>
  <c r="O482"/>
  <c r="L482"/>
  <c r="AF481"/>
  <c r="V481"/>
  <c r="Y481" s="1"/>
  <c r="AA481" s="1"/>
  <c r="Q481"/>
  <c r="O481"/>
  <c r="L481"/>
  <c r="AI480"/>
  <c r="AK480" s="1"/>
  <c r="AF480"/>
  <c r="Y480"/>
  <c r="AA480" s="1"/>
  <c r="V480"/>
  <c r="Q480"/>
  <c r="O480"/>
  <c r="L480"/>
  <c r="AF479"/>
  <c r="AI479" s="1"/>
  <c r="AK479" s="1"/>
  <c r="Y479"/>
  <c r="AA479" s="1"/>
  <c r="V479"/>
  <c r="O479"/>
  <c r="Q479" s="1"/>
  <c r="L479"/>
  <c r="AK478"/>
  <c r="AF478"/>
  <c r="AI478" s="1"/>
  <c r="Y478"/>
  <c r="AA478" s="1"/>
  <c r="V478"/>
  <c r="O478"/>
  <c r="Q478" s="1"/>
  <c r="L478"/>
  <c r="AK477"/>
  <c r="AI477"/>
  <c r="AF477"/>
  <c r="Y477"/>
  <c r="AA477" s="1"/>
  <c r="V477"/>
  <c r="Q477"/>
  <c r="O477"/>
  <c r="L477"/>
  <c r="AF476"/>
  <c r="AI476" s="1"/>
  <c r="AK476" s="1"/>
  <c r="V476"/>
  <c r="Q476"/>
  <c r="O476"/>
  <c r="L476"/>
  <c r="AF475"/>
  <c r="V475"/>
  <c r="Y475" s="1"/>
  <c r="AA475" s="1"/>
  <c r="Q475"/>
  <c r="O475"/>
  <c r="L475"/>
  <c r="AI474"/>
  <c r="AK474" s="1"/>
  <c r="AF474"/>
  <c r="Y474"/>
  <c r="AA474" s="1"/>
  <c r="V474"/>
  <c r="Q474"/>
  <c r="O474"/>
  <c r="L474"/>
  <c r="AF473"/>
  <c r="AI473" s="1"/>
  <c r="AK473" s="1"/>
  <c r="Y473"/>
  <c r="AA473" s="1"/>
  <c r="V473"/>
  <c r="O473"/>
  <c r="Q473" s="1"/>
  <c r="L473"/>
  <c r="AK472"/>
  <c r="AF472"/>
  <c r="AI472" s="1"/>
  <c r="Y472"/>
  <c r="AA472" s="1"/>
  <c r="V472"/>
  <c r="O472"/>
  <c r="Q472" s="1"/>
  <c r="L472"/>
  <c r="AK471"/>
  <c r="AI471"/>
  <c r="AF471"/>
  <c r="Y471"/>
  <c r="AA471" s="1"/>
  <c r="V471"/>
  <c r="Q471"/>
  <c r="O471"/>
  <c r="L471"/>
  <c r="AF470"/>
  <c r="AI470" s="1"/>
  <c r="AK470" s="1"/>
  <c r="V470"/>
  <c r="Q470"/>
  <c r="O470"/>
  <c r="L470"/>
  <c r="AF469"/>
  <c r="V469"/>
  <c r="Y469" s="1"/>
  <c r="AA469" s="1"/>
  <c r="Q469"/>
  <c r="O469"/>
  <c r="L469"/>
  <c r="AI468"/>
  <c r="AK468" s="1"/>
  <c r="AF468"/>
  <c r="Y468"/>
  <c r="AA468" s="1"/>
  <c r="V468"/>
  <c r="Q468"/>
  <c r="O468"/>
  <c r="L468"/>
  <c r="AF467"/>
  <c r="AI467" s="1"/>
  <c r="AK467" s="1"/>
  <c r="Y467"/>
  <c r="AA467" s="1"/>
  <c r="V467"/>
  <c r="Q467"/>
  <c r="O467"/>
  <c r="L467"/>
  <c r="AF466"/>
  <c r="AI466" s="1"/>
  <c r="AK466" s="1"/>
  <c r="V466"/>
  <c r="Y466" s="1"/>
  <c r="AA466" s="1"/>
  <c r="O466"/>
  <c r="Q466" s="1"/>
  <c r="L466"/>
  <c r="AI465"/>
  <c r="AK465" s="1"/>
  <c r="AF465"/>
  <c r="V465"/>
  <c r="Y465" s="1"/>
  <c r="AA465" s="1"/>
  <c r="Q465"/>
  <c r="O465"/>
  <c r="L465"/>
  <c r="AF464"/>
  <c r="Y464"/>
  <c r="AA464" s="1"/>
  <c r="V464"/>
  <c r="Q464"/>
  <c r="O464"/>
  <c r="L464"/>
  <c r="AF463"/>
  <c r="AI463" s="1"/>
  <c r="AK463" s="1"/>
  <c r="V463"/>
  <c r="Y463" s="1"/>
  <c r="AA463" s="1"/>
  <c r="O463"/>
  <c r="Q463" s="1"/>
  <c r="L463"/>
  <c r="AF462"/>
  <c r="Y462"/>
  <c r="AA462" s="1"/>
  <c r="V462"/>
  <c r="O462"/>
  <c r="Q462" s="1"/>
  <c r="L462"/>
  <c r="AI461"/>
  <c r="AK461" s="1"/>
  <c r="AF461"/>
  <c r="Y461"/>
  <c r="AA461" s="1"/>
  <c r="V461"/>
  <c r="Q461"/>
  <c r="O461"/>
  <c r="L461"/>
  <c r="AF460"/>
  <c r="AI460" s="1"/>
  <c r="AK460" s="1"/>
  <c r="V460"/>
  <c r="Y460" s="1"/>
  <c r="AA460" s="1"/>
  <c r="O460"/>
  <c r="Q460" s="1"/>
  <c r="L460"/>
  <c r="AI459"/>
  <c r="AK459" s="1"/>
  <c r="AF459"/>
  <c r="V459"/>
  <c r="Y459" s="1"/>
  <c r="AA459" s="1"/>
  <c r="Q459"/>
  <c r="O459"/>
  <c r="L459"/>
  <c r="AF458"/>
  <c r="Y458"/>
  <c r="AA458" s="1"/>
  <c r="V458"/>
  <c r="Q458"/>
  <c r="O458"/>
  <c r="L458"/>
  <c r="AF457"/>
  <c r="AI457" s="1"/>
  <c r="AK457" s="1"/>
  <c r="V457"/>
  <c r="Y457" s="1"/>
  <c r="AA457" s="1"/>
  <c r="O457"/>
  <c r="Q457" s="1"/>
  <c r="L457"/>
  <c r="AF456"/>
  <c r="Y456"/>
  <c r="AA456" s="1"/>
  <c r="V456"/>
  <c r="O456"/>
  <c r="Q456" s="1"/>
  <c r="L456"/>
  <c r="AI455"/>
  <c r="AK455" s="1"/>
  <c r="AF455"/>
  <c r="Y455"/>
  <c r="AA455" s="1"/>
  <c r="V455"/>
  <c r="Q455"/>
  <c r="O455"/>
  <c r="L455"/>
  <c r="AF454"/>
  <c r="AI454" s="1"/>
  <c r="AK454" s="1"/>
  <c r="V454"/>
  <c r="Y454" s="1"/>
  <c r="AA454" s="1"/>
  <c r="O454"/>
  <c r="Q454" s="1"/>
  <c r="L454"/>
  <c r="AI453"/>
  <c r="AK453" s="1"/>
  <c r="AF453"/>
  <c r="V453"/>
  <c r="Y453" s="1"/>
  <c r="AA453" s="1"/>
  <c r="Q453"/>
  <c r="O453"/>
  <c r="L453"/>
  <c r="AF452"/>
  <c r="Y452"/>
  <c r="AA452" s="1"/>
  <c r="V452"/>
  <c r="Q452"/>
  <c r="O452"/>
  <c r="L452"/>
  <c r="AF451"/>
  <c r="AI451" s="1"/>
  <c r="AK451" s="1"/>
  <c r="V451"/>
  <c r="Y451" s="1"/>
  <c r="AA451" s="1"/>
  <c r="O451"/>
  <c r="Q451" s="1"/>
  <c r="L451"/>
  <c r="AF450"/>
  <c r="Y450"/>
  <c r="AA450" s="1"/>
  <c r="V450"/>
  <c r="O450"/>
  <c r="Q450" s="1"/>
  <c r="L450"/>
  <c r="AI449"/>
  <c r="AK449" s="1"/>
  <c r="AF449"/>
  <c r="Y449"/>
  <c r="AA449" s="1"/>
  <c r="V449"/>
  <c r="Q449"/>
  <c r="O449"/>
  <c r="L449"/>
  <c r="AF448"/>
  <c r="AI448" s="1"/>
  <c r="AK448" s="1"/>
  <c r="Y448"/>
  <c r="AA448" s="1"/>
  <c r="V448"/>
  <c r="O448"/>
  <c r="Q448" s="1"/>
  <c r="L448"/>
  <c r="AK447"/>
  <c r="AI447"/>
  <c r="AF447"/>
  <c r="V447"/>
  <c r="Y447" s="1"/>
  <c r="AA447" s="1"/>
  <c r="Q447"/>
  <c r="O447"/>
  <c r="L447"/>
  <c r="AK446"/>
  <c r="AI446"/>
  <c r="AF446"/>
  <c r="Y446"/>
  <c r="AA446" s="1"/>
  <c r="V446"/>
  <c r="Q446"/>
  <c r="O446"/>
  <c r="L446"/>
  <c r="AF445"/>
  <c r="AI445" s="1"/>
  <c r="AK445" s="1"/>
  <c r="V445"/>
  <c r="Y445" s="1"/>
  <c r="AA445" s="1"/>
  <c r="O445"/>
  <c r="Q445" s="1"/>
  <c r="L445"/>
  <c r="AF444"/>
  <c r="Y444"/>
  <c r="AA444" s="1"/>
  <c r="V444"/>
  <c r="O444"/>
  <c r="Q444" s="1"/>
  <c r="L444"/>
  <c r="AI443"/>
  <c r="AK443" s="1"/>
  <c r="AF443"/>
  <c r="Y443"/>
  <c r="AA443" s="1"/>
  <c r="V443"/>
  <c r="Q443"/>
  <c r="O443"/>
  <c r="L443"/>
  <c r="AF442"/>
  <c r="AI442" s="1"/>
  <c r="AK442" s="1"/>
  <c r="Y442"/>
  <c r="AA442" s="1"/>
  <c r="V442"/>
  <c r="O442"/>
  <c r="Q442" s="1"/>
  <c r="L442"/>
  <c r="AK441"/>
  <c r="AI441"/>
  <c r="AF441"/>
  <c r="V441"/>
  <c r="Y441" s="1"/>
  <c r="AA441" s="1"/>
  <c r="Q441"/>
  <c r="O441"/>
  <c r="L441"/>
  <c r="AK440"/>
  <c r="AI440"/>
  <c r="AF440"/>
  <c r="Y440"/>
  <c r="AA440" s="1"/>
  <c r="V440"/>
  <c r="Q440"/>
  <c r="O440"/>
  <c r="L440"/>
  <c r="AF439"/>
  <c r="AI439" s="1"/>
  <c r="AK439" s="1"/>
  <c r="V439"/>
  <c r="Y439" s="1"/>
  <c r="AA439" s="1"/>
  <c r="O439"/>
  <c r="Q439" s="1"/>
  <c r="L439"/>
  <c r="AF438"/>
  <c r="Y438"/>
  <c r="AA438" s="1"/>
  <c r="V438"/>
  <c r="O438"/>
  <c r="Q438" s="1"/>
  <c r="L438"/>
  <c r="AF437"/>
  <c r="Y437"/>
  <c r="AA437" s="1"/>
  <c r="V437"/>
  <c r="O437"/>
  <c r="Q437" s="1"/>
  <c r="L437"/>
  <c r="AF436"/>
  <c r="AI436" s="1"/>
  <c r="AK436" s="1"/>
  <c r="Y436"/>
  <c r="AA436" s="1"/>
  <c r="V436"/>
  <c r="O436"/>
  <c r="Q436" s="1"/>
  <c r="L436"/>
  <c r="AK435"/>
  <c r="AI435"/>
  <c r="AF435"/>
  <c r="V435"/>
  <c r="Y435" s="1"/>
  <c r="AA435" s="1"/>
  <c r="Q435"/>
  <c r="O435"/>
  <c r="L435"/>
  <c r="AI434"/>
  <c r="AK434" s="1"/>
  <c r="AF434"/>
  <c r="Y434"/>
  <c r="AA434" s="1"/>
  <c r="V434"/>
  <c r="O434"/>
  <c r="Q434" s="1"/>
  <c r="L434"/>
  <c r="AF433"/>
  <c r="AI433" s="1"/>
  <c r="AK433" s="1"/>
  <c r="V433"/>
  <c r="Y433" s="1"/>
  <c r="AA433" s="1"/>
  <c r="O433"/>
  <c r="Q433" s="1"/>
  <c r="L433"/>
  <c r="AF432"/>
  <c r="Y432"/>
  <c r="AA432" s="1"/>
  <c r="V432"/>
  <c r="O432"/>
  <c r="Q432" s="1"/>
  <c r="L432"/>
  <c r="AF431"/>
  <c r="Y431"/>
  <c r="AA431" s="1"/>
  <c r="V431"/>
  <c r="L431"/>
  <c r="AK430"/>
  <c r="AF430"/>
  <c r="AI430" s="1"/>
  <c r="Y430"/>
  <c r="AA430" s="1"/>
  <c r="V430"/>
  <c r="L430"/>
  <c r="AK429"/>
  <c r="AF429"/>
  <c r="AI429" s="1"/>
  <c r="V429"/>
  <c r="Y429" s="1"/>
  <c r="AA429" s="1"/>
  <c r="L429"/>
  <c r="AF428"/>
  <c r="AI428" s="1"/>
  <c r="AK428" s="1"/>
  <c r="Y428"/>
  <c r="AA428" s="1"/>
  <c r="V428"/>
  <c r="L428"/>
  <c r="AK427"/>
  <c r="AF427"/>
  <c r="AI427" s="1"/>
  <c r="Y427"/>
  <c r="AA427" s="1"/>
  <c r="V427"/>
  <c r="L427"/>
  <c r="AK426"/>
  <c r="AF426"/>
  <c r="AI426" s="1"/>
  <c r="V426"/>
  <c r="Y426" s="1"/>
  <c r="AA426" s="1"/>
  <c r="L426"/>
  <c r="AF425"/>
  <c r="AI425" s="1"/>
  <c r="AK425" s="1"/>
  <c r="Y425"/>
  <c r="AA425" s="1"/>
  <c r="V425"/>
  <c r="L425"/>
  <c r="AK424"/>
  <c r="AF424"/>
  <c r="AI424" s="1"/>
  <c r="Y424"/>
  <c r="AA424" s="1"/>
  <c r="V424"/>
  <c r="L424"/>
  <c r="AK423"/>
  <c r="AF423"/>
  <c r="AI423" s="1"/>
  <c r="V423"/>
  <c r="Y423" s="1"/>
  <c r="AA423" s="1"/>
  <c r="L423"/>
  <c r="AF422"/>
  <c r="AI422" s="1"/>
  <c r="AK422" s="1"/>
  <c r="Y422"/>
  <c r="AA422" s="1"/>
  <c r="V422"/>
  <c r="L422"/>
  <c r="AK421"/>
  <c r="AF421"/>
  <c r="AI421" s="1"/>
  <c r="Y421"/>
  <c r="AA421" s="1"/>
  <c r="V421"/>
  <c r="L421"/>
  <c r="AK420"/>
  <c r="AF420"/>
  <c r="AI420" s="1"/>
  <c r="V420"/>
  <c r="Y420" s="1"/>
  <c r="AA420" s="1"/>
  <c r="L420"/>
  <c r="AF419"/>
  <c r="AI419" s="1"/>
  <c r="AK419" s="1"/>
  <c r="Y419"/>
  <c r="AA419" s="1"/>
  <c r="V419"/>
  <c r="L419"/>
  <c r="AK418"/>
  <c r="AF418"/>
  <c r="AI418" s="1"/>
  <c r="Y418"/>
  <c r="AA418" s="1"/>
  <c r="V418"/>
  <c r="L418"/>
  <c r="AK417"/>
  <c r="AF417"/>
  <c r="AI417" s="1"/>
  <c r="V417"/>
  <c r="Y417" s="1"/>
  <c r="AA417" s="1"/>
  <c r="L417"/>
  <c r="AF416"/>
  <c r="AI416" s="1"/>
  <c r="AK416" s="1"/>
  <c r="Y416"/>
  <c r="AA416" s="1"/>
  <c r="V416"/>
  <c r="L416"/>
  <c r="AK415"/>
  <c r="AF415"/>
  <c r="AI415" s="1"/>
  <c r="Y415"/>
  <c r="AA415" s="1"/>
  <c r="V415"/>
  <c r="L415"/>
  <c r="AK414"/>
  <c r="AF414"/>
  <c r="AI414" s="1"/>
  <c r="V414"/>
  <c r="Y414" s="1"/>
  <c r="AA414" s="1"/>
  <c r="L414"/>
  <c r="AF413"/>
  <c r="AI413" s="1"/>
  <c r="AK413" s="1"/>
  <c r="Y413"/>
  <c r="AA413" s="1"/>
  <c r="V413"/>
  <c r="L413"/>
  <c r="AK412"/>
  <c r="AF412"/>
  <c r="AI412" s="1"/>
  <c r="Y412"/>
  <c r="AA412" s="1"/>
  <c r="V412"/>
  <c r="L412"/>
  <c r="AK411"/>
  <c r="AF411"/>
  <c r="AI411" s="1"/>
  <c r="V411"/>
  <c r="Y411" s="1"/>
  <c r="AA411" s="1"/>
  <c r="L411"/>
  <c r="AF410"/>
  <c r="AI410" s="1"/>
  <c r="AK410" s="1"/>
  <c r="Y410"/>
  <c r="AA410" s="1"/>
  <c r="V410"/>
  <c r="L410"/>
  <c r="AK409"/>
  <c r="AF409"/>
  <c r="AI409" s="1"/>
  <c r="Y409"/>
  <c r="AA409" s="1"/>
  <c r="V409"/>
  <c r="L409"/>
  <c r="AK408"/>
  <c r="AF408"/>
  <c r="AI408" s="1"/>
  <c r="V408"/>
  <c r="Y408" s="1"/>
  <c r="AA408" s="1"/>
  <c r="L408"/>
  <c r="AF407"/>
  <c r="Y407"/>
  <c r="AA407" s="1"/>
  <c r="V407"/>
  <c r="O407"/>
  <c r="Q407" s="1"/>
  <c r="L407"/>
  <c r="AK406"/>
  <c r="AF406"/>
  <c r="AI406" s="1"/>
  <c r="Y406"/>
  <c r="AA406" s="1"/>
  <c r="V406"/>
  <c r="L406"/>
  <c r="AF405"/>
  <c r="AI405" s="1"/>
  <c r="AK405" s="1"/>
  <c r="V405"/>
  <c r="Y405" s="1"/>
  <c r="AA405" s="1"/>
  <c r="L405"/>
  <c r="AF404"/>
  <c r="AA404"/>
  <c r="Y404"/>
  <c r="V404"/>
  <c r="L404"/>
  <c r="AK403"/>
  <c r="AF403"/>
  <c r="AI403" s="1"/>
  <c r="V403"/>
  <c r="L403"/>
  <c r="AF402"/>
  <c r="AI402" s="1"/>
  <c r="AK402" s="1"/>
  <c r="V402"/>
  <c r="Y402" s="1"/>
  <c r="AA402" s="1"/>
  <c r="L402"/>
  <c r="AF401"/>
  <c r="Y401"/>
  <c r="AA401" s="1"/>
  <c r="V401"/>
  <c r="L401"/>
  <c r="AK400"/>
  <c r="AF400"/>
  <c r="AI400" s="1"/>
  <c r="V400"/>
  <c r="L400"/>
  <c r="AF399"/>
  <c r="AI399" s="1"/>
  <c r="AK399" s="1"/>
  <c r="V399"/>
  <c r="Y399" s="1"/>
  <c r="AA399" s="1"/>
  <c r="O399"/>
  <c r="Q399" s="1"/>
  <c r="L399"/>
  <c r="AF398"/>
  <c r="AA398"/>
  <c r="Y398"/>
  <c r="V398"/>
  <c r="L398"/>
  <c r="AK397"/>
  <c r="AF397"/>
  <c r="AI397" s="1"/>
  <c r="V397"/>
  <c r="L397"/>
  <c r="AK396"/>
  <c r="AF396"/>
  <c r="AI396" s="1"/>
  <c r="V396"/>
  <c r="Y396" s="1"/>
  <c r="AA396" s="1"/>
  <c r="L396"/>
  <c r="AF395"/>
  <c r="Y395"/>
  <c r="AA395" s="1"/>
  <c r="V395"/>
  <c r="O395"/>
  <c r="Q395" s="1"/>
  <c r="L395"/>
  <c r="AK394"/>
  <c r="AF394"/>
  <c r="AI394" s="1"/>
  <c r="Y394"/>
  <c r="AA394" s="1"/>
  <c r="V394"/>
  <c r="L394"/>
  <c r="AF393"/>
  <c r="AI393" s="1"/>
  <c r="AK393" s="1"/>
  <c r="V393"/>
  <c r="Y393" s="1"/>
  <c r="AA393" s="1"/>
  <c r="O393"/>
  <c r="Q393" s="1"/>
  <c r="L393"/>
  <c r="AF392"/>
  <c r="Y392"/>
  <c r="AA392" s="1"/>
  <c r="V392"/>
  <c r="L392"/>
  <c r="AK391"/>
  <c r="AF391"/>
  <c r="AI391" s="1"/>
  <c r="V391"/>
  <c r="Y391" s="1"/>
  <c r="AA391" s="1"/>
  <c r="L391"/>
  <c r="AF390"/>
  <c r="AI390" s="1"/>
  <c r="AK390" s="1"/>
  <c r="Y390"/>
  <c r="AA390" s="1"/>
  <c r="V390"/>
  <c r="L390"/>
  <c r="AF389"/>
  <c r="AA389"/>
  <c r="Y389"/>
  <c r="V389"/>
  <c r="O389"/>
  <c r="Q389" s="1"/>
  <c r="L389"/>
  <c r="AK388"/>
  <c r="AF388"/>
  <c r="AI388" s="1"/>
  <c r="V388"/>
  <c r="L388"/>
  <c r="AK387"/>
  <c r="AF387"/>
  <c r="AI387" s="1"/>
  <c r="V387"/>
  <c r="Y387" s="1"/>
  <c r="AA387" s="1"/>
  <c r="Q387"/>
  <c r="O387"/>
  <c r="L387"/>
  <c r="AF386"/>
  <c r="AI386" s="1"/>
  <c r="AK386" s="1"/>
  <c r="Y386"/>
  <c r="AA386" s="1"/>
  <c r="V386"/>
  <c r="O386"/>
  <c r="Q386" s="1"/>
  <c r="L386"/>
  <c r="AF385"/>
  <c r="AI385" s="1"/>
  <c r="AK385" s="1"/>
  <c r="V385"/>
  <c r="O385"/>
  <c r="Q385" s="1"/>
  <c r="L385"/>
  <c r="AF384"/>
  <c r="AI384" s="1"/>
  <c r="AK384" s="1"/>
  <c r="Y384"/>
  <c r="AA384" s="1"/>
  <c r="V384"/>
  <c r="O384"/>
  <c r="Q384" s="1"/>
  <c r="L384"/>
  <c r="AI383"/>
  <c r="AK383" s="1"/>
  <c r="AF383"/>
  <c r="V383"/>
  <c r="Q383"/>
  <c r="O383"/>
  <c r="L383"/>
  <c r="AF382"/>
  <c r="V382"/>
  <c r="Y382" s="1"/>
  <c r="AA382" s="1"/>
  <c r="O382"/>
  <c r="Q382" s="1"/>
  <c r="L382"/>
  <c r="AI381"/>
  <c r="AK381" s="1"/>
  <c r="AF381"/>
  <c r="V381"/>
  <c r="Y381" s="1"/>
  <c r="AA381" s="1"/>
  <c r="Q381"/>
  <c r="O381"/>
  <c r="L381"/>
  <c r="AF380"/>
  <c r="AI380" s="1"/>
  <c r="AK380" s="1"/>
  <c r="Y380"/>
  <c r="AA380" s="1"/>
  <c r="V380"/>
  <c r="O380"/>
  <c r="Q380" s="1"/>
  <c r="L380"/>
  <c r="AF379"/>
  <c r="AI379" s="1"/>
  <c r="AK379" s="1"/>
  <c r="V379"/>
  <c r="O379"/>
  <c r="Q379" s="1"/>
  <c r="L379"/>
  <c r="AF378"/>
  <c r="AI378" s="1"/>
  <c r="AK378" s="1"/>
  <c r="Y378"/>
  <c r="AA378" s="1"/>
  <c r="V378"/>
  <c r="O378"/>
  <c r="Q378" s="1"/>
  <c r="L378"/>
  <c r="AI377"/>
  <c r="AK377" s="1"/>
  <c r="AF377"/>
  <c r="V377"/>
  <c r="Q377"/>
  <c r="O377"/>
  <c r="L377"/>
  <c r="AF376"/>
  <c r="V376"/>
  <c r="Y376" s="1"/>
  <c r="AA376" s="1"/>
  <c r="O376"/>
  <c r="Q376" s="1"/>
  <c r="L376"/>
  <c r="AI375"/>
  <c r="AK375" s="1"/>
  <c r="AF375"/>
  <c r="V375"/>
  <c r="Y375" s="1"/>
  <c r="AA375" s="1"/>
  <c r="Q375"/>
  <c r="O375"/>
  <c r="L375"/>
  <c r="AF374"/>
  <c r="AI374" s="1"/>
  <c r="AK374" s="1"/>
  <c r="Y374"/>
  <c r="AA374" s="1"/>
  <c r="V374"/>
  <c r="O374"/>
  <c r="Q374" s="1"/>
  <c r="L374"/>
  <c r="AF373"/>
  <c r="AI373" s="1"/>
  <c r="AK373" s="1"/>
  <c r="V373"/>
  <c r="O373"/>
  <c r="Q373" s="1"/>
  <c r="L373"/>
  <c r="AF372"/>
  <c r="AI372" s="1"/>
  <c r="AK372" s="1"/>
  <c r="Y372"/>
  <c r="AA372" s="1"/>
  <c r="V372"/>
  <c r="O372"/>
  <c r="Q372" s="1"/>
  <c r="L372"/>
  <c r="AI371"/>
  <c r="AK371" s="1"/>
  <c r="AF371"/>
  <c r="V371"/>
  <c r="Q371"/>
  <c r="O371"/>
  <c r="L371"/>
  <c r="AF370"/>
  <c r="V370"/>
  <c r="Y370" s="1"/>
  <c r="AA370" s="1"/>
  <c r="O370"/>
  <c r="Q370" s="1"/>
  <c r="L370"/>
  <c r="AI369"/>
  <c r="AK369" s="1"/>
  <c r="AF369"/>
  <c r="V369"/>
  <c r="Y369" s="1"/>
  <c r="AA369" s="1"/>
  <c r="Q369"/>
  <c r="O369"/>
  <c r="L369"/>
  <c r="AF368"/>
  <c r="AI368" s="1"/>
  <c r="AK368" s="1"/>
  <c r="Y368"/>
  <c r="AA368" s="1"/>
  <c r="V368"/>
  <c r="O368"/>
  <c r="Q368" s="1"/>
  <c r="L368"/>
  <c r="AF367"/>
  <c r="AI367" s="1"/>
  <c r="AK367" s="1"/>
  <c r="V367"/>
  <c r="O367"/>
  <c r="Q367" s="1"/>
  <c r="L367"/>
  <c r="AF366"/>
  <c r="AI366" s="1"/>
  <c r="AK366" s="1"/>
  <c r="Y366"/>
  <c r="AA366" s="1"/>
  <c r="V366"/>
  <c r="O366"/>
  <c r="Q366" s="1"/>
  <c r="L366"/>
  <c r="AI365"/>
  <c r="AK365" s="1"/>
  <c r="AF365"/>
  <c r="V365"/>
  <c r="Q365"/>
  <c r="O365"/>
  <c r="L365"/>
  <c r="AF364"/>
  <c r="V364"/>
  <c r="Y364" s="1"/>
  <c r="AA364" s="1"/>
  <c r="O364"/>
  <c r="Q364" s="1"/>
  <c r="L364"/>
  <c r="AI363"/>
  <c r="AK363" s="1"/>
  <c r="AF363"/>
  <c r="V363"/>
  <c r="Y363" s="1"/>
  <c r="AA363" s="1"/>
  <c r="Q363"/>
  <c r="O363"/>
  <c r="L363"/>
  <c r="AF362"/>
  <c r="AI362" s="1"/>
  <c r="AK362" s="1"/>
  <c r="Y362"/>
  <c r="AA362" s="1"/>
  <c r="V362"/>
  <c r="O362"/>
  <c r="Q362" s="1"/>
  <c r="L362"/>
  <c r="AF361"/>
  <c r="AI361" s="1"/>
  <c r="AK361" s="1"/>
  <c r="V361"/>
  <c r="O361"/>
  <c r="Q361" s="1"/>
  <c r="L361"/>
  <c r="AF360"/>
  <c r="AI360" s="1"/>
  <c r="AK360" s="1"/>
  <c r="Y360"/>
  <c r="AA360" s="1"/>
  <c r="V360"/>
  <c r="O360"/>
  <c r="Q360" s="1"/>
  <c r="L360"/>
  <c r="AI359"/>
  <c r="AK359" s="1"/>
  <c r="AF359"/>
  <c r="V359"/>
  <c r="Q359"/>
  <c r="O359"/>
  <c r="L359"/>
  <c r="AF358"/>
  <c r="V358"/>
  <c r="Y358" s="1"/>
  <c r="AA358" s="1"/>
  <c r="O358"/>
  <c r="Q358" s="1"/>
  <c r="L358"/>
  <c r="AI357"/>
  <c r="AK357" s="1"/>
  <c r="AF357"/>
  <c r="V357"/>
  <c r="Y357" s="1"/>
  <c r="AA357" s="1"/>
  <c r="Q357"/>
  <c r="O357"/>
  <c r="L357"/>
  <c r="AF356"/>
  <c r="AI356" s="1"/>
  <c r="AK356" s="1"/>
  <c r="Y356"/>
  <c r="AA356" s="1"/>
  <c r="V356"/>
  <c r="O356"/>
  <c r="Q356" s="1"/>
  <c r="L356"/>
  <c r="AF355"/>
  <c r="AI355" s="1"/>
  <c r="AK355" s="1"/>
  <c r="V355"/>
  <c r="Y355" s="1"/>
  <c r="AA355" s="1"/>
  <c r="O355"/>
  <c r="Q355" s="1"/>
  <c r="L355"/>
  <c r="AF354"/>
  <c r="AI354" s="1"/>
  <c r="AK354" s="1"/>
  <c r="Y354"/>
  <c r="AA354" s="1"/>
  <c r="V354"/>
  <c r="O354"/>
  <c r="Q354" s="1"/>
  <c r="L354"/>
  <c r="AI353"/>
  <c r="AK353" s="1"/>
  <c r="AF353"/>
  <c r="V353"/>
  <c r="Q353"/>
  <c r="O353"/>
  <c r="L353"/>
  <c r="AF352"/>
  <c r="V352"/>
  <c r="Y352" s="1"/>
  <c r="AA352" s="1"/>
  <c r="O352"/>
  <c r="Q352" s="1"/>
  <c r="L352"/>
  <c r="AI351"/>
  <c r="AK351" s="1"/>
  <c r="AF351"/>
  <c r="V351"/>
  <c r="Y351" s="1"/>
  <c r="AA351" s="1"/>
  <c r="Q351"/>
  <c r="O351"/>
  <c r="L351"/>
  <c r="AF350"/>
  <c r="Y350"/>
  <c r="AA350" s="1"/>
  <c r="V350"/>
  <c r="O350"/>
  <c r="Q350" s="1"/>
  <c r="L350"/>
  <c r="AF349"/>
  <c r="AI349" s="1"/>
  <c r="AK349" s="1"/>
  <c r="V349"/>
  <c r="Y349" s="1"/>
  <c r="AA349" s="1"/>
  <c r="O349"/>
  <c r="Q349" s="1"/>
  <c r="L349"/>
  <c r="AF348"/>
  <c r="AI348" s="1"/>
  <c r="AK348" s="1"/>
  <c r="Y348"/>
  <c r="AA348" s="1"/>
  <c r="V348"/>
  <c r="O348"/>
  <c r="Q348" s="1"/>
  <c r="L348"/>
  <c r="AI347"/>
  <c r="AK347" s="1"/>
  <c r="AF347"/>
  <c r="V347"/>
  <c r="Q347"/>
  <c r="O347"/>
  <c r="L347"/>
  <c r="AF346"/>
  <c r="V346"/>
  <c r="Y346" s="1"/>
  <c r="AA346" s="1"/>
  <c r="O346"/>
  <c r="Q346" s="1"/>
  <c r="L346"/>
  <c r="AI345"/>
  <c r="AK345" s="1"/>
  <c r="AF345"/>
  <c r="V345"/>
  <c r="Y345" s="1"/>
  <c r="AA345" s="1"/>
  <c r="Q345"/>
  <c r="O345"/>
  <c r="L345"/>
  <c r="AF344"/>
  <c r="Y344"/>
  <c r="AA344" s="1"/>
  <c r="V344"/>
  <c r="O344"/>
  <c r="Q344" s="1"/>
  <c r="L344"/>
  <c r="AF343"/>
  <c r="AI343" s="1"/>
  <c r="AK343" s="1"/>
  <c r="V343"/>
  <c r="Y343" s="1"/>
  <c r="AA343" s="1"/>
  <c r="O343"/>
  <c r="Q343" s="1"/>
  <c r="L343"/>
  <c r="AK342"/>
  <c r="AF342"/>
  <c r="AI342" s="1"/>
  <c r="Y342"/>
  <c r="AA342" s="1"/>
  <c r="V342"/>
  <c r="O342"/>
  <c r="Q342" s="1"/>
  <c r="L342"/>
  <c r="AI341"/>
  <c r="AK341" s="1"/>
  <c r="AF341"/>
  <c r="V341"/>
  <c r="Q341"/>
  <c r="O341"/>
  <c r="L341"/>
  <c r="AF340"/>
  <c r="V340"/>
  <c r="Y340" s="1"/>
  <c r="AA340" s="1"/>
  <c r="O340"/>
  <c r="Q340" s="1"/>
  <c r="L340"/>
  <c r="AI339"/>
  <c r="AK339" s="1"/>
  <c r="AF339"/>
  <c r="V339"/>
  <c r="Y339" s="1"/>
  <c r="AA339" s="1"/>
  <c r="O339"/>
  <c r="Q339" s="1"/>
  <c r="L339"/>
  <c r="AI338"/>
  <c r="AK338" s="1"/>
  <c r="AF338"/>
  <c r="V338"/>
  <c r="Y338" s="1"/>
  <c r="AA338" s="1"/>
  <c r="O338"/>
  <c r="Q338" s="1"/>
  <c r="L338"/>
  <c r="AI337"/>
  <c r="AK337" s="1"/>
  <c r="AF337"/>
  <c r="V337"/>
  <c r="Y337" s="1"/>
  <c r="AA337" s="1"/>
  <c r="O337"/>
  <c r="Q337" s="1"/>
  <c r="L337"/>
  <c r="AI336"/>
  <c r="AK336" s="1"/>
  <c r="AF336"/>
  <c r="V336"/>
  <c r="Y336" s="1"/>
  <c r="AA336" s="1"/>
  <c r="O336"/>
  <c r="Q336" s="1"/>
  <c r="L336"/>
  <c r="AI335"/>
  <c r="AK335" s="1"/>
  <c r="AF335"/>
  <c r="V335"/>
  <c r="Y335" s="1"/>
  <c r="AA335" s="1"/>
  <c r="O335"/>
  <c r="Q335" s="1"/>
  <c r="L335"/>
  <c r="AI334"/>
  <c r="AK334" s="1"/>
  <c r="AF334"/>
  <c r="V334"/>
  <c r="Y334" s="1"/>
  <c r="AA334" s="1"/>
  <c r="O334"/>
  <c r="Q334" s="1"/>
  <c r="L334"/>
  <c r="AF333"/>
  <c r="V333"/>
  <c r="Y333" s="1"/>
  <c r="AA333" s="1"/>
  <c r="O333"/>
  <c r="Q333" s="1"/>
  <c r="L333"/>
  <c r="AI332"/>
  <c r="AK332" s="1"/>
  <c r="AF332"/>
  <c r="V332"/>
  <c r="Y332" s="1"/>
  <c r="AA332" s="1"/>
  <c r="O332"/>
  <c r="Q332" s="1"/>
  <c r="L332"/>
  <c r="AI331"/>
  <c r="AK331" s="1"/>
  <c r="AF331"/>
  <c r="V331"/>
  <c r="Y331" s="1"/>
  <c r="AA331" s="1"/>
  <c r="O331"/>
  <c r="Q331" s="1"/>
  <c r="L331"/>
  <c r="AF330"/>
  <c r="V330"/>
  <c r="Y330" s="1"/>
  <c r="AA330" s="1"/>
  <c r="O330"/>
  <c r="Q330" s="1"/>
  <c r="L330"/>
  <c r="AI329"/>
  <c r="AK329" s="1"/>
  <c r="AF329"/>
  <c r="V329"/>
  <c r="Y329" s="1"/>
  <c r="AA329" s="1"/>
  <c r="O329"/>
  <c r="Q329" s="1"/>
  <c r="L329"/>
  <c r="AI328"/>
  <c r="AK328" s="1"/>
  <c r="AF328"/>
  <c r="V328"/>
  <c r="Y328" s="1"/>
  <c r="AA328" s="1"/>
  <c r="O328"/>
  <c r="Q328" s="1"/>
  <c r="L328"/>
  <c r="AF327"/>
  <c r="V327"/>
  <c r="Y327" s="1"/>
  <c r="AA327" s="1"/>
  <c r="O327"/>
  <c r="Q327" s="1"/>
  <c r="L327"/>
  <c r="AI326"/>
  <c r="AK326" s="1"/>
  <c r="AF326"/>
  <c r="V326"/>
  <c r="Y326" s="1"/>
  <c r="AA326" s="1"/>
  <c r="O326"/>
  <c r="Q326" s="1"/>
  <c r="L326"/>
  <c r="AI325"/>
  <c r="AK325" s="1"/>
  <c r="AF325"/>
  <c r="V325"/>
  <c r="Y325" s="1"/>
  <c r="AA325" s="1"/>
  <c r="O325"/>
  <c r="Q325" s="1"/>
  <c r="L325"/>
  <c r="AF324"/>
  <c r="V324"/>
  <c r="Y324" s="1"/>
  <c r="AA324" s="1"/>
  <c r="O324"/>
  <c r="Q324" s="1"/>
  <c r="L324"/>
  <c r="AI323"/>
  <c r="AK323" s="1"/>
  <c r="AF323"/>
  <c r="V323"/>
  <c r="Y323" s="1"/>
  <c r="AA323" s="1"/>
  <c r="O323"/>
  <c r="Q323" s="1"/>
  <c r="L323"/>
  <c r="AI322"/>
  <c r="AK322" s="1"/>
  <c r="AF322"/>
  <c r="V322"/>
  <c r="Y322" s="1"/>
  <c r="AA322" s="1"/>
  <c r="O322"/>
  <c r="Q322" s="1"/>
  <c r="L322"/>
  <c r="AF321"/>
  <c r="V321"/>
  <c r="Y321" s="1"/>
  <c r="AA321" s="1"/>
  <c r="O321"/>
  <c r="Q321" s="1"/>
  <c r="L321"/>
  <c r="AI320"/>
  <c r="AK320" s="1"/>
  <c r="AF320"/>
  <c r="V320"/>
  <c r="Y320" s="1"/>
  <c r="AA320" s="1"/>
  <c r="O320"/>
  <c r="Q320" s="1"/>
  <c r="L320"/>
  <c r="AI319"/>
  <c r="AK319" s="1"/>
  <c r="AF319"/>
  <c r="V319"/>
  <c r="Y319" s="1"/>
  <c r="AA319" s="1"/>
  <c r="O319"/>
  <c r="Q319" s="1"/>
  <c r="L319"/>
  <c r="AF318"/>
  <c r="V318"/>
  <c r="Y318" s="1"/>
  <c r="AA318" s="1"/>
  <c r="O318"/>
  <c r="Q318" s="1"/>
  <c r="L318"/>
  <c r="AI317"/>
  <c r="AK317" s="1"/>
  <c r="AF317"/>
  <c r="V317"/>
  <c r="Y317" s="1"/>
  <c r="AA317" s="1"/>
  <c r="O317"/>
  <c r="Q317" s="1"/>
  <c r="L317"/>
  <c r="AF316"/>
  <c r="V316"/>
  <c r="Y316" s="1"/>
  <c r="AA316" s="1"/>
  <c r="O316"/>
  <c r="Q316" s="1"/>
  <c r="L316"/>
  <c r="AI315"/>
  <c r="AK315" s="1"/>
  <c r="AF315"/>
  <c r="V315"/>
  <c r="Y315" s="1"/>
  <c r="AA315" s="1"/>
  <c r="O315"/>
  <c r="Q315" s="1"/>
  <c r="L315"/>
  <c r="AF314"/>
  <c r="V314"/>
  <c r="Y314" s="1"/>
  <c r="AA314" s="1"/>
  <c r="O314"/>
  <c r="Q314" s="1"/>
  <c r="L314"/>
  <c r="AI313"/>
  <c r="AK313" s="1"/>
  <c r="AF313"/>
  <c r="V313"/>
  <c r="Y313" s="1"/>
  <c r="AA313" s="1"/>
  <c r="O313"/>
  <c r="Q313" s="1"/>
  <c r="L313"/>
  <c r="AF312"/>
  <c r="V312"/>
  <c r="Y312" s="1"/>
  <c r="AA312" s="1"/>
  <c r="O312"/>
  <c r="Q312" s="1"/>
  <c r="L312"/>
  <c r="AI311"/>
  <c r="AK311" s="1"/>
  <c r="AF311"/>
  <c r="V311"/>
  <c r="Y311" s="1"/>
  <c r="AA311" s="1"/>
  <c r="O311"/>
  <c r="Q311" s="1"/>
  <c r="L311"/>
  <c r="AF310"/>
  <c r="V310"/>
  <c r="Y310" s="1"/>
  <c r="AA310" s="1"/>
  <c r="O310"/>
  <c r="Q310" s="1"/>
  <c r="L310"/>
  <c r="AI309"/>
  <c r="AK309" s="1"/>
  <c r="AF309"/>
  <c r="V309"/>
  <c r="Y309" s="1"/>
  <c r="AA309" s="1"/>
  <c r="O309"/>
  <c r="Q309" s="1"/>
  <c r="L309"/>
  <c r="AF308"/>
  <c r="V308"/>
  <c r="Y308" s="1"/>
  <c r="AA308" s="1"/>
  <c r="O308"/>
  <c r="Q308" s="1"/>
  <c r="L308"/>
  <c r="AI307"/>
  <c r="AK307" s="1"/>
  <c r="AF307"/>
  <c r="V307"/>
  <c r="Y307" s="1"/>
  <c r="AA307" s="1"/>
  <c r="O307"/>
  <c r="Q307" s="1"/>
  <c r="L307"/>
  <c r="AF306"/>
  <c r="V306"/>
  <c r="Y306" s="1"/>
  <c r="AA306" s="1"/>
  <c r="O306"/>
  <c r="Q306" s="1"/>
  <c r="L306"/>
  <c r="AI305"/>
  <c r="AK305" s="1"/>
  <c r="AF305"/>
  <c r="V305"/>
  <c r="Y305" s="1"/>
  <c r="AA305" s="1"/>
  <c r="O305"/>
  <c r="Q305" s="1"/>
  <c r="L305"/>
  <c r="AF304"/>
  <c r="V304"/>
  <c r="Y304" s="1"/>
  <c r="AA304" s="1"/>
  <c r="O304"/>
  <c r="Q304" s="1"/>
  <c r="L304"/>
  <c r="AI303"/>
  <c r="AK303" s="1"/>
  <c r="AF303"/>
  <c r="V303"/>
  <c r="Y303" s="1"/>
  <c r="AA303" s="1"/>
  <c r="O303"/>
  <c r="Q303" s="1"/>
  <c r="L303"/>
  <c r="AI302"/>
  <c r="AK302" s="1"/>
  <c r="AF302"/>
  <c r="V302"/>
  <c r="Y302" s="1"/>
  <c r="AA302" s="1"/>
  <c r="Q302"/>
  <c r="O302"/>
  <c r="L302"/>
  <c r="AF301"/>
  <c r="AI301" s="1"/>
  <c r="AK301" s="1"/>
  <c r="Y301"/>
  <c r="AA301" s="1"/>
  <c r="V301"/>
  <c r="O301"/>
  <c r="Q301" s="1"/>
  <c r="L301"/>
  <c r="AF300"/>
  <c r="AI300" s="1"/>
  <c r="AK300" s="1"/>
  <c r="V300"/>
  <c r="Y300" s="1"/>
  <c r="AA300" s="1"/>
  <c r="O300"/>
  <c r="Q300" s="1"/>
  <c r="L300"/>
  <c r="AF299"/>
  <c r="AI299" s="1"/>
  <c r="AK299" s="1"/>
  <c r="Y299"/>
  <c r="AA299" s="1"/>
  <c r="V299"/>
  <c r="O299"/>
  <c r="Q299" s="1"/>
  <c r="L299"/>
  <c r="AI298"/>
  <c r="AK298" s="1"/>
  <c r="AF298"/>
  <c r="V298"/>
  <c r="Q298"/>
  <c r="O298"/>
  <c r="L298"/>
  <c r="AF297"/>
  <c r="V297"/>
  <c r="Y297" s="1"/>
  <c r="AA297" s="1"/>
  <c r="O297"/>
  <c r="Q297" s="1"/>
  <c r="L297"/>
  <c r="AI296"/>
  <c r="AK296" s="1"/>
  <c r="AF296"/>
  <c r="V296"/>
  <c r="Y296" s="1"/>
  <c r="AA296" s="1"/>
  <c r="Q296"/>
  <c r="O296"/>
  <c r="L296"/>
  <c r="AF295"/>
  <c r="AI295" s="1"/>
  <c r="AK295" s="1"/>
  <c r="Y295"/>
  <c r="AA295" s="1"/>
  <c r="V295"/>
  <c r="O295"/>
  <c r="Q295" s="1"/>
  <c r="L295"/>
  <c r="AF294"/>
  <c r="AI294" s="1"/>
  <c r="AK294" s="1"/>
  <c r="V294"/>
  <c r="Y294" s="1"/>
  <c r="AA294" s="1"/>
  <c r="O294"/>
  <c r="Q294" s="1"/>
  <c r="L294"/>
  <c r="AF293"/>
  <c r="AI293" s="1"/>
  <c r="AK293" s="1"/>
  <c r="Y293"/>
  <c r="AA293" s="1"/>
  <c r="V293"/>
  <c r="O293"/>
  <c r="Q293" s="1"/>
  <c r="L293"/>
  <c r="AI292"/>
  <c r="AK292" s="1"/>
  <c r="AF292"/>
  <c r="V292"/>
  <c r="Q292"/>
  <c r="O292"/>
  <c r="L292"/>
  <c r="AF291"/>
  <c r="V291"/>
  <c r="Y291" s="1"/>
  <c r="AA291" s="1"/>
  <c r="O291"/>
  <c r="Q291" s="1"/>
  <c r="L291"/>
  <c r="AI290"/>
  <c r="AK290" s="1"/>
  <c r="AF290"/>
  <c r="V290"/>
  <c r="Y290" s="1"/>
  <c r="AA290" s="1"/>
  <c r="Q290"/>
  <c r="O290"/>
  <c r="L290"/>
  <c r="AF289"/>
  <c r="AI289" s="1"/>
  <c r="AK289" s="1"/>
  <c r="Y289"/>
  <c r="AA289" s="1"/>
  <c r="V289"/>
  <c r="O289"/>
  <c r="Q289" s="1"/>
  <c r="L289"/>
  <c r="AF288"/>
  <c r="AI288" s="1"/>
  <c r="AK288" s="1"/>
  <c r="V288"/>
  <c r="Y288" s="1"/>
  <c r="AA288" s="1"/>
  <c r="O288"/>
  <c r="Q288" s="1"/>
  <c r="L288"/>
  <c r="AF287"/>
  <c r="AI287" s="1"/>
  <c r="AK287" s="1"/>
  <c r="Y287"/>
  <c r="AA287" s="1"/>
  <c r="V287"/>
  <c r="O287"/>
  <c r="Q287" s="1"/>
  <c r="L287"/>
  <c r="AI286"/>
  <c r="AK286" s="1"/>
  <c r="AF286"/>
  <c r="V286"/>
  <c r="Q286"/>
  <c r="O286"/>
  <c r="L286"/>
  <c r="AF285"/>
  <c r="V285"/>
  <c r="Y285" s="1"/>
  <c r="AA285" s="1"/>
  <c r="O285"/>
  <c r="Q285" s="1"/>
  <c r="L285"/>
  <c r="AI284"/>
  <c r="AK284" s="1"/>
  <c r="AF284"/>
  <c r="V284"/>
  <c r="Y284" s="1"/>
  <c r="AA284" s="1"/>
  <c r="Q284"/>
  <c r="O284"/>
  <c r="L284"/>
  <c r="AF283"/>
  <c r="AI283" s="1"/>
  <c r="AK283" s="1"/>
  <c r="Y283"/>
  <c r="AA283" s="1"/>
  <c r="V283"/>
  <c r="O283"/>
  <c r="Q283" s="1"/>
  <c r="L283"/>
  <c r="AF282"/>
  <c r="AI282" s="1"/>
  <c r="AK282" s="1"/>
  <c r="V282"/>
  <c r="Y282" s="1"/>
  <c r="AA282" s="1"/>
  <c r="O282"/>
  <c r="Q282" s="1"/>
  <c r="L282"/>
  <c r="AF281"/>
  <c r="AI281" s="1"/>
  <c r="AK281" s="1"/>
  <c r="Y281"/>
  <c r="AA281" s="1"/>
  <c r="V281"/>
  <c r="O281"/>
  <c r="Q281" s="1"/>
  <c r="L281"/>
  <c r="AI280"/>
  <c r="AK280" s="1"/>
  <c r="AF280"/>
  <c r="V280"/>
  <c r="Q280"/>
  <c r="O280"/>
  <c r="L280"/>
  <c r="AF279"/>
  <c r="V279"/>
  <c r="Y279" s="1"/>
  <c r="AA279" s="1"/>
  <c r="O279"/>
  <c r="Q279" s="1"/>
  <c r="L279"/>
  <c r="AI278"/>
  <c r="AK278" s="1"/>
  <c r="AF278"/>
  <c r="V278"/>
  <c r="Y278" s="1"/>
  <c r="AA278" s="1"/>
  <c r="Q278"/>
  <c r="O278"/>
  <c r="L278"/>
  <c r="AF277"/>
  <c r="AI277" s="1"/>
  <c r="AK277" s="1"/>
  <c r="Y277"/>
  <c r="AA277" s="1"/>
  <c r="V277"/>
  <c r="O277"/>
  <c r="Q277" s="1"/>
  <c r="L277"/>
  <c r="AF276"/>
  <c r="AI276" s="1"/>
  <c r="AK276" s="1"/>
  <c r="V276"/>
  <c r="Y276" s="1"/>
  <c r="AA276" s="1"/>
  <c r="O276"/>
  <c r="Q276" s="1"/>
  <c r="L276"/>
  <c r="AF275"/>
  <c r="AI275" s="1"/>
  <c r="AK275" s="1"/>
  <c r="Y275"/>
  <c r="AA275" s="1"/>
  <c r="V275"/>
  <c r="O275"/>
  <c r="Q275" s="1"/>
  <c r="L275"/>
  <c r="AI274"/>
  <c r="AK274" s="1"/>
  <c r="AF274"/>
  <c r="V274"/>
  <c r="Q274"/>
  <c r="O274"/>
  <c r="L274"/>
  <c r="AF273"/>
  <c r="V273"/>
  <c r="Y273" s="1"/>
  <c r="AA273" s="1"/>
  <c r="O273"/>
  <c r="Q273" s="1"/>
  <c r="L273"/>
  <c r="AI272"/>
  <c r="AK272" s="1"/>
  <c r="AF272"/>
  <c r="V272"/>
  <c r="Y272" s="1"/>
  <c r="AA272" s="1"/>
  <c r="Q272"/>
  <c r="O272"/>
  <c r="L272"/>
  <c r="AF271"/>
  <c r="AI271" s="1"/>
  <c r="AK271" s="1"/>
  <c r="Y271"/>
  <c r="AA271" s="1"/>
  <c r="V271"/>
  <c r="O271"/>
  <c r="Q271" s="1"/>
  <c r="L271"/>
  <c r="AF270"/>
  <c r="AI270" s="1"/>
  <c r="AK270" s="1"/>
  <c r="V270"/>
  <c r="Y270" s="1"/>
  <c r="AA270" s="1"/>
  <c r="O270"/>
  <c r="Q270" s="1"/>
  <c r="L270"/>
  <c r="AF269"/>
  <c r="AI269" s="1"/>
  <c r="AK269" s="1"/>
  <c r="Y269"/>
  <c r="AA269" s="1"/>
  <c r="V269"/>
  <c r="O269"/>
  <c r="Q269" s="1"/>
  <c r="L269"/>
  <c r="AI268"/>
  <c r="AK268" s="1"/>
  <c r="AF268"/>
  <c r="V268"/>
  <c r="Q268"/>
  <c r="O268"/>
  <c r="L268"/>
  <c r="AF267"/>
  <c r="V267"/>
  <c r="Y267" s="1"/>
  <c r="AA267" s="1"/>
  <c r="O267"/>
  <c r="Q267" s="1"/>
  <c r="L267"/>
  <c r="AI266"/>
  <c r="AK266" s="1"/>
  <c r="AF266"/>
  <c r="V266"/>
  <c r="Y266" s="1"/>
  <c r="AA266" s="1"/>
  <c r="Q266"/>
  <c r="O266"/>
  <c r="L266"/>
  <c r="AF265"/>
  <c r="AI265" s="1"/>
  <c r="AK265" s="1"/>
  <c r="Y265"/>
  <c r="AA265" s="1"/>
  <c r="V265"/>
  <c r="O265"/>
  <c r="Q265" s="1"/>
  <c r="L265"/>
  <c r="AF264"/>
  <c r="AI264" s="1"/>
  <c r="AK264" s="1"/>
  <c r="V264"/>
  <c r="Y264" s="1"/>
  <c r="AA264" s="1"/>
  <c r="O264"/>
  <c r="Q264" s="1"/>
  <c r="L264"/>
  <c r="AF263"/>
  <c r="AI263" s="1"/>
  <c r="AK263" s="1"/>
  <c r="Y263"/>
  <c r="AA263" s="1"/>
  <c r="V263"/>
  <c r="O263"/>
  <c r="Q263" s="1"/>
  <c r="L263"/>
  <c r="AI262"/>
  <c r="AK262" s="1"/>
  <c r="AF262"/>
  <c r="V262"/>
  <c r="Q262"/>
  <c r="O262"/>
  <c r="L262"/>
  <c r="AF261"/>
  <c r="V261"/>
  <c r="Y261" s="1"/>
  <c r="AA261" s="1"/>
  <c r="O261"/>
  <c r="Q261" s="1"/>
  <c r="L261"/>
  <c r="AI260"/>
  <c r="AK260" s="1"/>
  <c r="AF260"/>
  <c r="V260"/>
  <c r="Y260" s="1"/>
  <c r="AA260" s="1"/>
  <c r="Q260"/>
  <c r="O260"/>
  <c r="L260"/>
  <c r="AF259"/>
  <c r="AI259" s="1"/>
  <c r="AK259" s="1"/>
  <c r="Y259"/>
  <c r="AA259" s="1"/>
  <c r="V259"/>
  <c r="O259"/>
  <c r="Q259" s="1"/>
  <c r="L259"/>
  <c r="AF258"/>
  <c r="AI258" s="1"/>
  <c r="AK258" s="1"/>
  <c r="V258"/>
  <c r="Y258" s="1"/>
  <c r="AA258" s="1"/>
  <c r="O258"/>
  <c r="Q258" s="1"/>
  <c r="L258"/>
  <c r="AF257"/>
  <c r="AI257" s="1"/>
  <c r="AK257" s="1"/>
  <c r="Y257"/>
  <c r="AA257" s="1"/>
  <c r="V257"/>
  <c r="O257"/>
  <c r="Q257" s="1"/>
  <c r="L257"/>
  <c r="AI256"/>
  <c r="AK256" s="1"/>
  <c r="AF256"/>
  <c r="V256"/>
  <c r="Q256"/>
  <c r="O256"/>
  <c r="L256"/>
  <c r="AF255"/>
  <c r="V255"/>
  <c r="Y255" s="1"/>
  <c r="AA255" s="1"/>
  <c r="O255"/>
  <c r="Q255" s="1"/>
  <c r="L255"/>
  <c r="AI254"/>
  <c r="AK254" s="1"/>
  <c r="AF254"/>
  <c r="V254"/>
  <c r="Y254" s="1"/>
  <c r="AA254" s="1"/>
  <c r="Q254"/>
  <c r="O254"/>
  <c r="L254"/>
  <c r="AF253"/>
  <c r="AI253" s="1"/>
  <c r="AK253" s="1"/>
  <c r="Y253"/>
  <c r="AA253" s="1"/>
  <c r="V253"/>
  <c r="O253"/>
  <c r="Q253" s="1"/>
  <c r="L253"/>
  <c r="AF252"/>
  <c r="AI252" s="1"/>
  <c r="AK252" s="1"/>
  <c r="V252"/>
  <c r="Y252" s="1"/>
  <c r="AA252" s="1"/>
  <c r="O252"/>
  <c r="Q252" s="1"/>
  <c r="L252"/>
  <c r="AF251"/>
  <c r="AI251" s="1"/>
  <c r="AK251" s="1"/>
  <c r="Y251"/>
  <c r="AA251" s="1"/>
  <c r="V251"/>
  <c r="O251"/>
  <c r="Q251" s="1"/>
  <c r="L251"/>
  <c r="AI250"/>
  <c r="AK250" s="1"/>
  <c r="AF250"/>
  <c r="V250"/>
  <c r="Q250"/>
  <c r="O250"/>
  <c r="L250"/>
  <c r="AF249"/>
  <c r="V249"/>
  <c r="Y249" s="1"/>
  <c r="AA249" s="1"/>
  <c r="O249"/>
  <c r="Q249" s="1"/>
  <c r="L249"/>
  <c r="AI248"/>
  <c r="AK248" s="1"/>
  <c r="AF248"/>
  <c r="V248"/>
  <c r="Y248" s="1"/>
  <c r="AA248" s="1"/>
  <c r="Q248"/>
  <c r="O248"/>
  <c r="L248"/>
  <c r="AF247"/>
  <c r="AI247" s="1"/>
  <c r="AK247" s="1"/>
  <c r="Y247"/>
  <c r="AA247" s="1"/>
  <c r="V247"/>
  <c r="O247"/>
  <c r="Q247" s="1"/>
  <c r="L247"/>
  <c r="AF246"/>
  <c r="AI246" s="1"/>
  <c r="AK246" s="1"/>
  <c r="V246"/>
  <c r="Y246" s="1"/>
  <c r="AA246" s="1"/>
  <c r="O246"/>
  <c r="Q246" s="1"/>
  <c r="L246"/>
  <c r="AF245"/>
  <c r="AI245" s="1"/>
  <c r="AK245" s="1"/>
  <c r="Y245"/>
  <c r="AA245" s="1"/>
  <c r="V245"/>
  <c r="O245"/>
  <c r="Q245" s="1"/>
  <c r="L245"/>
  <c r="AI244"/>
  <c r="AK244" s="1"/>
  <c r="AF244"/>
  <c r="V244"/>
  <c r="Q244"/>
  <c r="O244"/>
  <c r="L244"/>
  <c r="AF243"/>
  <c r="V243"/>
  <c r="Y243" s="1"/>
  <c r="AA243" s="1"/>
  <c r="O243"/>
  <c r="Q243" s="1"/>
  <c r="L243"/>
  <c r="AI242"/>
  <c r="AK242" s="1"/>
  <c r="AF242"/>
  <c r="V242"/>
  <c r="Y242" s="1"/>
  <c r="AA242" s="1"/>
  <c r="Q242"/>
  <c r="O242"/>
  <c r="L242"/>
  <c r="AF241"/>
  <c r="AI241" s="1"/>
  <c r="AK241" s="1"/>
  <c r="Y241"/>
  <c r="AA241" s="1"/>
  <c r="V241"/>
  <c r="O241"/>
  <c r="Q241" s="1"/>
  <c r="L241"/>
  <c r="AF240"/>
  <c r="AI240" s="1"/>
  <c r="AK240" s="1"/>
  <c r="V240"/>
  <c r="Y240" s="1"/>
  <c r="AA240" s="1"/>
  <c r="O240"/>
  <c r="Q240" s="1"/>
  <c r="L240"/>
  <c r="AF239"/>
  <c r="AI239" s="1"/>
  <c r="AK239" s="1"/>
  <c r="Y239"/>
  <c r="AA239" s="1"/>
  <c r="V239"/>
  <c r="O239"/>
  <c r="Q239" s="1"/>
  <c r="L239"/>
  <c r="AI238"/>
  <c r="AK238" s="1"/>
  <c r="AF238"/>
  <c r="V238"/>
  <c r="Q238"/>
  <c r="O238"/>
  <c r="L238"/>
  <c r="AF237"/>
  <c r="V237"/>
  <c r="Y237" s="1"/>
  <c r="AA237" s="1"/>
  <c r="O237"/>
  <c r="Q237" s="1"/>
  <c r="L237"/>
  <c r="AI236"/>
  <c r="AK236" s="1"/>
  <c r="AF236"/>
  <c r="V236"/>
  <c r="Y236" s="1"/>
  <c r="AA236" s="1"/>
  <c r="Q236"/>
  <c r="O236"/>
  <c r="L236"/>
  <c r="AF235"/>
  <c r="Y235"/>
  <c r="AA235" s="1"/>
  <c r="V235"/>
  <c r="O235"/>
  <c r="Q235" s="1"/>
  <c r="L235"/>
  <c r="AF234"/>
  <c r="AI234" s="1"/>
  <c r="AK234" s="1"/>
  <c r="V234"/>
  <c r="Y234" s="1"/>
  <c r="AA234" s="1"/>
  <c r="O234"/>
  <c r="Q234" s="1"/>
  <c r="L234"/>
  <c r="AF233"/>
  <c r="AI233" s="1"/>
  <c r="AK233" s="1"/>
  <c r="Y233"/>
  <c r="AA233" s="1"/>
  <c r="V233"/>
  <c r="O233"/>
  <c r="Q233" s="1"/>
  <c r="L233"/>
  <c r="AI232"/>
  <c r="AK232" s="1"/>
  <c r="AF232"/>
  <c r="V232"/>
  <c r="Q232"/>
  <c r="O232"/>
  <c r="L232"/>
  <c r="AF231"/>
  <c r="V231"/>
  <c r="Y231" s="1"/>
  <c r="AA231" s="1"/>
  <c r="O231"/>
  <c r="Q231" s="1"/>
  <c r="L231"/>
  <c r="AI230"/>
  <c r="AK230" s="1"/>
  <c r="AF230"/>
  <c r="V230"/>
  <c r="Y230" s="1"/>
  <c r="AA230" s="1"/>
  <c r="Q230"/>
  <c r="O230"/>
  <c r="L230"/>
  <c r="AF229"/>
  <c r="Y229"/>
  <c r="AA229" s="1"/>
  <c r="V229"/>
  <c r="O229"/>
  <c r="Q229" s="1"/>
  <c r="L229"/>
  <c r="AF228"/>
  <c r="AI228" s="1"/>
  <c r="AK228" s="1"/>
  <c r="V228"/>
  <c r="Y228" s="1"/>
  <c r="AA228" s="1"/>
  <c r="O228"/>
  <c r="Q228" s="1"/>
  <c r="L228"/>
  <c r="AF227"/>
  <c r="AI227" s="1"/>
  <c r="AK227" s="1"/>
  <c r="Y227"/>
  <c r="AA227" s="1"/>
  <c r="V227"/>
  <c r="O227"/>
  <c r="Q227" s="1"/>
  <c r="L227"/>
  <c r="AI226"/>
  <c r="AK226" s="1"/>
  <c r="AF226"/>
  <c r="V226"/>
  <c r="Q226"/>
  <c r="O226"/>
  <c r="L226"/>
  <c r="AF225"/>
  <c r="V225"/>
  <c r="Y225" s="1"/>
  <c r="AA225" s="1"/>
  <c r="O225"/>
  <c r="Q225" s="1"/>
  <c r="L225"/>
  <c r="AI224"/>
  <c r="AK224" s="1"/>
  <c r="AF224"/>
  <c r="V224"/>
  <c r="Y224" s="1"/>
  <c r="AA224" s="1"/>
  <c r="Q224"/>
  <c r="O224"/>
  <c r="L224"/>
  <c r="AF223"/>
  <c r="Y223"/>
  <c r="AA223" s="1"/>
  <c r="V223"/>
  <c r="O223"/>
  <c r="Q223" s="1"/>
  <c r="L223"/>
  <c r="AF222"/>
  <c r="AI222" s="1"/>
  <c r="AK222" s="1"/>
  <c r="V222"/>
  <c r="Y222" s="1"/>
  <c r="AA222" s="1"/>
  <c r="O222"/>
  <c r="Q222" s="1"/>
  <c r="L222"/>
  <c r="AF221"/>
  <c r="AI221" s="1"/>
  <c r="AK221" s="1"/>
  <c r="V221"/>
  <c r="Y221" s="1"/>
  <c r="AA221" s="1"/>
  <c r="O221"/>
  <c r="Q221" s="1"/>
  <c r="L221"/>
  <c r="AI220"/>
  <c r="AK220" s="1"/>
  <c r="AF220"/>
  <c r="V220"/>
  <c r="Q220"/>
  <c r="O220"/>
  <c r="L220"/>
  <c r="AF219"/>
  <c r="AI219" s="1"/>
  <c r="AK219" s="1"/>
  <c r="V219"/>
  <c r="O219"/>
  <c r="Q219" s="1"/>
  <c r="L219"/>
  <c r="AF218"/>
  <c r="V218"/>
  <c r="Y218" s="1"/>
  <c r="AA218" s="1"/>
  <c r="O218"/>
  <c r="Q218" s="1"/>
  <c r="L218"/>
  <c r="AF217"/>
  <c r="Y217"/>
  <c r="AA217" s="1"/>
  <c r="V217"/>
  <c r="O217"/>
  <c r="Q217" s="1"/>
  <c r="L217"/>
  <c r="AF216"/>
  <c r="AI216" s="1"/>
  <c r="AK216" s="1"/>
  <c r="V216"/>
  <c r="Y216" s="1"/>
  <c r="AA216" s="1"/>
  <c r="O216"/>
  <c r="Q216" s="1"/>
  <c r="L216"/>
  <c r="AF215"/>
  <c r="AI215" s="1"/>
  <c r="AK215" s="1"/>
  <c r="V215"/>
  <c r="Y215" s="1"/>
  <c r="AA215" s="1"/>
  <c r="O215"/>
  <c r="Q215" s="1"/>
  <c r="L215"/>
  <c r="AI214"/>
  <c r="AK214" s="1"/>
  <c r="AF214"/>
  <c r="V214"/>
  <c r="Q214"/>
  <c r="O214"/>
  <c r="L214"/>
  <c r="AF213"/>
  <c r="AI213" s="1"/>
  <c r="AK213" s="1"/>
  <c r="V213"/>
  <c r="O213"/>
  <c r="Q213" s="1"/>
  <c r="L213"/>
  <c r="AF212"/>
  <c r="V212"/>
  <c r="Y212" s="1"/>
  <c r="AA212" s="1"/>
  <c r="O212"/>
  <c r="Q212" s="1"/>
  <c r="L212"/>
  <c r="AF211"/>
  <c r="Y211"/>
  <c r="AA211" s="1"/>
  <c r="V211"/>
  <c r="O211"/>
  <c r="Q211" s="1"/>
  <c r="L211"/>
  <c r="AF210"/>
  <c r="AI210" s="1"/>
  <c r="AK210" s="1"/>
  <c r="V210"/>
  <c r="Y210" s="1"/>
  <c r="AA210" s="1"/>
  <c r="O210"/>
  <c r="Q210" s="1"/>
  <c r="L210"/>
  <c r="AF209"/>
  <c r="AI209" s="1"/>
  <c r="AK209" s="1"/>
  <c r="V209"/>
  <c r="Y209" s="1"/>
  <c r="AA209" s="1"/>
  <c r="O209"/>
  <c r="Q209" s="1"/>
  <c r="L209"/>
  <c r="AI208"/>
  <c r="AK208" s="1"/>
  <c r="AF208"/>
  <c r="V208"/>
  <c r="Q208"/>
  <c r="O208"/>
  <c r="L208"/>
  <c r="AF207"/>
  <c r="AI207" s="1"/>
  <c r="AK207" s="1"/>
  <c r="V207"/>
  <c r="O207"/>
  <c r="Q207" s="1"/>
  <c r="L207"/>
  <c r="AF206"/>
  <c r="V206"/>
  <c r="Y206" s="1"/>
  <c r="AA206" s="1"/>
  <c r="O206"/>
  <c r="Q206" s="1"/>
  <c r="L206"/>
  <c r="AF205"/>
  <c r="Y205"/>
  <c r="AA205" s="1"/>
  <c r="V205"/>
  <c r="O205"/>
  <c r="Q205" s="1"/>
  <c r="L205"/>
  <c r="AF204"/>
  <c r="AI204" s="1"/>
  <c r="AK204" s="1"/>
  <c r="V204"/>
  <c r="Y204" s="1"/>
  <c r="AA204" s="1"/>
  <c r="O204"/>
  <c r="Q204" s="1"/>
  <c r="L204"/>
  <c r="AF203"/>
  <c r="AI203" s="1"/>
  <c r="AK203" s="1"/>
  <c r="V203"/>
  <c r="Y203" s="1"/>
  <c r="AA203" s="1"/>
  <c r="O203"/>
  <c r="Q203" s="1"/>
  <c r="L203"/>
  <c r="AI202"/>
  <c r="AK202" s="1"/>
  <c r="AF202"/>
  <c r="V202"/>
  <c r="Q202"/>
  <c r="O202"/>
  <c r="L202"/>
  <c r="AF201"/>
  <c r="AI201" s="1"/>
  <c r="AK201" s="1"/>
  <c r="V201"/>
  <c r="O201"/>
  <c r="Q201" s="1"/>
  <c r="L201"/>
  <c r="AF200"/>
  <c r="V200"/>
  <c r="Y200" s="1"/>
  <c r="AA200" s="1"/>
  <c r="O200"/>
  <c r="Q200" s="1"/>
  <c r="L200"/>
  <c r="AF199"/>
  <c r="Y199"/>
  <c r="AA199" s="1"/>
  <c r="V199"/>
  <c r="O199"/>
  <c r="Q199" s="1"/>
  <c r="L199"/>
  <c r="AF198"/>
  <c r="AI198" s="1"/>
  <c r="AK198" s="1"/>
  <c r="V198"/>
  <c r="Y198" s="1"/>
  <c r="AA198" s="1"/>
  <c r="O198"/>
  <c r="Q198" s="1"/>
  <c r="L198"/>
  <c r="AF197"/>
  <c r="AI197" s="1"/>
  <c r="AK197" s="1"/>
  <c r="V197"/>
  <c r="Y197" s="1"/>
  <c r="AA197" s="1"/>
  <c r="O197"/>
  <c r="Q197" s="1"/>
  <c r="L197"/>
  <c r="AI196"/>
  <c r="AK196" s="1"/>
  <c r="AF196"/>
  <c r="V196"/>
  <c r="Q196"/>
  <c r="O196"/>
  <c r="L196"/>
  <c r="AF195"/>
  <c r="AI195" s="1"/>
  <c r="AK195" s="1"/>
  <c r="V195"/>
  <c r="O195"/>
  <c r="Q195" s="1"/>
  <c r="L195"/>
  <c r="AF194"/>
  <c r="V194"/>
  <c r="Y194" s="1"/>
  <c r="AA194" s="1"/>
  <c r="O194"/>
  <c r="Q194" s="1"/>
  <c r="L194"/>
  <c r="AF193"/>
  <c r="Y193"/>
  <c r="AA193" s="1"/>
  <c r="V193"/>
  <c r="O193"/>
  <c r="Q193" s="1"/>
  <c r="L193"/>
  <c r="AF192"/>
  <c r="AI192" s="1"/>
  <c r="AK192" s="1"/>
  <c r="V192"/>
  <c r="Y192" s="1"/>
  <c r="AA192" s="1"/>
  <c r="O192"/>
  <c r="Q192" s="1"/>
  <c r="L192"/>
  <c r="AF191"/>
  <c r="AI191" s="1"/>
  <c r="AK191" s="1"/>
  <c r="V191"/>
  <c r="Y191" s="1"/>
  <c r="AA191" s="1"/>
  <c r="O191"/>
  <c r="Q191" s="1"/>
  <c r="L191"/>
  <c r="AI190"/>
  <c r="AK190" s="1"/>
  <c r="AF190"/>
  <c r="V190"/>
  <c r="Q190"/>
  <c r="O190"/>
  <c r="L190"/>
  <c r="AF189"/>
  <c r="AI189" s="1"/>
  <c r="AK189" s="1"/>
  <c r="V189"/>
  <c r="O189"/>
  <c r="Q189" s="1"/>
  <c r="L189"/>
  <c r="AF188"/>
  <c r="V188"/>
  <c r="Y188" s="1"/>
  <c r="AA188" s="1"/>
  <c r="O188"/>
  <c r="Q188" s="1"/>
  <c r="L188"/>
  <c r="AF187"/>
  <c r="Y187"/>
  <c r="AA187" s="1"/>
  <c r="V187"/>
  <c r="O187"/>
  <c r="Q187" s="1"/>
  <c r="L187"/>
  <c r="AF186"/>
  <c r="AI186" s="1"/>
  <c r="AK186" s="1"/>
  <c r="V186"/>
  <c r="Y186" s="1"/>
  <c r="AA186" s="1"/>
  <c r="O186"/>
  <c r="Q186" s="1"/>
  <c r="L186"/>
  <c r="AF185"/>
  <c r="AI185" s="1"/>
  <c r="AK185" s="1"/>
  <c r="V185"/>
  <c r="Y185" s="1"/>
  <c r="AA185" s="1"/>
  <c r="O185"/>
  <c r="Q185" s="1"/>
  <c r="L185"/>
  <c r="AI184"/>
  <c r="AK184" s="1"/>
  <c r="AF184"/>
  <c r="V184"/>
  <c r="Q184"/>
  <c r="O184"/>
  <c r="L184"/>
  <c r="AF183"/>
  <c r="AI183" s="1"/>
  <c r="AK183" s="1"/>
  <c r="V183"/>
  <c r="O183"/>
  <c r="Q183" s="1"/>
  <c r="L183"/>
  <c r="AF182"/>
  <c r="V182"/>
  <c r="Y182" s="1"/>
  <c r="AA182" s="1"/>
  <c r="O182"/>
  <c r="Q182" s="1"/>
  <c r="L182"/>
  <c r="AF181"/>
  <c r="Y181"/>
  <c r="AA181" s="1"/>
  <c r="V181"/>
  <c r="O181"/>
  <c r="Q181" s="1"/>
  <c r="L181"/>
  <c r="AF180"/>
  <c r="AI180" s="1"/>
  <c r="AK180" s="1"/>
  <c r="V180"/>
  <c r="Y180" s="1"/>
  <c r="AA180" s="1"/>
  <c r="L180"/>
  <c r="AK179"/>
  <c r="AF179"/>
  <c r="AI179" s="1"/>
  <c r="V179"/>
  <c r="Y179" s="1"/>
  <c r="AA179" s="1"/>
  <c r="O179"/>
  <c r="Q179" s="1"/>
  <c r="L179"/>
  <c r="AF178"/>
  <c r="AI178" s="1"/>
  <c r="AK178" s="1"/>
  <c r="V178"/>
  <c r="L178"/>
  <c r="AK177"/>
  <c r="AF177"/>
  <c r="AI177" s="1"/>
  <c r="V177"/>
  <c r="Y177" s="1"/>
  <c r="AA177" s="1"/>
  <c r="O177"/>
  <c r="Q177" s="1"/>
  <c r="L177"/>
  <c r="AF176"/>
  <c r="AI176" s="1"/>
  <c r="AK176" s="1"/>
  <c r="V176"/>
  <c r="L176"/>
  <c r="AK175"/>
  <c r="AF175"/>
  <c r="AI175" s="1"/>
  <c r="V175"/>
  <c r="Y175" s="1"/>
  <c r="AA175" s="1"/>
  <c r="O175"/>
  <c r="Q175" s="1"/>
  <c r="L175"/>
  <c r="AF174"/>
  <c r="AI174" s="1"/>
  <c r="AK174" s="1"/>
  <c r="V174"/>
  <c r="L174"/>
  <c r="AK173"/>
  <c r="AF173"/>
  <c r="AI173" s="1"/>
  <c r="V173"/>
  <c r="Y173" s="1"/>
  <c r="AA173" s="1"/>
  <c r="O173"/>
  <c r="Q173" s="1"/>
  <c r="L173"/>
  <c r="AF172"/>
  <c r="AI172" s="1"/>
  <c r="AK172" s="1"/>
  <c r="V172"/>
  <c r="L172"/>
  <c r="AK171"/>
  <c r="AF171"/>
  <c r="AI171" s="1"/>
  <c r="V171"/>
  <c r="Y171" s="1"/>
  <c r="AA171" s="1"/>
  <c r="O171"/>
  <c r="Q171" s="1"/>
  <c r="L171"/>
  <c r="AF170"/>
  <c r="AI170" s="1"/>
  <c r="AK170" s="1"/>
  <c r="V170"/>
  <c r="L170"/>
  <c r="AK169"/>
  <c r="AF169"/>
  <c r="AI169" s="1"/>
  <c r="V169"/>
  <c r="Y169" s="1"/>
  <c r="AA169" s="1"/>
  <c r="O169"/>
  <c r="Q169" s="1"/>
  <c r="L169"/>
  <c r="AF168"/>
  <c r="AI168" s="1"/>
  <c r="AK168" s="1"/>
  <c r="V168"/>
  <c r="L168"/>
  <c r="AK167"/>
  <c r="AF167"/>
  <c r="AI167" s="1"/>
  <c r="V167"/>
  <c r="Y167" s="1"/>
  <c r="AA167" s="1"/>
  <c r="O167"/>
  <c r="Q167" s="1"/>
  <c r="L167"/>
  <c r="AF166"/>
  <c r="AI166" s="1"/>
  <c r="AK166" s="1"/>
  <c r="V166"/>
  <c r="L166"/>
  <c r="AK165"/>
  <c r="AF165"/>
  <c r="AI165" s="1"/>
  <c r="V165"/>
  <c r="Y165" s="1"/>
  <c r="AA165" s="1"/>
  <c r="L165"/>
  <c r="AF164"/>
  <c r="AI164" s="1"/>
  <c r="AK164" s="1"/>
  <c r="Y164"/>
  <c r="AA164" s="1"/>
  <c r="V164"/>
  <c r="L164"/>
  <c r="AK163"/>
  <c r="AF163"/>
  <c r="AI163" s="1"/>
  <c r="Y163"/>
  <c r="AA163" s="1"/>
  <c r="V163"/>
  <c r="L163"/>
  <c r="AK162"/>
  <c r="AF162"/>
  <c r="AI162" s="1"/>
  <c r="V162"/>
  <c r="Y162" s="1"/>
  <c r="AA162" s="1"/>
  <c r="L162"/>
  <c r="AF161"/>
  <c r="AI161" s="1"/>
  <c r="AK161" s="1"/>
  <c r="Y161"/>
  <c r="AA161" s="1"/>
  <c r="V161"/>
  <c r="L161"/>
  <c r="AK160"/>
  <c r="AF160"/>
  <c r="AI160" s="1"/>
  <c r="Y160"/>
  <c r="AA160" s="1"/>
  <c r="V160"/>
  <c r="L160"/>
  <c r="AK159"/>
  <c r="AF159"/>
  <c r="AI159" s="1"/>
  <c r="V159"/>
  <c r="Y159" s="1"/>
  <c r="AA159" s="1"/>
  <c r="L159"/>
  <c r="AF158"/>
  <c r="AI158" s="1"/>
  <c r="AK158" s="1"/>
  <c r="Y158"/>
  <c r="AA158" s="1"/>
  <c r="V158"/>
  <c r="L158"/>
  <c r="AK157"/>
  <c r="AF157"/>
  <c r="AI157" s="1"/>
  <c r="Y157"/>
  <c r="AA157" s="1"/>
  <c r="V157"/>
  <c r="L157"/>
  <c r="AK156"/>
  <c r="AF156"/>
  <c r="AI156" s="1"/>
  <c r="V156"/>
  <c r="Y156" s="1"/>
  <c r="AA156" s="1"/>
  <c r="L156"/>
  <c r="AF155"/>
  <c r="AI155" s="1"/>
  <c r="AK155" s="1"/>
  <c r="Y155"/>
  <c r="AA155" s="1"/>
  <c r="V155"/>
  <c r="L155"/>
  <c r="AK154"/>
  <c r="AF154"/>
  <c r="AI154" s="1"/>
  <c r="Y154"/>
  <c r="AA154" s="1"/>
  <c r="V154"/>
  <c r="L154"/>
  <c r="AK153"/>
  <c r="AF153"/>
  <c r="AI153" s="1"/>
  <c r="V153"/>
  <c r="Y153" s="1"/>
  <c r="AA153" s="1"/>
  <c r="L153"/>
  <c r="AF152"/>
  <c r="AI152" s="1"/>
  <c r="AK152" s="1"/>
  <c r="Y152"/>
  <c r="AA152" s="1"/>
  <c r="V152"/>
  <c r="L152"/>
  <c r="AK151"/>
  <c r="AF151"/>
  <c r="AI151" s="1"/>
  <c r="Y151"/>
  <c r="AA151" s="1"/>
  <c r="V151"/>
  <c r="L151"/>
  <c r="AK150"/>
  <c r="AF150"/>
  <c r="AI150" s="1"/>
  <c r="V150"/>
  <c r="Y150" s="1"/>
  <c r="AA150" s="1"/>
  <c r="L150"/>
  <c r="AF149"/>
  <c r="AI149" s="1"/>
  <c r="AK149" s="1"/>
  <c r="Y149"/>
  <c r="AA149" s="1"/>
  <c r="V149"/>
  <c r="L149"/>
  <c r="AK148"/>
  <c r="AF148"/>
  <c r="AI148" s="1"/>
  <c r="Y148"/>
  <c r="AA148" s="1"/>
  <c r="V148"/>
  <c r="L148"/>
  <c r="AK147"/>
  <c r="AF147"/>
  <c r="AI147" s="1"/>
  <c r="V147"/>
  <c r="Y147" s="1"/>
  <c r="AA147" s="1"/>
  <c r="L147"/>
  <c r="AF146"/>
  <c r="AI146" s="1"/>
  <c r="AK146" s="1"/>
  <c r="Y146"/>
  <c r="AA146" s="1"/>
  <c r="V146"/>
  <c r="L146"/>
  <c r="AK145"/>
  <c r="AF145"/>
  <c r="AI145" s="1"/>
  <c r="Y145"/>
  <c r="AA145" s="1"/>
  <c r="V145"/>
  <c r="L145"/>
  <c r="AK144"/>
  <c r="AF144"/>
  <c r="AI144" s="1"/>
  <c r="V144"/>
  <c r="Y144" s="1"/>
  <c r="AA144" s="1"/>
  <c r="L144"/>
  <c r="AF143"/>
  <c r="AI143" s="1"/>
  <c r="AK143" s="1"/>
  <c r="Y143"/>
  <c r="AA143" s="1"/>
  <c r="V143"/>
  <c r="L143"/>
  <c r="AK142"/>
  <c r="AF142"/>
  <c r="AI142" s="1"/>
  <c r="Y142"/>
  <c r="AA142" s="1"/>
  <c r="V142"/>
  <c r="L142"/>
  <c r="AK141"/>
  <c r="AF141"/>
  <c r="AI141" s="1"/>
  <c r="V141"/>
  <c r="Y141" s="1"/>
  <c r="AA141" s="1"/>
  <c r="L141"/>
  <c r="AF140"/>
  <c r="AI140" s="1"/>
  <c r="AK140" s="1"/>
  <c r="Y140"/>
  <c r="AA140" s="1"/>
  <c r="V140"/>
  <c r="L140"/>
  <c r="AK139"/>
  <c r="AF139"/>
  <c r="AI139" s="1"/>
  <c r="Y139"/>
  <c r="AA139" s="1"/>
  <c r="V139"/>
  <c r="L139"/>
  <c r="AK138"/>
  <c r="AF138"/>
  <c r="AI138" s="1"/>
  <c r="V138"/>
  <c r="Y138" s="1"/>
  <c r="AA138" s="1"/>
  <c r="L138"/>
  <c r="AF137"/>
  <c r="AI137" s="1"/>
  <c r="AK137" s="1"/>
  <c r="Y137"/>
  <c r="AA137" s="1"/>
  <c r="V137"/>
  <c r="L137"/>
  <c r="AK136"/>
  <c r="AF136"/>
  <c r="AI136" s="1"/>
  <c r="Y136"/>
  <c r="AA136" s="1"/>
  <c r="V136"/>
  <c r="L136"/>
  <c r="AK135"/>
  <c r="AF135"/>
  <c r="AI135" s="1"/>
  <c r="V135"/>
  <c r="Y135" s="1"/>
  <c r="AA135" s="1"/>
  <c r="L135"/>
  <c r="AF134"/>
  <c r="AI134" s="1"/>
  <c r="AK134" s="1"/>
  <c r="Y134"/>
  <c r="AA134" s="1"/>
  <c r="V134"/>
  <c r="L134"/>
  <c r="AK133"/>
  <c r="AF133"/>
  <c r="AI133" s="1"/>
  <c r="Y133"/>
  <c r="AA133" s="1"/>
  <c r="V133"/>
  <c r="L133"/>
  <c r="AK132"/>
  <c r="AF132"/>
  <c r="AI132" s="1"/>
  <c r="V132"/>
  <c r="Y132" s="1"/>
  <c r="AA132" s="1"/>
  <c r="L132"/>
  <c r="AF131"/>
  <c r="AI131" s="1"/>
  <c r="AK131" s="1"/>
  <c r="Y131"/>
  <c r="AA131" s="1"/>
  <c r="V131"/>
  <c r="L131"/>
  <c r="AK130"/>
  <c r="AF130"/>
  <c r="AI130" s="1"/>
  <c r="Y130"/>
  <c r="AA130" s="1"/>
  <c r="V130"/>
  <c r="L130"/>
  <c r="AK129"/>
  <c r="AF129"/>
  <c r="AI129" s="1"/>
  <c r="V129"/>
  <c r="Y129" s="1"/>
  <c r="AA129" s="1"/>
  <c r="L129"/>
  <c r="AF128"/>
  <c r="AI128" s="1"/>
  <c r="AK128" s="1"/>
  <c r="Y128"/>
  <c r="AA128" s="1"/>
  <c r="V128"/>
  <c r="L128"/>
  <c r="AK127"/>
  <c r="AF127"/>
  <c r="AI127" s="1"/>
  <c r="Y127"/>
  <c r="AA127" s="1"/>
  <c r="V127"/>
  <c r="L127"/>
  <c r="AK126"/>
  <c r="AF126"/>
  <c r="AI126" s="1"/>
  <c r="V126"/>
  <c r="Y126" s="1"/>
  <c r="AA126" s="1"/>
  <c r="L126"/>
  <c r="AF125"/>
  <c r="AI125" s="1"/>
  <c r="AK125" s="1"/>
  <c r="Y125"/>
  <c r="AA125" s="1"/>
  <c r="V125"/>
  <c r="L125"/>
  <c r="AK124"/>
  <c r="AF124"/>
  <c r="AI124" s="1"/>
  <c r="Y124"/>
  <c r="AA124" s="1"/>
  <c r="V124"/>
  <c r="L124"/>
  <c r="AK123"/>
  <c r="AF123"/>
  <c r="AI123" s="1"/>
  <c r="V123"/>
  <c r="Y123" s="1"/>
  <c r="AA123" s="1"/>
  <c r="L123"/>
  <c r="AF122"/>
  <c r="AI122" s="1"/>
  <c r="AK122" s="1"/>
  <c r="Y122"/>
  <c r="AA122" s="1"/>
  <c r="V122"/>
  <c r="L122"/>
  <c r="AK121"/>
  <c r="AF121"/>
  <c r="AI121" s="1"/>
  <c r="Y121"/>
  <c r="AA121" s="1"/>
  <c r="V121"/>
  <c r="L121"/>
  <c r="AK120"/>
  <c r="AF120"/>
  <c r="AI120" s="1"/>
  <c r="V120"/>
  <c r="Y120" s="1"/>
  <c r="AA120" s="1"/>
  <c r="L120"/>
  <c r="AF119"/>
  <c r="AI119" s="1"/>
  <c r="AK119" s="1"/>
  <c r="Y119"/>
  <c r="AA119" s="1"/>
  <c r="V119"/>
  <c r="L119"/>
  <c r="AK118"/>
  <c r="AF118"/>
  <c r="AI118" s="1"/>
  <c r="Y118"/>
  <c r="AA118" s="1"/>
  <c r="V118"/>
  <c r="L118"/>
  <c r="AK117"/>
  <c r="AF117"/>
  <c r="AI117" s="1"/>
  <c r="V117"/>
  <c r="Y117" s="1"/>
  <c r="AA117" s="1"/>
  <c r="L117"/>
  <c r="AF116"/>
  <c r="AI116" s="1"/>
  <c r="AK116" s="1"/>
  <c r="Y116"/>
  <c r="AA116" s="1"/>
  <c r="V116"/>
  <c r="L116"/>
  <c r="AK115"/>
  <c r="AF115"/>
  <c r="AI115" s="1"/>
  <c r="V115"/>
  <c r="L115"/>
  <c r="AF114"/>
  <c r="V114"/>
  <c r="Y114" s="1"/>
  <c r="AA114" s="1"/>
  <c r="O114"/>
  <c r="Q114" s="1"/>
  <c r="L114"/>
  <c r="AF113"/>
  <c r="AI113" s="1"/>
  <c r="AK113" s="1"/>
  <c r="AA113"/>
  <c r="Y113"/>
  <c r="V113"/>
  <c r="L113"/>
  <c r="AK112"/>
  <c r="AF112"/>
  <c r="AI112" s="1"/>
  <c r="V112"/>
  <c r="L112"/>
  <c r="AF111"/>
  <c r="V111"/>
  <c r="Y111" s="1"/>
  <c r="AA111" s="1"/>
  <c r="L111"/>
  <c r="AF110"/>
  <c r="AI110" s="1"/>
  <c r="AK110" s="1"/>
  <c r="AA110"/>
  <c r="Y110"/>
  <c r="V110"/>
  <c r="L110"/>
  <c r="AK109"/>
  <c r="AF109"/>
  <c r="AI109" s="1"/>
  <c r="Y109"/>
  <c r="AA109" s="1"/>
  <c r="V109"/>
  <c r="L109"/>
  <c r="AF108"/>
  <c r="V108"/>
  <c r="Y108" s="1"/>
  <c r="AA108" s="1"/>
  <c r="O108"/>
  <c r="Q108" s="1"/>
  <c r="L108"/>
  <c r="AF107"/>
  <c r="Y107"/>
  <c r="AA107" s="1"/>
  <c r="V107"/>
  <c r="L107"/>
  <c r="AK106"/>
  <c r="AF106"/>
  <c r="AI106" s="1"/>
  <c r="V106"/>
  <c r="L106"/>
  <c r="AK105"/>
  <c r="AF105"/>
  <c r="AI105" s="1"/>
  <c r="V105"/>
  <c r="Y105" s="1"/>
  <c r="AA105" s="1"/>
  <c r="L105"/>
  <c r="AF104"/>
  <c r="AA104"/>
  <c r="Y104"/>
  <c r="V104"/>
  <c r="O104"/>
  <c r="Q104" s="1"/>
  <c r="L104"/>
  <c r="AK103"/>
  <c r="AF103"/>
  <c r="AI103" s="1"/>
  <c r="Y103"/>
  <c r="AA103" s="1"/>
  <c r="V103"/>
  <c r="L103"/>
  <c r="AF102"/>
  <c r="AI102" s="1"/>
  <c r="AK102" s="1"/>
  <c r="V102"/>
  <c r="Y102" s="1"/>
  <c r="AA102" s="1"/>
  <c r="L102"/>
  <c r="AF101"/>
  <c r="AA101"/>
  <c r="Y101"/>
  <c r="V101"/>
  <c r="L101"/>
  <c r="AK100"/>
  <c r="AF100"/>
  <c r="AI100" s="1"/>
  <c r="V100"/>
  <c r="L100"/>
  <c r="AF99"/>
  <c r="AI99" s="1"/>
  <c r="AK99" s="1"/>
  <c r="V99"/>
  <c r="Y99" s="1"/>
  <c r="AA99" s="1"/>
  <c r="Q99"/>
  <c r="O99"/>
  <c r="L99"/>
  <c r="AF98"/>
  <c r="Y98"/>
  <c r="AA98" s="1"/>
  <c r="V98"/>
  <c r="L98"/>
  <c r="AK97"/>
  <c r="AF97"/>
  <c r="AI97" s="1"/>
  <c r="V97"/>
  <c r="L97"/>
  <c r="AK96"/>
  <c r="AF96"/>
  <c r="AI96" s="1"/>
  <c r="V96"/>
  <c r="Y96" s="1"/>
  <c r="AA96" s="1"/>
  <c r="O96"/>
  <c r="Q96" s="1"/>
  <c r="L96"/>
  <c r="AF95"/>
  <c r="AA95"/>
  <c r="Y95"/>
  <c r="V95"/>
  <c r="O95"/>
  <c r="Q95" s="1"/>
  <c r="L95"/>
  <c r="AK94"/>
  <c r="AF94"/>
  <c r="AI94" s="1"/>
  <c r="AA94"/>
  <c r="Y94"/>
  <c r="V94"/>
  <c r="L94"/>
  <c r="AK93"/>
  <c r="AF93"/>
  <c r="AI93" s="1"/>
  <c r="V93"/>
  <c r="Y93" s="1"/>
  <c r="AA93" s="1"/>
  <c r="L93"/>
  <c r="AF92"/>
  <c r="Y92"/>
  <c r="AA92" s="1"/>
  <c r="V92"/>
  <c r="O92"/>
  <c r="Q92" s="1"/>
  <c r="L92"/>
  <c r="AK91"/>
  <c r="AF91"/>
  <c r="AI91" s="1"/>
  <c r="Y91"/>
  <c r="AA91" s="1"/>
  <c r="V91"/>
  <c r="L91"/>
  <c r="AF90"/>
  <c r="AI90" s="1"/>
  <c r="AK90" s="1"/>
  <c r="V90"/>
  <c r="Y90" s="1"/>
  <c r="AA90" s="1"/>
  <c r="O90"/>
  <c r="Q90" s="1"/>
  <c r="L90"/>
  <c r="AF89"/>
  <c r="Y89"/>
  <c r="AA89" s="1"/>
  <c r="V89"/>
  <c r="L89"/>
  <c r="AK88"/>
  <c r="AF88"/>
  <c r="AI88" s="1"/>
  <c r="V88"/>
  <c r="L88"/>
  <c r="AK87"/>
  <c r="AF87"/>
  <c r="AI87" s="1"/>
  <c r="V87"/>
  <c r="Y87" s="1"/>
  <c r="AA87" s="1"/>
  <c r="L87"/>
  <c r="AF86"/>
  <c r="V86"/>
  <c r="Y86" s="1"/>
  <c r="AA86" s="1"/>
  <c r="O86"/>
  <c r="Q86" s="1"/>
  <c r="L86"/>
  <c r="AF85"/>
  <c r="V85"/>
  <c r="Y85" s="1"/>
  <c r="AA85" s="1"/>
  <c r="L85"/>
  <c r="O85" s="1"/>
  <c r="Q85" s="1"/>
  <c r="AF84"/>
  <c r="V84"/>
  <c r="Y84" s="1"/>
  <c r="AA84" s="1"/>
  <c r="O84"/>
  <c r="Q84" s="1"/>
  <c r="L84"/>
  <c r="AF83"/>
  <c r="V83"/>
  <c r="Y83" s="1"/>
  <c r="AA83" s="1"/>
  <c r="L83"/>
  <c r="O83" s="1"/>
  <c r="Q83" s="1"/>
  <c r="AF82"/>
  <c r="V82"/>
  <c r="Y82" s="1"/>
  <c r="AA82" s="1"/>
  <c r="O82"/>
  <c r="Q82" s="1"/>
  <c r="L82"/>
  <c r="AF81"/>
  <c r="V81"/>
  <c r="Y81" s="1"/>
  <c r="AA81" s="1"/>
  <c r="L81"/>
  <c r="O81" s="1"/>
  <c r="Q81" s="1"/>
  <c r="AF80"/>
  <c r="V80"/>
  <c r="Y80" s="1"/>
  <c r="AA80" s="1"/>
  <c r="O80"/>
  <c r="Q80" s="1"/>
  <c r="L80"/>
  <c r="AF79"/>
  <c r="AA79"/>
  <c r="V79"/>
  <c r="Y79" s="1"/>
  <c r="O79"/>
  <c r="Q79" s="1"/>
  <c r="L79"/>
  <c r="AK78"/>
  <c r="AI78"/>
  <c r="AF78"/>
  <c r="AA78"/>
  <c r="V78"/>
  <c r="Y78" s="1"/>
  <c r="L78"/>
  <c r="O78" s="1"/>
  <c r="Q78" s="1"/>
  <c r="AF77"/>
  <c r="V77"/>
  <c r="Y77" s="1"/>
  <c r="AA77" s="1"/>
  <c r="O77"/>
  <c r="Q77" s="1"/>
  <c r="L77"/>
  <c r="AF76"/>
  <c r="AA76"/>
  <c r="V76"/>
  <c r="Y76" s="1"/>
  <c r="O76"/>
  <c r="Q76" s="1"/>
  <c r="L76"/>
  <c r="AK75"/>
  <c r="AI75"/>
  <c r="AF75"/>
  <c r="AA75"/>
  <c r="V75"/>
  <c r="Y75" s="1"/>
  <c r="L75"/>
  <c r="O75" s="1"/>
  <c r="Q75" s="1"/>
  <c r="AF74"/>
  <c r="V74"/>
  <c r="Y74" s="1"/>
  <c r="AA74" s="1"/>
  <c r="O74"/>
  <c r="Q74" s="1"/>
  <c r="L74"/>
  <c r="AF73"/>
  <c r="AA73"/>
  <c r="V73"/>
  <c r="Y73" s="1"/>
  <c r="O73"/>
  <c r="Q73" s="1"/>
  <c r="L73"/>
  <c r="AK72"/>
  <c r="AI72"/>
  <c r="AF72"/>
  <c r="AA72"/>
  <c r="V72"/>
  <c r="Y72" s="1"/>
  <c r="L72"/>
  <c r="O72" s="1"/>
  <c r="Q72" s="1"/>
  <c r="AF71"/>
  <c r="V71"/>
  <c r="Y71" s="1"/>
  <c r="AA71" s="1"/>
  <c r="O71"/>
  <c r="Q71" s="1"/>
  <c r="L71"/>
  <c r="AF70"/>
  <c r="AA70"/>
  <c r="V70"/>
  <c r="Y70" s="1"/>
  <c r="O70"/>
  <c r="Q70" s="1"/>
  <c r="L70"/>
  <c r="AK69"/>
  <c r="AI69"/>
  <c r="AF69"/>
  <c r="AA69"/>
  <c r="V69"/>
  <c r="Y69" s="1"/>
  <c r="L69"/>
  <c r="O69" s="1"/>
  <c r="Q69" s="1"/>
  <c r="AF68"/>
  <c r="V68"/>
  <c r="Y68" s="1"/>
  <c r="AA68" s="1"/>
  <c r="O68"/>
  <c r="Q68" s="1"/>
  <c r="L68"/>
  <c r="AF67"/>
  <c r="AA67"/>
  <c r="V67"/>
  <c r="Y67" s="1"/>
  <c r="O67"/>
  <c r="Q67" s="1"/>
  <c r="L67"/>
  <c r="AK66"/>
  <c r="AI66"/>
  <c r="AF66"/>
  <c r="AA66"/>
  <c r="V66"/>
  <c r="Y66" s="1"/>
  <c r="L66"/>
  <c r="O66" s="1"/>
  <c r="Q66" s="1"/>
  <c r="AF65"/>
  <c r="V65"/>
  <c r="Y65" s="1"/>
  <c r="AA65" s="1"/>
  <c r="O65"/>
  <c r="Q65" s="1"/>
  <c r="L65"/>
  <c r="AF64"/>
  <c r="AA64"/>
  <c r="V64"/>
  <c r="Y64" s="1"/>
  <c r="O64"/>
  <c r="Q64" s="1"/>
  <c r="L64"/>
  <c r="AK63"/>
  <c r="AI63"/>
  <c r="AF63"/>
  <c r="AA63"/>
  <c r="V63"/>
  <c r="Y63" s="1"/>
  <c r="L63"/>
  <c r="O63" s="1"/>
  <c r="Q63" s="1"/>
  <c r="AF62"/>
  <c r="V62"/>
  <c r="Y62" s="1"/>
  <c r="AA62" s="1"/>
  <c r="O62"/>
  <c r="Q62" s="1"/>
  <c r="L62"/>
  <c r="AF61"/>
  <c r="AA61"/>
  <c r="V61"/>
  <c r="Y61" s="1"/>
  <c r="O61"/>
  <c r="Q61" s="1"/>
  <c r="L61"/>
  <c r="AK60"/>
  <c r="AI60"/>
  <c r="AF60"/>
  <c r="AA60"/>
  <c r="V60"/>
  <c r="Y60" s="1"/>
  <c r="L60"/>
  <c r="O60" s="1"/>
  <c r="Q60" s="1"/>
  <c r="AF59"/>
  <c r="V59"/>
  <c r="Y59" s="1"/>
  <c r="AA59" s="1"/>
  <c r="O59"/>
  <c r="Q59" s="1"/>
  <c r="L59"/>
  <c r="AF58"/>
  <c r="AA58"/>
  <c r="V58"/>
  <c r="Y58" s="1"/>
  <c r="O58"/>
  <c r="Q58" s="1"/>
  <c r="L58"/>
  <c r="AK57"/>
  <c r="AI57"/>
  <c r="AF57"/>
  <c r="AA57"/>
  <c r="V57"/>
  <c r="Y57" s="1"/>
  <c r="L57"/>
  <c r="O57" s="1"/>
  <c r="Q57" s="1"/>
  <c r="AF56"/>
  <c r="V56"/>
  <c r="Y56" s="1"/>
  <c r="AA56" s="1"/>
  <c r="O56"/>
  <c r="Q56" s="1"/>
  <c r="L56"/>
  <c r="AF55"/>
  <c r="AA55"/>
  <c r="V55"/>
  <c r="Y55" s="1"/>
  <c r="O55"/>
  <c r="Q55" s="1"/>
  <c r="L55"/>
  <c r="AK54"/>
  <c r="AI54"/>
  <c r="AF54"/>
  <c r="AA54"/>
  <c r="V54"/>
  <c r="Y54" s="1"/>
  <c r="L54"/>
  <c r="O54" s="1"/>
  <c r="Q54" s="1"/>
  <c r="AF53"/>
  <c r="V53"/>
  <c r="Y53" s="1"/>
  <c r="AA53" s="1"/>
  <c r="O53"/>
  <c r="Q53" s="1"/>
  <c r="L53"/>
  <c r="AF52"/>
  <c r="AA52"/>
  <c r="V52"/>
  <c r="Y52" s="1"/>
  <c r="O52"/>
  <c r="Q52" s="1"/>
  <c r="L52"/>
  <c r="AK51"/>
  <c r="AI51"/>
  <c r="AF51"/>
  <c r="AA51"/>
  <c r="V51"/>
  <c r="Y51" s="1"/>
  <c r="L51"/>
  <c r="O51" s="1"/>
  <c r="Q51" s="1"/>
  <c r="AF50"/>
  <c r="V50"/>
  <c r="Y50" s="1"/>
  <c r="AA50" s="1"/>
  <c r="O50"/>
  <c r="Q50" s="1"/>
  <c r="L50"/>
  <c r="AF49"/>
  <c r="AA49"/>
  <c r="V49"/>
  <c r="Y49" s="1"/>
  <c r="O49"/>
  <c r="Q49" s="1"/>
  <c r="L49"/>
  <c r="AK48"/>
  <c r="AI48"/>
  <c r="AF48"/>
  <c r="AA48"/>
  <c r="V48"/>
  <c r="Y48" s="1"/>
  <c r="L48"/>
  <c r="O48" s="1"/>
  <c r="Q48" s="1"/>
  <c r="AF47"/>
  <c r="V47"/>
  <c r="Y47" s="1"/>
  <c r="AA47" s="1"/>
  <c r="O47"/>
  <c r="Q47" s="1"/>
  <c r="L47"/>
  <c r="AF46"/>
  <c r="AA46"/>
  <c r="V46"/>
  <c r="Y46" s="1"/>
  <c r="O46"/>
  <c r="Q46" s="1"/>
  <c r="L46"/>
  <c r="AK45"/>
  <c r="AI45"/>
  <c r="AF45"/>
  <c r="AA45"/>
  <c r="V45"/>
  <c r="Y45" s="1"/>
  <c r="L45"/>
  <c r="O45" s="1"/>
  <c r="Q45" s="1"/>
  <c r="AF44"/>
  <c r="V44"/>
  <c r="Y44" s="1"/>
  <c r="AA44" s="1"/>
  <c r="O44"/>
  <c r="Q44" s="1"/>
  <c r="L44"/>
  <c r="AF43"/>
  <c r="AA43"/>
  <c r="V43"/>
  <c r="Y43" s="1"/>
  <c r="O43"/>
  <c r="Q43" s="1"/>
  <c r="L43"/>
  <c r="AK42"/>
  <c r="AI42"/>
  <c r="AF42"/>
  <c r="AA42"/>
  <c r="V42"/>
  <c r="Y42" s="1"/>
  <c r="L42"/>
  <c r="O42" s="1"/>
  <c r="Q42" s="1"/>
  <c r="AF41"/>
  <c r="V41"/>
  <c r="Y41" s="1"/>
  <c r="AA41" s="1"/>
  <c r="O41"/>
  <c r="Q41" s="1"/>
  <c r="L41"/>
  <c r="AF40"/>
  <c r="AA40"/>
  <c r="V40"/>
  <c r="Y40" s="1"/>
  <c r="O40"/>
  <c r="Q40" s="1"/>
  <c r="L40"/>
  <c r="AK39"/>
  <c r="AI39"/>
  <c r="AF39"/>
  <c r="AA39"/>
  <c r="V39"/>
  <c r="Y39" s="1"/>
  <c r="L39"/>
  <c r="O39" s="1"/>
  <c r="Q39" s="1"/>
  <c r="AF38"/>
  <c r="V38"/>
  <c r="Y38" s="1"/>
  <c r="AA38" s="1"/>
  <c r="O38"/>
  <c r="Q38" s="1"/>
  <c r="L38"/>
  <c r="AF37"/>
  <c r="AA37"/>
  <c r="V37"/>
  <c r="Y37" s="1"/>
  <c r="O37"/>
  <c r="Q37" s="1"/>
  <c r="L37"/>
  <c r="AK36"/>
  <c r="AI36"/>
  <c r="AF36"/>
  <c r="AA36"/>
  <c r="V36"/>
  <c r="Y36" s="1"/>
  <c r="L36"/>
  <c r="O36" s="1"/>
  <c r="Q36" s="1"/>
  <c r="AF35"/>
  <c r="V35"/>
  <c r="Y35" s="1"/>
  <c r="AA35" s="1"/>
  <c r="O35"/>
  <c r="Q35" s="1"/>
  <c r="L35"/>
  <c r="AF34"/>
  <c r="AA34"/>
  <c r="V34"/>
  <c r="Y34" s="1"/>
  <c r="O34"/>
  <c r="Q34" s="1"/>
  <c r="L34"/>
  <c r="AK33"/>
  <c r="AI33"/>
  <c r="AF33"/>
  <c r="AA33"/>
  <c r="V33"/>
  <c r="Y33" s="1"/>
  <c r="L33"/>
  <c r="O33" s="1"/>
  <c r="Q33" s="1"/>
  <c r="AF32"/>
  <c r="V32"/>
  <c r="Y32" s="1"/>
  <c r="AA32" s="1"/>
  <c r="O32"/>
  <c r="Q32" s="1"/>
  <c r="L32"/>
  <c r="AF31"/>
  <c r="AA31"/>
  <c r="V31"/>
  <c r="Y31" s="1"/>
  <c r="O31"/>
  <c r="Q31" s="1"/>
  <c r="L31"/>
  <c r="AK30"/>
  <c r="AI30"/>
  <c r="AF30"/>
  <c r="AA30"/>
  <c r="V30"/>
  <c r="Y30" s="1"/>
  <c r="L30"/>
  <c r="O30" s="1"/>
  <c r="Q30" s="1"/>
  <c r="AF29"/>
  <c r="V29"/>
  <c r="Y29" s="1"/>
  <c r="AA29" s="1"/>
  <c r="O29"/>
  <c r="Q29" s="1"/>
  <c r="L29"/>
  <c r="AF28"/>
  <c r="AA28"/>
  <c r="V28"/>
  <c r="Y28" s="1"/>
  <c r="O28"/>
  <c r="Q28" s="1"/>
  <c r="L28"/>
  <c r="AK27"/>
  <c r="AI27"/>
  <c r="AF27"/>
  <c r="AA27"/>
  <c r="V27"/>
  <c r="Y27" s="1"/>
  <c r="L27"/>
  <c r="O27" s="1"/>
  <c r="Q27" s="1"/>
  <c r="AF26"/>
  <c r="V26"/>
  <c r="Y26" s="1"/>
  <c r="AA26" s="1"/>
  <c r="O26"/>
  <c r="Q26" s="1"/>
  <c r="L26"/>
  <c r="AF25"/>
  <c r="AA25"/>
  <c r="V25"/>
  <c r="Y25" s="1"/>
  <c r="O25"/>
  <c r="Q25" s="1"/>
  <c r="L25"/>
  <c r="AK24"/>
  <c r="AI24"/>
  <c r="AF24"/>
  <c r="AA24"/>
  <c r="V24"/>
  <c r="Y24" s="1"/>
  <c r="L24"/>
  <c r="O24" s="1"/>
  <c r="Q24" s="1"/>
  <c r="AF23"/>
  <c r="V23"/>
  <c r="Y23" s="1"/>
  <c r="AA23" s="1"/>
  <c r="O23"/>
  <c r="Q23" s="1"/>
  <c r="L23"/>
  <c r="AF22"/>
  <c r="AA22"/>
  <c r="V22"/>
  <c r="Y22" s="1"/>
  <c r="O22"/>
  <c r="Q22" s="1"/>
  <c r="L22"/>
  <c r="AK21"/>
  <c r="AI21"/>
  <c r="AF21"/>
  <c r="AA21"/>
  <c r="V21"/>
  <c r="Y21" s="1"/>
  <c r="L21"/>
  <c r="O21" s="1"/>
  <c r="Q21" s="1"/>
  <c r="AF20"/>
  <c r="V20"/>
  <c r="Y20" s="1"/>
  <c r="AA20" s="1"/>
  <c r="O20"/>
  <c r="Q20" s="1"/>
  <c r="L20"/>
  <c r="AF19"/>
  <c r="AA19"/>
  <c r="V19"/>
  <c r="Y19" s="1"/>
  <c r="O19"/>
  <c r="Q19" s="1"/>
  <c r="L19"/>
  <c r="AK18"/>
  <c r="AI18"/>
  <c r="AF18"/>
  <c r="AA18"/>
  <c r="V18"/>
  <c r="Y18" s="1"/>
  <c r="L18"/>
  <c r="O18" s="1"/>
  <c r="Q18" s="1"/>
  <c r="AF17"/>
  <c r="V17"/>
  <c r="Y17" s="1"/>
  <c r="AA17" s="1"/>
  <c r="L17"/>
  <c r="O17" s="1"/>
  <c r="Q17" s="1"/>
  <c r="AF16"/>
  <c r="V16"/>
  <c r="Y16" s="1"/>
  <c r="AA16" s="1"/>
  <c r="O16"/>
  <c r="Q16" s="1"/>
  <c r="L16"/>
  <c r="AK13"/>
  <c r="AI13"/>
  <c r="AF13"/>
  <c r="AA13"/>
  <c r="V13"/>
  <c r="Y13" s="1"/>
  <c r="R13"/>
  <c r="AB13" s="1"/>
  <c r="AL13" s="1"/>
  <c r="L13"/>
  <c r="O13" s="1"/>
  <c r="Q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F515" i="31"/>
  <c r="AI515" s="1"/>
  <c r="AK515" s="1"/>
  <c r="V515"/>
  <c r="Y515" s="1"/>
  <c r="AA515" s="1"/>
  <c r="Q515"/>
  <c r="O515"/>
  <c r="L515"/>
  <c r="AF514"/>
  <c r="V514"/>
  <c r="Q514"/>
  <c r="O514"/>
  <c r="L514"/>
  <c r="AF513"/>
  <c r="V513"/>
  <c r="Q513"/>
  <c r="O513"/>
  <c r="L513"/>
  <c r="AK512"/>
  <c r="AI512"/>
  <c r="AF512"/>
  <c r="V512"/>
  <c r="Q512"/>
  <c r="O512"/>
  <c r="L512"/>
  <c r="AF511"/>
  <c r="V511"/>
  <c r="Q511"/>
  <c r="O511"/>
  <c r="L511"/>
  <c r="AF510"/>
  <c r="V510"/>
  <c r="Q510"/>
  <c r="O510"/>
  <c r="L510"/>
  <c r="AK509"/>
  <c r="AI509"/>
  <c r="AF509"/>
  <c r="V509"/>
  <c r="Q509"/>
  <c r="O509"/>
  <c r="L509"/>
  <c r="AF508"/>
  <c r="V508"/>
  <c r="Q508"/>
  <c r="O508"/>
  <c r="L508"/>
  <c r="AF507"/>
  <c r="V507"/>
  <c r="Q507"/>
  <c r="O507"/>
  <c r="L507"/>
  <c r="AK506"/>
  <c r="AI506"/>
  <c r="AF506"/>
  <c r="V506"/>
  <c r="Q506"/>
  <c r="O506"/>
  <c r="L506"/>
  <c r="AF505"/>
  <c r="V505"/>
  <c r="Q505"/>
  <c r="O505"/>
  <c r="L505"/>
  <c r="AF504"/>
  <c r="Y504"/>
  <c r="AA504" s="1"/>
  <c r="V504"/>
  <c r="Q504"/>
  <c r="O504"/>
  <c r="L504"/>
  <c r="AF503"/>
  <c r="AI503" s="1"/>
  <c r="AK503" s="1"/>
  <c r="V503"/>
  <c r="Q503"/>
  <c r="O503"/>
  <c r="L503"/>
  <c r="AK502"/>
  <c r="AI502"/>
  <c r="AF502"/>
  <c r="V502"/>
  <c r="Q502"/>
  <c r="O502"/>
  <c r="L502"/>
  <c r="AF501"/>
  <c r="AI501" s="1"/>
  <c r="AK501" s="1"/>
  <c r="Y501"/>
  <c r="AA501" s="1"/>
  <c r="V501"/>
  <c r="Q501"/>
  <c r="O501"/>
  <c r="L501"/>
  <c r="AF500"/>
  <c r="AI500" s="1"/>
  <c r="AK500" s="1"/>
  <c r="V500"/>
  <c r="Q500"/>
  <c r="O500"/>
  <c r="L500"/>
  <c r="AK499"/>
  <c r="AI499"/>
  <c r="AF499"/>
  <c r="V499"/>
  <c r="Q499"/>
  <c r="O499"/>
  <c r="L499"/>
  <c r="AF498"/>
  <c r="AI498" s="1"/>
  <c r="AK498" s="1"/>
  <c r="Y498"/>
  <c r="AA498" s="1"/>
  <c r="V498"/>
  <c r="Q498"/>
  <c r="O498"/>
  <c r="L498"/>
  <c r="AF497"/>
  <c r="AI497" s="1"/>
  <c r="AK497" s="1"/>
  <c r="V497"/>
  <c r="Q497"/>
  <c r="O497"/>
  <c r="L497"/>
  <c r="AK496"/>
  <c r="AI496"/>
  <c r="AF496"/>
  <c r="V496"/>
  <c r="Q496"/>
  <c r="O496"/>
  <c r="L496"/>
  <c r="AF495"/>
  <c r="AI495" s="1"/>
  <c r="AK495" s="1"/>
  <c r="Y495"/>
  <c r="AA495" s="1"/>
  <c r="V495"/>
  <c r="Q495"/>
  <c r="O495"/>
  <c r="L495"/>
  <c r="AF494"/>
  <c r="AI494" s="1"/>
  <c r="AK494" s="1"/>
  <c r="V494"/>
  <c r="Q494"/>
  <c r="O494"/>
  <c r="L494"/>
  <c r="AK493"/>
  <c r="AI493"/>
  <c r="AF493"/>
  <c r="V493"/>
  <c r="Q493"/>
  <c r="O493"/>
  <c r="L493"/>
  <c r="AF492"/>
  <c r="AI492" s="1"/>
  <c r="AK492" s="1"/>
  <c r="Y492"/>
  <c r="AA492" s="1"/>
  <c r="V492"/>
  <c r="Q492"/>
  <c r="O492"/>
  <c r="L492"/>
  <c r="AF491"/>
  <c r="AI491" s="1"/>
  <c r="AK491" s="1"/>
  <c r="V491"/>
  <c r="Q491"/>
  <c r="O491"/>
  <c r="L491"/>
  <c r="AK490"/>
  <c r="AI490"/>
  <c r="AF490"/>
  <c r="V490"/>
  <c r="Q490"/>
  <c r="O490"/>
  <c r="L490"/>
  <c r="AF489"/>
  <c r="AI489" s="1"/>
  <c r="AK489" s="1"/>
  <c r="Y489"/>
  <c r="AA489" s="1"/>
  <c r="V489"/>
  <c r="Q489"/>
  <c r="O489"/>
  <c r="L489"/>
  <c r="AF488"/>
  <c r="AI488" s="1"/>
  <c r="AK488" s="1"/>
  <c r="V488"/>
  <c r="Q488"/>
  <c r="O488"/>
  <c r="L488"/>
  <c r="AK487"/>
  <c r="AI487"/>
  <c r="AF487"/>
  <c r="V487"/>
  <c r="Q487"/>
  <c r="O487"/>
  <c r="L487"/>
  <c r="AF486"/>
  <c r="AI486" s="1"/>
  <c r="AK486" s="1"/>
  <c r="Y486"/>
  <c r="AA486" s="1"/>
  <c r="V486"/>
  <c r="Q486"/>
  <c r="O486"/>
  <c r="L486"/>
  <c r="AF485"/>
  <c r="AI485" s="1"/>
  <c r="AK485" s="1"/>
  <c r="V485"/>
  <c r="Q485"/>
  <c r="O485"/>
  <c r="L485"/>
  <c r="AK484"/>
  <c r="AI484"/>
  <c r="AF484"/>
  <c r="V484"/>
  <c r="Q484"/>
  <c r="O484"/>
  <c r="L484"/>
  <c r="AF483"/>
  <c r="AI483" s="1"/>
  <c r="AK483" s="1"/>
  <c r="Y483"/>
  <c r="AA483" s="1"/>
  <c r="V483"/>
  <c r="Q483"/>
  <c r="O483"/>
  <c r="L483"/>
  <c r="AF482"/>
  <c r="AI482" s="1"/>
  <c r="AK482" s="1"/>
  <c r="V482"/>
  <c r="Q482"/>
  <c r="O482"/>
  <c r="L482"/>
  <c r="AK481"/>
  <c r="AI481"/>
  <c r="AF481"/>
  <c r="V481"/>
  <c r="Q481"/>
  <c r="O481"/>
  <c r="L481"/>
  <c r="AF480"/>
  <c r="AI480" s="1"/>
  <c r="AK480" s="1"/>
  <c r="Y480"/>
  <c r="AA480" s="1"/>
  <c r="V480"/>
  <c r="Q480"/>
  <c r="O480"/>
  <c r="L480"/>
  <c r="AF479"/>
  <c r="AI479" s="1"/>
  <c r="AK479" s="1"/>
  <c r="V479"/>
  <c r="Q479"/>
  <c r="O479"/>
  <c r="L479"/>
  <c r="AI478"/>
  <c r="AK478" s="1"/>
  <c r="AF478"/>
  <c r="V478"/>
  <c r="Q478"/>
  <c r="O478"/>
  <c r="L478"/>
  <c r="AF477"/>
  <c r="Y477"/>
  <c r="AA477" s="1"/>
  <c r="V477"/>
  <c r="Q477"/>
  <c r="O477"/>
  <c r="L477"/>
  <c r="AF476"/>
  <c r="AI476" s="1"/>
  <c r="AK476" s="1"/>
  <c r="V476"/>
  <c r="Q476"/>
  <c r="O476"/>
  <c r="L476"/>
  <c r="AI475"/>
  <c r="AK475" s="1"/>
  <c r="AF475"/>
  <c r="V475"/>
  <c r="Q475"/>
  <c r="O475"/>
  <c r="L475"/>
  <c r="AF474"/>
  <c r="Y474"/>
  <c r="AA474" s="1"/>
  <c r="V474"/>
  <c r="O474"/>
  <c r="Q474" s="1"/>
  <c r="L474"/>
  <c r="AF473"/>
  <c r="AI473" s="1"/>
  <c r="AK473" s="1"/>
  <c r="V473"/>
  <c r="O473"/>
  <c r="Q473" s="1"/>
  <c r="L473"/>
  <c r="AF472"/>
  <c r="AI472" s="1"/>
  <c r="AK472" s="1"/>
  <c r="V472"/>
  <c r="O472"/>
  <c r="Q472" s="1"/>
  <c r="L472"/>
  <c r="AI471"/>
  <c r="AK471" s="1"/>
  <c r="AF471"/>
  <c r="V471"/>
  <c r="Y471" s="1"/>
  <c r="AA471" s="1"/>
  <c r="Q471"/>
  <c r="O471"/>
  <c r="L471"/>
  <c r="AF470"/>
  <c r="V470"/>
  <c r="O470"/>
  <c r="Q470" s="1"/>
  <c r="L470"/>
  <c r="AI469"/>
  <c r="AK469" s="1"/>
  <c r="AF469"/>
  <c r="V469"/>
  <c r="Y469" s="1"/>
  <c r="AA469" s="1"/>
  <c r="O469"/>
  <c r="Q469" s="1"/>
  <c r="L469"/>
  <c r="AF468"/>
  <c r="Y468"/>
  <c r="AA468" s="1"/>
  <c r="V468"/>
  <c r="O468"/>
  <c r="Q468" s="1"/>
  <c r="L468"/>
  <c r="AF467"/>
  <c r="AI467" s="1"/>
  <c r="AK467" s="1"/>
  <c r="Y467"/>
  <c r="AA467" s="1"/>
  <c r="V467"/>
  <c r="O467"/>
  <c r="Q467" s="1"/>
  <c r="L467"/>
  <c r="AK466"/>
  <c r="AF466"/>
  <c r="AI466" s="1"/>
  <c r="V466"/>
  <c r="O466"/>
  <c r="Q466" s="1"/>
  <c r="L466"/>
  <c r="AI465"/>
  <c r="AK465" s="1"/>
  <c r="AF465"/>
  <c r="V465"/>
  <c r="Q465"/>
  <c r="O465"/>
  <c r="L465"/>
  <c r="AF464"/>
  <c r="V464"/>
  <c r="O464"/>
  <c r="Q464" s="1"/>
  <c r="L464"/>
  <c r="AI463"/>
  <c r="AK463" s="1"/>
  <c r="AF463"/>
  <c r="V463"/>
  <c r="Y463" s="1"/>
  <c r="AA463" s="1"/>
  <c r="O463"/>
  <c r="Q463" s="1"/>
  <c r="L463"/>
  <c r="AF462"/>
  <c r="Y462"/>
  <c r="AA462" s="1"/>
  <c r="V462"/>
  <c r="O462"/>
  <c r="Q462" s="1"/>
  <c r="L462"/>
  <c r="AF461"/>
  <c r="AI461" s="1"/>
  <c r="AK461" s="1"/>
  <c r="Y461"/>
  <c r="AA461" s="1"/>
  <c r="V461"/>
  <c r="O461"/>
  <c r="Q461" s="1"/>
  <c r="L461"/>
  <c r="AK460"/>
  <c r="AF460"/>
  <c r="AI460" s="1"/>
  <c r="V460"/>
  <c r="O460"/>
  <c r="Q460" s="1"/>
  <c r="L460"/>
  <c r="AI459"/>
  <c r="AK459" s="1"/>
  <c r="AF459"/>
  <c r="V459"/>
  <c r="Q459"/>
  <c r="O459"/>
  <c r="L459"/>
  <c r="AF458"/>
  <c r="V458"/>
  <c r="O458"/>
  <c r="Q458" s="1"/>
  <c r="L458"/>
  <c r="AI457"/>
  <c r="AK457" s="1"/>
  <c r="AF457"/>
  <c r="V457"/>
  <c r="Y457" s="1"/>
  <c r="AA457" s="1"/>
  <c r="O457"/>
  <c r="Q457" s="1"/>
  <c r="L457"/>
  <c r="AF456"/>
  <c r="Y456"/>
  <c r="AA456" s="1"/>
  <c r="V456"/>
  <c r="O456"/>
  <c r="Q456" s="1"/>
  <c r="L456"/>
  <c r="AF455"/>
  <c r="AI455" s="1"/>
  <c r="AK455" s="1"/>
  <c r="Y455"/>
  <c r="AA455" s="1"/>
  <c r="V455"/>
  <c r="O455"/>
  <c r="Q455" s="1"/>
  <c r="L455"/>
  <c r="AK454"/>
  <c r="AF454"/>
  <c r="AI454" s="1"/>
  <c r="V454"/>
  <c r="O454"/>
  <c r="Q454" s="1"/>
  <c r="L454"/>
  <c r="AI453"/>
  <c r="AK453" s="1"/>
  <c r="AF453"/>
  <c r="V453"/>
  <c r="Q453"/>
  <c r="O453"/>
  <c r="L453"/>
  <c r="AF452"/>
  <c r="V452"/>
  <c r="O452"/>
  <c r="Q452" s="1"/>
  <c r="L452"/>
  <c r="AI451"/>
  <c r="AK451" s="1"/>
  <c r="AF451"/>
  <c r="V451"/>
  <c r="Y451" s="1"/>
  <c r="AA451" s="1"/>
  <c r="O451"/>
  <c r="Q451" s="1"/>
  <c r="L451"/>
  <c r="AF450"/>
  <c r="Y450"/>
  <c r="AA450" s="1"/>
  <c r="V450"/>
  <c r="O450"/>
  <c r="Q450" s="1"/>
  <c r="L450"/>
  <c r="AF449"/>
  <c r="AI449" s="1"/>
  <c r="AK449" s="1"/>
  <c r="Y449"/>
  <c r="AA449" s="1"/>
  <c r="V449"/>
  <c r="O449"/>
  <c r="Q449" s="1"/>
  <c r="L449"/>
  <c r="AK448"/>
  <c r="AF448"/>
  <c r="AI448" s="1"/>
  <c r="V448"/>
  <c r="O448"/>
  <c r="Q448" s="1"/>
  <c r="L448"/>
  <c r="AI447"/>
  <c r="AK447" s="1"/>
  <c r="AF447"/>
  <c r="V447"/>
  <c r="Q447"/>
  <c r="O447"/>
  <c r="L447"/>
  <c r="AF446"/>
  <c r="V446"/>
  <c r="O446"/>
  <c r="Q446" s="1"/>
  <c r="L446"/>
  <c r="AI445"/>
  <c r="AK445" s="1"/>
  <c r="AF445"/>
  <c r="V445"/>
  <c r="Y445" s="1"/>
  <c r="AA445" s="1"/>
  <c r="O445"/>
  <c r="Q445" s="1"/>
  <c r="L445"/>
  <c r="AF444"/>
  <c r="Y444"/>
  <c r="AA444" s="1"/>
  <c r="V444"/>
  <c r="O444"/>
  <c r="Q444" s="1"/>
  <c r="L444"/>
  <c r="AF443"/>
  <c r="AI443" s="1"/>
  <c r="AK443" s="1"/>
  <c r="Y443"/>
  <c r="AA443" s="1"/>
  <c r="V443"/>
  <c r="O443"/>
  <c r="Q443" s="1"/>
  <c r="L443"/>
  <c r="AK442"/>
  <c r="AF442"/>
  <c r="AI442" s="1"/>
  <c r="V442"/>
  <c r="O442"/>
  <c r="Q442" s="1"/>
  <c r="L442"/>
  <c r="AI441"/>
  <c r="AK441" s="1"/>
  <c r="AF441"/>
  <c r="V441"/>
  <c r="Q441"/>
  <c r="O441"/>
  <c r="L441"/>
  <c r="AI440"/>
  <c r="AK440" s="1"/>
  <c r="AF440"/>
  <c r="V440"/>
  <c r="O440"/>
  <c r="Q440" s="1"/>
  <c r="L440"/>
  <c r="AF439"/>
  <c r="V439"/>
  <c r="Y439" s="1"/>
  <c r="AA439" s="1"/>
  <c r="Q439"/>
  <c r="O439"/>
  <c r="L439"/>
  <c r="AF438"/>
  <c r="Y438"/>
  <c r="AA438" s="1"/>
  <c r="V438"/>
  <c r="O438"/>
  <c r="Q438" s="1"/>
  <c r="L438"/>
  <c r="AF437"/>
  <c r="AI437" s="1"/>
  <c r="AK437" s="1"/>
  <c r="V437"/>
  <c r="O437"/>
  <c r="Q437" s="1"/>
  <c r="L437"/>
  <c r="AK436"/>
  <c r="AI436"/>
  <c r="AF436"/>
  <c r="V436"/>
  <c r="Q436"/>
  <c r="O436"/>
  <c r="L436"/>
  <c r="AI435"/>
  <c r="AK435" s="1"/>
  <c r="AF435"/>
  <c r="Y435"/>
  <c r="AA435" s="1"/>
  <c r="V435"/>
  <c r="Q435"/>
  <c r="O435"/>
  <c r="L435"/>
  <c r="AF434"/>
  <c r="AI434" s="1"/>
  <c r="AK434" s="1"/>
  <c r="V434"/>
  <c r="Q434"/>
  <c r="O434"/>
  <c r="L434"/>
  <c r="AI433"/>
  <c r="AK433" s="1"/>
  <c r="AF433"/>
  <c r="Y433"/>
  <c r="AA433" s="1"/>
  <c r="V433"/>
  <c r="O433"/>
  <c r="Q433" s="1"/>
  <c r="L433"/>
  <c r="AI432"/>
  <c r="AK432" s="1"/>
  <c r="AF432"/>
  <c r="Y432"/>
  <c r="AA432" s="1"/>
  <c r="V432"/>
  <c r="Q432"/>
  <c r="O432"/>
  <c r="L432"/>
  <c r="AF431"/>
  <c r="AI431" s="1"/>
  <c r="AK431" s="1"/>
  <c r="Y431"/>
  <c r="AA431" s="1"/>
  <c r="V431"/>
  <c r="L431"/>
  <c r="AK430"/>
  <c r="AI430"/>
  <c r="AF430"/>
  <c r="V430"/>
  <c r="O430"/>
  <c r="Q430" s="1"/>
  <c r="L430"/>
  <c r="AK429"/>
  <c r="AI429"/>
  <c r="AF429"/>
  <c r="V429"/>
  <c r="Y429" s="1"/>
  <c r="AA429" s="1"/>
  <c r="L429"/>
  <c r="AK428"/>
  <c r="AI428"/>
  <c r="AF428"/>
  <c r="AA428"/>
  <c r="Y428"/>
  <c r="V428"/>
  <c r="L428"/>
  <c r="AK427"/>
  <c r="AI427"/>
  <c r="AF427"/>
  <c r="V427"/>
  <c r="O427"/>
  <c r="Q427" s="1"/>
  <c r="L427"/>
  <c r="AK426"/>
  <c r="AI426"/>
  <c r="AF426"/>
  <c r="V426"/>
  <c r="Y426" s="1"/>
  <c r="AA426" s="1"/>
  <c r="L426"/>
  <c r="AK425"/>
  <c r="AI425"/>
  <c r="AF425"/>
  <c r="AA425"/>
  <c r="Y425"/>
  <c r="V425"/>
  <c r="L425"/>
  <c r="AK424"/>
  <c r="AI424"/>
  <c r="AF424"/>
  <c r="V424"/>
  <c r="O424"/>
  <c r="Q424" s="1"/>
  <c r="L424"/>
  <c r="AK423"/>
  <c r="AI423"/>
  <c r="AF423"/>
  <c r="V423"/>
  <c r="Y423" s="1"/>
  <c r="AA423" s="1"/>
  <c r="L423"/>
  <c r="AK422"/>
  <c r="AI422"/>
  <c r="AF422"/>
  <c r="AA422"/>
  <c r="Y422"/>
  <c r="V422"/>
  <c r="L422"/>
  <c r="AK421"/>
  <c r="AI421"/>
  <c r="AF421"/>
  <c r="V421"/>
  <c r="O421"/>
  <c r="Q421" s="1"/>
  <c r="L421"/>
  <c r="AK420"/>
  <c r="AI420"/>
  <c r="AF420"/>
  <c r="V420"/>
  <c r="Y420" s="1"/>
  <c r="AA420" s="1"/>
  <c r="L420"/>
  <c r="AK419"/>
  <c r="AI419"/>
  <c r="AF419"/>
  <c r="AA419"/>
  <c r="Y419"/>
  <c r="V419"/>
  <c r="L419"/>
  <c r="AK418"/>
  <c r="AI418"/>
  <c r="AF418"/>
  <c r="V418"/>
  <c r="O418"/>
  <c r="Q418" s="1"/>
  <c r="L418"/>
  <c r="AK417"/>
  <c r="AI417"/>
  <c r="AF417"/>
  <c r="V417"/>
  <c r="Y417" s="1"/>
  <c r="AA417" s="1"/>
  <c r="L417"/>
  <c r="AK416"/>
  <c r="AI416"/>
  <c r="AF416"/>
  <c r="AA416"/>
  <c r="Y416"/>
  <c r="V416"/>
  <c r="L416"/>
  <c r="AK415"/>
  <c r="AI415"/>
  <c r="AF415"/>
  <c r="Y415"/>
  <c r="AA415" s="1"/>
  <c r="V415"/>
  <c r="O415"/>
  <c r="Q415" s="1"/>
  <c r="L415"/>
  <c r="AK414"/>
  <c r="AI414"/>
  <c r="AF414"/>
  <c r="V414"/>
  <c r="Y414" s="1"/>
  <c r="AA414" s="1"/>
  <c r="O414"/>
  <c r="Q414" s="1"/>
  <c r="L414"/>
  <c r="AK413"/>
  <c r="AI413"/>
  <c r="AF413"/>
  <c r="AA413"/>
  <c r="Y413"/>
  <c r="V413"/>
  <c r="L413"/>
  <c r="AK412"/>
  <c r="AI412"/>
  <c r="AF412"/>
  <c r="Y412"/>
  <c r="AA412" s="1"/>
  <c r="V412"/>
  <c r="O412"/>
  <c r="Q412" s="1"/>
  <c r="L412"/>
  <c r="AK411"/>
  <c r="AI411"/>
  <c r="AF411"/>
  <c r="V411"/>
  <c r="Y411" s="1"/>
  <c r="AA411" s="1"/>
  <c r="O411"/>
  <c r="Q411" s="1"/>
  <c r="L411"/>
  <c r="AK410"/>
  <c r="AI410"/>
  <c r="AF410"/>
  <c r="AA410"/>
  <c r="Y410"/>
  <c r="V410"/>
  <c r="L410"/>
  <c r="AK409"/>
  <c r="AI409"/>
  <c r="AF409"/>
  <c r="V409"/>
  <c r="O409"/>
  <c r="Q409" s="1"/>
  <c r="L409"/>
  <c r="AK408"/>
  <c r="AI408"/>
  <c r="AF408"/>
  <c r="V408"/>
  <c r="Y408" s="1"/>
  <c r="AA408" s="1"/>
  <c r="O408"/>
  <c r="Q408" s="1"/>
  <c r="L408"/>
  <c r="AK407"/>
  <c r="AI407"/>
  <c r="AF407"/>
  <c r="AA407"/>
  <c r="Y407"/>
  <c r="V407"/>
  <c r="L407"/>
  <c r="AK406"/>
  <c r="AI406"/>
  <c r="AF406"/>
  <c r="V406"/>
  <c r="O406"/>
  <c r="Q406" s="1"/>
  <c r="L406"/>
  <c r="AK405"/>
  <c r="AI405"/>
  <c r="AF405"/>
  <c r="V405"/>
  <c r="Y405" s="1"/>
  <c r="AA405" s="1"/>
  <c r="O405"/>
  <c r="Q405" s="1"/>
  <c r="L405"/>
  <c r="AK404"/>
  <c r="AI404"/>
  <c r="AF404"/>
  <c r="AA404"/>
  <c r="Y404"/>
  <c r="V404"/>
  <c r="L404"/>
  <c r="AK403"/>
  <c r="AI403"/>
  <c r="AF403"/>
  <c r="V403"/>
  <c r="O403"/>
  <c r="Q403" s="1"/>
  <c r="L403"/>
  <c r="AK402"/>
  <c r="AI402"/>
  <c r="AF402"/>
  <c r="V402"/>
  <c r="L402"/>
  <c r="AK401"/>
  <c r="AI401"/>
  <c r="AF401"/>
  <c r="AA401"/>
  <c r="Y401"/>
  <c r="V401"/>
  <c r="L401"/>
  <c r="AK400"/>
  <c r="AI400"/>
  <c r="AF400"/>
  <c r="Y400"/>
  <c r="AA400" s="1"/>
  <c r="V400"/>
  <c r="L400"/>
  <c r="AI399"/>
  <c r="AK399" s="1"/>
  <c r="AF399"/>
  <c r="Y399"/>
  <c r="AA399" s="1"/>
  <c r="V399"/>
  <c r="O399"/>
  <c r="Q399" s="1"/>
  <c r="L399"/>
  <c r="AK398"/>
  <c r="AI398"/>
  <c r="AF398"/>
  <c r="V398"/>
  <c r="O398"/>
  <c r="Q398" s="1"/>
  <c r="L398"/>
  <c r="AI397"/>
  <c r="AK397" s="1"/>
  <c r="AF397"/>
  <c r="V397"/>
  <c r="Y397" s="1"/>
  <c r="AA397" s="1"/>
  <c r="L397"/>
  <c r="AI396"/>
  <c r="AK396" s="1"/>
  <c r="AF396"/>
  <c r="AA396"/>
  <c r="Y396"/>
  <c r="V396"/>
  <c r="L396"/>
  <c r="AK395"/>
  <c r="AI395"/>
  <c r="AF395"/>
  <c r="AA395"/>
  <c r="Y395"/>
  <c r="V395"/>
  <c r="L395"/>
  <c r="AK394"/>
  <c r="AI394"/>
  <c r="AF394"/>
  <c r="V394"/>
  <c r="L394"/>
  <c r="AK393"/>
  <c r="AI393"/>
  <c r="AF393"/>
  <c r="V393"/>
  <c r="O393"/>
  <c r="Q393" s="1"/>
  <c r="L393"/>
  <c r="AI392"/>
  <c r="AK392" s="1"/>
  <c r="AF392"/>
  <c r="V392"/>
  <c r="O392"/>
  <c r="Q392" s="1"/>
  <c r="L392"/>
  <c r="AI391"/>
  <c r="AK391" s="1"/>
  <c r="AF391"/>
  <c r="V391"/>
  <c r="Y391" s="1"/>
  <c r="AA391" s="1"/>
  <c r="L391"/>
  <c r="AI390"/>
  <c r="AK390" s="1"/>
  <c r="AF390"/>
  <c r="AA390"/>
  <c r="Y390"/>
  <c r="V390"/>
  <c r="L390"/>
  <c r="AK389"/>
  <c r="AI389"/>
  <c r="AF389"/>
  <c r="Y389"/>
  <c r="AA389" s="1"/>
  <c r="V389"/>
  <c r="L389"/>
  <c r="AK388"/>
  <c r="AI388"/>
  <c r="AF388"/>
  <c r="Y388"/>
  <c r="AA388" s="1"/>
  <c r="V388"/>
  <c r="L388"/>
  <c r="AI387"/>
  <c r="AK387" s="1"/>
  <c r="AF387"/>
  <c r="Y387"/>
  <c r="AA387" s="1"/>
  <c r="V387"/>
  <c r="O387"/>
  <c r="Q387" s="1"/>
  <c r="L387"/>
  <c r="AK386"/>
  <c r="AI386"/>
  <c r="AF386"/>
  <c r="V386"/>
  <c r="O386"/>
  <c r="Q386" s="1"/>
  <c r="L386"/>
  <c r="AI385"/>
  <c r="AK385" s="1"/>
  <c r="AF385"/>
  <c r="V385"/>
  <c r="Y385" s="1"/>
  <c r="AA385" s="1"/>
  <c r="L385"/>
  <c r="AI384"/>
  <c r="AK384" s="1"/>
  <c r="AF384"/>
  <c r="AA384"/>
  <c r="Y384"/>
  <c r="V384"/>
  <c r="L384"/>
  <c r="AK383"/>
  <c r="AI383"/>
  <c r="AF383"/>
  <c r="AA383"/>
  <c r="Y383"/>
  <c r="V383"/>
  <c r="L383"/>
  <c r="AK382"/>
  <c r="AI382"/>
  <c r="AF382"/>
  <c r="V382"/>
  <c r="L382"/>
  <c r="AK381"/>
  <c r="AI381"/>
  <c r="AF381"/>
  <c r="V381"/>
  <c r="O381"/>
  <c r="Q381" s="1"/>
  <c r="L381"/>
  <c r="AF380"/>
  <c r="V380"/>
  <c r="Q380"/>
  <c r="O380"/>
  <c r="L380"/>
  <c r="AK379"/>
  <c r="AI379"/>
  <c r="AF379"/>
  <c r="V379"/>
  <c r="Q379"/>
  <c r="O379"/>
  <c r="L379"/>
  <c r="AF378"/>
  <c r="V378"/>
  <c r="Q378"/>
  <c r="O378"/>
  <c r="L378"/>
  <c r="AF377"/>
  <c r="V377"/>
  <c r="Q377"/>
  <c r="O377"/>
  <c r="L377"/>
  <c r="AK376"/>
  <c r="AI376"/>
  <c r="AF376"/>
  <c r="V376"/>
  <c r="Q376"/>
  <c r="O376"/>
  <c r="L376"/>
  <c r="AF375"/>
  <c r="V375"/>
  <c r="Q375"/>
  <c r="O375"/>
  <c r="L375"/>
  <c r="AF374"/>
  <c r="V374"/>
  <c r="Q374"/>
  <c r="O374"/>
  <c r="L374"/>
  <c r="AK373"/>
  <c r="AI373"/>
  <c r="AF373"/>
  <c r="V373"/>
  <c r="Q373"/>
  <c r="O373"/>
  <c r="L373"/>
  <c r="AF372"/>
  <c r="V372"/>
  <c r="Q372"/>
  <c r="O372"/>
  <c r="L372"/>
  <c r="AF371"/>
  <c r="V371"/>
  <c r="Q371"/>
  <c r="O371"/>
  <c r="L371"/>
  <c r="AK370"/>
  <c r="AI370"/>
  <c r="AF370"/>
  <c r="V370"/>
  <c r="Q370"/>
  <c r="O370"/>
  <c r="L370"/>
  <c r="AF369"/>
  <c r="V369"/>
  <c r="Q369"/>
  <c r="O369"/>
  <c r="L369"/>
  <c r="AF368"/>
  <c r="Y368"/>
  <c r="AA368" s="1"/>
  <c r="V368"/>
  <c r="Q368"/>
  <c r="O368"/>
  <c r="L368"/>
  <c r="AF367"/>
  <c r="AI367" s="1"/>
  <c r="AK367" s="1"/>
  <c r="V367"/>
  <c r="Q367"/>
  <c r="O367"/>
  <c r="L367"/>
  <c r="AK366"/>
  <c r="AI366"/>
  <c r="AF366"/>
  <c r="V366"/>
  <c r="Q366"/>
  <c r="O366"/>
  <c r="L366"/>
  <c r="AF365"/>
  <c r="AI365" s="1"/>
  <c r="AK365" s="1"/>
  <c r="Y365"/>
  <c r="AA365" s="1"/>
  <c r="V365"/>
  <c r="Q365"/>
  <c r="O365"/>
  <c r="L365"/>
  <c r="AF364"/>
  <c r="AI364" s="1"/>
  <c r="AK364" s="1"/>
  <c r="V364"/>
  <c r="Q364"/>
  <c r="O364"/>
  <c r="L364"/>
  <c r="AK363"/>
  <c r="AI363"/>
  <c r="AF363"/>
  <c r="V363"/>
  <c r="Q363"/>
  <c r="O363"/>
  <c r="L363"/>
  <c r="AF362"/>
  <c r="AI362" s="1"/>
  <c r="AK362" s="1"/>
  <c r="Y362"/>
  <c r="AA362" s="1"/>
  <c r="V362"/>
  <c r="Q362"/>
  <c r="O362"/>
  <c r="L362"/>
  <c r="AF361"/>
  <c r="AI361" s="1"/>
  <c r="AK361" s="1"/>
  <c r="V361"/>
  <c r="Q361"/>
  <c r="O361"/>
  <c r="L361"/>
  <c r="AK360"/>
  <c r="AI360"/>
  <c r="AF360"/>
  <c r="V360"/>
  <c r="Q360"/>
  <c r="O360"/>
  <c r="L360"/>
  <c r="AF359"/>
  <c r="Y359"/>
  <c r="AA359" s="1"/>
  <c r="V359"/>
  <c r="Q359"/>
  <c r="O359"/>
  <c r="L359"/>
  <c r="AF358"/>
  <c r="AI358" s="1"/>
  <c r="AK358" s="1"/>
  <c r="V358"/>
  <c r="Q358"/>
  <c r="O358"/>
  <c r="L358"/>
  <c r="AK357"/>
  <c r="AI357"/>
  <c r="AF357"/>
  <c r="V357"/>
  <c r="Q357"/>
  <c r="O357"/>
  <c r="L357"/>
  <c r="AF356"/>
  <c r="Y356"/>
  <c r="AA356" s="1"/>
  <c r="V356"/>
  <c r="Q356"/>
  <c r="O356"/>
  <c r="L356"/>
  <c r="AF355"/>
  <c r="AI355" s="1"/>
  <c r="AK355" s="1"/>
  <c r="V355"/>
  <c r="Q355"/>
  <c r="O355"/>
  <c r="L355"/>
  <c r="AI354"/>
  <c r="AK354" s="1"/>
  <c r="AF354"/>
  <c r="V354"/>
  <c r="Q354"/>
  <c r="O354"/>
  <c r="L354"/>
  <c r="AF353"/>
  <c r="Y353"/>
  <c r="AA353" s="1"/>
  <c r="V353"/>
  <c r="Q353"/>
  <c r="O353"/>
  <c r="L353"/>
  <c r="AF352"/>
  <c r="AI352" s="1"/>
  <c r="AK352" s="1"/>
  <c r="V352"/>
  <c r="Q352"/>
  <c r="O352"/>
  <c r="L352"/>
  <c r="AI351"/>
  <c r="AK351" s="1"/>
  <c r="AF351"/>
  <c r="V351"/>
  <c r="Q351"/>
  <c r="O351"/>
  <c r="L351"/>
  <c r="AF350"/>
  <c r="Y350"/>
  <c r="AA350" s="1"/>
  <c r="V350"/>
  <c r="Q350"/>
  <c r="O350"/>
  <c r="L350"/>
  <c r="AF349"/>
  <c r="AI349" s="1"/>
  <c r="AK349" s="1"/>
  <c r="V349"/>
  <c r="Q349"/>
  <c r="O349"/>
  <c r="L349"/>
  <c r="AK348"/>
  <c r="AI348"/>
  <c r="AF348"/>
  <c r="V348"/>
  <c r="Q348"/>
  <c r="O348"/>
  <c r="L348"/>
  <c r="AF347"/>
  <c r="Y347"/>
  <c r="AA347" s="1"/>
  <c r="V347"/>
  <c r="O347"/>
  <c r="Q347" s="1"/>
  <c r="L347"/>
  <c r="AF346"/>
  <c r="AI346" s="1"/>
  <c r="AK346" s="1"/>
  <c r="Y346"/>
  <c r="AA346" s="1"/>
  <c r="V346"/>
  <c r="O346"/>
  <c r="Q346" s="1"/>
  <c r="L346"/>
  <c r="AF345"/>
  <c r="AI345" s="1"/>
  <c r="AK345" s="1"/>
  <c r="Y345"/>
  <c r="AA345" s="1"/>
  <c r="V345"/>
  <c r="O345"/>
  <c r="Q345" s="1"/>
  <c r="L345"/>
  <c r="AK344"/>
  <c r="AI344"/>
  <c r="AF344"/>
  <c r="V344"/>
  <c r="Q344"/>
  <c r="O344"/>
  <c r="L344"/>
  <c r="AI343"/>
  <c r="AK343" s="1"/>
  <c r="AF343"/>
  <c r="V343"/>
  <c r="Y343" s="1"/>
  <c r="AA343" s="1"/>
  <c r="Q343"/>
  <c r="O343"/>
  <c r="L343"/>
  <c r="AI342"/>
  <c r="AK342" s="1"/>
  <c r="AF342"/>
  <c r="V342"/>
  <c r="O342"/>
  <c r="Q342" s="1"/>
  <c r="L342"/>
  <c r="AF341"/>
  <c r="Y341"/>
  <c r="AA341" s="1"/>
  <c r="V341"/>
  <c r="O341"/>
  <c r="Q341" s="1"/>
  <c r="L341"/>
  <c r="AF340"/>
  <c r="AI340" s="1"/>
  <c r="AK340" s="1"/>
  <c r="Y340"/>
  <c r="AA340" s="1"/>
  <c r="V340"/>
  <c r="O340"/>
  <c r="Q340" s="1"/>
  <c r="L340"/>
  <c r="AF339"/>
  <c r="AI339" s="1"/>
  <c r="AK339" s="1"/>
  <c r="V339"/>
  <c r="O339"/>
  <c r="Q339" s="1"/>
  <c r="L339"/>
  <c r="AK338"/>
  <c r="AI338"/>
  <c r="AF338"/>
  <c r="V338"/>
  <c r="Q338"/>
  <c r="O338"/>
  <c r="L338"/>
  <c r="AI337"/>
  <c r="AK337" s="1"/>
  <c r="AF337"/>
  <c r="V337"/>
  <c r="Q337"/>
  <c r="O337"/>
  <c r="L337"/>
  <c r="AI336"/>
  <c r="AK336" s="1"/>
  <c r="AF336"/>
  <c r="V336"/>
  <c r="O336"/>
  <c r="Q336" s="1"/>
  <c r="L336"/>
  <c r="AI335"/>
  <c r="AK335" s="1"/>
  <c r="AF335"/>
  <c r="Y335"/>
  <c r="AA335" s="1"/>
  <c r="V335"/>
  <c r="Q335"/>
  <c r="O335"/>
  <c r="L335"/>
  <c r="AF334"/>
  <c r="Y334"/>
  <c r="AA334" s="1"/>
  <c r="V334"/>
  <c r="O334"/>
  <c r="Q334" s="1"/>
  <c r="L334"/>
  <c r="AF333"/>
  <c r="AI333" s="1"/>
  <c r="AK333" s="1"/>
  <c r="V333"/>
  <c r="Y333" s="1"/>
  <c r="AA333" s="1"/>
  <c r="O333"/>
  <c r="Q333" s="1"/>
  <c r="L333"/>
  <c r="AK332"/>
  <c r="AI332"/>
  <c r="AF332"/>
  <c r="V332"/>
  <c r="Q332"/>
  <c r="O332"/>
  <c r="L332"/>
  <c r="AK331"/>
  <c r="AI331"/>
  <c r="AF331"/>
  <c r="V331"/>
  <c r="Q331"/>
  <c r="O331"/>
  <c r="L331"/>
  <c r="AF330"/>
  <c r="V330"/>
  <c r="Q330"/>
  <c r="O330"/>
  <c r="L330"/>
  <c r="AF329"/>
  <c r="Y329"/>
  <c r="AA329" s="1"/>
  <c r="V329"/>
  <c r="O329"/>
  <c r="Q329" s="1"/>
  <c r="L329"/>
  <c r="AF328"/>
  <c r="Y328"/>
  <c r="AA328" s="1"/>
  <c r="V328"/>
  <c r="O328"/>
  <c r="Q328" s="1"/>
  <c r="L328"/>
  <c r="AF327"/>
  <c r="AI327" s="1"/>
  <c r="AK327" s="1"/>
  <c r="V327"/>
  <c r="O327"/>
  <c r="Q327" s="1"/>
  <c r="L327"/>
  <c r="AK326"/>
  <c r="AI326"/>
  <c r="AF326"/>
  <c r="V326"/>
  <c r="Q326"/>
  <c r="O326"/>
  <c r="L326"/>
  <c r="AI325"/>
  <c r="AK325" s="1"/>
  <c r="AF325"/>
  <c r="V325"/>
  <c r="Q325"/>
  <c r="O325"/>
  <c r="L325"/>
  <c r="AI324"/>
  <c r="AK324" s="1"/>
  <c r="AF324"/>
  <c r="V324"/>
  <c r="O324"/>
  <c r="Q324" s="1"/>
  <c r="L324"/>
  <c r="AI323"/>
  <c r="AK323" s="1"/>
  <c r="AF323"/>
  <c r="Y323"/>
  <c r="AA323" s="1"/>
  <c r="V323"/>
  <c r="Q323"/>
  <c r="O323"/>
  <c r="L323"/>
  <c r="AF322"/>
  <c r="Y322"/>
  <c r="AA322" s="1"/>
  <c r="V322"/>
  <c r="O322"/>
  <c r="Q322" s="1"/>
  <c r="L322"/>
  <c r="AF321"/>
  <c r="AI321" s="1"/>
  <c r="AK321" s="1"/>
  <c r="V321"/>
  <c r="Y321" s="1"/>
  <c r="AA321" s="1"/>
  <c r="O321"/>
  <c r="Q321" s="1"/>
  <c r="L321"/>
  <c r="AK320"/>
  <c r="AI320"/>
  <c r="AF320"/>
  <c r="V320"/>
  <c r="Q320"/>
  <c r="O320"/>
  <c r="L320"/>
  <c r="AK319"/>
  <c r="AI319"/>
  <c r="AF319"/>
  <c r="V319"/>
  <c r="Q319"/>
  <c r="O319"/>
  <c r="L319"/>
  <c r="AF318"/>
  <c r="V318"/>
  <c r="Q318"/>
  <c r="O318"/>
  <c r="L318"/>
  <c r="AF317"/>
  <c r="Y317"/>
  <c r="AA317" s="1"/>
  <c r="V317"/>
  <c r="O317"/>
  <c r="Q317" s="1"/>
  <c r="L317"/>
  <c r="AF316"/>
  <c r="Y316"/>
  <c r="AA316" s="1"/>
  <c r="V316"/>
  <c r="O316"/>
  <c r="Q316" s="1"/>
  <c r="L316"/>
  <c r="AF315"/>
  <c r="AI315" s="1"/>
  <c r="AK315" s="1"/>
  <c r="V315"/>
  <c r="O315"/>
  <c r="Q315" s="1"/>
  <c r="L315"/>
  <c r="AK314"/>
  <c r="AI314"/>
  <c r="AF314"/>
  <c r="V314"/>
  <c r="Q314"/>
  <c r="O314"/>
  <c r="L314"/>
  <c r="AI313"/>
  <c r="AK313" s="1"/>
  <c r="AF313"/>
  <c r="V313"/>
  <c r="Q313"/>
  <c r="O313"/>
  <c r="L313"/>
  <c r="AI312"/>
  <c r="AK312" s="1"/>
  <c r="AF312"/>
  <c r="V312"/>
  <c r="O312"/>
  <c r="Q312" s="1"/>
  <c r="L312"/>
  <c r="AI311"/>
  <c r="AK311" s="1"/>
  <c r="AF311"/>
  <c r="Y311"/>
  <c r="AA311" s="1"/>
  <c r="V311"/>
  <c r="Q311"/>
  <c r="O311"/>
  <c r="L311"/>
  <c r="AF310"/>
  <c r="Y310"/>
  <c r="AA310" s="1"/>
  <c r="V310"/>
  <c r="O310"/>
  <c r="Q310" s="1"/>
  <c r="L310"/>
  <c r="AF309"/>
  <c r="AI309" s="1"/>
  <c r="AK309" s="1"/>
  <c r="V309"/>
  <c r="Y309" s="1"/>
  <c r="AA309" s="1"/>
  <c r="O309"/>
  <c r="Q309" s="1"/>
  <c r="L309"/>
  <c r="AK308"/>
  <c r="AI308"/>
  <c r="AF308"/>
  <c r="V308"/>
  <c r="Q308"/>
  <c r="O308"/>
  <c r="L308"/>
  <c r="AK307"/>
  <c r="AI307"/>
  <c r="AF307"/>
  <c r="V307"/>
  <c r="Q307"/>
  <c r="O307"/>
  <c r="L307"/>
  <c r="AF306"/>
  <c r="V306"/>
  <c r="Q306"/>
  <c r="O306"/>
  <c r="L306"/>
  <c r="AF305"/>
  <c r="Y305"/>
  <c r="AA305" s="1"/>
  <c r="V305"/>
  <c r="O305"/>
  <c r="Q305" s="1"/>
  <c r="L305"/>
  <c r="AF304"/>
  <c r="Y304"/>
  <c r="AA304" s="1"/>
  <c r="V304"/>
  <c r="O304"/>
  <c r="Q304" s="1"/>
  <c r="L304"/>
  <c r="AF303"/>
  <c r="AI303" s="1"/>
  <c r="AK303" s="1"/>
  <c r="V303"/>
  <c r="O303"/>
  <c r="Q303" s="1"/>
  <c r="L303"/>
  <c r="AK302"/>
  <c r="AI302"/>
  <c r="AF302"/>
  <c r="V302"/>
  <c r="Q302"/>
  <c r="O302"/>
  <c r="L302"/>
  <c r="AI301"/>
  <c r="AK301" s="1"/>
  <c r="AF301"/>
  <c r="V301"/>
  <c r="Q301"/>
  <c r="O301"/>
  <c r="L301"/>
  <c r="AI300"/>
  <c r="AK300" s="1"/>
  <c r="AF300"/>
  <c r="V300"/>
  <c r="O300"/>
  <c r="Q300" s="1"/>
  <c r="L300"/>
  <c r="AI299"/>
  <c r="AK299" s="1"/>
  <c r="AF299"/>
  <c r="Y299"/>
  <c r="AA299" s="1"/>
  <c r="V299"/>
  <c r="Q299"/>
  <c r="O299"/>
  <c r="L299"/>
  <c r="AF298"/>
  <c r="Y298"/>
  <c r="AA298" s="1"/>
  <c r="V298"/>
  <c r="O298"/>
  <c r="Q298" s="1"/>
  <c r="L298"/>
  <c r="AF297"/>
  <c r="AI297" s="1"/>
  <c r="AK297" s="1"/>
  <c r="Y297"/>
  <c r="AA297" s="1"/>
  <c r="V297"/>
  <c r="L297"/>
  <c r="AF296"/>
  <c r="AI296" s="1"/>
  <c r="AK296" s="1"/>
  <c r="AA296"/>
  <c r="Y296"/>
  <c r="V296"/>
  <c r="L296"/>
  <c r="AF295"/>
  <c r="AI295" s="1"/>
  <c r="AK295" s="1"/>
  <c r="Y295"/>
  <c r="AA295" s="1"/>
  <c r="V295"/>
  <c r="L295"/>
  <c r="AF294"/>
  <c r="AI294" s="1"/>
  <c r="AK294" s="1"/>
  <c r="AA294"/>
  <c r="Y294"/>
  <c r="V294"/>
  <c r="L294"/>
  <c r="AF293"/>
  <c r="AI293" s="1"/>
  <c r="AK293" s="1"/>
  <c r="Y293"/>
  <c r="AA293" s="1"/>
  <c r="V293"/>
  <c r="L293"/>
  <c r="AF292"/>
  <c r="AI292" s="1"/>
  <c r="AK292" s="1"/>
  <c r="AA292"/>
  <c r="Y292"/>
  <c r="V292"/>
  <c r="L292"/>
  <c r="AF291"/>
  <c r="AI291" s="1"/>
  <c r="AK291" s="1"/>
  <c r="Y291"/>
  <c r="AA291" s="1"/>
  <c r="V291"/>
  <c r="L291"/>
  <c r="AF290"/>
  <c r="AI290" s="1"/>
  <c r="AK290" s="1"/>
  <c r="AA290"/>
  <c r="Y290"/>
  <c r="V290"/>
  <c r="L290"/>
  <c r="AF289"/>
  <c r="AI289" s="1"/>
  <c r="AK289" s="1"/>
  <c r="Y289"/>
  <c r="AA289" s="1"/>
  <c r="V289"/>
  <c r="L289"/>
  <c r="AF288"/>
  <c r="AI288" s="1"/>
  <c r="AK288" s="1"/>
  <c r="AA288"/>
  <c r="Y288"/>
  <c r="V288"/>
  <c r="L288"/>
  <c r="AF287"/>
  <c r="AI287" s="1"/>
  <c r="AK287" s="1"/>
  <c r="Y287"/>
  <c r="AA287" s="1"/>
  <c r="V287"/>
  <c r="L287"/>
  <c r="AF286"/>
  <c r="AI286" s="1"/>
  <c r="AK286" s="1"/>
  <c r="AA286"/>
  <c r="Y286"/>
  <c r="V286"/>
  <c r="L286"/>
  <c r="AF285"/>
  <c r="AI285" s="1"/>
  <c r="AK285" s="1"/>
  <c r="Y285"/>
  <c r="AA285" s="1"/>
  <c r="V285"/>
  <c r="L285"/>
  <c r="AF284"/>
  <c r="AI284" s="1"/>
  <c r="AK284" s="1"/>
  <c r="AA284"/>
  <c r="Y284"/>
  <c r="V284"/>
  <c r="L284"/>
  <c r="AF283"/>
  <c r="AI283" s="1"/>
  <c r="AK283" s="1"/>
  <c r="Y283"/>
  <c r="AA283" s="1"/>
  <c r="V283"/>
  <c r="L283"/>
  <c r="AF282"/>
  <c r="AI282" s="1"/>
  <c r="AK282" s="1"/>
  <c r="AA282"/>
  <c r="Y282"/>
  <c r="V282"/>
  <c r="L282"/>
  <c r="AF281"/>
  <c r="AI281" s="1"/>
  <c r="AK281" s="1"/>
  <c r="Y281"/>
  <c r="AA281" s="1"/>
  <c r="V281"/>
  <c r="L281"/>
  <c r="AF280"/>
  <c r="AI280" s="1"/>
  <c r="AK280" s="1"/>
  <c r="AA280"/>
  <c r="Y280"/>
  <c r="V280"/>
  <c r="L280"/>
  <c r="AF279"/>
  <c r="AI279" s="1"/>
  <c r="AK279" s="1"/>
  <c r="Y279"/>
  <c r="AA279" s="1"/>
  <c r="V279"/>
  <c r="L279"/>
  <c r="AF278"/>
  <c r="AI278" s="1"/>
  <c r="AK278" s="1"/>
  <c r="AA278"/>
  <c r="Y278"/>
  <c r="V278"/>
  <c r="L278"/>
  <c r="AF277"/>
  <c r="AI277" s="1"/>
  <c r="AK277" s="1"/>
  <c r="Y277"/>
  <c r="AA277" s="1"/>
  <c r="V277"/>
  <c r="L277"/>
  <c r="AF276"/>
  <c r="AI276" s="1"/>
  <c r="AK276" s="1"/>
  <c r="AA276"/>
  <c r="Y276"/>
  <c r="V276"/>
  <c r="L276"/>
  <c r="AF275"/>
  <c r="AI275" s="1"/>
  <c r="AK275" s="1"/>
  <c r="Y275"/>
  <c r="AA275" s="1"/>
  <c r="V275"/>
  <c r="L275"/>
  <c r="AF274"/>
  <c r="AI274" s="1"/>
  <c r="AK274" s="1"/>
  <c r="AA274"/>
  <c r="Y274"/>
  <c r="V274"/>
  <c r="L274"/>
  <c r="AF273"/>
  <c r="AI273" s="1"/>
  <c r="AK273" s="1"/>
  <c r="Y273"/>
  <c r="AA273" s="1"/>
  <c r="V273"/>
  <c r="L273"/>
  <c r="AF272"/>
  <c r="AI272" s="1"/>
  <c r="AK272" s="1"/>
  <c r="AA272"/>
  <c r="Y272"/>
  <c r="V272"/>
  <c r="L272"/>
  <c r="AF271"/>
  <c r="AI271" s="1"/>
  <c r="AK271" s="1"/>
  <c r="Y271"/>
  <c r="AA271" s="1"/>
  <c r="V271"/>
  <c r="L271"/>
  <c r="AF270"/>
  <c r="AI270" s="1"/>
  <c r="AK270" s="1"/>
  <c r="AA270"/>
  <c r="Y270"/>
  <c r="V270"/>
  <c r="L270"/>
  <c r="AF269"/>
  <c r="AI269" s="1"/>
  <c r="AK269" s="1"/>
  <c r="Y269"/>
  <c r="AA269" s="1"/>
  <c r="V269"/>
  <c r="L269"/>
  <c r="AF268"/>
  <c r="AI268" s="1"/>
  <c r="AK268" s="1"/>
  <c r="AA268"/>
  <c r="Y268"/>
  <c r="V268"/>
  <c r="L268"/>
  <c r="AF267"/>
  <c r="AI267" s="1"/>
  <c r="AK267" s="1"/>
  <c r="Y267"/>
  <c r="AA267" s="1"/>
  <c r="V267"/>
  <c r="L267"/>
  <c r="AF266"/>
  <c r="AI266" s="1"/>
  <c r="AK266" s="1"/>
  <c r="AA266"/>
  <c r="Y266"/>
  <c r="V266"/>
  <c r="L266"/>
  <c r="AF265"/>
  <c r="AI265" s="1"/>
  <c r="AK265" s="1"/>
  <c r="Y265"/>
  <c r="AA265" s="1"/>
  <c r="V265"/>
  <c r="L265"/>
  <c r="AF264"/>
  <c r="AI264" s="1"/>
  <c r="AK264" s="1"/>
  <c r="AA264"/>
  <c r="Y264"/>
  <c r="V264"/>
  <c r="L264"/>
  <c r="AF263"/>
  <c r="AI263" s="1"/>
  <c r="AK263" s="1"/>
  <c r="Y263"/>
  <c r="AA263" s="1"/>
  <c r="V263"/>
  <c r="L263"/>
  <c r="AF262"/>
  <c r="AI262" s="1"/>
  <c r="AK262" s="1"/>
  <c r="AA262"/>
  <c r="Y262"/>
  <c r="V262"/>
  <c r="L262"/>
  <c r="AF261"/>
  <c r="AI261" s="1"/>
  <c r="AK261" s="1"/>
  <c r="Y261"/>
  <c r="AA261" s="1"/>
  <c r="V261"/>
  <c r="L261"/>
  <c r="AF260"/>
  <c r="AI260" s="1"/>
  <c r="AK260" s="1"/>
  <c r="AA260"/>
  <c r="Y260"/>
  <c r="V260"/>
  <c r="L260"/>
  <c r="AF259"/>
  <c r="AI259" s="1"/>
  <c r="AK259" s="1"/>
  <c r="Y259"/>
  <c r="AA259" s="1"/>
  <c r="V259"/>
  <c r="L259"/>
  <c r="AF258"/>
  <c r="AI258" s="1"/>
  <c r="AK258" s="1"/>
  <c r="AA258"/>
  <c r="Y258"/>
  <c r="V258"/>
  <c r="L258"/>
  <c r="AF257"/>
  <c r="AI257" s="1"/>
  <c r="AK257" s="1"/>
  <c r="Y257"/>
  <c r="AA257" s="1"/>
  <c r="V257"/>
  <c r="L257"/>
  <c r="AF256"/>
  <c r="AA256"/>
  <c r="Y256"/>
  <c r="V256"/>
  <c r="O256"/>
  <c r="Q256" s="1"/>
  <c r="L256"/>
  <c r="AF255"/>
  <c r="AI255" s="1"/>
  <c r="AK255" s="1"/>
  <c r="Y255"/>
  <c r="AA255" s="1"/>
  <c r="V255"/>
  <c r="L255"/>
  <c r="AF254"/>
  <c r="V254"/>
  <c r="Y254" s="1"/>
  <c r="AA254" s="1"/>
  <c r="L254"/>
  <c r="AF253"/>
  <c r="AI253" s="1"/>
  <c r="AK253" s="1"/>
  <c r="Y253"/>
  <c r="AA253" s="1"/>
  <c r="V253"/>
  <c r="O253"/>
  <c r="Q253" s="1"/>
  <c r="L253"/>
  <c r="AF252"/>
  <c r="AI252" s="1"/>
  <c r="AK252" s="1"/>
  <c r="Y252"/>
  <c r="AA252" s="1"/>
  <c r="V252"/>
  <c r="O252"/>
  <c r="Q252" s="1"/>
  <c r="L252"/>
  <c r="AF251"/>
  <c r="AI251" s="1"/>
  <c r="AK251" s="1"/>
  <c r="Y251"/>
  <c r="AA251" s="1"/>
  <c r="V251"/>
  <c r="O251"/>
  <c r="Q251" s="1"/>
  <c r="L251"/>
  <c r="AF250"/>
  <c r="AI250" s="1"/>
  <c r="AK250" s="1"/>
  <c r="Y250"/>
  <c r="AA250" s="1"/>
  <c r="V250"/>
  <c r="O250"/>
  <c r="Q250" s="1"/>
  <c r="L250"/>
  <c r="AF249"/>
  <c r="AI249" s="1"/>
  <c r="AK249" s="1"/>
  <c r="Y249"/>
  <c r="AA249" s="1"/>
  <c r="V249"/>
  <c r="O249"/>
  <c r="Q249" s="1"/>
  <c r="L249"/>
  <c r="AF248"/>
  <c r="AI248" s="1"/>
  <c r="AK248" s="1"/>
  <c r="Y248"/>
  <c r="AA248" s="1"/>
  <c r="V248"/>
  <c r="O248"/>
  <c r="Q248" s="1"/>
  <c r="L248"/>
  <c r="AF247"/>
  <c r="AI247" s="1"/>
  <c r="AK247" s="1"/>
  <c r="Y247"/>
  <c r="AA247" s="1"/>
  <c r="V247"/>
  <c r="O247"/>
  <c r="Q247" s="1"/>
  <c r="L247"/>
  <c r="AF246"/>
  <c r="AI246" s="1"/>
  <c r="AK246" s="1"/>
  <c r="Y246"/>
  <c r="AA246" s="1"/>
  <c r="V246"/>
  <c r="O246"/>
  <c r="Q246" s="1"/>
  <c r="L246"/>
  <c r="AF245"/>
  <c r="AI245" s="1"/>
  <c r="AK245" s="1"/>
  <c r="Y245"/>
  <c r="AA245" s="1"/>
  <c r="V245"/>
  <c r="O245"/>
  <c r="Q245" s="1"/>
  <c r="L245"/>
  <c r="AF244"/>
  <c r="AI244" s="1"/>
  <c r="AK244" s="1"/>
  <c r="Y244"/>
  <c r="AA244" s="1"/>
  <c r="V244"/>
  <c r="O244"/>
  <c r="Q244" s="1"/>
  <c r="L244"/>
  <c r="AF243"/>
  <c r="AI243" s="1"/>
  <c r="AK243" s="1"/>
  <c r="Y243"/>
  <c r="AA243" s="1"/>
  <c r="V243"/>
  <c r="O243"/>
  <c r="Q243" s="1"/>
  <c r="L243"/>
  <c r="AF242"/>
  <c r="AI242" s="1"/>
  <c r="AK242" s="1"/>
  <c r="Y242"/>
  <c r="AA242" s="1"/>
  <c r="V242"/>
  <c r="O242"/>
  <c r="Q242" s="1"/>
  <c r="L242"/>
  <c r="AF241"/>
  <c r="AI241" s="1"/>
  <c r="AK241" s="1"/>
  <c r="Y241"/>
  <c r="AA241" s="1"/>
  <c r="V241"/>
  <c r="O241"/>
  <c r="Q241" s="1"/>
  <c r="L241"/>
  <c r="AF240"/>
  <c r="AI240" s="1"/>
  <c r="AK240" s="1"/>
  <c r="Y240"/>
  <c r="AA240" s="1"/>
  <c r="V240"/>
  <c r="O240"/>
  <c r="Q240" s="1"/>
  <c r="L240"/>
  <c r="AF239"/>
  <c r="AI239" s="1"/>
  <c r="AK239" s="1"/>
  <c r="Y239"/>
  <c r="AA239" s="1"/>
  <c r="V239"/>
  <c r="O239"/>
  <c r="Q239" s="1"/>
  <c r="L239"/>
  <c r="AF238"/>
  <c r="AI238" s="1"/>
  <c r="AK238" s="1"/>
  <c r="Y238"/>
  <c r="AA238" s="1"/>
  <c r="V238"/>
  <c r="O238"/>
  <c r="Q238" s="1"/>
  <c r="L238"/>
  <c r="AF237"/>
  <c r="AI237" s="1"/>
  <c r="AK237" s="1"/>
  <c r="Y237"/>
  <c r="AA237" s="1"/>
  <c r="V237"/>
  <c r="O237"/>
  <c r="Q237" s="1"/>
  <c r="L237"/>
  <c r="AF236"/>
  <c r="AI236" s="1"/>
  <c r="AK236" s="1"/>
  <c r="Y236"/>
  <c r="AA236" s="1"/>
  <c r="V236"/>
  <c r="O236"/>
  <c r="Q236" s="1"/>
  <c r="L236"/>
  <c r="AF235"/>
  <c r="AI235" s="1"/>
  <c r="AK235" s="1"/>
  <c r="Y235"/>
  <c r="AA235" s="1"/>
  <c r="V235"/>
  <c r="O235"/>
  <c r="Q235" s="1"/>
  <c r="L235"/>
  <c r="AF234"/>
  <c r="AI234" s="1"/>
  <c r="AK234" s="1"/>
  <c r="Y234"/>
  <c r="AA234" s="1"/>
  <c r="V234"/>
  <c r="O234"/>
  <c r="Q234" s="1"/>
  <c r="L234"/>
  <c r="AF233"/>
  <c r="AI233" s="1"/>
  <c r="AK233" s="1"/>
  <c r="Y233"/>
  <c r="AA233" s="1"/>
  <c r="V233"/>
  <c r="O233"/>
  <c r="Q233" s="1"/>
  <c r="L233"/>
  <c r="AF232"/>
  <c r="AI232" s="1"/>
  <c r="AK232" s="1"/>
  <c r="Y232"/>
  <c r="AA232" s="1"/>
  <c r="V232"/>
  <c r="O232"/>
  <c r="Q232" s="1"/>
  <c r="L232"/>
  <c r="AF231"/>
  <c r="AI231" s="1"/>
  <c r="AK231" s="1"/>
  <c r="Y231"/>
  <c r="AA231" s="1"/>
  <c r="V231"/>
  <c r="O231"/>
  <c r="Q231" s="1"/>
  <c r="L231"/>
  <c r="AF230"/>
  <c r="AI230" s="1"/>
  <c r="AK230" s="1"/>
  <c r="Y230"/>
  <c r="AA230" s="1"/>
  <c r="V230"/>
  <c r="O230"/>
  <c r="Q230" s="1"/>
  <c r="L230"/>
  <c r="AF229"/>
  <c r="AI229" s="1"/>
  <c r="AK229" s="1"/>
  <c r="Y229"/>
  <c r="AA229" s="1"/>
  <c r="V229"/>
  <c r="O229"/>
  <c r="Q229" s="1"/>
  <c r="L229"/>
  <c r="AF228"/>
  <c r="AI228" s="1"/>
  <c r="AK228" s="1"/>
  <c r="Y228"/>
  <c r="AA228" s="1"/>
  <c r="V228"/>
  <c r="O228"/>
  <c r="Q228" s="1"/>
  <c r="L228"/>
  <c r="AF227"/>
  <c r="AI227" s="1"/>
  <c r="AK227" s="1"/>
  <c r="Y227"/>
  <c r="AA227" s="1"/>
  <c r="V227"/>
  <c r="O227"/>
  <c r="Q227" s="1"/>
  <c r="L227"/>
  <c r="AF226"/>
  <c r="AI226" s="1"/>
  <c r="AK226" s="1"/>
  <c r="Y226"/>
  <c r="AA226" s="1"/>
  <c r="V226"/>
  <c r="O226"/>
  <c r="Q226" s="1"/>
  <c r="L226"/>
  <c r="AF225"/>
  <c r="AI225" s="1"/>
  <c r="AK225" s="1"/>
  <c r="Y225"/>
  <c r="AA225" s="1"/>
  <c r="V225"/>
  <c r="O225"/>
  <c r="Q225" s="1"/>
  <c r="L225"/>
  <c r="AF224"/>
  <c r="AI224" s="1"/>
  <c r="AK224" s="1"/>
  <c r="Y224"/>
  <c r="AA224" s="1"/>
  <c r="V224"/>
  <c r="O224"/>
  <c r="Q224" s="1"/>
  <c r="L224"/>
  <c r="AF223"/>
  <c r="AI223" s="1"/>
  <c r="AK223" s="1"/>
  <c r="Y223"/>
  <c r="AA223" s="1"/>
  <c r="V223"/>
  <c r="O223"/>
  <c r="Q223" s="1"/>
  <c r="L223"/>
  <c r="AF222"/>
  <c r="AI222" s="1"/>
  <c r="AK222" s="1"/>
  <c r="Y222"/>
  <c r="AA222" s="1"/>
  <c r="V222"/>
  <c r="O222"/>
  <c r="Q222" s="1"/>
  <c r="L222"/>
  <c r="AF221"/>
  <c r="AI221" s="1"/>
  <c r="AK221" s="1"/>
  <c r="Y221"/>
  <c r="AA221" s="1"/>
  <c r="V221"/>
  <c r="O221"/>
  <c r="Q221" s="1"/>
  <c r="L221"/>
  <c r="AF220"/>
  <c r="AI220" s="1"/>
  <c r="AK220" s="1"/>
  <c r="Y220"/>
  <c r="AA220" s="1"/>
  <c r="V220"/>
  <c r="O220"/>
  <c r="Q220" s="1"/>
  <c r="L220"/>
  <c r="AF219"/>
  <c r="AI219" s="1"/>
  <c r="AK219" s="1"/>
  <c r="Y219"/>
  <c r="AA219" s="1"/>
  <c r="V219"/>
  <c r="O219"/>
  <c r="Q219" s="1"/>
  <c r="L219"/>
  <c r="AF218"/>
  <c r="AI218" s="1"/>
  <c r="AK218" s="1"/>
  <c r="Y218"/>
  <c r="AA218" s="1"/>
  <c r="V218"/>
  <c r="O218"/>
  <c r="Q218" s="1"/>
  <c r="L218"/>
  <c r="AF217"/>
  <c r="AI217" s="1"/>
  <c r="AK217" s="1"/>
  <c r="Y217"/>
  <c r="AA217" s="1"/>
  <c r="V217"/>
  <c r="O217"/>
  <c r="Q217" s="1"/>
  <c r="L217"/>
  <c r="AF216"/>
  <c r="AI216" s="1"/>
  <c r="AK216" s="1"/>
  <c r="Y216"/>
  <c r="AA216" s="1"/>
  <c r="V216"/>
  <c r="O216"/>
  <c r="Q216" s="1"/>
  <c r="L216"/>
  <c r="AF215"/>
  <c r="AI215" s="1"/>
  <c r="AK215" s="1"/>
  <c r="Y215"/>
  <c r="AA215" s="1"/>
  <c r="V215"/>
  <c r="O215"/>
  <c r="Q215" s="1"/>
  <c r="L215"/>
  <c r="AF214"/>
  <c r="AI214" s="1"/>
  <c r="AK214" s="1"/>
  <c r="Y214"/>
  <c r="AA214" s="1"/>
  <c r="V214"/>
  <c r="O214"/>
  <c r="Q214" s="1"/>
  <c r="L214"/>
  <c r="AF213"/>
  <c r="AI213" s="1"/>
  <c r="AK213" s="1"/>
  <c r="Y213"/>
  <c r="AA213" s="1"/>
  <c r="V213"/>
  <c r="O213"/>
  <c r="Q213" s="1"/>
  <c r="L213"/>
  <c r="AF212"/>
  <c r="AI212" s="1"/>
  <c r="AK212" s="1"/>
  <c r="Y212"/>
  <c r="AA212" s="1"/>
  <c r="V212"/>
  <c r="O212"/>
  <c r="Q212" s="1"/>
  <c r="L212"/>
  <c r="AF211"/>
  <c r="AI211" s="1"/>
  <c r="AK211" s="1"/>
  <c r="Y211"/>
  <c r="AA211" s="1"/>
  <c r="V211"/>
  <c r="O211"/>
  <c r="Q211" s="1"/>
  <c r="L211"/>
  <c r="AF210"/>
  <c r="AI210" s="1"/>
  <c r="AK210" s="1"/>
  <c r="Y210"/>
  <c r="AA210" s="1"/>
  <c r="V210"/>
  <c r="O210"/>
  <c r="Q210" s="1"/>
  <c r="L210"/>
  <c r="AF209"/>
  <c r="AI209" s="1"/>
  <c r="AK209" s="1"/>
  <c r="Y209"/>
  <c r="AA209" s="1"/>
  <c r="V209"/>
  <c r="O209"/>
  <c r="Q209" s="1"/>
  <c r="L209"/>
  <c r="AF208"/>
  <c r="AI208" s="1"/>
  <c r="AK208" s="1"/>
  <c r="Y208"/>
  <c r="AA208" s="1"/>
  <c r="V208"/>
  <c r="O208"/>
  <c r="Q208" s="1"/>
  <c r="L208"/>
  <c r="AF207"/>
  <c r="AI207" s="1"/>
  <c r="AK207" s="1"/>
  <c r="Y207"/>
  <c r="AA207" s="1"/>
  <c r="V207"/>
  <c r="O207"/>
  <c r="Q207" s="1"/>
  <c r="L207"/>
  <c r="AF206"/>
  <c r="AI206" s="1"/>
  <c r="AK206" s="1"/>
  <c r="Y206"/>
  <c r="AA206" s="1"/>
  <c r="V206"/>
  <c r="O206"/>
  <c r="Q206" s="1"/>
  <c r="L206"/>
  <c r="AF205"/>
  <c r="AI205" s="1"/>
  <c r="AK205" s="1"/>
  <c r="Y205"/>
  <c r="AA205" s="1"/>
  <c r="V205"/>
  <c r="O205"/>
  <c r="Q205" s="1"/>
  <c r="L205"/>
  <c r="AF204"/>
  <c r="AI204" s="1"/>
  <c r="AK204" s="1"/>
  <c r="Y204"/>
  <c r="AA204" s="1"/>
  <c r="V204"/>
  <c r="O204"/>
  <c r="Q204" s="1"/>
  <c r="L204"/>
  <c r="AF203"/>
  <c r="AI203" s="1"/>
  <c r="AK203" s="1"/>
  <c r="Y203"/>
  <c r="AA203" s="1"/>
  <c r="V203"/>
  <c r="O203"/>
  <c r="Q203" s="1"/>
  <c r="L203"/>
  <c r="AF202"/>
  <c r="AI202" s="1"/>
  <c r="AK202" s="1"/>
  <c r="Y202"/>
  <c r="AA202" s="1"/>
  <c r="V202"/>
  <c r="O202"/>
  <c r="Q202" s="1"/>
  <c r="L202"/>
  <c r="AF201"/>
  <c r="AI201" s="1"/>
  <c r="AK201" s="1"/>
  <c r="Y201"/>
  <c r="AA201" s="1"/>
  <c r="V201"/>
  <c r="O201"/>
  <c r="Q201" s="1"/>
  <c r="L201"/>
  <c r="AF200"/>
  <c r="AI200" s="1"/>
  <c r="AK200" s="1"/>
  <c r="Y200"/>
  <c r="AA200" s="1"/>
  <c r="V200"/>
  <c r="O200"/>
  <c r="Q200" s="1"/>
  <c r="L200"/>
  <c r="AF199"/>
  <c r="AI199" s="1"/>
  <c r="AK199" s="1"/>
  <c r="Y199"/>
  <c r="AA199" s="1"/>
  <c r="V199"/>
  <c r="O199"/>
  <c r="Q199" s="1"/>
  <c r="L199"/>
  <c r="AF198"/>
  <c r="AI198" s="1"/>
  <c r="AK198" s="1"/>
  <c r="Y198"/>
  <c r="AA198" s="1"/>
  <c r="V198"/>
  <c r="O198"/>
  <c r="Q198" s="1"/>
  <c r="L198"/>
  <c r="AF197"/>
  <c r="AI197" s="1"/>
  <c r="AK197" s="1"/>
  <c r="Y197"/>
  <c r="AA197" s="1"/>
  <c r="V197"/>
  <c r="O197"/>
  <c r="Q197" s="1"/>
  <c r="L197"/>
  <c r="AF196"/>
  <c r="AI196" s="1"/>
  <c r="AK196" s="1"/>
  <c r="Y196"/>
  <c r="AA196" s="1"/>
  <c r="V196"/>
  <c r="O196"/>
  <c r="Q196" s="1"/>
  <c r="L196"/>
  <c r="AI195"/>
  <c r="AK195" s="1"/>
  <c r="AF195"/>
  <c r="AA195"/>
  <c r="Y195"/>
  <c r="V195"/>
  <c r="L195"/>
  <c r="AI194"/>
  <c r="AK194" s="1"/>
  <c r="AF194"/>
  <c r="Y194"/>
  <c r="AA194" s="1"/>
  <c r="V194"/>
  <c r="O194"/>
  <c r="Q194" s="1"/>
  <c r="L194"/>
  <c r="AI193"/>
  <c r="AK193" s="1"/>
  <c r="AF193"/>
  <c r="AA193"/>
  <c r="Y193"/>
  <c r="V193"/>
  <c r="L193"/>
  <c r="AI192"/>
  <c r="AK192" s="1"/>
  <c r="AF192"/>
  <c r="Y192"/>
  <c r="AA192" s="1"/>
  <c r="V192"/>
  <c r="O192"/>
  <c r="Q192" s="1"/>
  <c r="L192"/>
  <c r="AI191"/>
  <c r="AK191" s="1"/>
  <c r="AF191"/>
  <c r="AA191"/>
  <c r="Y191"/>
  <c r="V191"/>
  <c r="L191"/>
  <c r="AI190"/>
  <c r="AK190" s="1"/>
  <c r="AF190"/>
  <c r="Y190"/>
  <c r="AA190" s="1"/>
  <c r="V190"/>
  <c r="O190"/>
  <c r="Q190" s="1"/>
  <c r="L190"/>
  <c r="AI189"/>
  <c r="AK189" s="1"/>
  <c r="AF189"/>
  <c r="AA189"/>
  <c r="Y189"/>
  <c r="V189"/>
  <c r="L189"/>
  <c r="AI188"/>
  <c r="AK188" s="1"/>
  <c r="AF188"/>
  <c r="Y188"/>
  <c r="AA188" s="1"/>
  <c r="V188"/>
  <c r="O188"/>
  <c r="Q188" s="1"/>
  <c r="L188"/>
  <c r="AI187"/>
  <c r="AK187" s="1"/>
  <c r="AF187"/>
  <c r="AA187"/>
  <c r="Y187"/>
  <c r="V187"/>
  <c r="L187"/>
  <c r="AI186"/>
  <c r="AK186" s="1"/>
  <c r="AF186"/>
  <c r="Y186"/>
  <c r="AA186" s="1"/>
  <c r="V186"/>
  <c r="O186"/>
  <c r="Q186" s="1"/>
  <c r="L186"/>
  <c r="AI185"/>
  <c r="AK185" s="1"/>
  <c r="AF185"/>
  <c r="AA185"/>
  <c r="Y185"/>
  <c r="V185"/>
  <c r="L185"/>
  <c r="AI184"/>
  <c r="AK184" s="1"/>
  <c r="AF184"/>
  <c r="Y184"/>
  <c r="AA184" s="1"/>
  <c r="V184"/>
  <c r="L184"/>
  <c r="O184" s="1"/>
  <c r="Q184" s="1"/>
  <c r="AI183"/>
  <c r="AK183" s="1"/>
  <c r="AF183"/>
  <c r="Y183"/>
  <c r="AA183" s="1"/>
  <c r="V183"/>
  <c r="L183"/>
  <c r="O183" s="1"/>
  <c r="Q183" s="1"/>
  <c r="AI182"/>
  <c r="AK182" s="1"/>
  <c r="AF182"/>
  <c r="Y182"/>
  <c r="AA182" s="1"/>
  <c r="V182"/>
  <c r="L182"/>
  <c r="AI181"/>
  <c r="AK181" s="1"/>
  <c r="AF181"/>
  <c r="Y181"/>
  <c r="AA181" s="1"/>
  <c r="V181"/>
  <c r="L181"/>
  <c r="O181" s="1"/>
  <c r="Q181" s="1"/>
  <c r="AI180"/>
  <c r="AK180" s="1"/>
  <c r="AF180"/>
  <c r="Y180"/>
  <c r="AA180" s="1"/>
  <c r="V180"/>
  <c r="L180"/>
  <c r="O180" s="1"/>
  <c r="Q180" s="1"/>
  <c r="AI179"/>
  <c r="AK179" s="1"/>
  <c r="AF179"/>
  <c r="Y179"/>
  <c r="AA179" s="1"/>
  <c r="V179"/>
  <c r="L179"/>
  <c r="AI178"/>
  <c r="AK178" s="1"/>
  <c r="AF178"/>
  <c r="Y178"/>
  <c r="AA178" s="1"/>
  <c r="V178"/>
  <c r="L178"/>
  <c r="O178" s="1"/>
  <c r="Q178" s="1"/>
  <c r="AI177"/>
  <c r="AK177" s="1"/>
  <c r="AF177"/>
  <c r="Y177"/>
  <c r="AA177" s="1"/>
  <c r="V177"/>
  <c r="L177"/>
  <c r="O177" s="1"/>
  <c r="Q177" s="1"/>
  <c r="AI176"/>
  <c r="AK176" s="1"/>
  <c r="AF176"/>
  <c r="Y176"/>
  <c r="AA176" s="1"/>
  <c r="V176"/>
  <c r="L176"/>
  <c r="AI175"/>
  <c r="AK175" s="1"/>
  <c r="AF175"/>
  <c r="Y175"/>
  <c r="AA175" s="1"/>
  <c r="V175"/>
  <c r="L175"/>
  <c r="O175" s="1"/>
  <c r="Q175" s="1"/>
  <c r="AI174"/>
  <c r="AK174" s="1"/>
  <c r="AF174"/>
  <c r="Y174"/>
  <c r="AA174" s="1"/>
  <c r="V174"/>
  <c r="L174"/>
  <c r="O174" s="1"/>
  <c r="Q174" s="1"/>
  <c r="AI173"/>
  <c r="AK173" s="1"/>
  <c r="AF173"/>
  <c r="Y173"/>
  <c r="AA173" s="1"/>
  <c r="V173"/>
  <c r="L173"/>
  <c r="AI172"/>
  <c r="AK172" s="1"/>
  <c r="AF172"/>
  <c r="Y172"/>
  <c r="AA172" s="1"/>
  <c r="V172"/>
  <c r="L172"/>
  <c r="O172" s="1"/>
  <c r="Q172" s="1"/>
  <c r="AI171"/>
  <c r="AK171" s="1"/>
  <c r="AF171"/>
  <c r="Y171"/>
  <c r="AA171" s="1"/>
  <c r="V171"/>
  <c r="L171"/>
  <c r="O171" s="1"/>
  <c r="Q171" s="1"/>
  <c r="AI170"/>
  <c r="AK170" s="1"/>
  <c r="AF170"/>
  <c r="Y170"/>
  <c r="AA170" s="1"/>
  <c r="V170"/>
  <c r="L170"/>
  <c r="O170" s="1"/>
  <c r="Q170" s="1"/>
  <c r="AI169"/>
  <c r="AK169" s="1"/>
  <c r="AF169"/>
  <c r="Y169"/>
  <c r="AA169" s="1"/>
  <c r="V169"/>
  <c r="L169"/>
  <c r="O169" s="1"/>
  <c r="Q169" s="1"/>
  <c r="AI168"/>
  <c r="AK168" s="1"/>
  <c r="AF168"/>
  <c r="Y168"/>
  <c r="AA168" s="1"/>
  <c r="V168"/>
  <c r="L168"/>
  <c r="O168" s="1"/>
  <c r="Q168" s="1"/>
  <c r="AI167"/>
  <c r="AK167" s="1"/>
  <c r="AF167"/>
  <c r="Y167"/>
  <c r="AA167" s="1"/>
  <c r="V167"/>
  <c r="O167"/>
  <c r="Q167" s="1"/>
  <c r="L167"/>
  <c r="AF166"/>
  <c r="AI166" s="1"/>
  <c r="AK166" s="1"/>
  <c r="AA166"/>
  <c r="Y166"/>
  <c r="V166"/>
  <c r="L166"/>
  <c r="AI165"/>
  <c r="AK165" s="1"/>
  <c r="AF165"/>
  <c r="Y165"/>
  <c r="AA165" s="1"/>
  <c r="V165"/>
  <c r="O165"/>
  <c r="Q165" s="1"/>
  <c r="L165"/>
  <c r="AF164"/>
  <c r="AI164" s="1"/>
  <c r="AK164" s="1"/>
  <c r="AA164"/>
  <c r="Y164"/>
  <c r="V164"/>
  <c r="L164"/>
  <c r="AI163"/>
  <c r="AK163" s="1"/>
  <c r="AF163"/>
  <c r="Y163"/>
  <c r="AA163" s="1"/>
  <c r="V163"/>
  <c r="O163"/>
  <c r="Q163" s="1"/>
  <c r="L163"/>
  <c r="AF162"/>
  <c r="AI162" s="1"/>
  <c r="AK162" s="1"/>
  <c r="AA162"/>
  <c r="Y162"/>
  <c r="V162"/>
  <c r="L162"/>
  <c r="AI161"/>
  <c r="AK161" s="1"/>
  <c r="AF161"/>
  <c r="Y161"/>
  <c r="AA161" s="1"/>
  <c r="V161"/>
  <c r="O161"/>
  <c r="Q161" s="1"/>
  <c r="L161"/>
  <c r="AF160"/>
  <c r="AI160" s="1"/>
  <c r="AK160" s="1"/>
  <c r="AA160"/>
  <c r="Y160"/>
  <c r="V160"/>
  <c r="L160"/>
  <c r="AI159"/>
  <c r="AK159" s="1"/>
  <c r="AF159"/>
  <c r="Y159"/>
  <c r="AA159" s="1"/>
  <c r="V159"/>
  <c r="O159"/>
  <c r="Q159" s="1"/>
  <c r="L159"/>
  <c r="AF158"/>
  <c r="AI158" s="1"/>
  <c r="AK158" s="1"/>
  <c r="AA158"/>
  <c r="Y158"/>
  <c r="V158"/>
  <c r="L158"/>
  <c r="AI157"/>
  <c r="AK157" s="1"/>
  <c r="AF157"/>
  <c r="Y157"/>
  <c r="AA157" s="1"/>
  <c r="V157"/>
  <c r="O157"/>
  <c r="Q157" s="1"/>
  <c r="L157"/>
  <c r="AF156"/>
  <c r="AI156" s="1"/>
  <c r="AK156" s="1"/>
  <c r="AA156"/>
  <c r="Y156"/>
  <c r="V156"/>
  <c r="L156"/>
  <c r="AI155"/>
  <c r="AK155" s="1"/>
  <c r="AF155"/>
  <c r="Y155"/>
  <c r="AA155" s="1"/>
  <c r="V155"/>
  <c r="O155"/>
  <c r="Q155" s="1"/>
  <c r="L155"/>
  <c r="AF154"/>
  <c r="AI154" s="1"/>
  <c r="AK154" s="1"/>
  <c r="AA154"/>
  <c r="Y154"/>
  <c r="V154"/>
  <c r="L154"/>
  <c r="AI153"/>
  <c r="AK153" s="1"/>
  <c r="AF153"/>
  <c r="Y153"/>
  <c r="AA153" s="1"/>
  <c r="V153"/>
  <c r="O153"/>
  <c r="Q153" s="1"/>
  <c r="L153"/>
  <c r="AF152"/>
  <c r="AI152" s="1"/>
  <c r="AK152" s="1"/>
  <c r="AA152"/>
  <c r="Y152"/>
  <c r="V152"/>
  <c r="L152"/>
  <c r="AI151"/>
  <c r="AK151" s="1"/>
  <c r="AF151"/>
  <c r="Y151"/>
  <c r="AA151" s="1"/>
  <c r="V151"/>
  <c r="O151"/>
  <c r="Q151" s="1"/>
  <c r="L151"/>
  <c r="AF150"/>
  <c r="AI150" s="1"/>
  <c r="AK150" s="1"/>
  <c r="AA150"/>
  <c r="Y150"/>
  <c r="V150"/>
  <c r="L150"/>
  <c r="AI149"/>
  <c r="AK149" s="1"/>
  <c r="AF149"/>
  <c r="Y149"/>
  <c r="AA149" s="1"/>
  <c r="V149"/>
  <c r="O149"/>
  <c r="Q149" s="1"/>
  <c r="L149"/>
  <c r="AF148"/>
  <c r="AI148" s="1"/>
  <c r="AK148" s="1"/>
  <c r="AA148"/>
  <c r="Y148"/>
  <c r="V148"/>
  <c r="L148"/>
  <c r="AI147"/>
  <c r="AK147" s="1"/>
  <c r="AF147"/>
  <c r="Y147"/>
  <c r="AA147" s="1"/>
  <c r="V147"/>
  <c r="O147"/>
  <c r="Q147" s="1"/>
  <c r="L147"/>
  <c r="AF146"/>
  <c r="AI146" s="1"/>
  <c r="AK146" s="1"/>
  <c r="AA146"/>
  <c r="Y146"/>
  <c r="V146"/>
  <c r="L146"/>
  <c r="AI145"/>
  <c r="AK145" s="1"/>
  <c r="AF145"/>
  <c r="AA145"/>
  <c r="Y145"/>
  <c r="V145"/>
  <c r="L145"/>
  <c r="O145" s="1"/>
  <c r="Q145" s="1"/>
  <c r="AF144"/>
  <c r="AI144" s="1"/>
  <c r="AK144" s="1"/>
  <c r="Y144"/>
  <c r="AA144" s="1"/>
  <c r="V144"/>
  <c r="L144"/>
  <c r="AI143"/>
  <c r="AK143" s="1"/>
  <c r="AF143"/>
  <c r="Y143"/>
  <c r="AA143" s="1"/>
  <c r="V143"/>
  <c r="O143"/>
  <c r="Q143" s="1"/>
  <c r="L143"/>
  <c r="AI142"/>
  <c r="AK142" s="1"/>
  <c r="AF142"/>
  <c r="AA142"/>
  <c r="Y142"/>
  <c r="V142"/>
  <c r="Q142"/>
  <c r="L142"/>
  <c r="O142" s="1"/>
  <c r="AF141"/>
  <c r="Y141"/>
  <c r="AA141" s="1"/>
  <c r="V141"/>
  <c r="O141"/>
  <c r="Q141" s="1"/>
  <c r="L141"/>
  <c r="AF140"/>
  <c r="AI140" s="1"/>
  <c r="AK140" s="1"/>
  <c r="AA140"/>
  <c r="Y140"/>
  <c r="V140"/>
  <c r="Q140"/>
  <c r="O140"/>
  <c r="L140"/>
  <c r="AI139"/>
  <c r="AK139" s="1"/>
  <c r="AF139"/>
  <c r="AA139"/>
  <c r="Y139"/>
  <c r="V139"/>
  <c r="L139"/>
  <c r="O139" s="1"/>
  <c r="Q139" s="1"/>
  <c r="AF138"/>
  <c r="AI138" s="1"/>
  <c r="AK138" s="1"/>
  <c r="Y138"/>
  <c r="AA138" s="1"/>
  <c r="V138"/>
  <c r="L138"/>
  <c r="AI137"/>
  <c r="AK137" s="1"/>
  <c r="AF137"/>
  <c r="Y137"/>
  <c r="AA137" s="1"/>
  <c r="V137"/>
  <c r="O137"/>
  <c r="Q137" s="1"/>
  <c r="L137"/>
  <c r="AI136"/>
  <c r="AK136" s="1"/>
  <c r="AF136"/>
  <c r="AA136"/>
  <c r="Y136"/>
  <c r="V136"/>
  <c r="Q136"/>
  <c r="L136"/>
  <c r="O136" s="1"/>
  <c r="AF135"/>
  <c r="Y135"/>
  <c r="AA135" s="1"/>
  <c r="V135"/>
  <c r="O135"/>
  <c r="Q135" s="1"/>
  <c r="L135"/>
  <c r="AF134"/>
  <c r="AI134" s="1"/>
  <c r="AK134" s="1"/>
  <c r="AA134"/>
  <c r="Y134"/>
  <c r="V134"/>
  <c r="Q134"/>
  <c r="O134"/>
  <c r="L134"/>
  <c r="AI133"/>
  <c r="AK133" s="1"/>
  <c r="AF133"/>
  <c r="AA133"/>
  <c r="Y133"/>
  <c r="V133"/>
  <c r="L133"/>
  <c r="O133" s="1"/>
  <c r="Q133" s="1"/>
  <c r="AF132"/>
  <c r="AI132" s="1"/>
  <c r="AK132" s="1"/>
  <c r="Y132"/>
  <c r="AA132" s="1"/>
  <c r="V132"/>
  <c r="L132"/>
  <c r="AI131"/>
  <c r="AK131" s="1"/>
  <c r="AF131"/>
  <c r="Y131"/>
  <c r="AA131" s="1"/>
  <c r="V131"/>
  <c r="O131"/>
  <c r="Q131" s="1"/>
  <c r="L131"/>
  <c r="AK130"/>
  <c r="AI130"/>
  <c r="AF130"/>
  <c r="V130"/>
  <c r="Y130" s="1"/>
  <c r="AA130" s="1"/>
  <c r="O130"/>
  <c r="Q130" s="1"/>
  <c r="L130"/>
  <c r="AI129"/>
  <c r="AK129" s="1"/>
  <c r="AF129"/>
  <c r="V129"/>
  <c r="Y129" s="1"/>
  <c r="AA129" s="1"/>
  <c r="O129"/>
  <c r="Q129" s="1"/>
  <c r="L129"/>
  <c r="AI128"/>
  <c r="AK128" s="1"/>
  <c r="AF128"/>
  <c r="AA128"/>
  <c r="Y128"/>
  <c r="V128"/>
  <c r="L128"/>
  <c r="O128" s="1"/>
  <c r="Q128" s="1"/>
  <c r="AK127"/>
  <c r="AI127"/>
  <c r="AF127"/>
  <c r="Y127"/>
  <c r="AA127" s="1"/>
  <c r="V127"/>
  <c r="L127"/>
  <c r="AK126"/>
  <c r="AI126"/>
  <c r="AF126"/>
  <c r="V126"/>
  <c r="Y126" s="1"/>
  <c r="AA126" s="1"/>
  <c r="L126"/>
  <c r="O126" s="1"/>
  <c r="Q126" s="1"/>
  <c r="AI125"/>
  <c r="AK125" s="1"/>
  <c r="AF125"/>
  <c r="V125"/>
  <c r="Y125" s="1"/>
  <c r="AA125" s="1"/>
  <c r="O125"/>
  <c r="Q125" s="1"/>
  <c r="L125"/>
  <c r="AI124"/>
  <c r="AK124" s="1"/>
  <c r="AF124"/>
  <c r="V124"/>
  <c r="Y124" s="1"/>
  <c r="AA124" s="1"/>
  <c r="O124"/>
  <c r="Q124" s="1"/>
  <c r="L124"/>
  <c r="AI123"/>
  <c r="AK123" s="1"/>
  <c r="AF123"/>
  <c r="V123"/>
  <c r="Y123" s="1"/>
  <c r="AA123" s="1"/>
  <c r="L123"/>
  <c r="AI122"/>
  <c r="AK122" s="1"/>
  <c r="AF122"/>
  <c r="AA122"/>
  <c r="Y122"/>
  <c r="V122"/>
  <c r="L122"/>
  <c r="O122" s="1"/>
  <c r="Q122" s="1"/>
  <c r="AK121"/>
  <c r="AI121"/>
  <c r="AF121"/>
  <c r="Y121"/>
  <c r="AA121" s="1"/>
  <c r="V121"/>
  <c r="L121"/>
  <c r="AK120"/>
  <c r="AI120"/>
  <c r="AF120"/>
  <c r="V120"/>
  <c r="Y120" s="1"/>
  <c r="AA120" s="1"/>
  <c r="L120"/>
  <c r="O120" s="1"/>
  <c r="Q120" s="1"/>
  <c r="AI119"/>
  <c r="AK119" s="1"/>
  <c r="AF119"/>
  <c r="V119"/>
  <c r="Y119" s="1"/>
  <c r="AA119" s="1"/>
  <c r="O119"/>
  <c r="Q119" s="1"/>
  <c r="L119"/>
  <c r="AI118"/>
  <c r="AK118" s="1"/>
  <c r="AF118"/>
  <c r="V118"/>
  <c r="Y118" s="1"/>
  <c r="AA118" s="1"/>
  <c r="O118"/>
  <c r="Q118" s="1"/>
  <c r="L118"/>
  <c r="AI117"/>
  <c r="AK117" s="1"/>
  <c r="AF117"/>
  <c r="V117"/>
  <c r="Y117" s="1"/>
  <c r="AA117" s="1"/>
  <c r="L117"/>
  <c r="AI116"/>
  <c r="AK116" s="1"/>
  <c r="AF116"/>
  <c r="AA116"/>
  <c r="Y116"/>
  <c r="V116"/>
  <c r="L116"/>
  <c r="O116" s="1"/>
  <c r="Q116" s="1"/>
  <c r="AK115"/>
  <c r="AI115"/>
  <c r="AF115"/>
  <c r="Y115"/>
  <c r="AA115" s="1"/>
  <c r="V115"/>
  <c r="L115"/>
  <c r="AK114"/>
  <c r="AI114"/>
  <c r="AF114"/>
  <c r="V114"/>
  <c r="Y114" s="1"/>
  <c r="AA114" s="1"/>
  <c r="L114"/>
  <c r="O114" s="1"/>
  <c r="Q114" s="1"/>
  <c r="AI113"/>
  <c r="AK113" s="1"/>
  <c r="AF113"/>
  <c r="V113"/>
  <c r="Y113" s="1"/>
  <c r="AA113" s="1"/>
  <c r="O113"/>
  <c r="Q113" s="1"/>
  <c r="L113"/>
  <c r="AI112"/>
  <c r="AK112" s="1"/>
  <c r="AF112"/>
  <c r="V112"/>
  <c r="Y112" s="1"/>
  <c r="AA112" s="1"/>
  <c r="O112"/>
  <c r="Q112" s="1"/>
  <c r="L112"/>
  <c r="AI111"/>
  <c r="AK111" s="1"/>
  <c r="AF111"/>
  <c r="V111"/>
  <c r="Y111" s="1"/>
  <c r="AA111" s="1"/>
  <c r="L111"/>
  <c r="AI110"/>
  <c r="AK110" s="1"/>
  <c r="AF110"/>
  <c r="AA110"/>
  <c r="Y110"/>
  <c r="V110"/>
  <c r="L110"/>
  <c r="O110" s="1"/>
  <c r="Q110" s="1"/>
  <c r="AK109"/>
  <c r="AI109"/>
  <c r="AF109"/>
  <c r="Y109"/>
  <c r="AA109" s="1"/>
  <c r="V109"/>
  <c r="L109"/>
  <c r="AK108"/>
  <c r="AI108"/>
  <c r="AF108"/>
  <c r="V108"/>
  <c r="Y108" s="1"/>
  <c r="AA108" s="1"/>
  <c r="L108"/>
  <c r="O108" s="1"/>
  <c r="Q108" s="1"/>
  <c r="AI107"/>
  <c r="AK107" s="1"/>
  <c r="AF107"/>
  <c r="V107"/>
  <c r="Y107" s="1"/>
  <c r="AA107" s="1"/>
  <c r="O107"/>
  <c r="Q107" s="1"/>
  <c r="L107"/>
  <c r="AI106"/>
  <c r="AK106" s="1"/>
  <c r="AF106"/>
  <c r="V106"/>
  <c r="Y106" s="1"/>
  <c r="AA106" s="1"/>
  <c r="O106"/>
  <c r="Q106" s="1"/>
  <c r="L106"/>
  <c r="AI105"/>
  <c r="AK105" s="1"/>
  <c r="AF105"/>
  <c r="V105"/>
  <c r="Y105" s="1"/>
  <c r="AA105" s="1"/>
  <c r="L105"/>
  <c r="AI104"/>
  <c r="AK104" s="1"/>
  <c r="AF104"/>
  <c r="AA104"/>
  <c r="Y104"/>
  <c r="V104"/>
  <c r="L104"/>
  <c r="O104" s="1"/>
  <c r="Q104" s="1"/>
  <c r="AK103"/>
  <c r="AI103"/>
  <c r="AF103"/>
  <c r="Y103"/>
  <c r="AA103" s="1"/>
  <c r="V103"/>
  <c r="L103"/>
  <c r="AK102"/>
  <c r="AI102"/>
  <c r="AF102"/>
  <c r="V102"/>
  <c r="Y102" s="1"/>
  <c r="AA102" s="1"/>
  <c r="L102"/>
  <c r="O102" s="1"/>
  <c r="Q102" s="1"/>
  <c r="AI101"/>
  <c r="AK101" s="1"/>
  <c r="AF101"/>
  <c r="V101"/>
  <c r="Y101" s="1"/>
  <c r="AA101" s="1"/>
  <c r="O101"/>
  <c r="Q101" s="1"/>
  <c r="L101"/>
  <c r="AI100"/>
  <c r="AK100" s="1"/>
  <c r="AF100"/>
  <c r="V100"/>
  <c r="Y100" s="1"/>
  <c r="AA100" s="1"/>
  <c r="O100"/>
  <c r="Q100" s="1"/>
  <c r="L100"/>
  <c r="AI99"/>
  <c r="AK99" s="1"/>
  <c r="AF99"/>
  <c r="V99"/>
  <c r="Y99" s="1"/>
  <c r="AA99" s="1"/>
  <c r="L99"/>
  <c r="AI98"/>
  <c r="AK98" s="1"/>
  <c r="AF98"/>
  <c r="AA98"/>
  <c r="Y98"/>
  <c r="V98"/>
  <c r="L98"/>
  <c r="O98" s="1"/>
  <c r="Q98" s="1"/>
  <c r="AK97"/>
  <c r="AI97"/>
  <c r="AF97"/>
  <c r="Y97"/>
  <c r="AA97" s="1"/>
  <c r="V97"/>
  <c r="L97"/>
  <c r="AK96"/>
  <c r="AI96"/>
  <c r="AF96"/>
  <c r="V96"/>
  <c r="Y96" s="1"/>
  <c r="AA96" s="1"/>
  <c r="L96"/>
  <c r="O96" s="1"/>
  <c r="Q96" s="1"/>
  <c r="AI95"/>
  <c r="AK95" s="1"/>
  <c r="AF95"/>
  <c r="V95"/>
  <c r="Y95" s="1"/>
  <c r="AA95" s="1"/>
  <c r="O95"/>
  <c r="Q95" s="1"/>
  <c r="L95"/>
  <c r="AI94"/>
  <c r="AK94" s="1"/>
  <c r="AF94"/>
  <c r="V94"/>
  <c r="Y94" s="1"/>
  <c r="AA94" s="1"/>
  <c r="O94"/>
  <c r="Q94" s="1"/>
  <c r="L94"/>
  <c r="AI93"/>
  <c r="AK93" s="1"/>
  <c r="AF93"/>
  <c r="V93"/>
  <c r="Y93" s="1"/>
  <c r="AA93" s="1"/>
  <c r="L93"/>
  <c r="AI92"/>
  <c r="AK92" s="1"/>
  <c r="AF92"/>
  <c r="AA92"/>
  <c r="Y92"/>
  <c r="V92"/>
  <c r="L92"/>
  <c r="O92" s="1"/>
  <c r="Q92" s="1"/>
  <c r="AK91"/>
  <c r="AI91"/>
  <c r="AF91"/>
  <c r="Y91"/>
  <c r="AA91" s="1"/>
  <c r="V91"/>
  <c r="L91"/>
  <c r="AK90"/>
  <c r="AI90"/>
  <c r="AF90"/>
  <c r="V90"/>
  <c r="Y90" s="1"/>
  <c r="AA90" s="1"/>
  <c r="L90"/>
  <c r="O90" s="1"/>
  <c r="Q90" s="1"/>
  <c r="AI89"/>
  <c r="AK89" s="1"/>
  <c r="AF89"/>
  <c r="V89"/>
  <c r="Y89" s="1"/>
  <c r="AA89" s="1"/>
  <c r="O89"/>
  <c r="Q89" s="1"/>
  <c r="L89"/>
  <c r="AI88"/>
  <c r="AK88" s="1"/>
  <c r="AF88"/>
  <c r="V88"/>
  <c r="Y88" s="1"/>
  <c r="AA88" s="1"/>
  <c r="O88"/>
  <c r="Q88" s="1"/>
  <c r="L88"/>
  <c r="AI87"/>
  <c r="AK87" s="1"/>
  <c r="AF87"/>
  <c r="V87"/>
  <c r="Y87" s="1"/>
  <c r="AA87" s="1"/>
  <c r="L87"/>
  <c r="AI86"/>
  <c r="AK86" s="1"/>
  <c r="AF86"/>
  <c r="AA86"/>
  <c r="Y86"/>
  <c r="V86"/>
  <c r="L86"/>
  <c r="O86" s="1"/>
  <c r="Q86" s="1"/>
  <c r="AK85"/>
  <c r="AI85"/>
  <c r="AF85"/>
  <c r="Y85"/>
  <c r="AA85" s="1"/>
  <c r="V85"/>
  <c r="L85"/>
  <c r="AK84"/>
  <c r="AI84"/>
  <c r="AF84"/>
  <c r="V84"/>
  <c r="Y84" s="1"/>
  <c r="AA84" s="1"/>
  <c r="L84"/>
  <c r="O84" s="1"/>
  <c r="Q84" s="1"/>
  <c r="AI83"/>
  <c r="AK83" s="1"/>
  <c r="AF83"/>
  <c r="V83"/>
  <c r="Y83" s="1"/>
  <c r="AA83" s="1"/>
  <c r="O83"/>
  <c r="Q83" s="1"/>
  <c r="L83"/>
  <c r="AI82"/>
  <c r="AK82" s="1"/>
  <c r="AF82"/>
  <c r="V82"/>
  <c r="Y82" s="1"/>
  <c r="AA82" s="1"/>
  <c r="O82"/>
  <c r="Q82" s="1"/>
  <c r="L82"/>
  <c r="AI81"/>
  <c r="AK81" s="1"/>
  <c r="AF81"/>
  <c r="V81"/>
  <c r="Y81" s="1"/>
  <c r="AA81" s="1"/>
  <c r="L81"/>
  <c r="AI80"/>
  <c r="AK80" s="1"/>
  <c r="AF80"/>
  <c r="AA80"/>
  <c r="Y80"/>
  <c r="V80"/>
  <c r="L80"/>
  <c r="O80" s="1"/>
  <c r="Q80" s="1"/>
  <c r="AK79"/>
  <c r="AI79"/>
  <c r="AF79"/>
  <c r="Y79"/>
  <c r="AA79" s="1"/>
  <c r="V79"/>
  <c r="L79"/>
  <c r="AK78"/>
  <c r="AI78"/>
  <c r="AF78"/>
  <c r="V78"/>
  <c r="Y78" s="1"/>
  <c r="AA78" s="1"/>
  <c r="L78"/>
  <c r="O78" s="1"/>
  <c r="Q78" s="1"/>
  <c r="AI77"/>
  <c r="AK77" s="1"/>
  <c r="AF77"/>
  <c r="V77"/>
  <c r="Y77" s="1"/>
  <c r="AA77" s="1"/>
  <c r="O77"/>
  <c r="Q77" s="1"/>
  <c r="L77"/>
  <c r="AI76"/>
  <c r="AK76" s="1"/>
  <c r="AF76"/>
  <c r="V76"/>
  <c r="Y76" s="1"/>
  <c r="AA76" s="1"/>
  <c r="O76"/>
  <c r="Q76" s="1"/>
  <c r="L76"/>
  <c r="AI75"/>
  <c r="AK75" s="1"/>
  <c r="AF75"/>
  <c r="V75"/>
  <c r="Y75" s="1"/>
  <c r="AA75" s="1"/>
  <c r="L75"/>
  <c r="AI74"/>
  <c r="AK74" s="1"/>
  <c r="AF74"/>
  <c r="AA74"/>
  <c r="Y74"/>
  <c r="V74"/>
  <c r="L74"/>
  <c r="O74" s="1"/>
  <c r="Q74" s="1"/>
  <c r="AK73"/>
  <c r="AI73"/>
  <c r="AF73"/>
  <c r="Y73"/>
  <c r="AA73" s="1"/>
  <c r="V73"/>
  <c r="L73"/>
  <c r="AK72"/>
  <c r="AI72"/>
  <c r="AF72"/>
  <c r="V72"/>
  <c r="Y72" s="1"/>
  <c r="AA72" s="1"/>
  <c r="L72"/>
  <c r="O72" s="1"/>
  <c r="Q72" s="1"/>
  <c r="AI71"/>
  <c r="AK71" s="1"/>
  <c r="AF71"/>
  <c r="V71"/>
  <c r="Y71" s="1"/>
  <c r="AA71" s="1"/>
  <c r="O71"/>
  <c r="Q71" s="1"/>
  <c r="L71"/>
  <c r="AI70"/>
  <c r="AK70" s="1"/>
  <c r="AF70"/>
  <c r="V70"/>
  <c r="Y70" s="1"/>
  <c r="AA70" s="1"/>
  <c r="O70"/>
  <c r="Q70" s="1"/>
  <c r="L70"/>
  <c r="AI69"/>
  <c r="AK69" s="1"/>
  <c r="AF69"/>
  <c r="V69"/>
  <c r="Y69" s="1"/>
  <c r="AA69" s="1"/>
  <c r="L69"/>
  <c r="AI68"/>
  <c r="AK68" s="1"/>
  <c r="AF68"/>
  <c r="AA68"/>
  <c r="Y68"/>
  <c r="V68"/>
  <c r="L68"/>
  <c r="O68" s="1"/>
  <c r="Q68" s="1"/>
  <c r="AK67"/>
  <c r="AI67"/>
  <c r="AF67"/>
  <c r="Y67"/>
  <c r="AA67" s="1"/>
  <c r="V67"/>
  <c r="L67"/>
  <c r="AK66"/>
  <c r="AI66"/>
  <c r="AF66"/>
  <c r="V66"/>
  <c r="L66"/>
  <c r="O66" s="1"/>
  <c r="Q66" s="1"/>
  <c r="AI65"/>
  <c r="AK65" s="1"/>
  <c r="AF65"/>
  <c r="V65"/>
  <c r="Y65" s="1"/>
  <c r="AA65" s="1"/>
  <c r="O65"/>
  <c r="Q65" s="1"/>
  <c r="L65"/>
  <c r="AI64"/>
  <c r="AK64" s="1"/>
  <c r="AF64"/>
  <c r="V64"/>
  <c r="Y64" s="1"/>
  <c r="AA64" s="1"/>
  <c r="L64"/>
  <c r="AI63"/>
  <c r="AK63" s="1"/>
  <c r="AF63"/>
  <c r="V63"/>
  <c r="Y63" s="1"/>
  <c r="AA63" s="1"/>
  <c r="L63"/>
  <c r="AI62"/>
  <c r="AK62" s="1"/>
  <c r="AF62"/>
  <c r="Y62"/>
  <c r="AA62" s="1"/>
  <c r="V62"/>
  <c r="L62"/>
  <c r="O62" s="1"/>
  <c r="Q62" s="1"/>
  <c r="AK61"/>
  <c r="AI61"/>
  <c r="AF61"/>
  <c r="Y61"/>
  <c r="AA61" s="1"/>
  <c r="V61"/>
  <c r="L61"/>
  <c r="AI60"/>
  <c r="AK60" s="1"/>
  <c r="AF60"/>
  <c r="V60"/>
  <c r="L60"/>
  <c r="O60" s="1"/>
  <c r="Q60" s="1"/>
  <c r="AI59"/>
  <c r="AK59" s="1"/>
  <c r="AF59"/>
  <c r="V59"/>
  <c r="Y59" s="1"/>
  <c r="AA59" s="1"/>
  <c r="O59"/>
  <c r="Q59" s="1"/>
  <c r="L59"/>
  <c r="AI58"/>
  <c r="AK58" s="1"/>
  <c r="AF58"/>
  <c r="V58"/>
  <c r="Y58" s="1"/>
  <c r="AA58" s="1"/>
  <c r="L58"/>
  <c r="AI57"/>
  <c r="AK57" s="1"/>
  <c r="AF57"/>
  <c r="V57"/>
  <c r="Y57" s="1"/>
  <c r="AA57" s="1"/>
  <c r="L57"/>
  <c r="AI56"/>
  <c r="AK56" s="1"/>
  <c r="AF56"/>
  <c r="Y56"/>
  <c r="AA56" s="1"/>
  <c r="V56"/>
  <c r="L56"/>
  <c r="O56" s="1"/>
  <c r="Q56" s="1"/>
  <c r="AK55"/>
  <c r="AI55"/>
  <c r="AF55"/>
  <c r="V55"/>
  <c r="L55"/>
  <c r="AI54"/>
  <c r="AK54" s="1"/>
  <c r="AF54"/>
  <c r="V54"/>
  <c r="L54"/>
  <c r="O54" s="1"/>
  <c r="Q54" s="1"/>
  <c r="AI53"/>
  <c r="AK53" s="1"/>
  <c r="AF53"/>
  <c r="V53"/>
  <c r="Y53" s="1"/>
  <c r="AA53" s="1"/>
  <c r="O53"/>
  <c r="Q53" s="1"/>
  <c r="L53"/>
  <c r="AI52"/>
  <c r="AK52" s="1"/>
  <c r="AF52"/>
  <c r="V52"/>
  <c r="Y52" s="1"/>
  <c r="AA52" s="1"/>
  <c r="L52"/>
  <c r="AI51"/>
  <c r="AK51" s="1"/>
  <c r="AF51"/>
  <c r="V51"/>
  <c r="Y51" s="1"/>
  <c r="AA51" s="1"/>
  <c r="L51"/>
  <c r="AI50"/>
  <c r="AK50" s="1"/>
  <c r="AF50"/>
  <c r="AA50"/>
  <c r="Y50"/>
  <c r="V50"/>
  <c r="L50"/>
  <c r="O50" s="1"/>
  <c r="Q50" s="1"/>
  <c r="AK49"/>
  <c r="AI49"/>
  <c r="AF49"/>
  <c r="Y49"/>
  <c r="AA49" s="1"/>
  <c r="V49"/>
  <c r="L49"/>
  <c r="AK48"/>
  <c r="AI48"/>
  <c r="AF48"/>
  <c r="V48"/>
  <c r="L48"/>
  <c r="O48" s="1"/>
  <c r="Q48" s="1"/>
  <c r="AI47"/>
  <c r="AK47" s="1"/>
  <c r="AF47"/>
  <c r="V47"/>
  <c r="Y47" s="1"/>
  <c r="AA47" s="1"/>
  <c r="O47"/>
  <c r="Q47" s="1"/>
  <c r="L47"/>
  <c r="AI46"/>
  <c r="AK46" s="1"/>
  <c r="AF46"/>
  <c r="V46"/>
  <c r="Y46" s="1"/>
  <c r="AA46" s="1"/>
  <c r="O46"/>
  <c r="Q46" s="1"/>
  <c r="L46"/>
  <c r="AI45"/>
  <c r="AK45" s="1"/>
  <c r="AF45"/>
  <c r="AA45"/>
  <c r="Y45"/>
  <c r="V45"/>
  <c r="L45"/>
  <c r="AK44"/>
  <c r="AI44"/>
  <c r="AF44"/>
  <c r="Y44"/>
  <c r="AA44" s="1"/>
  <c r="V44"/>
  <c r="L44"/>
  <c r="O44" s="1"/>
  <c r="Q44" s="1"/>
  <c r="AK43"/>
  <c r="AI43"/>
  <c r="AF43"/>
  <c r="V43"/>
  <c r="L43"/>
  <c r="AI42"/>
  <c r="AK42" s="1"/>
  <c r="AF42"/>
  <c r="V42"/>
  <c r="O42"/>
  <c r="Q42" s="1"/>
  <c r="L42"/>
  <c r="AI41"/>
  <c r="AK41" s="1"/>
  <c r="AF41"/>
  <c r="V41"/>
  <c r="Y41" s="1"/>
  <c r="AA41" s="1"/>
  <c r="O41"/>
  <c r="Q41" s="1"/>
  <c r="L41"/>
  <c r="AF40"/>
  <c r="V40"/>
  <c r="Y40" s="1"/>
  <c r="AA40" s="1"/>
  <c r="O40"/>
  <c r="Q40" s="1"/>
  <c r="L40"/>
  <c r="AF39"/>
  <c r="V39"/>
  <c r="Y39" s="1"/>
  <c r="AA39" s="1"/>
  <c r="O39"/>
  <c r="Q39" s="1"/>
  <c r="L39"/>
  <c r="AF38"/>
  <c r="V38"/>
  <c r="Y38" s="1"/>
  <c r="AA38" s="1"/>
  <c r="O38"/>
  <c r="Q38" s="1"/>
  <c r="L38"/>
  <c r="AF37"/>
  <c r="V37"/>
  <c r="Y37" s="1"/>
  <c r="AA37" s="1"/>
  <c r="Q37"/>
  <c r="O37"/>
  <c r="L37"/>
  <c r="AF36"/>
  <c r="V36"/>
  <c r="Y36" s="1"/>
  <c r="AA36" s="1"/>
  <c r="O36"/>
  <c r="Q36" s="1"/>
  <c r="L36"/>
  <c r="AF35"/>
  <c r="V35"/>
  <c r="Y35" s="1"/>
  <c r="AA35" s="1"/>
  <c r="O35"/>
  <c r="Q35" s="1"/>
  <c r="L35"/>
  <c r="AI34"/>
  <c r="AK34" s="1"/>
  <c r="AF34"/>
  <c r="V34"/>
  <c r="Y34" s="1"/>
  <c r="AA34" s="1"/>
  <c r="O34"/>
  <c r="Q34" s="1"/>
  <c r="L34"/>
  <c r="AI33"/>
  <c r="AK33" s="1"/>
  <c r="AF33"/>
  <c r="V33"/>
  <c r="Y33" s="1"/>
  <c r="AA33" s="1"/>
  <c r="O33"/>
  <c r="Q33" s="1"/>
  <c r="L33"/>
  <c r="AF32"/>
  <c r="V32"/>
  <c r="Y32" s="1"/>
  <c r="AA32" s="1"/>
  <c r="O32"/>
  <c r="Q32" s="1"/>
  <c r="L32"/>
  <c r="AI31"/>
  <c r="AK31" s="1"/>
  <c r="AF31"/>
  <c r="V31"/>
  <c r="Y31" s="1"/>
  <c r="AA31" s="1"/>
  <c r="O31"/>
  <c r="Q31" s="1"/>
  <c r="L31"/>
  <c r="AI30"/>
  <c r="AK30" s="1"/>
  <c r="AF30"/>
  <c r="V30"/>
  <c r="Y30" s="1"/>
  <c r="AA30" s="1"/>
  <c r="O30"/>
  <c r="Q30" s="1"/>
  <c r="L30"/>
  <c r="AF29"/>
  <c r="V29"/>
  <c r="Y29" s="1"/>
  <c r="AA29" s="1"/>
  <c r="O29"/>
  <c r="Q29" s="1"/>
  <c r="L29"/>
  <c r="AI28"/>
  <c r="AK28" s="1"/>
  <c r="AF28"/>
  <c r="V28"/>
  <c r="Y28" s="1"/>
  <c r="AA28" s="1"/>
  <c r="O28"/>
  <c r="Q28" s="1"/>
  <c r="L28"/>
  <c r="AI27"/>
  <c r="AK27" s="1"/>
  <c r="AF27"/>
  <c r="V27"/>
  <c r="Y27" s="1"/>
  <c r="AA27" s="1"/>
  <c r="O27"/>
  <c r="Q27" s="1"/>
  <c r="L27"/>
  <c r="AF26"/>
  <c r="V26"/>
  <c r="Y26" s="1"/>
  <c r="AA26" s="1"/>
  <c r="O26"/>
  <c r="Q26" s="1"/>
  <c r="L26"/>
  <c r="AI25"/>
  <c r="AK25" s="1"/>
  <c r="AF25"/>
  <c r="V25"/>
  <c r="Y25" s="1"/>
  <c r="AA25" s="1"/>
  <c r="O25"/>
  <c r="Q25" s="1"/>
  <c r="L25"/>
  <c r="AI24"/>
  <c r="AK24" s="1"/>
  <c r="AF24"/>
  <c r="V24"/>
  <c r="Y24" s="1"/>
  <c r="AA24" s="1"/>
  <c r="O24"/>
  <c r="Q24" s="1"/>
  <c r="L24"/>
  <c r="AF23"/>
  <c r="V23"/>
  <c r="Y23" s="1"/>
  <c r="AA23" s="1"/>
  <c r="O23"/>
  <c r="Q23" s="1"/>
  <c r="L23"/>
  <c r="AI22"/>
  <c r="AK22" s="1"/>
  <c r="AF22"/>
  <c r="V22"/>
  <c r="Y22" s="1"/>
  <c r="AA22" s="1"/>
  <c r="O22"/>
  <c r="Q22" s="1"/>
  <c r="L22"/>
  <c r="AI21"/>
  <c r="AK21" s="1"/>
  <c r="AF21"/>
  <c r="V21"/>
  <c r="Y21" s="1"/>
  <c r="AA21" s="1"/>
  <c r="O21"/>
  <c r="Q21" s="1"/>
  <c r="L21"/>
  <c r="AF20"/>
  <c r="V20"/>
  <c r="Y20" s="1"/>
  <c r="AA20" s="1"/>
  <c r="O20"/>
  <c r="Q20" s="1"/>
  <c r="L20"/>
  <c r="AI19"/>
  <c r="AK19" s="1"/>
  <c r="AF19"/>
  <c r="V19"/>
  <c r="Y19" s="1"/>
  <c r="AA19" s="1"/>
  <c r="O19"/>
  <c r="Q19" s="1"/>
  <c r="L19"/>
  <c r="AI18"/>
  <c r="AK18" s="1"/>
  <c r="AF18"/>
  <c r="V18"/>
  <c r="Y18" s="1"/>
  <c r="AA18" s="1"/>
  <c r="O18"/>
  <c r="Q18" s="1"/>
  <c r="L18"/>
  <c r="AF17"/>
  <c r="V17"/>
  <c r="Y17" s="1"/>
  <c r="AA17" s="1"/>
  <c r="L17"/>
  <c r="O17" s="1"/>
  <c r="Q17" s="1"/>
  <c r="AI16"/>
  <c r="AK16" s="1"/>
  <c r="AF16"/>
  <c r="V16"/>
  <c r="Y16" s="1"/>
  <c r="AA16" s="1"/>
  <c r="O16"/>
  <c r="Q16" s="1"/>
  <c r="L16"/>
  <c r="AI13"/>
  <c r="AK13" s="1"/>
  <c r="AF13"/>
  <c r="V13"/>
  <c r="Y13" s="1"/>
  <c r="AA13" s="1"/>
  <c r="R13"/>
  <c r="AB13" s="1"/>
  <c r="AL13" s="1"/>
  <c r="O13"/>
  <c r="Q13" s="1"/>
  <c r="L13"/>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30"/>
  <c r="AK515" s="1"/>
  <c r="AF515"/>
  <c r="V515"/>
  <c r="Y515" s="1"/>
  <c r="AA515" s="1"/>
  <c r="O515"/>
  <c r="Q515" s="1"/>
  <c r="L515"/>
  <c r="AI514"/>
  <c r="AK514" s="1"/>
  <c r="AF514"/>
  <c r="V514"/>
  <c r="Y514" s="1"/>
  <c r="AA514" s="1"/>
  <c r="O514"/>
  <c r="Q514" s="1"/>
  <c r="L514"/>
  <c r="AI513"/>
  <c r="AK513" s="1"/>
  <c r="AF513"/>
  <c r="V513"/>
  <c r="Y513" s="1"/>
  <c r="AA513" s="1"/>
  <c r="O513"/>
  <c r="Q513" s="1"/>
  <c r="L513"/>
  <c r="AI512"/>
  <c r="AK512" s="1"/>
  <c r="AF512"/>
  <c r="V512"/>
  <c r="Y512" s="1"/>
  <c r="AA512" s="1"/>
  <c r="O512"/>
  <c r="Q512" s="1"/>
  <c r="L512"/>
  <c r="AK511"/>
  <c r="AI511"/>
  <c r="AF511"/>
  <c r="V511"/>
  <c r="Y511" s="1"/>
  <c r="AA511" s="1"/>
  <c r="O511"/>
  <c r="Q511" s="1"/>
  <c r="L511"/>
  <c r="AF510"/>
  <c r="V510"/>
  <c r="Y510" s="1"/>
  <c r="AA510" s="1"/>
  <c r="O510"/>
  <c r="Q510" s="1"/>
  <c r="L510"/>
  <c r="AI509"/>
  <c r="AK509" s="1"/>
  <c r="AF509"/>
  <c r="V509"/>
  <c r="Y509" s="1"/>
  <c r="AA509" s="1"/>
  <c r="Q509"/>
  <c r="O509"/>
  <c r="L509"/>
  <c r="AF508"/>
  <c r="V508"/>
  <c r="Y508" s="1"/>
  <c r="AA508" s="1"/>
  <c r="O508"/>
  <c r="Q508" s="1"/>
  <c r="L508"/>
  <c r="AI507"/>
  <c r="AK507" s="1"/>
  <c r="AF507"/>
  <c r="V507"/>
  <c r="Y507" s="1"/>
  <c r="AA507" s="1"/>
  <c r="O507"/>
  <c r="Q507" s="1"/>
  <c r="L507"/>
  <c r="AF506"/>
  <c r="V506"/>
  <c r="Y506" s="1"/>
  <c r="AA506" s="1"/>
  <c r="O506"/>
  <c r="Q506" s="1"/>
  <c r="L506"/>
  <c r="AK505"/>
  <c r="AI505"/>
  <c r="AF505"/>
  <c r="V505"/>
  <c r="Y505" s="1"/>
  <c r="AA505" s="1"/>
  <c r="Q505"/>
  <c r="O505"/>
  <c r="L505"/>
  <c r="AF504"/>
  <c r="V504"/>
  <c r="Y504" s="1"/>
  <c r="AA504" s="1"/>
  <c r="O504"/>
  <c r="Q504" s="1"/>
  <c r="L504"/>
  <c r="AF503"/>
  <c r="V503"/>
  <c r="Y503" s="1"/>
  <c r="AA503" s="1"/>
  <c r="Q503"/>
  <c r="O503"/>
  <c r="L503"/>
  <c r="AF502"/>
  <c r="V502"/>
  <c r="Y502" s="1"/>
  <c r="AA502" s="1"/>
  <c r="O502"/>
  <c r="Q502" s="1"/>
  <c r="L502"/>
  <c r="AI501"/>
  <c r="AK501" s="1"/>
  <c r="AF501"/>
  <c r="V501"/>
  <c r="Y501" s="1"/>
  <c r="AA501" s="1"/>
  <c r="O501"/>
  <c r="Q501" s="1"/>
  <c r="L501"/>
  <c r="AF500"/>
  <c r="V500"/>
  <c r="Y500" s="1"/>
  <c r="AA500" s="1"/>
  <c r="O500"/>
  <c r="Q500" s="1"/>
  <c r="L500"/>
  <c r="AK499"/>
  <c r="AI499"/>
  <c r="AF499"/>
  <c r="V499"/>
  <c r="Y499" s="1"/>
  <c r="AA499" s="1"/>
  <c r="Q499"/>
  <c r="O499"/>
  <c r="L499"/>
  <c r="AF498"/>
  <c r="V498"/>
  <c r="Y498" s="1"/>
  <c r="AA498" s="1"/>
  <c r="O498"/>
  <c r="Q498" s="1"/>
  <c r="L498"/>
  <c r="AF497"/>
  <c r="V497"/>
  <c r="Q497"/>
  <c r="O497"/>
  <c r="L497"/>
  <c r="AF496"/>
  <c r="V496"/>
  <c r="Y496" s="1"/>
  <c r="AA496" s="1"/>
  <c r="O496"/>
  <c r="Q496" s="1"/>
  <c r="L496"/>
  <c r="AF495"/>
  <c r="Y495"/>
  <c r="AA495" s="1"/>
  <c r="V495"/>
  <c r="O495"/>
  <c r="Q495" s="1"/>
  <c r="L495"/>
  <c r="AF494"/>
  <c r="AI494" s="1"/>
  <c r="AK494" s="1"/>
  <c r="V494"/>
  <c r="O494"/>
  <c r="Q494" s="1"/>
  <c r="L494"/>
  <c r="AF493"/>
  <c r="AI493" s="1"/>
  <c r="AK493" s="1"/>
  <c r="Y493"/>
  <c r="AA493" s="1"/>
  <c r="V493"/>
  <c r="O493"/>
  <c r="Q493" s="1"/>
  <c r="L493"/>
  <c r="AK492"/>
  <c r="AI492"/>
  <c r="AF492"/>
  <c r="V492"/>
  <c r="Q492"/>
  <c r="O492"/>
  <c r="L492"/>
  <c r="AK491"/>
  <c r="AI491"/>
  <c r="AF491"/>
  <c r="V491"/>
  <c r="O491"/>
  <c r="Q491" s="1"/>
  <c r="L491"/>
  <c r="AF490"/>
  <c r="V490"/>
  <c r="Y490" s="1"/>
  <c r="AA490" s="1"/>
  <c r="Q490"/>
  <c r="O490"/>
  <c r="L490"/>
  <c r="AF489"/>
  <c r="Y489"/>
  <c r="AA489" s="1"/>
  <c r="V489"/>
  <c r="O489"/>
  <c r="Q489" s="1"/>
  <c r="L489"/>
  <c r="AF488"/>
  <c r="AI488" s="1"/>
  <c r="AK488" s="1"/>
  <c r="V488"/>
  <c r="O488"/>
  <c r="Q488" s="1"/>
  <c r="L488"/>
  <c r="AF487"/>
  <c r="AI487" s="1"/>
  <c r="AK487" s="1"/>
  <c r="Y487"/>
  <c r="AA487" s="1"/>
  <c r="V487"/>
  <c r="O487"/>
  <c r="Q487" s="1"/>
  <c r="L487"/>
  <c r="AK486"/>
  <c r="AI486"/>
  <c r="AF486"/>
  <c r="V486"/>
  <c r="Q486"/>
  <c r="O486"/>
  <c r="L486"/>
  <c r="AK485"/>
  <c r="AI485"/>
  <c r="AF485"/>
  <c r="V485"/>
  <c r="O485"/>
  <c r="Q485" s="1"/>
  <c r="L485"/>
  <c r="AF484"/>
  <c r="V484"/>
  <c r="Y484" s="1"/>
  <c r="AA484" s="1"/>
  <c r="Q484"/>
  <c r="O484"/>
  <c r="L484"/>
  <c r="AF483"/>
  <c r="Y483"/>
  <c r="AA483" s="1"/>
  <c r="V483"/>
  <c r="O483"/>
  <c r="Q483" s="1"/>
  <c r="L483"/>
  <c r="AF482"/>
  <c r="AI482" s="1"/>
  <c r="AK482" s="1"/>
  <c r="V482"/>
  <c r="O482"/>
  <c r="Q482" s="1"/>
  <c r="L482"/>
  <c r="AF481"/>
  <c r="AI481" s="1"/>
  <c r="AK481" s="1"/>
  <c r="Y481"/>
  <c r="AA481" s="1"/>
  <c r="V481"/>
  <c r="O481"/>
  <c r="Q481" s="1"/>
  <c r="L481"/>
  <c r="AK480"/>
  <c r="AI480"/>
  <c r="AF480"/>
  <c r="V480"/>
  <c r="Q480"/>
  <c r="O480"/>
  <c r="L480"/>
  <c r="AK479"/>
  <c r="AI479"/>
  <c r="AF479"/>
  <c r="V479"/>
  <c r="O479"/>
  <c r="Q479" s="1"/>
  <c r="L479"/>
  <c r="AF478"/>
  <c r="V478"/>
  <c r="Y478" s="1"/>
  <c r="AA478" s="1"/>
  <c r="Q478"/>
  <c r="O478"/>
  <c r="L478"/>
  <c r="AF477"/>
  <c r="Y477"/>
  <c r="AA477" s="1"/>
  <c r="V477"/>
  <c r="O477"/>
  <c r="Q477" s="1"/>
  <c r="L477"/>
  <c r="AF476"/>
  <c r="AI476" s="1"/>
  <c r="AK476" s="1"/>
  <c r="V476"/>
  <c r="O476"/>
  <c r="Q476" s="1"/>
  <c r="L476"/>
  <c r="AF475"/>
  <c r="AI475" s="1"/>
  <c r="AK475" s="1"/>
  <c r="Y475"/>
  <c r="AA475" s="1"/>
  <c r="V475"/>
  <c r="O475"/>
  <c r="Q475" s="1"/>
  <c r="L475"/>
  <c r="AK474"/>
  <c r="AI474"/>
  <c r="AF474"/>
  <c r="V474"/>
  <c r="Q474"/>
  <c r="O474"/>
  <c r="L474"/>
  <c r="AK473"/>
  <c r="AI473"/>
  <c r="AF473"/>
  <c r="V473"/>
  <c r="O473"/>
  <c r="Q473" s="1"/>
  <c r="L473"/>
  <c r="AF472"/>
  <c r="V472"/>
  <c r="Y472" s="1"/>
  <c r="AA472" s="1"/>
  <c r="Q472"/>
  <c r="O472"/>
  <c r="L472"/>
  <c r="AF471"/>
  <c r="Y471"/>
  <c r="AA471" s="1"/>
  <c r="V471"/>
  <c r="O471"/>
  <c r="Q471" s="1"/>
  <c r="L471"/>
  <c r="AF470"/>
  <c r="AI470" s="1"/>
  <c r="AK470" s="1"/>
  <c r="V470"/>
  <c r="O470"/>
  <c r="Q470" s="1"/>
  <c r="L470"/>
  <c r="AF469"/>
  <c r="AI469" s="1"/>
  <c r="AK469" s="1"/>
  <c r="Y469"/>
  <c r="AA469" s="1"/>
  <c r="V469"/>
  <c r="O469"/>
  <c r="Q469" s="1"/>
  <c r="L469"/>
  <c r="AK468"/>
  <c r="AI468"/>
  <c r="AF468"/>
  <c r="V468"/>
  <c r="Q468"/>
  <c r="O468"/>
  <c r="L468"/>
  <c r="AK467"/>
  <c r="AI467"/>
  <c r="AF467"/>
  <c r="V467"/>
  <c r="O467"/>
  <c r="Q467" s="1"/>
  <c r="L467"/>
  <c r="AF466"/>
  <c r="V466"/>
  <c r="Y466" s="1"/>
  <c r="AA466" s="1"/>
  <c r="Q466"/>
  <c r="O466"/>
  <c r="L466"/>
  <c r="AF465"/>
  <c r="Y465"/>
  <c r="AA465" s="1"/>
  <c r="V465"/>
  <c r="O465"/>
  <c r="Q465" s="1"/>
  <c r="L465"/>
  <c r="AF464"/>
  <c r="AI464" s="1"/>
  <c r="AK464" s="1"/>
  <c r="V464"/>
  <c r="O464"/>
  <c r="Q464" s="1"/>
  <c r="L464"/>
  <c r="AF463"/>
  <c r="AI463" s="1"/>
  <c r="AK463" s="1"/>
  <c r="Y463"/>
  <c r="AA463" s="1"/>
  <c r="V463"/>
  <c r="O463"/>
  <c r="Q463" s="1"/>
  <c r="L463"/>
  <c r="AK462"/>
  <c r="AI462"/>
  <c r="AF462"/>
  <c r="V462"/>
  <c r="Q462"/>
  <c r="O462"/>
  <c r="L462"/>
  <c r="AK461"/>
  <c r="AI461"/>
  <c r="AF461"/>
  <c r="V461"/>
  <c r="O461"/>
  <c r="Q461" s="1"/>
  <c r="L461"/>
  <c r="AF460"/>
  <c r="V460"/>
  <c r="Y460" s="1"/>
  <c r="AA460" s="1"/>
  <c r="Q460"/>
  <c r="O460"/>
  <c r="L460"/>
  <c r="AF459"/>
  <c r="Y459"/>
  <c r="AA459" s="1"/>
  <c r="V459"/>
  <c r="O459"/>
  <c r="Q459" s="1"/>
  <c r="L459"/>
  <c r="AF458"/>
  <c r="AI458" s="1"/>
  <c r="AK458" s="1"/>
  <c r="V458"/>
  <c r="O458"/>
  <c r="Q458" s="1"/>
  <c r="L458"/>
  <c r="AF457"/>
  <c r="AI457" s="1"/>
  <c r="AK457" s="1"/>
  <c r="Y457"/>
  <c r="AA457" s="1"/>
  <c r="V457"/>
  <c r="O457"/>
  <c r="Q457" s="1"/>
  <c r="L457"/>
  <c r="AK456"/>
  <c r="AI456"/>
  <c r="AF456"/>
  <c r="V456"/>
  <c r="Q456"/>
  <c r="O456"/>
  <c r="L456"/>
  <c r="AK455"/>
  <c r="AI455"/>
  <c r="AF455"/>
  <c r="V455"/>
  <c r="O455"/>
  <c r="Q455" s="1"/>
  <c r="L455"/>
  <c r="AF454"/>
  <c r="V454"/>
  <c r="Y454" s="1"/>
  <c r="AA454" s="1"/>
  <c r="Q454"/>
  <c r="O454"/>
  <c r="L454"/>
  <c r="AF453"/>
  <c r="Y453"/>
  <c r="AA453" s="1"/>
  <c r="V453"/>
  <c r="O453"/>
  <c r="Q453" s="1"/>
  <c r="L453"/>
  <c r="AF452"/>
  <c r="AI452" s="1"/>
  <c r="AK452" s="1"/>
  <c r="V452"/>
  <c r="O452"/>
  <c r="Q452" s="1"/>
  <c r="L452"/>
  <c r="AF451"/>
  <c r="AI451" s="1"/>
  <c r="AK451" s="1"/>
  <c r="Y451"/>
  <c r="AA451" s="1"/>
  <c r="V451"/>
  <c r="O451"/>
  <c r="Q451" s="1"/>
  <c r="L451"/>
  <c r="AK450"/>
  <c r="AI450"/>
  <c r="AF450"/>
  <c r="V450"/>
  <c r="Q450"/>
  <c r="O450"/>
  <c r="L450"/>
  <c r="AK449"/>
  <c r="AI449"/>
  <c r="AF449"/>
  <c r="V449"/>
  <c r="O449"/>
  <c r="Q449" s="1"/>
  <c r="L449"/>
  <c r="AF448"/>
  <c r="V448"/>
  <c r="Y448" s="1"/>
  <c r="AA448" s="1"/>
  <c r="Q448"/>
  <c r="O448"/>
  <c r="L448"/>
  <c r="AF447"/>
  <c r="Y447"/>
  <c r="AA447" s="1"/>
  <c r="V447"/>
  <c r="O447"/>
  <c r="Q447" s="1"/>
  <c r="L447"/>
  <c r="AF446"/>
  <c r="AI446" s="1"/>
  <c r="AK446" s="1"/>
  <c r="V446"/>
  <c r="O446"/>
  <c r="Q446" s="1"/>
  <c r="L446"/>
  <c r="AF445"/>
  <c r="AI445" s="1"/>
  <c r="AK445" s="1"/>
  <c r="Y445"/>
  <c r="AA445" s="1"/>
  <c r="V445"/>
  <c r="O445"/>
  <c r="Q445" s="1"/>
  <c r="L445"/>
  <c r="AK444"/>
  <c r="AI444"/>
  <c r="AF444"/>
  <c r="V444"/>
  <c r="Q444"/>
  <c r="O444"/>
  <c r="L444"/>
  <c r="AK443"/>
  <c r="AI443"/>
  <c r="AF443"/>
  <c r="V443"/>
  <c r="O443"/>
  <c r="Q443" s="1"/>
  <c r="L443"/>
  <c r="AF442"/>
  <c r="V442"/>
  <c r="Y442" s="1"/>
  <c r="AA442" s="1"/>
  <c r="Q442"/>
  <c r="O442"/>
  <c r="L442"/>
  <c r="AF441"/>
  <c r="Y441"/>
  <c r="AA441" s="1"/>
  <c r="V441"/>
  <c r="O441"/>
  <c r="Q441" s="1"/>
  <c r="L441"/>
  <c r="AF440"/>
  <c r="Y440"/>
  <c r="AA440" s="1"/>
  <c r="V440"/>
  <c r="O440"/>
  <c r="Q440" s="1"/>
  <c r="L440"/>
  <c r="AK439"/>
  <c r="AF439"/>
  <c r="AI439" s="1"/>
  <c r="V439"/>
  <c r="Y439" s="1"/>
  <c r="AA439" s="1"/>
  <c r="O439"/>
  <c r="Q439" s="1"/>
  <c r="L439"/>
  <c r="AI438"/>
  <c r="AK438" s="1"/>
  <c r="AF438"/>
  <c r="Y438"/>
  <c r="AA438" s="1"/>
  <c r="V438"/>
  <c r="Q438"/>
  <c r="O438"/>
  <c r="L438"/>
  <c r="AF437"/>
  <c r="AI437" s="1"/>
  <c r="AK437" s="1"/>
  <c r="Y437"/>
  <c r="AA437" s="1"/>
  <c r="V437"/>
  <c r="O437"/>
  <c r="Q437" s="1"/>
  <c r="L437"/>
  <c r="AK436"/>
  <c r="AI436"/>
  <c r="AF436"/>
  <c r="V436"/>
  <c r="Y436" s="1"/>
  <c r="AA436" s="1"/>
  <c r="Q436"/>
  <c r="O436"/>
  <c r="L436"/>
  <c r="AF435"/>
  <c r="Y435"/>
  <c r="AA435" s="1"/>
  <c r="V435"/>
  <c r="O435"/>
  <c r="Q435" s="1"/>
  <c r="L435"/>
  <c r="AF434"/>
  <c r="Y434"/>
  <c r="AA434" s="1"/>
  <c r="V434"/>
  <c r="O434"/>
  <c r="Q434" s="1"/>
  <c r="L434"/>
  <c r="AK433"/>
  <c r="AI433"/>
  <c r="AF433"/>
  <c r="V433"/>
  <c r="Q433"/>
  <c r="O433"/>
  <c r="L433"/>
  <c r="AK432"/>
  <c r="AI432"/>
  <c r="AF432"/>
  <c r="V432"/>
  <c r="Y432" s="1"/>
  <c r="AA432" s="1"/>
  <c r="Q432"/>
  <c r="O432"/>
  <c r="L432"/>
  <c r="AI431"/>
  <c r="AK431" s="1"/>
  <c r="AF431"/>
  <c r="V431"/>
  <c r="Q431"/>
  <c r="O431"/>
  <c r="L431"/>
  <c r="AF430"/>
  <c r="AI430" s="1"/>
  <c r="AK430" s="1"/>
  <c r="V430"/>
  <c r="Y430" s="1"/>
  <c r="AA430" s="1"/>
  <c r="Q430"/>
  <c r="O430"/>
  <c r="L430"/>
  <c r="AF429"/>
  <c r="AI429" s="1"/>
  <c r="AK429" s="1"/>
  <c r="V429"/>
  <c r="Y429" s="1"/>
  <c r="AA429" s="1"/>
  <c r="Q429"/>
  <c r="O429"/>
  <c r="L429"/>
  <c r="AF428"/>
  <c r="V428"/>
  <c r="Y428" s="1"/>
  <c r="AA428" s="1"/>
  <c r="Q428"/>
  <c r="O428"/>
  <c r="L428"/>
  <c r="AF427"/>
  <c r="V427"/>
  <c r="Y427" s="1"/>
  <c r="AA427" s="1"/>
  <c r="Q427"/>
  <c r="O427"/>
  <c r="L427"/>
  <c r="AF426"/>
  <c r="V426"/>
  <c r="Y426" s="1"/>
  <c r="AA426" s="1"/>
  <c r="Q426"/>
  <c r="O426"/>
  <c r="L426"/>
  <c r="AF425"/>
  <c r="V425"/>
  <c r="Y425" s="1"/>
  <c r="AA425" s="1"/>
  <c r="Q425"/>
  <c r="O425"/>
  <c r="L425"/>
  <c r="AF424"/>
  <c r="V424"/>
  <c r="Y424" s="1"/>
  <c r="AA424" s="1"/>
  <c r="Q424"/>
  <c r="O424"/>
  <c r="L424"/>
  <c r="AF423"/>
  <c r="V423"/>
  <c r="Y423" s="1"/>
  <c r="AA423" s="1"/>
  <c r="Q423"/>
  <c r="O423"/>
  <c r="L423"/>
  <c r="AF422"/>
  <c r="V422"/>
  <c r="Y422" s="1"/>
  <c r="AA422" s="1"/>
  <c r="Q422"/>
  <c r="O422"/>
  <c r="L422"/>
  <c r="AF421"/>
  <c r="V421"/>
  <c r="Y421" s="1"/>
  <c r="AA421" s="1"/>
  <c r="O421"/>
  <c r="Q421" s="1"/>
  <c r="L421"/>
  <c r="AF420"/>
  <c r="V420"/>
  <c r="Y420" s="1"/>
  <c r="AA420" s="1"/>
  <c r="O420"/>
  <c r="Q420" s="1"/>
  <c r="L420"/>
  <c r="AF419"/>
  <c r="V419"/>
  <c r="Y419" s="1"/>
  <c r="AA419" s="1"/>
  <c r="O419"/>
  <c r="Q419" s="1"/>
  <c r="L419"/>
  <c r="AF418"/>
  <c r="V418"/>
  <c r="Y418" s="1"/>
  <c r="AA418" s="1"/>
  <c r="Q418"/>
  <c r="O418"/>
  <c r="L418"/>
  <c r="AF417"/>
  <c r="V417"/>
  <c r="Y417" s="1"/>
  <c r="AA417" s="1"/>
  <c r="O417"/>
  <c r="Q417" s="1"/>
  <c r="L417"/>
  <c r="AF416"/>
  <c r="V416"/>
  <c r="Y416" s="1"/>
  <c r="AA416" s="1"/>
  <c r="Q416"/>
  <c r="O416"/>
  <c r="L416"/>
  <c r="AF415"/>
  <c r="V415"/>
  <c r="Y415" s="1"/>
  <c r="AA415" s="1"/>
  <c r="O415"/>
  <c r="Q415" s="1"/>
  <c r="L415"/>
  <c r="AF414"/>
  <c r="V414"/>
  <c r="Y414" s="1"/>
  <c r="AA414" s="1"/>
  <c r="O414"/>
  <c r="Q414" s="1"/>
  <c r="L414"/>
  <c r="AF413"/>
  <c r="V413"/>
  <c r="Y413" s="1"/>
  <c r="AA413" s="1"/>
  <c r="Q413"/>
  <c r="O413"/>
  <c r="L413"/>
  <c r="AF412"/>
  <c r="V412"/>
  <c r="Y412" s="1"/>
  <c r="AA412" s="1"/>
  <c r="Q412"/>
  <c r="O412"/>
  <c r="L412"/>
  <c r="AF411"/>
  <c r="V411"/>
  <c r="Y411" s="1"/>
  <c r="AA411" s="1"/>
  <c r="O411"/>
  <c r="Q411" s="1"/>
  <c r="L411"/>
  <c r="AF410"/>
  <c r="V410"/>
  <c r="Y410" s="1"/>
  <c r="AA410" s="1"/>
  <c r="Q410"/>
  <c r="O410"/>
  <c r="L410"/>
  <c r="AF409"/>
  <c r="V409"/>
  <c r="Y409" s="1"/>
  <c r="AA409" s="1"/>
  <c r="Q409"/>
  <c r="O409"/>
  <c r="L409"/>
  <c r="AF408"/>
  <c r="V408"/>
  <c r="Y408" s="1"/>
  <c r="AA408" s="1"/>
  <c r="O408"/>
  <c r="Q408" s="1"/>
  <c r="L408"/>
  <c r="AF407"/>
  <c r="V407"/>
  <c r="Y407" s="1"/>
  <c r="AA407" s="1"/>
  <c r="Q407"/>
  <c r="O407"/>
  <c r="L407"/>
  <c r="AF406"/>
  <c r="V406"/>
  <c r="Y406" s="1"/>
  <c r="AA406" s="1"/>
  <c r="Q406"/>
  <c r="O406"/>
  <c r="L406"/>
  <c r="AF405"/>
  <c r="V405"/>
  <c r="Y405" s="1"/>
  <c r="AA405" s="1"/>
  <c r="O405"/>
  <c r="Q405" s="1"/>
  <c r="L405"/>
  <c r="AF404"/>
  <c r="V404"/>
  <c r="Y404" s="1"/>
  <c r="AA404" s="1"/>
  <c r="Q404"/>
  <c r="O404"/>
  <c r="L404"/>
  <c r="AF403"/>
  <c r="V403"/>
  <c r="Y403" s="1"/>
  <c r="AA403" s="1"/>
  <c r="Q403"/>
  <c r="O403"/>
  <c r="L403"/>
  <c r="AF402"/>
  <c r="V402"/>
  <c r="Y402" s="1"/>
  <c r="AA402" s="1"/>
  <c r="O402"/>
  <c r="Q402" s="1"/>
  <c r="L402"/>
  <c r="AF401"/>
  <c r="V401"/>
  <c r="Y401" s="1"/>
  <c r="AA401" s="1"/>
  <c r="Q401"/>
  <c r="O401"/>
  <c r="L401"/>
  <c r="AF400"/>
  <c r="V400"/>
  <c r="Y400" s="1"/>
  <c r="AA400" s="1"/>
  <c r="Q400"/>
  <c r="O400"/>
  <c r="L400"/>
  <c r="AF399"/>
  <c r="V399"/>
  <c r="Y399" s="1"/>
  <c r="AA399" s="1"/>
  <c r="O399"/>
  <c r="Q399" s="1"/>
  <c r="L399"/>
  <c r="AF398"/>
  <c r="V398"/>
  <c r="Y398" s="1"/>
  <c r="AA398" s="1"/>
  <c r="Q398"/>
  <c r="O398"/>
  <c r="L398"/>
  <c r="AF397"/>
  <c r="V397"/>
  <c r="Y397" s="1"/>
  <c r="AA397" s="1"/>
  <c r="Q397"/>
  <c r="O397"/>
  <c r="L397"/>
  <c r="AF396"/>
  <c r="V396"/>
  <c r="Y396" s="1"/>
  <c r="AA396" s="1"/>
  <c r="O396"/>
  <c r="Q396" s="1"/>
  <c r="L396"/>
  <c r="AF395"/>
  <c r="V395"/>
  <c r="Y395" s="1"/>
  <c r="AA395" s="1"/>
  <c r="Q395"/>
  <c r="O395"/>
  <c r="L395"/>
  <c r="AF394"/>
  <c r="V394"/>
  <c r="Y394" s="1"/>
  <c r="AA394" s="1"/>
  <c r="Q394"/>
  <c r="O394"/>
  <c r="L394"/>
  <c r="AF393"/>
  <c r="V393"/>
  <c r="Y393" s="1"/>
  <c r="AA393" s="1"/>
  <c r="O393"/>
  <c r="Q393" s="1"/>
  <c r="L393"/>
  <c r="AF392"/>
  <c r="V392"/>
  <c r="Y392" s="1"/>
  <c r="AA392" s="1"/>
  <c r="Q392"/>
  <c r="O392"/>
  <c r="L392"/>
  <c r="AF391"/>
  <c r="V391"/>
  <c r="Y391" s="1"/>
  <c r="AA391" s="1"/>
  <c r="Q391"/>
  <c r="O391"/>
  <c r="L391"/>
  <c r="AF390"/>
  <c r="V390"/>
  <c r="Y390" s="1"/>
  <c r="AA390" s="1"/>
  <c r="O390"/>
  <c r="Q390" s="1"/>
  <c r="L390"/>
  <c r="AF389"/>
  <c r="V389"/>
  <c r="Y389" s="1"/>
  <c r="AA389" s="1"/>
  <c r="Q389"/>
  <c r="O389"/>
  <c r="L389"/>
  <c r="AF388"/>
  <c r="V388"/>
  <c r="Y388" s="1"/>
  <c r="AA388" s="1"/>
  <c r="Q388"/>
  <c r="O388"/>
  <c r="L388"/>
  <c r="AF387"/>
  <c r="V387"/>
  <c r="Y387" s="1"/>
  <c r="AA387" s="1"/>
  <c r="O387"/>
  <c r="Q387" s="1"/>
  <c r="L387"/>
  <c r="AF386"/>
  <c r="V386"/>
  <c r="Y386" s="1"/>
  <c r="AA386" s="1"/>
  <c r="Q386"/>
  <c r="O386"/>
  <c r="L386"/>
  <c r="AF385"/>
  <c r="V385"/>
  <c r="Y385" s="1"/>
  <c r="AA385" s="1"/>
  <c r="Q385"/>
  <c r="O385"/>
  <c r="L385"/>
  <c r="AF384"/>
  <c r="V384"/>
  <c r="Y384" s="1"/>
  <c r="AA384" s="1"/>
  <c r="O384"/>
  <c r="Q384" s="1"/>
  <c r="L384"/>
  <c r="AF383"/>
  <c r="V383"/>
  <c r="Y383" s="1"/>
  <c r="AA383" s="1"/>
  <c r="Q383"/>
  <c r="O383"/>
  <c r="L383"/>
  <c r="AF382"/>
  <c r="V382"/>
  <c r="Y382" s="1"/>
  <c r="AA382" s="1"/>
  <c r="Q382"/>
  <c r="O382"/>
  <c r="L382"/>
  <c r="AF381"/>
  <c r="V381"/>
  <c r="Y381" s="1"/>
  <c r="AA381" s="1"/>
  <c r="O381"/>
  <c r="Q381" s="1"/>
  <c r="L381"/>
  <c r="AF380"/>
  <c r="V380"/>
  <c r="Y380" s="1"/>
  <c r="AA380" s="1"/>
  <c r="Q380"/>
  <c r="O380"/>
  <c r="L380"/>
  <c r="AF379"/>
  <c r="V379"/>
  <c r="Y379" s="1"/>
  <c r="AA379" s="1"/>
  <c r="Q379"/>
  <c r="O379"/>
  <c r="L379"/>
  <c r="AF378"/>
  <c r="V378"/>
  <c r="Y378" s="1"/>
  <c r="AA378" s="1"/>
  <c r="O378"/>
  <c r="Q378" s="1"/>
  <c r="L378"/>
  <c r="AF377"/>
  <c r="V377"/>
  <c r="Y377" s="1"/>
  <c r="AA377" s="1"/>
  <c r="Q377"/>
  <c r="O377"/>
  <c r="L377"/>
  <c r="AF376"/>
  <c r="V376"/>
  <c r="Y376" s="1"/>
  <c r="AA376" s="1"/>
  <c r="Q376"/>
  <c r="O376"/>
  <c r="L376"/>
  <c r="AF375"/>
  <c r="V375"/>
  <c r="Y375" s="1"/>
  <c r="AA375" s="1"/>
  <c r="O375"/>
  <c r="Q375" s="1"/>
  <c r="L375"/>
  <c r="AF374"/>
  <c r="V374"/>
  <c r="Y374" s="1"/>
  <c r="AA374" s="1"/>
  <c r="Q374"/>
  <c r="O374"/>
  <c r="L374"/>
  <c r="AF373"/>
  <c r="V373"/>
  <c r="Y373" s="1"/>
  <c r="AA373" s="1"/>
  <c r="Q373"/>
  <c r="O373"/>
  <c r="L373"/>
  <c r="AF372"/>
  <c r="V372"/>
  <c r="Y372" s="1"/>
  <c r="AA372" s="1"/>
  <c r="O372"/>
  <c r="Q372" s="1"/>
  <c r="L372"/>
  <c r="AF371"/>
  <c r="V371"/>
  <c r="Y371" s="1"/>
  <c r="AA371" s="1"/>
  <c r="Q371"/>
  <c r="O371"/>
  <c r="L371"/>
  <c r="AF370"/>
  <c r="V370"/>
  <c r="Y370" s="1"/>
  <c r="AA370" s="1"/>
  <c r="Q370"/>
  <c r="O370"/>
  <c r="L370"/>
  <c r="AI369"/>
  <c r="AK369" s="1"/>
  <c r="AF369"/>
  <c r="V369"/>
  <c r="Y369" s="1"/>
  <c r="AA369" s="1"/>
  <c r="Q369"/>
  <c r="O369"/>
  <c r="L369"/>
  <c r="AF368"/>
  <c r="AI368" s="1"/>
  <c r="AK368" s="1"/>
  <c r="Y368"/>
  <c r="AA368" s="1"/>
  <c r="V368"/>
  <c r="O368"/>
  <c r="Q368" s="1"/>
  <c r="L368"/>
  <c r="AF367"/>
  <c r="AI367" s="1"/>
  <c r="AK367" s="1"/>
  <c r="V367"/>
  <c r="O367"/>
  <c r="Q367" s="1"/>
  <c r="L367"/>
  <c r="AF366"/>
  <c r="AI366" s="1"/>
  <c r="AK366" s="1"/>
  <c r="Y366"/>
  <c r="AA366" s="1"/>
  <c r="V366"/>
  <c r="O366"/>
  <c r="Q366" s="1"/>
  <c r="L366"/>
  <c r="AI365"/>
  <c r="AK365" s="1"/>
  <c r="AF365"/>
  <c r="V365"/>
  <c r="Q365"/>
  <c r="O365"/>
  <c r="L365"/>
  <c r="AF364"/>
  <c r="V364"/>
  <c r="Y364" s="1"/>
  <c r="AA364" s="1"/>
  <c r="O364"/>
  <c r="Q364" s="1"/>
  <c r="L364"/>
  <c r="AI363"/>
  <c r="AK363" s="1"/>
  <c r="AF363"/>
  <c r="V363"/>
  <c r="Y363" s="1"/>
  <c r="AA363" s="1"/>
  <c r="O363"/>
  <c r="Q363" s="1"/>
  <c r="L363"/>
  <c r="AI362"/>
  <c r="AK362" s="1"/>
  <c r="AF362"/>
  <c r="V362"/>
  <c r="Y362" s="1"/>
  <c r="AA362" s="1"/>
  <c r="O362"/>
  <c r="Q362" s="1"/>
  <c r="L362"/>
  <c r="AI361"/>
  <c r="AK361" s="1"/>
  <c r="AF361"/>
  <c r="V361"/>
  <c r="Y361" s="1"/>
  <c r="AA361" s="1"/>
  <c r="O361"/>
  <c r="Q361" s="1"/>
  <c r="L361"/>
  <c r="AI360"/>
  <c r="AK360" s="1"/>
  <c r="AF360"/>
  <c r="V360"/>
  <c r="Y360" s="1"/>
  <c r="AA360" s="1"/>
  <c r="O360"/>
  <c r="Q360" s="1"/>
  <c r="L360"/>
  <c r="AI359"/>
  <c r="AK359" s="1"/>
  <c r="AF359"/>
  <c r="V359"/>
  <c r="Y359" s="1"/>
  <c r="AA359" s="1"/>
  <c r="O359"/>
  <c r="Q359" s="1"/>
  <c r="L359"/>
  <c r="AI358"/>
  <c r="AK358" s="1"/>
  <c r="AF358"/>
  <c r="V358"/>
  <c r="Y358" s="1"/>
  <c r="AA358" s="1"/>
  <c r="O358"/>
  <c r="Q358" s="1"/>
  <c r="L358"/>
  <c r="AI357"/>
  <c r="AK357" s="1"/>
  <c r="AF357"/>
  <c r="V357"/>
  <c r="Y357" s="1"/>
  <c r="AA357" s="1"/>
  <c r="O357"/>
  <c r="Q357" s="1"/>
  <c r="L357"/>
  <c r="AI356"/>
  <c r="AK356" s="1"/>
  <c r="AF356"/>
  <c r="V356"/>
  <c r="Y356" s="1"/>
  <c r="AA356" s="1"/>
  <c r="O356"/>
  <c r="Q356" s="1"/>
  <c r="L356"/>
  <c r="AI355"/>
  <c r="AK355" s="1"/>
  <c r="AF355"/>
  <c r="V355"/>
  <c r="Y355" s="1"/>
  <c r="AA355" s="1"/>
  <c r="O355"/>
  <c r="Q355" s="1"/>
  <c r="L355"/>
  <c r="AI354"/>
  <c r="AK354" s="1"/>
  <c r="AF354"/>
  <c r="V354"/>
  <c r="Y354" s="1"/>
  <c r="AA354" s="1"/>
  <c r="O354"/>
  <c r="Q354" s="1"/>
  <c r="L354"/>
  <c r="AI353"/>
  <c r="AK353" s="1"/>
  <c r="AF353"/>
  <c r="V353"/>
  <c r="Y353" s="1"/>
  <c r="AA353" s="1"/>
  <c r="O353"/>
  <c r="Q353" s="1"/>
  <c r="L353"/>
  <c r="AI352"/>
  <c r="AK352" s="1"/>
  <c r="AF352"/>
  <c r="V352"/>
  <c r="Y352" s="1"/>
  <c r="AA352" s="1"/>
  <c r="O352"/>
  <c r="Q352" s="1"/>
  <c r="L352"/>
  <c r="AI351"/>
  <c r="AK351" s="1"/>
  <c r="AF351"/>
  <c r="V351"/>
  <c r="Y351" s="1"/>
  <c r="AA351" s="1"/>
  <c r="O351"/>
  <c r="Q351" s="1"/>
  <c r="L351"/>
  <c r="AI350"/>
  <c r="AK350" s="1"/>
  <c r="AF350"/>
  <c r="V350"/>
  <c r="Y350" s="1"/>
  <c r="AA350" s="1"/>
  <c r="O350"/>
  <c r="Q350" s="1"/>
  <c r="L350"/>
  <c r="AI349"/>
  <c r="AK349" s="1"/>
  <c r="AF349"/>
  <c r="V349"/>
  <c r="Y349" s="1"/>
  <c r="AA349" s="1"/>
  <c r="O349"/>
  <c r="Q349" s="1"/>
  <c r="L349"/>
  <c r="AI348"/>
  <c r="AK348" s="1"/>
  <c r="AF348"/>
  <c r="V348"/>
  <c r="Y348" s="1"/>
  <c r="AA348" s="1"/>
  <c r="O348"/>
  <c r="Q348" s="1"/>
  <c r="L348"/>
  <c r="AI347"/>
  <c r="AK347" s="1"/>
  <c r="AF347"/>
  <c r="V347"/>
  <c r="Y347" s="1"/>
  <c r="AA347" s="1"/>
  <c r="O347"/>
  <c r="Q347" s="1"/>
  <c r="L347"/>
  <c r="AI346"/>
  <c r="AK346" s="1"/>
  <c r="AF346"/>
  <c r="V346"/>
  <c r="Y346" s="1"/>
  <c r="AA346" s="1"/>
  <c r="O346"/>
  <c r="Q346" s="1"/>
  <c r="L346"/>
  <c r="AI345"/>
  <c r="AK345" s="1"/>
  <c r="AF345"/>
  <c r="V345"/>
  <c r="Y345" s="1"/>
  <c r="AA345" s="1"/>
  <c r="O345"/>
  <c r="Q345" s="1"/>
  <c r="L345"/>
  <c r="AI344"/>
  <c r="AK344" s="1"/>
  <c r="AF344"/>
  <c r="V344"/>
  <c r="Y344" s="1"/>
  <c r="AA344" s="1"/>
  <c r="O344"/>
  <c r="Q344" s="1"/>
  <c r="L344"/>
  <c r="AI343"/>
  <c r="AK343" s="1"/>
  <c r="AF343"/>
  <c r="V343"/>
  <c r="Y343" s="1"/>
  <c r="AA343" s="1"/>
  <c r="O343"/>
  <c r="Q343" s="1"/>
  <c r="L343"/>
  <c r="AI342"/>
  <c r="AK342" s="1"/>
  <c r="AF342"/>
  <c r="V342"/>
  <c r="Y342" s="1"/>
  <c r="AA342" s="1"/>
  <c r="O342"/>
  <c r="Q342" s="1"/>
  <c r="L342"/>
  <c r="AI341"/>
  <c r="AK341" s="1"/>
  <c r="AF341"/>
  <c r="V341"/>
  <c r="Y341" s="1"/>
  <c r="AA341" s="1"/>
  <c r="O341"/>
  <c r="Q341" s="1"/>
  <c r="L341"/>
  <c r="AI340"/>
  <c r="AK340" s="1"/>
  <c r="AF340"/>
  <c r="V340"/>
  <c r="Y340" s="1"/>
  <c r="AA340" s="1"/>
  <c r="O340"/>
  <c r="Q340" s="1"/>
  <c r="L340"/>
  <c r="AI339"/>
  <c r="AK339" s="1"/>
  <c r="AF339"/>
  <c r="V339"/>
  <c r="Y339" s="1"/>
  <c r="AA339" s="1"/>
  <c r="O339"/>
  <c r="Q339" s="1"/>
  <c r="L339"/>
  <c r="AF338"/>
  <c r="V338"/>
  <c r="Y338" s="1"/>
  <c r="AA338" s="1"/>
  <c r="O338"/>
  <c r="Q338" s="1"/>
  <c r="L338"/>
  <c r="AI337"/>
  <c r="AK337" s="1"/>
  <c r="AF337"/>
  <c r="V337"/>
  <c r="Y337" s="1"/>
  <c r="AA337" s="1"/>
  <c r="O337"/>
  <c r="Q337" s="1"/>
  <c r="L337"/>
  <c r="AF336"/>
  <c r="V336"/>
  <c r="Y336" s="1"/>
  <c r="AA336" s="1"/>
  <c r="O336"/>
  <c r="Q336" s="1"/>
  <c r="L336"/>
  <c r="AI335"/>
  <c r="AK335" s="1"/>
  <c r="AF335"/>
  <c r="V335"/>
  <c r="Y335" s="1"/>
  <c r="AA335" s="1"/>
  <c r="O335"/>
  <c r="Q335" s="1"/>
  <c r="L335"/>
  <c r="AF334"/>
  <c r="V334"/>
  <c r="Y334" s="1"/>
  <c r="AA334" s="1"/>
  <c r="O334"/>
  <c r="Q334" s="1"/>
  <c r="L334"/>
  <c r="AI333"/>
  <c r="AK333" s="1"/>
  <c r="AF333"/>
  <c r="V333"/>
  <c r="Y333" s="1"/>
  <c r="AA333" s="1"/>
  <c r="O333"/>
  <c r="Q333" s="1"/>
  <c r="L333"/>
  <c r="AF332"/>
  <c r="V332"/>
  <c r="Y332" s="1"/>
  <c r="AA332" s="1"/>
  <c r="O332"/>
  <c r="Q332" s="1"/>
  <c r="L332"/>
  <c r="AI331"/>
  <c r="AK331" s="1"/>
  <c r="AF331"/>
  <c r="V331"/>
  <c r="Y331" s="1"/>
  <c r="AA331" s="1"/>
  <c r="O331"/>
  <c r="Q331" s="1"/>
  <c r="L331"/>
  <c r="AF330"/>
  <c r="V330"/>
  <c r="Y330" s="1"/>
  <c r="AA330" s="1"/>
  <c r="O330"/>
  <c r="Q330" s="1"/>
  <c r="L330"/>
  <c r="AI329"/>
  <c r="AK329" s="1"/>
  <c r="AF329"/>
  <c r="V329"/>
  <c r="Y329" s="1"/>
  <c r="AA329" s="1"/>
  <c r="O329"/>
  <c r="Q329" s="1"/>
  <c r="L329"/>
  <c r="AF328"/>
  <c r="V328"/>
  <c r="Y328" s="1"/>
  <c r="AA328" s="1"/>
  <c r="O328"/>
  <c r="Q328" s="1"/>
  <c r="L328"/>
  <c r="AI327"/>
  <c r="AK327" s="1"/>
  <c r="AF327"/>
  <c r="V327"/>
  <c r="Y327" s="1"/>
  <c r="AA327" s="1"/>
  <c r="O327"/>
  <c r="Q327" s="1"/>
  <c r="L327"/>
  <c r="AF326"/>
  <c r="V326"/>
  <c r="Y326" s="1"/>
  <c r="AA326" s="1"/>
  <c r="O326"/>
  <c r="Q326" s="1"/>
  <c r="L326"/>
  <c r="AI325"/>
  <c r="AK325" s="1"/>
  <c r="AF325"/>
  <c r="V325"/>
  <c r="Y325" s="1"/>
  <c r="AA325" s="1"/>
  <c r="O325"/>
  <c r="Q325" s="1"/>
  <c r="L325"/>
  <c r="AF324"/>
  <c r="V324"/>
  <c r="Y324" s="1"/>
  <c r="AA324" s="1"/>
  <c r="O324"/>
  <c r="Q324" s="1"/>
  <c r="L324"/>
  <c r="AI323"/>
  <c r="AK323" s="1"/>
  <c r="AF323"/>
  <c r="V323"/>
  <c r="Y323" s="1"/>
  <c r="AA323" s="1"/>
  <c r="O323"/>
  <c r="Q323" s="1"/>
  <c r="L323"/>
  <c r="AF322"/>
  <c r="V322"/>
  <c r="Y322" s="1"/>
  <c r="AA322" s="1"/>
  <c r="O322"/>
  <c r="Q322" s="1"/>
  <c r="L322"/>
  <c r="AI321"/>
  <c r="AK321" s="1"/>
  <c r="AF321"/>
  <c r="V321"/>
  <c r="Y321" s="1"/>
  <c r="AA321" s="1"/>
  <c r="O321"/>
  <c r="Q321" s="1"/>
  <c r="L321"/>
  <c r="AF320"/>
  <c r="V320"/>
  <c r="Y320" s="1"/>
  <c r="AA320" s="1"/>
  <c r="O320"/>
  <c r="Q320" s="1"/>
  <c r="L320"/>
  <c r="AI319"/>
  <c r="AK319" s="1"/>
  <c r="AF319"/>
  <c r="V319"/>
  <c r="Y319" s="1"/>
  <c r="AA319" s="1"/>
  <c r="O319"/>
  <c r="Q319" s="1"/>
  <c r="L319"/>
  <c r="AF318"/>
  <c r="V318"/>
  <c r="Y318" s="1"/>
  <c r="AA318" s="1"/>
  <c r="O318"/>
  <c r="Q318" s="1"/>
  <c r="L318"/>
  <c r="AI317"/>
  <c r="AK317" s="1"/>
  <c r="AF317"/>
  <c r="V317"/>
  <c r="Y317" s="1"/>
  <c r="AA317" s="1"/>
  <c r="O317"/>
  <c r="Q317" s="1"/>
  <c r="L317"/>
  <c r="AF316"/>
  <c r="V316"/>
  <c r="Y316" s="1"/>
  <c r="AA316" s="1"/>
  <c r="O316"/>
  <c r="Q316" s="1"/>
  <c r="L316"/>
  <c r="AI315"/>
  <c r="AK315" s="1"/>
  <c r="AF315"/>
  <c r="V315"/>
  <c r="Y315" s="1"/>
  <c r="AA315" s="1"/>
  <c r="O315"/>
  <c r="Q315" s="1"/>
  <c r="L315"/>
  <c r="AF314"/>
  <c r="V314"/>
  <c r="Y314" s="1"/>
  <c r="AA314" s="1"/>
  <c r="O314"/>
  <c r="Q314" s="1"/>
  <c r="L314"/>
  <c r="AI313"/>
  <c r="AK313" s="1"/>
  <c r="AF313"/>
  <c r="V313"/>
  <c r="Y313" s="1"/>
  <c r="AA313" s="1"/>
  <c r="O313"/>
  <c r="Q313" s="1"/>
  <c r="L313"/>
  <c r="AF312"/>
  <c r="V312"/>
  <c r="Y312" s="1"/>
  <c r="AA312" s="1"/>
  <c r="O312"/>
  <c r="Q312" s="1"/>
  <c r="L312"/>
  <c r="AI311"/>
  <c r="AK311" s="1"/>
  <c r="AF311"/>
  <c r="V311"/>
  <c r="Y311" s="1"/>
  <c r="AA311" s="1"/>
  <c r="O311"/>
  <c r="Q311" s="1"/>
  <c r="L311"/>
  <c r="AF310"/>
  <c r="V310"/>
  <c r="Y310" s="1"/>
  <c r="AA310" s="1"/>
  <c r="O310"/>
  <c r="Q310" s="1"/>
  <c r="L310"/>
  <c r="AI309"/>
  <c r="AK309" s="1"/>
  <c r="AF309"/>
  <c r="V309"/>
  <c r="Y309" s="1"/>
  <c r="AA309" s="1"/>
  <c r="O309"/>
  <c r="Q309" s="1"/>
  <c r="L309"/>
  <c r="AF308"/>
  <c r="V308"/>
  <c r="Y308" s="1"/>
  <c r="AA308" s="1"/>
  <c r="O308"/>
  <c r="Q308" s="1"/>
  <c r="L308"/>
  <c r="AI307"/>
  <c r="AK307" s="1"/>
  <c r="AF307"/>
  <c r="V307"/>
  <c r="Y307" s="1"/>
  <c r="AA307" s="1"/>
  <c r="O307"/>
  <c r="Q307" s="1"/>
  <c r="L307"/>
  <c r="AF306"/>
  <c r="Y306"/>
  <c r="AA306" s="1"/>
  <c r="V306"/>
  <c r="O306"/>
  <c r="Q306" s="1"/>
  <c r="L306"/>
  <c r="AF305"/>
  <c r="AI305" s="1"/>
  <c r="AK305" s="1"/>
  <c r="V305"/>
  <c r="O305"/>
  <c r="Q305" s="1"/>
  <c r="L305"/>
  <c r="AK304"/>
  <c r="AI304"/>
  <c r="AF304"/>
  <c r="Y304"/>
  <c r="AA304" s="1"/>
  <c r="V304"/>
  <c r="Q304"/>
  <c r="O304"/>
  <c r="L304"/>
  <c r="AI303"/>
  <c r="AK303" s="1"/>
  <c r="AF303"/>
  <c r="V303"/>
  <c r="Y303" s="1"/>
  <c r="AA303" s="1"/>
  <c r="Q303"/>
  <c r="O303"/>
  <c r="L303"/>
  <c r="AF302"/>
  <c r="V302"/>
  <c r="O302"/>
  <c r="Q302" s="1"/>
  <c r="L302"/>
  <c r="AI301"/>
  <c r="AK301" s="1"/>
  <c r="AF301"/>
  <c r="Y301"/>
  <c r="AA301" s="1"/>
  <c r="V301"/>
  <c r="Q301"/>
  <c r="O301"/>
  <c r="L301"/>
  <c r="AF300"/>
  <c r="AI300" s="1"/>
  <c r="AK300" s="1"/>
  <c r="Y300"/>
  <c r="AA300" s="1"/>
  <c r="V300"/>
  <c r="O300"/>
  <c r="Q300" s="1"/>
  <c r="L300"/>
  <c r="AF299"/>
  <c r="AI299" s="1"/>
  <c r="AK299" s="1"/>
  <c r="V299"/>
  <c r="O299"/>
  <c r="Q299" s="1"/>
  <c r="L299"/>
  <c r="AK298"/>
  <c r="AI298"/>
  <c r="AF298"/>
  <c r="Y298"/>
  <c r="AA298" s="1"/>
  <c r="V298"/>
  <c r="Q298"/>
  <c r="O298"/>
  <c r="L298"/>
  <c r="AI297"/>
  <c r="AK297" s="1"/>
  <c r="AF297"/>
  <c r="V297"/>
  <c r="Y297" s="1"/>
  <c r="AA297" s="1"/>
  <c r="Q297"/>
  <c r="O297"/>
  <c r="L297"/>
  <c r="AF296"/>
  <c r="V296"/>
  <c r="O296"/>
  <c r="Q296" s="1"/>
  <c r="L296"/>
  <c r="AI295"/>
  <c r="AK295" s="1"/>
  <c r="AF295"/>
  <c r="Y295"/>
  <c r="AA295" s="1"/>
  <c r="V295"/>
  <c r="Q295"/>
  <c r="O295"/>
  <c r="L295"/>
  <c r="AF294"/>
  <c r="AI294" s="1"/>
  <c r="AK294" s="1"/>
  <c r="Y294"/>
  <c r="AA294" s="1"/>
  <c r="V294"/>
  <c r="O294"/>
  <c r="Q294" s="1"/>
  <c r="L294"/>
  <c r="AF293"/>
  <c r="AI293" s="1"/>
  <c r="AK293" s="1"/>
  <c r="V293"/>
  <c r="O293"/>
  <c r="Q293" s="1"/>
  <c r="L293"/>
  <c r="AK292"/>
  <c r="AI292"/>
  <c r="AF292"/>
  <c r="Y292"/>
  <c r="AA292" s="1"/>
  <c r="V292"/>
  <c r="Q292"/>
  <c r="O292"/>
  <c r="L292"/>
  <c r="AI291"/>
  <c r="AK291" s="1"/>
  <c r="AF291"/>
  <c r="V291"/>
  <c r="Y291" s="1"/>
  <c r="AA291" s="1"/>
  <c r="Q291"/>
  <c r="O291"/>
  <c r="L291"/>
  <c r="AF290"/>
  <c r="V290"/>
  <c r="O290"/>
  <c r="Q290" s="1"/>
  <c r="L290"/>
  <c r="AI289"/>
  <c r="AK289" s="1"/>
  <c r="AF289"/>
  <c r="Y289"/>
  <c r="AA289" s="1"/>
  <c r="V289"/>
  <c r="Q289"/>
  <c r="O289"/>
  <c r="L289"/>
  <c r="AF288"/>
  <c r="AI288" s="1"/>
  <c r="AK288" s="1"/>
  <c r="Y288"/>
  <c r="AA288" s="1"/>
  <c r="V288"/>
  <c r="O288"/>
  <c r="Q288" s="1"/>
  <c r="L288"/>
  <c r="AF287"/>
  <c r="AI287" s="1"/>
  <c r="AK287" s="1"/>
  <c r="V287"/>
  <c r="O287"/>
  <c r="Q287" s="1"/>
  <c r="L287"/>
  <c r="AK286"/>
  <c r="AI286"/>
  <c r="AF286"/>
  <c r="Y286"/>
  <c r="AA286" s="1"/>
  <c r="V286"/>
  <c r="Q286"/>
  <c r="O286"/>
  <c r="L286"/>
  <c r="AI285"/>
  <c r="AK285" s="1"/>
  <c r="AF285"/>
  <c r="V285"/>
  <c r="Y285" s="1"/>
  <c r="AA285" s="1"/>
  <c r="Q285"/>
  <c r="O285"/>
  <c r="L285"/>
  <c r="AF284"/>
  <c r="V284"/>
  <c r="O284"/>
  <c r="Q284" s="1"/>
  <c r="L284"/>
  <c r="AI283"/>
  <c r="AK283" s="1"/>
  <c r="AF283"/>
  <c r="Y283"/>
  <c r="AA283" s="1"/>
  <c r="V283"/>
  <c r="Q283"/>
  <c r="O283"/>
  <c r="L283"/>
  <c r="AF282"/>
  <c r="AI282" s="1"/>
  <c r="AK282" s="1"/>
  <c r="Y282"/>
  <c r="AA282" s="1"/>
  <c r="V282"/>
  <c r="O282"/>
  <c r="Q282" s="1"/>
  <c r="L282"/>
  <c r="AF281"/>
  <c r="AI281" s="1"/>
  <c r="AK281" s="1"/>
  <c r="V281"/>
  <c r="O281"/>
  <c r="Q281" s="1"/>
  <c r="L281"/>
  <c r="AK280"/>
  <c r="AI280"/>
  <c r="AF280"/>
  <c r="Y280"/>
  <c r="AA280" s="1"/>
  <c r="V280"/>
  <c r="Q280"/>
  <c r="O280"/>
  <c r="L280"/>
  <c r="AI279"/>
  <c r="AK279" s="1"/>
  <c r="AF279"/>
  <c r="V279"/>
  <c r="Y279" s="1"/>
  <c r="AA279" s="1"/>
  <c r="Q279"/>
  <c r="O279"/>
  <c r="L279"/>
  <c r="AF278"/>
  <c r="V278"/>
  <c r="O278"/>
  <c r="Q278" s="1"/>
  <c r="L278"/>
  <c r="AI277"/>
  <c r="AK277" s="1"/>
  <c r="AF277"/>
  <c r="Y277"/>
  <c r="AA277" s="1"/>
  <c r="V277"/>
  <c r="Q277"/>
  <c r="O277"/>
  <c r="L277"/>
  <c r="AF276"/>
  <c r="AI276" s="1"/>
  <c r="AK276" s="1"/>
  <c r="Y276"/>
  <c r="AA276" s="1"/>
  <c r="V276"/>
  <c r="O276"/>
  <c r="Q276" s="1"/>
  <c r="L276"/>
  <c r="AF275"/>
  <c r="AI275" s="1"/>
  <c r="AK275" s="1"/>
  <c r="V275"/>
  <c r="O275"/>
  <c r="Q275" s="1"/>
  <c r="L275"/>
  <c r="AK274"/>
  <c r="AI274"/>
  <c r="AF274"/>
  <c r="Y274"/>
  <c r="AA274" s="1"/>
  <c r="V274"/>
  <c r="Q274"/>
  <c r="O274"/>
  <c r="L274"/>
  <c r="AI273"/>
  <c r="AK273" s="1"/>
  <c r="AF273"/>
  <c r="V273"/>
  <c r="Y273" s="1"/>
  <c r="AA273" s="1"/>
  <c r="Q273"/>
  <c r="O273"/>
  <c r="L273"/>
  <c r="AF272"/>
  <c r="V272"/>
  <c r="O272"/>
  <c r="Q272" s="1"/>
  <c r="L272"/>
  <c r="AI271"/>
  <c r="AK271" s="1"/>
  <c r="AF271"/>
  <c r="Y271"/>
  <c r="AA271" s="1"/>
  <c r="V271"/>
  <c r="Q271"/>
  <c r="O271"/>
  <c r="L271"/>
  <c r="AF270"/>
  <c r="AI270" s="1"/>
  <c r="AK270" s="1"/>
  <c r="Y270"/>
  <c r="AA270" s="1"/>
  <c r="V270"/>
  <c r="O270"/>
  <c r="Q270" s="1"/>
  <c r="L270"/>
  <c r="AF269"/>
  <c r="AI269" s="1"/>
  <c r="AK269" s="1"/>
  <c r="V269"/>
  <c r="O269"/>
  <c r="Q269" s="1"/>
  <c r="L269"/>
  <c r="AK268"/>
  <c r="AI268"/>
  <c r="AF268"/>
  <c r="Y268"/>
  <c r="AA268" s="1"/>
  <c r="V268"/>
  <c r="Q268"/>
  <c r="O268"/>
  <c r="L268"/>
  <c r="AI267"/>
  <c r="AK267" s="1"/>
  <c r="AF267"/>
  <c r="V267"/>
  <c r="Y267" s="1"/>
  <c r="AA267" s="1"/>
  <c r="Q267"/>
  <c r="O267"/>
  <c r="L267"/>
  <c r="AF266"/>
  <c r="V266"/>
  <c r="O266"/>
  <c r="Q266" s="1"/>
  <c r="L266"/>
  <c r="AI265"/>
  <c r="AK265" s="1"/>
  <c r="AF265"/>
  <c r="Y265"/>
  <c r="AA265" s="1"/>
  <c r="V265"/>
  <c r="Q265"/>
  <c r="O265"/>
  <c r="L265"/>
  <c r="AF264"/>
  <c r="AI264" s="1"/>
  <c r="AK264" s="1"/>
  <c r="Y264"/>
  <c r="AA264" s="1"/>
  <c r="V264"/>
  <c r="O264"/>
  <c r="Q264" s="1"/>
  <c r="L264"/>
  <c r="AF263"/>
  <c r="AI263" s="1"/>
  <c r="AK263" s="1"/>
  <c r="V263"/>
  <c r="O263"/>
  <c r="Q263" s="1"/>
  <c r="L263"/>
  <c r="AK262"/>
  <c r="AI262"/>
  <c r="AF262"/>
  <c r="Y262"/>
  <c r="AA262" s="1"/>
  <c r="V262"/>
  <c r="Q262"/>
  <c r="O262"/>
  <c r="L262"/>
  <c r="AI261"/>
  <c r="AK261" s="1"/>
  <c r="AF261"/>
  <c r="V261"/>
  <c r="Y261" s="1"/>
  <c r="AA261" s="1"/>
  <c r="Q261"/>
  <c r="O261"/>
  <c r="L261"/>
  <c r="AF260"/>
  <c r="V260"/>
  <c r="O260"/>
  <c r="Q260" s="1"/>
  <c r="L260"/>
  <c r="AI259"/>
  <c r="AK259" s="1"/>
  <c r="AF259"/>
  <c r="Y259"/>
  <c r="AA259" s="1"/>
  <c r="V259"/>
  <c r="Q259"/>
  <c r="O259"/>
  <c r="L259"/>
  <c r="AF258"/>
  <c r="AI258" s="1"/>
  <c r="AK258" s="1"/>
  <c r="Y258"/>
  <c r="AA258" s="1"/>
  <c r="V258"/>
  <c r="O258"/>
  <c r="Q258" s="1"/>
  <c r="L258"/>
  <c r="AF257"/>
  <c r="AI257" s="1"/>
  <c r="AK257" s="1"/>
  <c r="V257"/>
  <c r="O257"/>
  <c r="Q257" s="1"/>
  <c r="L257"/>
  <c r="AK256"/>
  <c r="AI256"/>
  <c r="AF256"/>
  <c r="Y256"/>
  <c r="AA256" s="1"/>
  <c r="V256"/>
  <c r="Q256"/>
  <c r="O256"/>
  <c r="L256"/>
  <c r="AI255"/>
  <c r="AK255" s="1"/>
  <c r="AF255"/>
  <c r="V255"/>
  <c r="Y255" s="1"/>
  <c r="AA255" s="1"/>
  <c r="Q255"/>
  <c r="O255"/>
  <c r="L255"/>
  <c r="AF254"/>
  <c r="V254"/>
  <c r="O254"/>
  <c r="Q254" s="1"/>
  <c r="L254"/>
  <c r="AF253"/>
  <c r="Y253"/>
  <c r="AA253" s="1"/>
  <c r="V253"/>
  <c r="O253"/>
  <c r="Q253" s="1"/>
  <c r="L253"/>
  <c r="AF252"/>
  <c r="Y252"/>
  <c r="AA252" s="1"/>
  <c r="V252"/>
  <c r="O252"/>
  <c r="Q252" s="1"/>
  <c r="L252"/>
  <c r="AF251"/>
  <c r="AI251" s="1"/>
  <c r="AK251" s="1"/>
  <c r="V251"/>
  <c r="Y251" s="1"/>
  <c r="AA251" s="1"/>
  <c r="O251"/>
  <c r="Q251" s="1"/>
  <c r="L251"/>
  <c r="AK250"/>
  <c r="AI250"/>
  <c r="AF250"/>
  <c r="V250"/>
  <c r="Q250"/>
  <c r="O250"/>
  <c r="L250"/>
  <c r="AK249"/>
  <c r="AI249"/>
  <c r="AF249"/>
  <c r="V249"/>
  <c r="Q249"/>
  <c r="O249"/>
  <c r="L249"/>
  <c r="AF248"/>
  <c r="V248"/>
  <c r="O248"/>
  <c r="Q248" s="1"/>
  <c r="L248"/>
  <c r="AF247"/>
  <c r="Y247"/>
  <c r="AA247" s="1"/>
  <c r="V247"/>
  <c r="O247"/>
  <c r="Q247" s="1"/>
  <c r="L247"/>
  <c r="AF246"/>
  <c r="Y246"/>
  <c r="AA246" s="1"/>
  <c r="V246"/>
  <c r="O246"/>
  <c r="Q246" s="1"/>
  <c r="L246"/>
  <c r="AF245"/>
  <c r="AI245" s="1"/>
  <c r="AK245" s="1"/>
  <c r="V245"/>
  <c r="O245"/>
  <c r="Q245" s="1"/>
  <c r="L245"/>
  <c r="AK244"/>
  <c r="AI244"/>
  <c r="AF244"/>
  <c r="Y244"/>
  <c r="AA244" s="1"/>
  <c r="V244"/>
  <c r="Q244"/>
  <c r="O244"/>
  <c r="L244"/>
  <c r="AI243"/>
  <c r="AK243" s="1"/>
  <c r="AF243"/>
  <c r="V243"/>
  <c r="Q243"/>
  <c r="O243"/>
  <c r="L243"/>
  <c r="AI242"/>
  <c r="AK242" s="1"/>
  <c r="AF242"/>
  <c r="V242"/>
  <c r="O242"/>
  <c r="Q242" s="1"/>
  <c r="L242"/>
  <c r="AF241"/>
  <c r="Y241"/>
  <c r="AA241" s="1"/>
  <c r="V241"/>
  <c r="O241"/>
  <c r="Q241" s="1"/>
  <c r="L241"/>
  <c r="AF240"/>
  <c r="Y240"/>
  <c r="AA240" s="1"/>
  <c r="V240"/>
  <c r="O240"/>
  <c r="Q240" s="1"/>
  <c r="L240"/>
  <c r="AF239"/>
  <c r="AI239" s="1"/>
  <c r="AK239" s="1"/>
  <c r="Y239"/>
  <c r="AA239" s="1"/>
  <c r="V239"/>
  <c r="O239"/>
  <c r="Q239" s="1"/>
  <c r="L239"/>
  <c r="AK238"/>
  <c r="AI238"/>
  <c r="AF238"/>
  <c r="V238"/>
  <c r="Q238"/>
  <c r="O238"/>
  <c r="L238"/>
  <c r="AK237"/>
  <c r="AI237"/>
  <c r="AF237"/>
  <c r="V237"/>
  <c r="Q237"/>
  <c r="O237"/>
  <c r="L237"/>
  <c r="AF236"/>
  <c r="V236"/>
  <c r="O236"/>
  <c r="Q236" s="1"/>
  <c r="L236"/>
  <c r="AF235"/>
  <c r="Y235"/>
  <c r="AA235" s="1"/>
  <c r="V235"/>
  <c r="O235"/>
  <c r="Q235" s="1"/>
  <c r="L235"/>
  <c r="AF234"/>
  <c r="Y234"/>
  <c r="AA234" s="1"/>
  <c r="V234"/>
  <c r="O234"/>
  <c r="Q234" s="1"/>
  <c r="L234"/>
  <c r="AF233"/>
  <c r="AI233" s="1"/>
  <c r="AK233" s="1"/>
  <c r="V233"/>
  <c r="O233"/>
  <c r="Q233" s="1"/>
  <c r="L233"/>
  <c r="AK232"/>
  <c r="AI232"/>
  <c r="AF232"/>
  <c r="Y232"/>
  <c r="AA232" s="1"/>
  <c r="V232"/>
  <c r="Q232"/>
  <c r="O232"/>
  <c r="L232"/>
  <c r="AI231"/>
  <c r="AK231" s="1"/>
  <c r="AF231"/>
  <c r="V231"/>
  <c r="Q231"/>
  <c r="O231"/>
  <c r="L231"/>
  <c r="AI230"/>
  <c r="AK230" s="1"/>
  <c r="AF230"/>
  <c r="V230"/>
  <c r="O230"/>
  <c r="Q230" s="1"/>
  <c r="L230"/>
  <c r="AF229"/>
  <c r="Y229"/>
  <c r="AA229" s="1"/>
  <c r="V229"/>
  <c r="O229"/>
  <c r="Q229" s="1"/>
  <c r="L229"/>
  <c r="AF228"/>
  <c r="Y228"/>
  <c r="AA228" s="1"/>
  <c r="V228"/>
  <c r="O228"/>
  <c r="Q228" s="1"/>
  <c r="L228"/>
  <c r="AF227"/>
  <c r="AI227" s="1"/>
  <c r="AK227" s="1"/>
  <c r="Y227"/>
  <c r="AA227" s="1"/>
  <c r="V227"/>
  <c r="O227"/>
  <c r="Q227" s="1"/>
  <c r="L227"/>
  <c r="AK226"/>
  <c r="AI226"/>
  <c r="AF226"/>
  <c r="V226"/>
  <c r="Q226"/>
  <c r="O226"/>
  <c r="L226"/>
  <c r="AK225"/>
  <c r="AI225"/>
  <c r="AF225"/>
  <c r="V225"/>
  <c r="Q225"/>
  <c r="O225"/>
  <c r="L225"/>
  <c r="AF224"/>
  <c r="V224"/>
  <c r="O224"/>
  <c r="Q224" s="1"/>
  <c r="L224"/>
  <c r="AF223"/>
  <c r="Y223"/>
  <c r="AA223" s="1"/>
  <c r="V223"/>
  <c r="O223"/>
  <c r="Q223" s="1"/>
  <c r="L223"/>
  <c r="AF222"/>
  <c r="Y222"/>
  <c r="AA222" s="1"/>
  <c r="V222"/>
  <c r="O222"/>
  <c r="Q222" s="1"/>
  <c r="L222"/>
  <c r="AF221"/>
  <c r="AI221" s="1"/>
  <c r="AK221" s="1"/>
  <c r="V221"/>
  <c r="O221"/>
  <c r="Q221" s="1"/>
  <c r="L221"/>
  <c r="AK220"/>
  <c r="AI220"/>
  <c r="AF220"/>
  <c r="Y220"/>
  <c r="AA220" s="1"/>
  <c r="V220"/>
  <c r="Q220"/>
  <c r="O220"/>
  <c r="L220"/>
  <c r="AI219"/>
  <c r="AK219" s="1"/>
  <c r="AF219"/>
  <c r="V219"/>
  <c r="Q219"/>
  <c r="O219"/>
  <c r="L219"/>
  <c r="AI218"/>
  <c r="AK218" s="1"/>
  <c r="AF218"/>
  <c r="V218"/>
  <c r="O218"/>
  <c r="Q218" s="1"/>
  <c r="L218"/>
  <c r="AF217"/>
  <c r="Y217"/>
  <c r="AA217" s="1"/>
  <c r="V217"/>
  <c r="L217"/>
  <c r="AF216"/>
  <c r="AA216"/>
  <c r="Y216"/>
  <c r="V216"/>
  <c r="L216"/>
  <c r="AF215"/>
  <c r="AA215"/>
  <c r="Y215"/>
  <c r="V215"/>
  <c r="L215"/>
  <c r="AF214"/>
  <c r="AA214"/>
  <c r="Y214"/>
  <c r="V214"/>
  <c r="L214"/>
  <c r="AF213"/>
  <c r="AA213"/>
  <c r="Y213"/>
  <c r="V213"/>
  <c r="L213"/>
  <c r="AF212"/>
  <c r="AA212"/>
  <c r="Y212"/>
  <c r="V212"/>
  <c r="L212"/>
  <c r="AF211"/>
  <c r="AA211"/>
  <c r="Y211"/>
  <c r="V211"/>
  <c r="L211"/>
  <c r="AF210"/>
  <c r="AA210"/>
  <c r="Y210"/>
  <c r="V210"/>
  <c r="L210"/>
  <c r="AF209"/>
  <c r="AA209"/>
  <c r="Y209"/>
  <c r="V209"/>
  <c r="L209"/>
  <c r="AF208"/>
  <c r="AA208"/>
  <c r="Y208"/>
  <c r="V208"/>
  <c r="L208"/>
  <c r="AF207"/>
  <c r="AA207"/>
  <c r="Y207"/>
  <c r="V207"/>
  <c r="L207"/>
  <c r="AF206"/>
  <c r="AA206"/>
  <c r="Y206"/>
  <c r="V206"/>
  <c r="L206"/>
  <c r="AF205"/>
  <c r="AA205"/>
  <c r="Y205"/>
  <c r="V205"/>
  <c r="L205"/>
  <c r="AF204"/>
  <c r="AA204"/>
  <c r="Y204"/>
  <c r="V204"/>
  <c r="L204"/>
  <c r="AF203"/>
  <c r="AA203"/>
  <c r="Y203"/>
  <c r="V203"/>
  <c r="L203"/>
  <c r="AF202"/>
  <c r="AA202"/>
  <c r="Y202"/>
  <c r="V202"/>
  <c r="L202"/>
  <c r="AF201"/>
  <c r="AA201"/>
  <c r="Y201"/>
  <c r="V201"/>
  <c r="L201"/>
  <c r="AF200"/>
  <c r="AA200"/>
  <c r="Y200"/>
  <c r="V200"/>
  <c r="L200"/>
  <c r="AF199"/>
  <c r="AA199"/>
  <c r="Y199"/>
  <c r="V199"/>
  <c r="L199"/>
  <c r="AF198"/>
  <c r="AA198"/>
  <c r="Y198"/>
  <c r="V198"/>
  <c r="L198"/>
  <c r="AF197"/>
  <c r="AA197"/>
  <c r="Y197"/>
  <c r="V197"/>
  <c r="L197"/>
  <c r="AF196"/>
  <c r="AA196"/>
  <c r="Y196"/>
  <c r="V196"/>
  <c r="L196"/>
  <c r="AF195"/>
  <c r="AA195"/>
  <c r="Y195"/>
  <c r="V195"/>
  <c r="L195"/>
  <c r="AF194"/>
  <c r="AA194"/>
  <c r="Y194"/>
  <c r="V194"/>
  <c r="L194"/>
  <c r="AF193"/>
  <c r="AA193"/>
  <c r="Y193"/>
  <c r="V193"/>
  <c r="L193"/>
  <c r="AF192"/>
  <c r="AA192"/>
  <c r="Y192"/>
  <c r="V192"/>
  <c r="L192"/>
  <c r="AF191"/>
  <c r="AA191"/>
  <c r="Y191"/>
  <c r="V191"/>
  <c r="L191"/>
  <c r="O191" s="1"/>
  <c r="Q191" s="1"/>
  <c r="AF190"/>
  <c r="AA190"/>
  <c r="Y190"/>
  <c r="V190"/>
  <c r="L190"/>
  <c r="O190" s="1"/>
  <c r="Q190" s="1"/>
  <c r="AF189"/>
  <c r="AA189"/>
  <c r="Y189"/>
  <c r="V189"/>
  <c r="L189"/>
  <c r="AF188"/>
  <c r="Y188"/>
  <c r="AA188" s="1"/>
  <c r="V188"/>
  <c r="L188"/>
  <c r="O188" s="1"/>
  <c r="Q188" s="1"/>
  <c r="AI187"/>
  <c r="AK187" s="1"/>
  <c r="AF187"/>
  <c r="Y187"/>
  <c r="AA187" s="1"/>
  <c r="V187"/>
  <c r="O187"/>
  <c r="Q187" s="1"/>
  <c r="L187"/>
  <c r="AF186"/>
  <c r="AA186"/>
  <c r="Y186"/>
  <c r="V186"/>
  <c r="L186"/>
  <c r="O186" s="1"/>
  <c r="Q186" s="1"/>
  <c r="AF185"/>
  <c r="Y185"/>
  <c r="AA185" s="1"/>
  <c r="V185"/>
  <c r="O185"/>
  <c r="Q185" s="1"/>
  <c r="L185"/>
  <c r="AF184"/>
  <c r="AA184"/>
  <c r="Y184"/>
  <c r="V184"/>
  <c r="L184"/>
  <c r="AI183"/>
  <c r="AK183" s="1"/>
  <c r="AF183"/>
  <c r="Y183"/>
  <c r="AA183" s="1"/>
  <c r="V183"/>
  <c r="L183"/>
  <c r="AF182"/>
  <c r="AI182" s="1"/>
  <c r="AK182" s="1"/>
  <c r="Y182"/>
  <c r="AA182" s="1"/>
  <c r="V182"/>
  <c r="L182"/>
  <c r="O182" s="1"/>
  <c r="Q182" s="1"/>
  <c r="AI181"/>
  <c r="AK181" s="1"/>
  <c r="AF181"/>
  <c r="Y181"/>
  <c r="AA181" s="1"/>
  <c r="V181"/>
  <c r="O181"/>
  <c r="Q181" s="1"/>
  <c r="L181"/>
  <c r="AF180"/>
  <c r="AA180"/>
  <c r="Y180"/>
  <c r="V180"/>
  <c r="L180"/>
  <c r="O180" s="1"/>
  <c r="Q180" s="1"/>
  <c r="AF179"/>
  <c r="Y179"/>
  <c r="AA179" s="1"/>
  <c r="V179"/>
  <c r="O179"/>
  <c r="Q179" s="1"/>
  <c r="L179"/>
  <c r="AF178"/>
  <c r="AA178"/>
  <c r="Y178"/>
  <c r="V178"/>
  <c r="L178"/>
  <c r="AI177"/>
  <c r="AK177" s="1"/>
  <c r="AF177"/>
  <c r="Y177"/>
  <c r="AA177" s="1"/>
  <c r="V177"/>
  <c r="O177"/>
  <c r="Q177" s="1"/>
  <c r="L177"/>
  <c r="AF176"/>
  <c r="AI176" s="1"/>
  <c r="AK176" s="1"/>
  <c r="Y176"/>
  <c r="AA176" s="1"/>
  <c r="V176"/>
  <c r="L176"/>
  <c r="O176" s="1"/>
  <c r="Q176" s="1"/>
  <c r="AI175"/>
  <c r="AK175" s="1"/>
  <c r="AF175"/>
  <c r="Y175"/>
  <c r="AA175" s="1"/>
  <c r="V175"/>
  <c r="O175"/>
  <c r="Q175" s="1"/>
  <c r="L175"/>
  <c r="AF174"/>
  <c r="AA174"/>
  <c r="Y174"/>
  <c r="V174"/>
  <c r="Q174"/>
  <c r="L174"/>
  <c r="O174" s="1"/>
  <c r="AF173"/>
  <c r="Y173"/>
  <c r="AA173" s="1"/>
  <c r="V173"/>
  <c r="O173"/>
  <c r="Q173" s="1"/>
  <c r="L173"/>
  <c r="AF172"/>
  <c r="AA172"/>
  <c r="Y172"/>
  <c r="V172"/>
  <c r="L172"/>
  <c r="AI171"/>
  <c r="AK171" s="1"/>
  <c r="AF171"/>
  <c r="Y171"/>
  <c r="AA171" s="1"/>
  <c r="V171"/>
  <c r="O171"/>
  <c r="Q171" s="1"/>
  <c r="L171"/>
  <c r="AF170"/>
  <c r="AI170" s="1"/>
  <c r="AK170" s="1"/>
  <c r="Y170"/>
  <c r="AA170" s="1"/>
  <c r="V170"/>
  <c r="L170"/>
  <c r="O170" s="1"/>
  <c r="Q170" s="1"/>
  <c r="AI169"/>
  <c r="AK169" s="1"/>
  <c r="AF169"/>
  <c r="Y169"/>
  <c r="AA169" s="1"/>
  <c r="V169"/>
  <c r="O169"/>
  <c r="Q169" s="1"/>
  <c r="L169"/>
  <c r="AF168"/>
  <c r="AA168"/>
  <c r="Y168"/>
  <c r="V168"/>
  <c r="L168"/>
  <c r="O168" s="1"/>
  <c r="Q168" s="1"/>
  <c r="AI167"/>
  <c r="AK167" s="1"/>
  <c r="AF167"/>
  <c r="Y167"/>
  <c r="AA167" s="1"/>
  <c r="V167"/>
  <c r="O167"/>
  <c r="Q167" s="1"/>
  <c r="L167"/>
  <c r="AF166"/>
  <c r="AA166"/>
  <c r="Y166"/>
  <c r="V166"/>
  <c r="L166"/>
  <c r="AI165"/>
  <c r="AK165" s="1"/>
  <c r="AF165"/>
  <c r="Y165"/>
  <c r="AA165" s="1"/>
  <c r="V165"/>
  <c r="O165"/>
  <c r="Q165" s="1"/>
  <c r="L165"/>
  <c r="AF164"/>
  <c r="AI164" s="1"/>
  <c r="AK164" s="1"/>
  <c r="AA164"/>
  <c r="Y164"/>
  <c r="V164"/>
  <c r="L164"/>
  <c r="AI163"/>
  <c r="AK163" s="1"/>
  <c r="AF163"/>
  <c r="V163"/>
  <c r="O163"/>
  <c r="Q163" s="1"/>
  <c r="L163"/>
  <c r="AI162"/>
  <c r="AK162" s="1"/>
  <c r="AF162"/>
  <c r="V162"/>
  <c r="O162"/>
  <c r="Q162" s="1"/>
  <c r="L162"/>
  <c r="AI161"/>
  <c r="AK161" s="1"/>
  <c r="AF161"/>
  <c r="V161"/>
  <c r="O161"/>
  <c r="Q161" s="1"/>
  <c r="L161"/>
  <c r="AI160"/>
  <c r="AK160" s="1"/>
  <c r="AF160"/>
  <c r="V160"/>
  <c r="O160"/>
  <c r="Q160" s="1"/>
  <c r="L160"/>
  <c r="AI159"/>
  <c r="AK159" s="1"/>
  <c r="AF159"/>
  <c r="V159"/>
  <c r="O159"/>
  <c r="Q159" s="1"/>
  <c r="L159"/>
  <c r="AI158"/>
  <c r="AK158" s="1"/>
  <c r="AF158"/>
  <c r="V158"/>
  <c r="O158"/>
  <c r="Q158" s="1"/>
  <c r="L158"/>
  <c r="AI157"/>
  <c r="AK157" s="1"/>
  <c r="AF157"/>
  <c r="V157"/>
  <c r="O157"/>
  <c r="Q157" s="1"/>
  <c r="L157"/>
  <c r="AI156"/>
  <c r="AK156" s="1"/>
  <c r="AF156"/>
  <c r="V156"/>
  <c r="O156"/>
  <c r="Q156" s="1"/>
  <c r="L156"/>
  <c r="AI155"/>
  <c r="AK155" s="1"/>
  <c r="AF155"/>
  <c r="V155"/>
  <c r="O155"/>
  <c r="Q155" s="1"/>
  <c r="L155"/>
  <c r="AI154"/>
  <c r="AK154" s="1"/>
  <c r="AF154"/>
  <c r="V154"/>
  <c r="O154"/>
  <c r="Q154" s="1"/>
  <c r="L154"/>
  <c r="AI153"/>
  <c r="AK153" s="1"/>
  <c r="AF153"/>
  <c r="V153"/>
  <c r="O153"/>
  <c r="Q153" s="1"/>
  <c r="L153"/>
  <c r="AI152"/>
  <c r="AK152" s="1"/>
  <c r="AF152"/>
  <c r="V152"/>
  <c r="O152"/>
  <c r="Q152" s="1"/>
  <c r="L152"/>
  <c r="AI151"/>
  <c r="AK151" s="1"/>
  <c r="AF151"/>
  <c r="V151"/>
  <c r="O151"/>
  <c r="Q151" s="1"/>
  <c r="L151"/>
  <c r="AI150"/>
  <c r="AK150" s="1"/>
  <c r="AF150"/>
  <c r="V150"/>
  <c r="O150"/>
  <c r="Q150" s="1"/>
  <c r="L150"/>
  <c r="AI149"/>
  <c r="AK149" s="1"/>
  <c r="AF149"/>
  <c r="V149"/>
  <c r="O149"/>
  <c r="Q149" s="1"/>
  <c r="L149"/>
  <c r="AI148"/>
  <c r="AK148" s="1"/>
  <c r="AF148"/>
  <c r="V148"/>
  <c r="O148"/>
  <c r="Q148" s="1"/>
  <c r="L148"/>
  <c r="AI147"/>
  <c r="AK147" s="1"/>
  <c r="AF147"/>
  <c r="V147"/>
  <c r="O147"/>
  <c r="Q147" s="1"/>
  <c r="L147"/>
  <c r="AI146"/>
  <c r="AK146" s="1"/>
  <c r="AF146"/>
  <c r="V146"/>
  <c r="O146"/>
  <c r="Q146" s="1"/>
  <c r="L146"/>
  <c r="AI145"/>
  <c r="AK145" s="1"/>
  <c r="AF145"/>
  <c r="V145"/>
  <c r="O145"/>
  <c r="Q145" s="1"/>
  <c r="L145"/>
  <c r="AI144"/>
  <c r="AK144" s="1"/>
  <c r="AF144"/>
  <c r="V144"/>
  <c r="O144"/>
  <c r="Q144" s="1"/>
  <c r="L144"/>
  <c r="AI143"/>
  <c r="AK143" s="1"/>
  <c r="AF143"/>
  <c r="V143"/>
  <c r="O143"/>
  <c r="Q143" s="1"/>
  <c r="L143"/>
  <c r="AI142"/>
  <c r="AK142" s="1"/>
  <c r="AF142"/>
  <c r="V142"/>
  <c r="O142"/>
  <c r="Q142" s="1"/>
  <c r="L142"/>
  <c r="AI141"/>
  <c r="AK141" s="1"/>
  <c r="AF141"/>
  <c r="V141"/>
  <c r="O141"/>
  <c r="Q141" s="1"/>
  <c r="L141"/>
  <c r="AI140"/>
  <c r="AK140" s="1"/>
  <c r="AF140"/>
  <c r="V140"/>
  <c r="O140"/>
  <c r="Q140" s="1"/>
  <c r="L140"/>
  <c r="AI139"/>
  <c r="AK139" s="1"/>
  <c r="AF139"/>
  <c r="V139"/>
  <c r="Y139" s="1"/>
  <c r="AA139" s="1"/>
  <c r="O139"/>
  <c r="Q139" s="1"/>
  <c r="L139"/>
  <c r="AI138"/>
  <c r="AK138" s="1"/>
  <c r="AF138"/>
  <c r="V138"/>
  <c r="O138"/>
  <c r="Q138" s="1"/>
  <c r="L138"/>
  <c r="AI137"/>
  <c r="AK137" s="1"/>
  <c r="AF137"/>
  <c r="V137"/>
  <c r="O137"/>
  <c r="Q137" s="1"/>
  <c r="L137"/>
  <c r="AI136"/>
  <c r="AK136" s="1"/>
  <c r="AF136"/>
  <c r="V136"/>
  <c r="Y136" s="1"/>
  <c r="AA136" s="1"/>
  <c r="O136"/>
  <c r="Q136" s="1"/>
  <c r="L136"/>
  <c r="AI135"/>
  <c r="AK135" s="1"/>
  <c r="AF135"/>
  <c r="V135"/>
  <c r="O135"/>
  <c r="Q135" s="1"/>
  <c r="L135"/>
  <c r="AI134"/>
  <c r="AK134" s="1"/>
  <c r="AF134"/>
  <c r="V134"/>
  <c r="O134"/>
  <c r="Q134" s="1"/>
  <c r="L134"/>
  <c r="AI133"/>
  <c r="AK133" s="1"/>
  <c r="AF133"/>
  <c r="V133"/>
  <c r="Y133" s="1"/>
  <c r="AA133" s="1"/>
  <c r="O133"/>
  <c r="Q133" s="1"/>
  <c r="L133"/>
  <c r="AI132"/>
  <c r="AK132" s="1"/>
  <c r="AF132"/>
  <c r="V132"/>
  <c r="O132"/>
  <c r="Q132" s="1"/>
  <c r="L132"/>
  <c r="AI131"/>
  <c r="AK131" s="1"/>
  <c r="AF131"/>
  <c r="V131"/>
  <c r="O131"/>
  <c r="Q131" s="1"/>
  <c r="L131"/>
  <c r="AI130"/>
  <c r="AK130" s="1"/>
  <c r="AF130"/>
  <c r="V130"/>
  <c r="Y130" s="1"/>
  <c r="AA130" s="1"/>
  <c r="O130"/>
  <c r="Q130" s="1"/>
  <c r="L130"/>
  <c r="AI129"/>
  <c r="AK129" s="1"/>
  <c r="AF129"/>
  <c r="V129"/>
  <c r="O129"/>
  <c r="Q129" s="1"/>
  <c r="L129"/>
  <c r="AI128"/>
  <c r="AK128" s="1"/>
  <c r="AF128"/>
  <c r="V128"/>
  <c r="O128"/>
  <c r="Q128" s="1"/>
  <c r="L128"/>
  <c r="AI127"/>
  <c r="AK127" s="1"/>
  <c r="AF127"/>
  <c r="V127"/>
  <c r="Y127" s="1"/>
  <c r="AA127" s="1"/>
  <c r="O127"/>
  <c r="Q127" s="1"/>
  <c r="L127"/>
  <c r="AI126"/>
  <c r="AK126" s="1"/>
  <c r="AF126"/>
  <c r="Y126"/>
  <c r="AA126" s="1"/>
  <c r="V126"/>
  <c r="L126"/>
  <c r="AK125"/>
  <c r="AI125"/>
  <c r="AF125"/>
  <c r="V125"/>
  <c r="O125"/>
  <c r="Q125" s="1"/>
  <c r="L125"/>
  <c r="AI124"/>
  <c r="AK124" s="1"/>
  <c r="AF124"/>
  <c r="Y124"/>
  <c r="AA124" s="1"/>
  <c r="V124"/>
  <c r="L124"/>
  <c r="O124" s="1"/>
  <c r="Q124" s="1"/>
  <c r="AK123"/>
  <c r="AI123"/>
  <c r="AF123"/>
  <c r="V123"/>
  <c r="Y123" s="1"/>
  <c r="AA123" s="1"/>
  <c r="O123"/>
  <c r="Q123" s="1"/>
  <c r="L123"/>
  <c r="AI122"/>
  <c r="AK122" s="1"/>
  <c r="AF122"/>
  <c r="Y122"/>
  <c r="AA122" s="1"/>
  <c r="V122"/>
  <c r="L122"/>
  <c r="AK121"/>
  <c r="AI121"/>
  <c r="AF121"/>
  <c r="AA121"/>
  <c r="V121"/>
  <c r="Y121" s="1"/>
  <c r="O121"/>
  <c r="Q121" s="1"/>
  <c r="L121"/>
  <c r="AI120"/>
  <c r="AK120" s="1"/>
  <c r="AF120"/>
  <c r="Y120"/>
  <c r="AA120" s="1"/>
  <c r="V120"/>
  <c r="L120"/>
  <c r="AK119"/>
  <c r="AI119"/>
  <c r="AF119"/>
  <c r="V119"/>
  <c r="O119"/>
  <c r="Q119" s="1"/>
  <c r="L119"/>
  <c r="AI118"/>
  <c r="AK118" s="1"/>
  <c r="AF118"/>
  <c r="Y118"/>
  <c r="AA118" s="1"/>
  <c r="V118"/>
  <c r="L118"/>
  <c r="O118" s="1"/>
  <c r="Q118" s="1"/>
  <c r="AK117"/>
  <c r="AI117"/>
  <c r="AF117"/>
  <c r="V117"/>
  <c r="Y117" s="1"/>
  <c r="AA117" s="1"/>
  <c r="O117"/>
  <c r="Q117" s="1"/>
  <c r="L117"/>
  <c r="AI116"/>
  <c r="AK116" s="1"/>
  <c r="AF116"/>
  <c r="Y116"/>
  <c r="AA116" s="1"/>
  <c r="V116"/>
  <c r="L116"/>
  <c r="AK115"/>
  <c r="AI115"/>
  <c r="AF115"/>
  <c r="V115"/>
  <c r="Y115" s="1"/>
  <c r="AA115" s="1"/>
  <c r="O115"/>
  <c r="Q115" s="1"/>
  <c r="L115"/>
  <c r="AI114"/>
  <c r="AK114" s="1"/>
  <c r="AF114"/>
  <c r="Y114"/>
  <c r="AA114" s="1"/>
  <c r="V114"/>
  <c r="L114"/>
  <c r="AK113"/>
  <c r="AI113"/>
  <c r="AF113"/>
  <c r="V113"/>
  <c r="O113"/>
  <c r="Q113" s="1"/>
  <c r="L113"/>
  <c r="AI112"/>
  <c r="AK112" s="1"/>
  <c r="AF112"/>
  <c r="Y112"/>
  <c r="AA112" s="1"/>
  <c r="V112"/>
  <c r="L112"/>
  <c r="O112" s="1"/>
  <c r="Q112" s="1"/>
  <c r="AK111"/>
  <c r="AI111"/>
  <c r="AF111"/>
  <c r="V111"/>
  <c r="Y111" s="1"/>
  <c r="AA111" s="1"/>
  <c r="O111"/>
  <c r="Q111" s="1"/>
  <c r="L111"/>
  <c r="AI110"/>
  <c r="AK110" s="1"/>
  <c r="AF110"/>
  <c r="Y110"/>
  <c r="AA110" s="1"/>
  <c r="V110"/>
  <c r="L110"/>
  <c r="AK109"/>
  <c r="AI109"/>
  <c r="AF109"/>
  <c r="AA109"/>
  <c r="V109"/>
  <c r="Y109" s="1"/>
  <c r="O109"/>
  <c r="Q109" s="1"/>
  <c r="L109"/>
  <c r="AI108"/>
  <c r="AK108" s="1"/>
  <c r="AF108"/>
  <c r="Y108"/>
  <c r="AA108" s="1"/>
  <c r="V108"/>
  <c r="L108"/>
  <c r="AK107"/>
  <c r="AI107"/>
  <c r="AF107"/>
  <c r="V107"/>
  <c r="O107"/>
  <c r="Q107" s="1"/>
  <c r="L107"/>
  <c r="AI106"/>
  <c r="AK106" s="1"/>
  <c r="AF106"/>
  <c r="Y106"/>
  <c r="AA106" s="1"/>
  <c r="V106"/>
  <c r="L106"/>
  <c r="O106" s="1"/>
  <c r="Q106" s="1"/>
  <c r="AK105"/>
  <c r="AI105"/>
  <c r="AF105"/>
  <c r="V105"/>
  <c r="Y105" s="1"/>
  <c r="AA105" s="1"/>
  <c r="O105"/>
  <c r="Q105" s="1"/>
  <c r="L105"/>
  <c r="AI104"/>
  <c r="AK104" s="1"/>
  <c r="AF104"/>
  <c r="Y104"/>
  <c r="AA104" s="1"/>
  <c r="V104"/>
  <c r="L104"/>
  <c r="AK103"/>
  <c r="AI103"/>
  <c r="AF103"/>
  <c r="V103"/>
  <c r="Y103" s="1"/>
  <c r="AA103" s="1"/>
  <c r="O103"/>
  <c r="Q103" s="1"/>
  <c r="L103"/>
  <c r="AI102"/>
  <c r="AK102" s="1"/>
  <c r="AF102"/>
  <c r="Y102"/>
  <c r="AA102" s="1"/>
  <c r="V102"/>
  <c r="L102"/>
  <c r="AK101"/>
  <c r="AI101"/>
  <c r="AF101"/>
  <c r="V101"/>
  <c r="O101"/>
  <c r="Q101" s="1"/>
  <c r="L101"/>
  <c r="AI100"/>
  <c r="AK100" s="1"/>
  <c r="AF100"/>
  <c r="Y100"/>
  <c r="AA100" s="1"/>
  <c r="V100"/>
  <c r="L100"/>
  <c r="O100" s="1"/>
  <c r="Q100" s="1"/>
  <c r="AK99"/>
  <c r="AI99"/>
  <c r="AF99"/>
  <c r="V99"/>
  <c r="Y99" s="1"/>
  <c r="AA99" s="1"/>
  <c r="O99"/>
  <c r="Q99" s="1"/>
  <c r="L99"/>
  <c r="AI98"/>
  <c r="AK98" s="1"/>
  <c r="AF98"/>
  <c r="Y98"/>
  <c r="AA98" s="1"/>
  <c r="V98"/>
  <c r="L98"/>
  <c r="AK97"/>
  <c r="AI97"/>
  <c r="AF97"/>
  <c r="AA97"/>
  <c r="V97"/>
  <c r="Y97" s="1"/>
  <c r="O97"/>
  <c r="Q97" s="1"/>
  <c r="L97"/>
  <c r="AI96"/>
  <c r="AK96" s="1"/>
  <c r="AF96"/>
  <c r="Y96"/>
  <c r="AA96" s="1"/>
  <c r="V96"/>
  <c r="L96"/>
  <c r="AK95"/>
  <c r="AI95"/>
  <c r="AF95"/>
  <c r="V95"/>
  <c r="O95"/>
  <c r="Q95" s="1"/>
  <c r="L95"/>
  <c r="AI94"/>
  <c r="AK94" s="1"/>
  <c r="AF94"/>
  <c r="Y94"/>
  <c r="AA94" s="1"/>
  <c r="V94"/>
  <c r="L94"/>
  <c r="O94" s="1"/>
  <c r="Q94" s="1"/>
  <c r="AK93"/>
  <c r="AI93"/>
  <c r="AF93"/>
  <c r="V93"/>
  <c r="Y93" s="1"/>
  <c r="AA93" s="1"/>
  <c r="O93"/>
  <c r="Q93" s="1"/>
  <c r="L93"/>
  <c r="AI92"/>
  <c r="AK92" s="1"/>
  <c r="AF92"/>
  <c r="Y92"/>
  <c r="AA92" s="1"/>
  <c r="V92"/>
  <c r="L92"/>
  <c r="AK91"/>
  <c r="AI91"/>
  <c r="AF91"/>
  <c r="V91"/>
  <c r="Y91" s="1"/>
  <c r="AA91" s="1"/>
  <c r="O91"/>
  <c r="Q91" s="1"/>
  <c r="L91"/>
  <c r="AI90"/>
  <c r="AK90" s="1"/>
  <c r="AF90"/>
  <c r="Y90"/>
  <c r="AA90" s="1"/>
  <c r="V90"/>
  <c r="L90"/>
  <c r="AK89"/>
  <c r="AI89"/>
  <c r="AF89"/>
  <c r="V89"/>
  <c r="O89"/>
  <c r="Q89" s="1"/>
  <c r="L89"/>
  <c r="AI88"/>
  <c r="AK88" s="1"/>
  <c r="AF88"/>
  <c r="Y88"/>
  <c r="AA88" s="1"/>
  <c r="V88"/>
  <c r="L88"/>
  <c r="O88" s="1"/>
  <c r="Q88" s="1"/>
  <c r="AK87"/>
  <c r="AI87"/>
  <c r="AF87"/>
  <c r="V87"/>
  <c r="Y87" s="1"/>
  <c r="AA87" s="1"/>
  <c r="O87"/>
  <c r="Q87" s="1"/>
  <c r="L87"/>
  <c r="AI86"/>
  <c r="AK86" s="1"/>
  <c r="AF86"/>
  <c r="Y86"/>
  <c r="AA86" s="1"/>
  <c r="V86"/>
  <c r="L86"/>
  <c r="AK85"/>
  <c r="AI85"/>
  <c r="AF85"/>
  <c r="AA85"/>
  <c r="V85"/>
  <c r="Y85" s="1"/>
  <c r="O85"/>
  <c r="Q85" s="1"/>
  <c r="L85"/>
  <c r="AI84"/>
  <c r="AK84" s="1"/>
  <c r="AF84"/>
  <c r="Y84"/>
  <c r="AA84" s="1"/>
  <c r="V84"/>
  <c r="L84"/>
  <c r="AK83"/>
  <c r="AI83"/>
  <c r="AF83"/>
  <c r="V83"/>
  <c r="O83"/>
  <c r="Q83" s="1"/>
  <c r="L83"/>
  <c r="AI82"/>
  <c r="AK82" s="1"/>
  <c r="AF82"/>
  <c r="Y82"/>
  <c r="AA82" s="1"/>
  <c r="V82"/>
  <c r="L82"/>
  <c r="O82" s="1"/>
  <c r="Q82" s="1"/>
  <c r="AK81"/>
  <c r="AI81"/>
  <c r="AF81"/>
  <c r="V81"/>
  <c r="Y81" s="1"/>
  <c r="AA81" s="1"/>
  <c r="O81"/>
  <c r="Q81" s="1"/>
  <c r="L81"/>
  <c r="AI80"/>
  <c r="AK80" s="1"/>
  <c r="AF80"/>
  <c r="Y80"/>
  <c r="AA80" s="1"/>
  <c r="V80"/>
  <c r="L80"/>
  <c r="AK79"/>
  <c r="AI79"/>
  <c r="AF79"/>
  <c r="V79"/>
  <c r="Y79" s="1"/>
  <c r="AA79" s="1"/>
  <c r="O79"/>
  <c r="Q79" s="1"/>
  <c r="L79"/>
  <c r="AI78"/>
  <c r="AK78" s="1"/>
  <c r="AF78"/>
  <c r="Y78"/>
  <c r="AA78" s="1"/>
  <c r="V78"/>
  <c r="L78"/>
  <c r="AK77"/>
  <c r="AI77"/>
  <c r="AF77"/>
  <c r="V77"/>
  <c r="O77"/>
  <c r="Q77" s="1"/>
  <c r="L77"/>
  <c r="AI76"/>
  <c r="AK76" s="1"/>
  <c r="AF76"/>
  <c r="Y76"/>
  <c r="AA76" s="1"/>
  <c r="V76"/>
  <c r="L76"/>
  <c r="O76" s="1"/>
  <c r="Q76" s="1"/>
  <c r="AK75"/>
  <c r="AI75"/>
  <c r="AF75"/>
  <c r="V75"/>
  <c r="Y75" s="1"/>
  <c r="AA75" s="1"/>
  <c r="O75"/>
  <c r="Q75" s="1"/>
  <c r="L75"/>
  <c r="AI74"/>
  <c r="AK74" s="1"/>
  <c r="AF74"/>
  <c r="Y74"/>
  <c r="AA74" s="1"/>
  <c r="V74"/>
  <c r="L74"/>
  <c r="AK73"/>
  <c r="AI73"/>
  <c r="AF73"/>
  <c r="AA73"/>
  <c r="V73"/>
  <c r="Y73" s="1"/>
  <c r="O73"/>
  <c r="Q73" s="1"/>
  <c r="L73"/>
  <c r="AI72"/>
  <c r="AK72" s="1"/>
  <c r="AF72"/>
  <c r="Y72"/>
  <c r="AA72" s="1"/>
  <c r="V72"/>
  <c r="L72"/>
  <c r="AK71"/>
  <c r="AI71"/>
  <c r="AF71"/>
  <c r="V71"/>
  <c r="O71"/>
  <c r="Q71" s="1"/>
  <c r="L71"/>
  <c r="AI70"/>
  <c r="AK70" s="1"/>
  <c r="AF70"/>
  <c r="Y70"/>
  <c r="AA70" s="1"/>
  <c r="V70"/>
  <c r="L70"/>
  <c r="O70" s="1"/>
  <c r="Q70" s="1"/>
  <c r="AK69"/>
  <c r="AI69"/>
  <c r="AF69"/>
  <c r="V69"/>
  <c r="Y69" s="1"/>
  <c r="AA69" s="1"/>
  <c r="O69"/>
  <c r="Q69" s="1"/>
  <c r="L69"/>
  <c r="AI68"/>
  <c r="AK68" s="1"/>
  <c r="AF68"/>
  <c r="Y68"/>
  <c r="AA68" s="1"/>
  <c r="V68"/>
  <c r="L68"/>
  <c r="AK67"/>
  <c r="AI67"/>
  <c r="AF67"/>
  <c r="V67"/>
  <c r="Y67" s="1"/>
  <c r="AA67" s="1"/>
  <c r="O67"/>
  <c r="Q67" s="1"/>
  <c r="L67"/>
  <c r="AI66"/>
  <c r="AK66" s="1"/>
  <c r="AF66"/>
  <c r="Y66"/>
  <c r="AA66" s="1"/>
  <c r="V66"/>
  <c r="L66"/>
  <c r="AK65"/>
  <c r="AI65"/>
  <c r="AF65"/>
  <c r="V65"/>
  <c r="O65"/>
  <c r="Q65" s="1"/>
  <c r="L65"/>
  <c r="AI64"/>
  <c r="AK64" s="1"/>
  <c r="AF64"/>
  <c r="Y64"/>
  <c r="AA64" s="1"/>
  <c r="V64"/>
  <c r="L64"/>
  <c r="O64" s="1"/>
  <c r="Q64" s="1"/>
  <c r="AK63"/>
  <c r="AI63"/>
  <c r="AF63"/>
  <c r="V63"/>
  <c r="Y63" s="1"/>
  <c r="AA63" s="1"/>
  <c r="O63"/>
  <c r="Q63" s="1"/>
  <c r="L63"/>
  <c r="AI62"/>
  <c r="AK62" s="1"/>
  <c r="AF62"/>
  <c r="Y62"/>
  <c r="AA62" s="1"/>
  <c r="V62"/>
  <c r="L62"/>
  <c r="AK61"/>
  <c r="AI61"/>
  <c r="AF61"/>
  <c r="AA61"/>
  <c r="V61"/>
  <c r="Y61" s="1"/>
  <c r="O61"/>
  <c r="Q61" s="1"/>
  <c r="L61"/>
  <c r="AI60"/>
  <c r="AK60" s="1"/>
  <c r="AF60"/>
  <c r="Y60"/>
  <c r="AA60" s="1"/>
  <c r="V60"/>
  <c r="L60"/>
  <c r="AK59"/>
  <c r="AI59"/>
  <c r="AF59"/>
  <c r="V59"/>
  <c r="O59"/>
  <c r="Q59" s="1"/>
  <c r="L59"/>
  <c r="AI58"/>
  <c r="AK58" s="1"/>
  <c r="AF58"/>
  <c r="Y58"/>
  <c r="AA58" s="1"/>
  <c r="V58"/>
  <c r="L58"/>
  <c r="O58" s="1"/>
  <c r="Q58" s="1"/>
  <c r="AK57"/>
  <c r="AI57"/>
  <c r="AF57"/>
  <c r="V57"/>
  <c r="Y57" s="1"/>
  <c r="AA57" s="1"/>
  <c r="O57"/>
  <c r="Q57" s="1"/>
  <c r="L57"/>
  <c r="AI56"/>
  <c r="AK56" s="1"/>
  <c r="AF56"/>
  <c r="Y56"/>
  <c r="AA56" s="1"/>
  <c r="V56"/>
  <c r="L56"/>
  <c r="AK55"/>
  <c r="AI55"/>
  <c r="AF55"/>
  <c r="V55"/>
  <c r="Y55" s="1"/>
  <c r="AA55" s="1"/>
  <c r="O55"/>
  <c r="Q55" s="1"/>
  <c r="L55"/>
  <c r="AI54"/>
  <c r="AK54" s="1"/>
  <c r="AF54"/>
  <c r="Y54"/>
  <c r="AA54" s="1"/>
  <c r="V54"/>
  <c r="L54"/>
  <c r="AK53"/>
  <c r="AI53"/>
  <c r="AF53"/>
  <c r="V53"/>
  <c r="O53"/>
  <c r="Q53" s="1"/>
  <c r="L53"/>
  <c r="AI52"/>
  <c r="AK52" s="1"/>
  <c r="AF52"/>
  <c r="Y52"/>
  <c r="AA52" s="1"/>
  <c r="V52"/>
  <c r="L52"/>
  <c r="O52" s="1"/>
  <c r="Q52" s="1"/>
  <c r="AK51"/>
  <c r="AI51"/>
  <c r="AF51"/>
  <c r="V51"/>
  <c r="Y51" s="1"/>
  <c r="AA51" s="1"/>
  <c r="O51"/>
  <c r="Q51" s="1"/>
  <c r="L51"/>
  <c r="AI50"/>
  <c r="AK50" s="1"/>
  <c r="AF50"/>
  <c r="Y50"/>
  <c r="AA50" s="1"/>
  <c r="V50"/>
  <c r="L50"/>
  <c r="AK49"/>
  <c r="AI49"/>
  <c r="AF49"/>
  <c r="AA49"/>
  <c r="V49"/>
  <c r="Y49" s="1"/>
  <c r="O49"/>
  <c r="Q49" s="1"/>
  <c r="L49"/>
  <c r="AI48"/>
  <c r="AK48" s="1"/>
  <c r="AF48"/>
  <c r="Y48"/>
  <c r="AA48" s="1"/>
  <c r="V48"/>
  <c r="L48"/>
  <c r="AK47"/>
  <c r="AI47"/>
  <c r="AF47"/>
  <c r="V47"/>
  <c r="O47"/>
  <c r="Q47" s="1"/>
  <c r="L47"/>
  <c r="AI46"/>
  <c r="AK46" s="1"/>
  <c r="AF46"/>
  <c r="Y46"/>
  <c r="AA46" s="1"/>
  <c r="V46"/>
  <c r="L46"/>
  <c r="O46" s="1"/>
  <c r="Q46" s="1"/>
  <c r="AK45"/>
  <c r="AI45"/>
  <c r="AF45"/>
  <c r="V45"/>
  <c r="O45"/>
  <c r="Q45" s="1"/>
  <c r="L45"/>
  <c r="AI44"/>
  <c r="AK44" s="1"/>
  <c r="AF44"/>
  <c r="Y44"/>
  <c r="AA44" s="1"/>
  <c r="V44"/>
  <c r="L44"/>
  <c r="O44" s="1"/>
  <c r="Q44" s="1"/>
  <c r="AK43"/>
  <c r="AI43"/>
  <c r="AF43"/>
  <c r="AA43"/>
  <c r="V43"/>
  <c r="Y43" s="1"/>
  <c r="O43"/>
  <c r="Q43" s="1"/>
  <c r="L43"/>
  <c r="AI42"/>
  <c r="AK42" s="1"/>
  <c r="AF42"/>
  <c r="Y42"/>
  <c r="AA42" s="1"/>
  <c r="V42"/>
  <c r="L42"/>
  <c r="AK41"/>
  <c r="AI41"/>
  <c r="AF41"/>
  <c r="V41"/>
  <c r="O41"/>
  <c r="Q41" s="1"/>
  <c r="L41"/>
  <c r="AI40"/>
  <c r="AK40" s="1"/>
  <c r="AF40"/>
  <c r="Y40"/>
  <c r="AA40" s="1"/>
  <c r="V40"/>
  <c r="L40"/>
  <c r="O40" s="1"/>
  <c r="Q40" s="1"/>
  <c r="AK39"/>
  <c r="AI39"/>
  <c r="AF39"/>
  <c r="V39"/>
  <c r="O39"/>
  <c r="Q39" s="1"/>
  <c r="L39"/>
  <c r="AI38"/>
  <c r="AK38" s="1"/>
  <c r="AF38"/>
  <c r="Y38"/>
  <c r="AA38" s="1"/>
  <c r="V38"/>
  <c r="L38"/>
  <c r="O38" s="1"/>
  <c r="Q38" s="1"/>
  <c r="AK37"/>
  <c r="AI37"/>
  <c r="AF37"/>
  <c r="V37"/>
  <c r="Y37" s="1"/>
  <c r="AA37" s="1"/>
  <c r="O37"/>
  <c r="Q37" s="1"/>
  <c r="L37"/>
  <c r="AI36"/>
  <c r="AK36" s="1"/>
  <c r="AF36"/>
  <c r="Y36"/>
  <c r="AA36" s="1"/>
  <c r="V36"/>
  <c r="L36"/>
  <c r="AK35"/>
  <c r="AI35"/>
  <c r="AF35"/>
  <c r="V35"/>
  <c r="O35"/>
  <c r="Q35" s="1"/>
  <c r="L35"/>
  <c r="AI34"/>
  <c r="AK34" s="1"/>
  <c r="AF34"/>
  <c r="Y34"/>
  <c r="AA34" s="1"/>
  <c r="V34"/>
  <c r="L34"/>
  <c r="O34" s="1"/>
  <c r="Q34" s="1"/>
  <c r="AK33"/>
  <c r="AI33"/>
  <c r="AF33"/>
  <c r="V33"/>
  <c r="O33"/>
  <c r="Q33" s="1"/>
  <c r="L33"/>
  <c r="AI32"/>
  <c r="AK32" s="1"/>
  <c r="AF32"/>
  <c r="Y32"/>
  <c r="AA32" s="1"/>
  <c r="V32"/>
  <c r="L32"/>
  <c r="O32" s="1"/>
  <c r="Q32" s="1"/>
  <c r="AK31"/>
  <c r="AI31"/>
  <c r="AF31"/>
  <c r="V31"/>
  <c r="Y31" s="1"/>
  <c r="AA31" s="1"/>
  <c r="O31"/>
  <c r="Q31" s="1"/>
  <c r="L31"/>
  <c r="AI30"/>
  <c r="AK30" s="1"/>
  <c r="AF30"/>
  <c r="Y30"/>
  <c r="AA30" s="1"/>
  <c r="V30"/>
  <c r="L30"/>
  <c r="AK29"/>
  <c r="AI29"/>
  <c r="AF29"/>
  <c r="V29"/>
  <c r="O29"/>
  <c r="Q29" s="1"/>
  <c r="L29"/>
  <c r="AI28"/>
  <c r="AK28" s="1"/>
  <c r="AF28"/>
  <c r="Y28"/>
  <c r="AA28" s="1"/>
  <c r="V28"/>
  <c r="L28"/>
  <c r="O28" s="1"/>
  <c r="Q28" s="1"/>
  <c r="AK27"/>
  <c r="AI27"/>
  <c r="AF27"/>
  <c r="V27"/>
  <c r="O27"/>
  <c r="Q27" s="1"/>
  <c r="L27"/>
  <c r="AI26"/>
  <c r="AK26" s="1"/>
  <c r="AF26"/>
  <c r="Y26"/>
  <c r="AA26" s="1"/>
  <c r="V26"/>
  <c r="L26"/>
  <c r="O26" s="1"/>
  <c r="Q26" s="1"/>
  <c r="AK25"/>
  <c r="AI25"/>
  <c r="AF25"/>
  <c r="AA25"/>
  <c r="V25"/>
  <c r="Y25" s="1"/>
  <c r="O25"/>
  <c r="Q25" s="1"/>
  <c r="L25"/>
  <c r="AI24"/>
  <c r="AK24" s="1"/>
  <c r="AF24"/>
  <c r="Y24"/>
  <c r="AA24" s="1"/>
  <c r="V24"/>
  <c r="L24"/>
  <c r="AK23"/>
  <c r="AI23"/>
  <c r="AF23"/>
  <c r="V23"/>
  <c r="O23"/>
  <c r="Q23" s="1"/>
  <c r="L23"/>
  <c r="AK22"/>
  <c r="AI22"/>
  <c r="AF22"/>
  <c r="Y22"/>
  <c r="AA22" s="1"/>
  <c r="V22"/>
  <c r="O22"/>
  <c r="Q22" s="1"/>
  <c r="L22"/>
  <c r="AK21"/>
  <c r="AI21"/>
  <c r="AF21"/>
  <c r="Y21"/>
  <c r="AA21" s="1"/>
  <c r="V21"/>
  <c r="O21"/>
  <c r="Q21" s="1"/>
  <c r="L21"/>
  <c r="AK20"/>
  <c r="AI20"/>
  <c r="AF20"/>
  <c r="Y20"/>
  <c r="AA20" s="1"/>
  <c r="V20"/>
  <c r="O20"/>
  <c r="Q20" s="1"/>
  <c r="L20"/>
  <c r="AK19"/>
  <c r="AI19"/>
  <c r="AF19"/>
  <c r="Y19"/>
  <c r="AA19" s="1"/>
  <c r="V19"/>
  <c r="O19"/>
  <c r="Q19" s="1"/>
  <c r="L19"/>
  <c r="AK18"/>
  <c r="AI18"/>
  <c r="AF18"/>
  <c r="Y18"/>
  <c r="AA18" s="1"/>
  <c r="V18"/>
  <c r="O18"/>
  <c r="Q18" s="1"/>
  <c r="L18"/>
  <c r="AF17"/>
  <c r="AI17" s="1"/>
  <c r="AK17" s="1"/>
  <c r="Y17"/>
  <c r="AA17" s="1"/>
  <c r="V17"/>
  <c r="L17"/>
  <c r="O17" s="1"/>
  <c r="Q17" s="1"/>
  <c r="AI16"/>
  <c r="AK16" s="1"/>
  <c r="AF16"/>
  <c r="V16"/>
  <c r="Y16" s="1"/>
  <c r="AA16" s="1"/>
  <c r="O16"/>
  <c r="Q16" s="1"/>
  <c r="L16"/>
  <c r="AK13"/>
  <c r="AI13"/>
  <c r="AF13"/>
  <c r="Y13"/>
  <c r="AA13" s="1"/>
  <c r="V13"/>
  <c r="R13"/>
  <c r="AB13" s="1"/>
  <c r="AL13" s="1"/>
  <c r="O13"/>
  <c r="Q13" s="1"/>
  <c r="L13"/>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29"/>
  <c r="AK515" s="1"/>
  <c r="AF515"/>
  <c r="V515"/>
  <c r="Y515" s="1"/>
  <c r="AA515" s="1"/>
  <c r="Q515"/>
  <c r="O515"/>
  <c r="L515"/>
  <c r="AF514"/>
  <c r="V514"/>
  <c r="Q514"/>
  <c r="O514"/>
  <c r="L514"/>
  <c r="AF513"/>
  <c r="V513"/>
  <c r="Q513"/>
  <c r="O513"/>
  <c r="L513"/>
  <c r="AK512"/>
  <c r="AI512"/>
  <c r="AF512"/>
  <c r="V512"/>
  <c r="Q512"/>
  <c r="O512"/>
  <c r="L512"/>
  <c r="AF511"/>
  <c r="V511"/>
  <c r="Q511"/>
  <c r="O511"/>
  <c r="L511"/>
  <c r="AF510"/>
  <c r="V510"/>
  <c r="Q510"/>
  <c r="O510"/>
  <c r="L510"/>
  <c r="AK509"/>
  <c r="AI509"/>
  <c r="AF509"/>
  <c r="V509"/>
  <c r="Q509"/>
  <c r="O509"/>
  <c r="L509"/>
  <c r="AF508"/>
  <c r="V508"/>
  <c r="Q508"/>
  <c r="O508"/>
  <c r="L508"/>
  <c r="AF507"/>
  <c r="V507"/>
  <c r="Q507"/>
  <c r="O507"/>
  <c r="L507"/>
  <c r="AK506"/>
  <c r="AI506"/>
  <c r="AF506"/>
  <c r="V506"/>
  <c r="Q506"/>
  <c r="O506"/>
  <c r="L506"/>
  <c r="AF505"/>
  <c r="V505"/>
  <c r="Q505"/>
  <c r="O505"/>
  <c r="L505"/>
  <c r="AF504"/>
  <c r="V504"/>
  <c r="Q504"/>
  <c r="O504"/>
  <c r="L504"/>
  <c r="AK503"/>
  <c r="AI503"/>
  <c r="AF503"/>
  <c r="V503"/>
  <c r="Q503"/>
  <c r="O503"/>
  <c r="L503"/>
  <c r="AF502"/>
  <c r="V502"/>
  <c r="Q502"/>
  <c r="O502"/>
  <c r="L502"/>
  <c r="AF501"/>
  <c r="V501"/>
  <c r="Q501"/>
  <c r="O501"/>
  <c r="L501"/>
  <c r="AF500"/>
  <c r="AI500" s="1"/>
  <c r="AK500" s="1"/>
  <c r="V500"/>
  <c r="Q500"/>
  <c r="O500"/>
  <c r="L500"/>
  <c r="AK499"/>
  <c r="AI499"/>
  <c r="AF499"/>
  <c r="V499"/>
  <c r="Q499"/>
  <c r="O499"/>
  <c r="L499"/>
  <c r="AF498"/>
  <c r="Y498"/>
  <c r="AA498" s="1"/>
  <c r="V498"/>
  <c r="Q498"/>
  <c r="O498"/>
  <c r="L498"/>
  <c r="AF497"/>
  <c r="AI497" s="1"/>
  <c r="AK497" s="1"/>
  <c r="V497"/>
  <c r="Q497"/>
  <c r="O497"/>
  <c r="L497"/>
  <c r="AI496"/>
  <c r="AK496" s="1"/>
  <c r="AF496"/>
  <c r="V496"/>
  <c r="Q496"/>
  <c r="O496"/>
  <c r="L496"/>
  <c r="AF495"/>
  <c r="Y495"/>
  <c r="AA495" s="1"/>
  <c r="V495"/>
  <c r="Q495"/>
  <c r="O495"/>
  <c r="L495"/>
  <c r="AF494"/>
  <c r="AI494" s="1"/>
  <c r="AK494" s="1"/>
  <c r="V494"/>
  <c r="Q494"/>
  <c r="O494"/>
  <c r="L494"/>
  <c r="AF493"/>
  <c r="V493"/>
  <c r="Q493"/>
  <c r="O493"/>
  <c r="L493"/>
  <c r="AF492"/>
  <c r="V492"/>
  <c r="Q492"/>
  <c r="O492"/>
  <c r="L492"/>
  <c r="AK491"/>
  <c r="AF491"/>
  <c r="AI491" s="1"/>
  <c r="V491"/>
  <c r="Q491"/>
  <c r="O491"/>
  <c r="L491"/>
  <c r="AF490"/>
  <c r="V490"/>
  <c r="Q490"/>
  <c r="O490"/>
  <c r="L490"/>
  <c r="AF489"/>
  <c r="Y489"/>
  <c r="AA489" s="1"/>
  <c r="V489"/>
  <c r="Q489"/>
  <c r="O489"/>
  <c r="L489"/>
  <c r="AF488"/>
  <c r="AI488" s="1"/>
  <c r="AK488" s="1"/>
  <c r="V488"/>
  <c r="Q488"/>
  <c r="O488"/>
  <c r="L488"/>
  <c r="AF487"/>
  <c r="V487"/>
  <c r="Q487"/>
  <c r="O487"/>
  <c r="L487"/>
  <c r="AF486"/>
  <c r="V486"/>
  <c r="Q486"/>
  <c r="O486"/>
  <c r="L486"/>
  <c r="AK485"/>
  <c r="AF485"/>
  <c r="AI485" s="1"/>
  <c r="V485"/>
  <c r="Q485"/>
  <c r="O485"/>
  <c r="L485"/>
  <c r="AI484"/>
  <c r="AK484" s="1"/>
  <c r="AF484"/>
  <c r="V484"/>
  <c r="Q484"/>
  <c r="O484"/>
  <c r="L484"/>
  <c r="AF483"/>
  <c r="V483"/>
  <c r="Q483"/>
  <c r="O483"/>
  <c r="L483"/>
  <c r="AF482"/>
  <c r="AI482" s="1"/>
  <c r="AK482" s="1"/>
  <c r="V482"/>
  <c r="Q482"/>
  <c r="O482"/>
  <c r="L482"/>
  <c r="AF481"/>
  <c r="V481"/>
  <c r="Q481"/>
  <c r="O481"/>
  <c r="L481"/>
  <c r="AF480"/>
  <c r="V480"/>
  <c r="Q480"/>
  <c r="O480"/>
  <c r="L480"/>
  <c r="AF479"/>
  <c r="AI479" s="1"/>
  <c r="AK479" s="1"/>
  <c r="V479"/>
  <c r="Q479"/>
  <c r="O479"/>
  <c r="L479"/>
  <c r="AF478"/>
  <c r="V478"/>
  <c r="Q478"/>
  <c r="O478"/>
  <c r="L478"/>
  <c r="AI477"/>
  <c r="AK477" s="1"/>
  <c r="AF477"/>
  <c r="V477"/>
  <c r="Q477"/>
  <c r="O477"/>
  <c r="L477"/>
  <c r="AK476"/>
  <c r="AF476"/>
  <c r="AI476" s="1"/>
  <c r="V476"/>
  <c r="Q476"/>
  <c r="O476"/>
  <c r="L476"/>
  <c r="AF475"/>
  <c r="AI475" s="1"/>
  <c r="AK475" s="1"/>
  <c r="V475"/>
  <c r="Q475"/>
  <c r="O475"/>
  <c r="L475"/>
  <c r="AF474"/>
  <c r="Y474"/>
  <c r="AA474" s="1"/>
  <c r="V474"/>
  <c r="Q474"/>
  <c r="O474"/>
  <c r="L474"/>
  <c r="AF473"/>
  <c r="AI473" s="1"/>
  <c r="AK473" s="1"/>
  <c r="V473"/>
  <c r="Q473"/>
  <c r="O473"/>
  <c r="L473"/>
  <c r="AF472"/>
  <c r="AI472" s="1"/>
  <c r="AK472" s="1"/>
  <c r="V472"/>
  <c r="O472"/>
  <c r="Q472" s="1"/>
  <c r="L472"/>
  <c r="AF471"/>
  <c r="V471"/>
  <c r="Y471" s="1"/>
  <c r="AA471" s="1"/>
  <c r="Q471"/>
  <c r="O471"/>
  <c r="L471"/>
  <c r="AF470"/>
  <c r="Y470"/>
  <c r="AA470" s="1"/>
  <c r="V470"/>
  <c r="O470"/>
  <c r="Q470" s="1"/>
  <c r="L470"/>
  <c r="AF469"/>
  <c r="AI469" s="1"/>
  <c r="AK469" s="1"/>
  <c r="V469"/>
  <c r="Y469" s="1"/>
  <c r="AA469" s="1"/>
  <c r="O469"/>
  <c r="Q469" s="1"/>
  <c r="L469"/>
  <c r="AF468"/>
  <c r="AI468" s="1"/>
  <c r="AK468" s="1"/>
  <c r="Y468"/>
  <c r="AA468" s="1"/>
  <c r="V468"/>
  <c r="O468"/>
  <c r="Q468" s="1"/>
  <c r="L468"/>
  <c r="AK467"/>
  <c r="AI467"/>
  <c r="AF467"/>
  <c r="V467"/>
  <c r="Q467"/>
  <c r="O467"/>
  <c r="L467"/>
  <c r="AF466"/>
  <c r="AI466" s="1"/>
  <c r="AK466" s="1"/>
  <c r="V466"/>
  <c r="O466"/>
  <c r="Q466" s="1"/>
  <c r="L466"/>
  <c r="AF465"/>
  <c r="V465"/>
  <c r="Y465" s="1"/>
  <c r="AA465" s="1"/>
  <c r="Q465"/>
  <c r="O465"/>
  <c r="L465"/>
  <c r="AF464"/>
  <c r="Y464"/>
  <c r="AA464" s="1"/>
  <c r="V464"/>
  <c r="O464"/>
  <c r="Q464" s="1"/>
  <c r="L464"/>
  <c r="AF463"/>
  <c r="AI463" s="1"/>
  <c r="AK463" s="1"/>
  <c r="V463"/>
  <c r="Y463" s="1"/>
  <c r="AA463" s="1"/>
  <c r="O463"/>
  <c r="Q463" s="1"/>
  <c r="L463"/>
  <c r="AF462"/>
  <c r="AI462" s="1"/>
  <c r="AK462" s="1"/>
  <c r="Y462"/>
  <c r="AA462" s="1"/>
  <c r="V462"/>
  <c r="O462"/>
  <c r="Q462" s="1"/>
  <c r="L462"/>
  <c r="AK461"/>
  <c r="AI461"/>
  <c r="AF461"/>
  <c r="V461"/>
  <c r="Q461"/>
  <c r="O461"/>
  <c r="L461"/>
  <c r="AF460"/>
  <c r="AI460" s="1"/>
  <c r="AK460" s="1"/>
  <c r="V460"/>
  <c r="O460"/>
  <c r="Q460" s="1"/>
  <c r="L460"/>
  <c r="AF459"/>
  <c r="V459"/>
  <c r="Y459" s="1"/>
  <c r="AA459" s="1"/>
  <c r="Q459"/>
  <c r="O459"/>
  <c r="L459"/>
  <c r="AF458"/>
  <c r="Y458"/>
  <c r="AA458" s="1"/>
  <c r="V458"/>
  <c r="O458"/>
  <c r="Q458" s="1"/>
  <c r="L458"/>
  <c r="AF457"/>
  <c r="AI457" s="1"/>
  <c r="AK457" s="1"/>
  <c r="V457"/>
  <c r="Y457" s="1"/>
  <c r="AA457" s="1"/>
  <c r="O457"/>
  <c r="Q457" s="1"/>
  <c r="L457"/>
  <c r="AF456"/>
  <c r="AI456" s="1"/>
  <c r="AK456" s="1"/>
  <c r="Y456"/>
  <c r="AA456" s="1"/>
  <c r="V456"/>
  <c r="O456"/>
  <c r="Q456" s="1"/>
  <c r="L456"/>
  <c r="AK455"/>
  <c r="AI455"/>
  <c r="AF455"/>
  <c r="V455"/>
  <c r="Q455"/>
  <c r="O455"/>
  <c r="L455"/>
  <c r="AF454"/>
  <c r="AI454" s="1"/>
  <c r="AK454" s="1"/>
  <c r="V454"/>
  <c r="O454"/>
  <c r="Q454" s="1"/>
  <c r="L454"/>
  <c r="AF453"/>
  <c r="V453"/>
  <c r="Y453" s="1"/>
  <c r="AA453" s="1"/>
  <c r="Q453"/>
  <c r="O453"/>
  <c r="L453"/>
  <c r="AF452"/>
  <c r="Y452"/>
  <c r="AA452" s="1"/>
  <c r="V452"/>
  <c r="O452"/>
  <c r="Q452" s="1"/>
  <c r="L452"/>
  <c r="AF451"/>
  <c r="AI451" s="1"/>
  <c r="AK451" s="1"/>
  <c r="V451"/>
  <c r="Y451" s="1"/>
  <c r="AA451" s="1"/>
  <c r="O451"/>
  <c r="Q451" s="1"/>
  <c r="L451"/>
  <c r="AF450"/>
  <c r="AI450" s="1"/>
  <c r="AK450" s="1"/>
  <c r="Y450"/>
  <c r="AA450" s="1"/>
  <c r="V450"/>
  <c r="O450"/>
  <c r="Q450" s="1"/>
  <c r="L450"/>
  <c r="AK449"/>
  <c r="AI449"/>
  <c r="AF449"/>
  <c r="V449"/>
  <c r="Q449"/>
  <c r="O449"/>
  <c r="L449"/>
  <c r="AF448"/>
  <c r="AI448" s="1"/>
  <c r="AK448" s="1"/>
  <c r="V448"/>
  <c r="O448"/>
  <c r="Q448" s="1"/>
  <c r="L448"/>
  <c r="AF447"/>
  <c r="V447"/>
  <c r="Y447" s="1"/>
  <c r="AA447" s="1"/>
  <c r="Q447"/>
  <c r="O447"/>
  <c r="L447"/>
  <c r="AF446"/>
  <c r="Y446"/>
  <c r="AA446" s="1"/>
  <c r="V446"/>
  <c r="O446"/>
  <c r="Q446" s="1"/>
  <c r="L446"/>
  <c r="AF445"/>
  <c r="AI445" s="1"/>
  <c r="AK445" s="1"/>
  <c r="V445"/>
  <c r="Y445" s="1"/>
  <c r="AA445" s="1"/>
  <c r="O445"/>
  <c r="Q445" s="1"/>
  <c r="L445"/>
  <c r="AF444"/>
  <c r="AI444" s="1"/>
  <c r="AK444" s="1"/>
  <c r="Y444"/>
  <c r="AA444" s="1"/>
  <c r="V444"/>
  <c r="O444"/>
  <c r="Q444" s="1"/>
  <c r="L444"/>
  <c r="AK443"/>
  <c r="AI443"/>
  <c r="AF443"/>
  <c r="V443"/>
  <c r="Q443"/>
  <c r="O443"/>
  <c r="L443"/>
  <c r="AF442"/>
  <c r="AI442" s="1"/>
  <c r="AK442" s="1"/>
  <c r="V442"/>
  <c r="O442"/>
  <c r="Q442" s="1"/>
  <c r="L442"/>
  <c r="AF441"/>
  <c r="V441"/>
  <c r="Y441" s="1"/>
  <c r="AA441" s="1"/>
  <c r="Q441"/>
  <c r="O441"/>
  <c r="L441"/>
  <c r="AF440"/>
  <c r="Y440"/>
  <c r="AA440" s="1"/>
  <c r="V440"/>
  <c r="O440"/>
  <c r="Q440" s="1"/>
  <c r="L440"/>
  <c r="AF439"/>
  <c r="AI439" s="1"/>
  <c r="AK439" s="1"/>
  <c r="V439"/>
  <c r="Y439" s="1"/>
  <c r="AA439" s="1"/>
  <c r="O439"/>
  <c r="Q439" s="1"/>
  <c r="L439"/>
  <c r="AF438"/>
  <c r="AI438" s="1"/>
  <c r="AK438" s="1"/>
  <c r="Y438"/>
  <c r="AA438" s="1"/>
  <c r="V438"/>
  <c r="O438"/>
  <c r="Q438" s="1"/>
  <c r="L438"/>
  <c r="AK437"/>
  <c r="AI437"/>
  <c r="AF437"/>
  <c r="V437"/>
  <c r="Q437"/>
  <c r="O437"/>
  <c r="L437"/>
  <c r="AI436"/>
  <c r="AK436" s="1"/>
  <c r="AF436"/>
  <c r="Y436"/>
  <c r="AA436" s="1"/>
  <c r="V436"/>
  <c r="O436"/>
  <c r="Q436" s="1"/>
  <c r="L436"/>
  <c r="AF435"/>
  <c r="AI435" s="1"/>
  <c r="AK435" s="1"/>
  <c r="V435"/>
  <c r="Y435" s="1"/>
  <c r="AA435" s="1"/>
  <c r="O435"/>
  <c r="Q435" s="1"/>
  <c r="L435"/>
  <c r="AF434"/>
  <c r="Y434"/>
  <c r="AA434" s="1"/>
  <c r="V434"/>
  <c r="O434"/>
  <c r="Q434" s="1"/>
  <c r="L434"/>
  <c r="AF433"/>
  <c r="AI433" s="1"/>
  <c r="AK433" s="1"/>
  <c r="Y433"/>
  <c r="AA433" s="1"/>
  <c r="V433"/>
  <c r="O433"/>
  <c r="Q433" s="1"/>
  <c r="L433"/>
  <c r="AF432"/>
  <c r="AI432" s="1"/>
  <c r="AK432" s="1"/>
  <c r="Y432"/>
  <c r="AA432" s="1"/>
  <c r="V432"/>
  <c r="O432"/>
  <c r="Q432" s="1"/>
  <c r="L432"/>
  <c r="AK431"/>
  <c r="AI431"/>
  <c r="AF431"/>
  <c r="V431"/>
  <c r="L431"/>
  <c r="AF430"/>
  <c r="AI430" s="1"/>
  <c r="AK430" s="1"/>
  <c r="Y430"/>
  <c r="AA430" s="1"/>
  <c r="V430"/>
  <c r="L430"/>
  <c r="O430" s="1"/>
  <c r="Q430" s="1"/>
  <c r="AK429"/>
  <c r="AF429"/>
  <c r="AI429" s="1"/>
  <c r="Y429"/>
  <c r="AA429" s="1"/>
  <c r="V429"/>
  <c r="L429"/>
  <c r="O429" s="1"/>
  <c r="Q429" s="1"/>
  <c r="AF428"/>
  <c r="V428"/>
  <c r="L428"/>
  <c r="AF427"/>
  <c r="AI427" s="1"/>
  <c r="AK427" s="1"/>
  <c r="Y427"/>
  <c r="AA427" s="1"/>
  <c r="V427"/>
  <c r="L427"/>
  <c r="O427" s="1"/>
  <c r="Q427" s="1"/>
  <c r="AF426"/>
  <c r="AI426" s="1"/>
  <c r="AK426" s="1"/>
  <c r="Y426"/>
  <c r="AA426" s="1"/>
  <c r="V426"/>
  <c r="L426"/>
  <c r="O426" s="1"/>
  <c r="Q426" s="1"/>
  <c r="AI425"/>
  <c r="AK425" s="1"/>
  <c r="AF425"/>
  <c r="Y425"/>
  <c r="AA425" s="1"/>
  <c r="V425"/>
  <c r="L425"/>
  <c r="O425" s="1"/>
  <c r="Q425" s="1"/>
  <c r="AI424"/>
  <c r="AK424" s="1"/>
  <c r="AF424"/>
  <c r="Y424"/>
  <c r="AA424" s="1"/>
  <c r="V424"/>
  <c r="L424"/>
  <c r="O424" s="1"/>
  <c r="Q424" s="1"/>
  <c r="AI423"/>
  <c r="AK423" s="1"/>
  <c r="AF423"/>
  <c r="Y423"/>
  <c r="AA423" s="1"/>
  <c r="V423"/>
  <c r="L423"/>
  <c r="O423" s="1"/>
  <c r="Q423" s="1"/>
  <c r="AI422"/>
  <c r="AK422" s="1"/>
  <c r="AF422"/>
  <c r="Y422"/>
  <c r="AA422" s="1"/>
  <c r="V422"/>
  <c r="L422"/>
  <c r="O422" s="1"/>
  <c r="Q422" s="1"/>
  <c r="AI421"/>
  <c r="AK421" s="1"/>
  <c r="AF421"/>
  <c r="Y421"/>
  <c r="AA421" s="1"/>
  <c r="V421"/>
  <c r="L421"/>
  <c r="O421" s="1"/>
  <c r="Q421" s="1"/>
  <c r="AI420"/>
  <c r="AK420" s="1"/>
  <c r="AF420"/>
  <c r="Y420"/>
  <c r="AA420" s="1"/>
  <c r="V420"/>
  <c r="L420"/>
  <c r="O420" s="1"/>
  <c r="Q420" s="1"/>
  <c r="AI419"/>
  <c r="AK419" s="1"/>
  <c r="AF419"/>
  <c r="Y419"/>
  <c r="AA419" s="1"/>
  <c r="V419"/>
  <c r="L419"/>
  <c r="O419" s="1"/>
  <c r="Q419" s="1"/>
  <c r="AI418"/>
  <c r="AK418" s="1"/>
  <c r="AF418"/>
  <c r="Y418"/>
  <c r="AA418" s="1"/>
  <c r="V418"/>
  <c r="L418"/>
  <c r="O418" s="1"/>
  <c r="Q418" s="1"/>
  <c r="AI417"/>
  <c r="AK417" s="1"/>
  <c r="AF417"/>
  <c r="Y417"/>
  <c r="AA417" s="1"/>
  <c r="V417"/>
  <c r="L417"/>
  <c r="O417" s="1"/>
  <c r="Q417" s="1"/>
  <c r="AI416"/>
  <c r="AK416" s="1"/>
  <c r="AF416"/>
  <c r="Y416"/>
  <c r="AA416" s="1"/>
  <c r="V416"/>
  <c r="L416"/>
  <c r="O416" s="1"/>
  <c r="Q416" s="1"/>
  <c r="AI415"/>
  <c r="AK415" s="1"/>
  <c r="AF415"/>
  <c r="Y415"/>
  <c r="AA415" s="1"/>
  <c r="V415"/>
  <c r="L415"/>
  <c r="O415" s="1"/>
  <c r="Q415" s="1"/>
  <c r="AI414"/>
  <c r="AK414" s="1"/>
  <c r="AF414"/>
  <c r="Y414"/>
  <c r="AA414" s="1"/>
  <c r="V414"/>
  <c r="L414"/>
  <c r="O414" s="1"/>
  <c r="Q414" s="1"/>
  <c r="AI413"/>
  <c r="AK413" s="1"/>
  <c r="AF413"/>
  <c r="Y413"/>
  <c r="AA413" s="1"/>
  <c r="V413"/>
  <c r="L413"/>
  <c r="O413" s="1"/>
  <c r="Q413" s="1"/>
  <c r="AI412"/>
  <c r="AK412" s="1"/>
  <c r="AF412"/>
  <c r="Y412"/>
  <c r="AA412" s="1"/>
  <c r="V412"/>
  <c r="L412"/>
  <c r="O412" s="1"/>
  <c r="Q412" s="1"/>
  <c r="AI411"/>
  <c r="AK411" s="1"/>
  <c r="AF411"/>
  <c r="Y411"/>
  <c r="AA411" s="1"/>
  <c r="V411"/>
  <c r="L411"/>
  <c r="O411" s="1"/>
  <c r="Q411" s="1"/>
  <c r="AI410"/>
  <c r="AK410" s="1"/>
  <c r="AF410"/>
  <c r="Y410"/>
  <c r="AA410" s="1"/>
  <c r="V410"/>
  <c r="L410"/>
  <c r="O410" s="1"/>
  <c r="Q410" s="1"/>
  <c r="AI409"/>
  <c r="AK409" s="1"/>
  <c r="AF409"/>
  <c r="Y409"/>
  <c r="AA409" s="1"/>
  <c r="V409"/>
  <c r="L409"/>
  <c r="O409" s="1"/>
  <c r="Q409" s="1"/>
  <c r="AI408"/>
  <c r="AK408" s="1"/>
  <c r="AF408"/>
  <c r="Y408"/>
  <c r="AA408" s="1"/>
  <c r="V408"/>
  <c r="L408"/>
  <c r="O408" s="1"/>
  <c r="Q408" s="1"/>
  <c r="AI407"/>
  <c r="AK407" s="1"/>
  <c r="AF407"/>
  <c r="Y407"/>
  <c r="AA407" s="1"/>
  <c r="V407"/>
  <c r="L407"/>
  <c r="O407" s="1"/>
  <c r="Q407" s="1"/>
  <c r="AI406"/>
  <c r="AK406" s="1"/>
  <c r="AF406"/>
  <c r="Y406"/>
  <c r="AA406" s="1"/>
  <c r="V406"/>
  <c r="L406"/>
  <c r="O406" s="1"/>
  <c r="Q406" s="1"/>
  <c r="AI405"/>
  <c r="AK405" s="1"/>
  <c r="AF405"/>
  <c r="Y405"/>
  <c r="AA405" s="1"/>
  <c r="V405"/>
  <c r="L405"/>
  <c r="O405" s="1"/>
  <c r="Q405" s="1"/>
  <c r="AI404"/>
  <c r="AK404" s="1"/>
  <c r="AF404"/>
  <c r="Y404"/>
  <c r="AA404" s="1"/>
  <c r="V404"/>
  <c r="L404"/>
  <c r="O404" s="1"/>
  <c r="Q404" s="1"/>
  <c r="AI403"/>
  <c r="AK403" s="1"/>
  <c r="AF403"/>
  <c r="Y403"/>
  <c r="AA403" s="1"/>
  <c r="V403"/>
  <c r="L403"/>
  <c r="O403" s="1"/>
  <c r="Q403" s="1"/>
  <c r="AI402"/>
  <c r="AK402" s="1"/>
  <c r="AF402"/>
  <c r="Y402"/>
  <c r="AA402" s="1"/>
  <c r="V402"/>
  <c r="L402"/>
  <c r="O402" s="1"/>
  <c r="Q402" s="1"/>
  <c r="AI401"/>
  <c r="AK401" s="1"/>
  <c r="AF401"/>
  <c r="Y401"/>
  <c r="AA401" s="1"/>
  <c r="V401"/>
  <c r="L401"/>
  <c r="O401" s="1"/>
  <c r="Q401" s="1"/>
  <c r="AI400"/>
  <c r="AK400" s="1"/>
  <c r="AF400"/>
  <c r="Y400"/>
  <c r="AA400" s="1"/>
  <c r="V400"/>
  <c r="L400"/>
  <c r="O400" s="1"/>
  <c r="Q400" s="1"/>
  <c r="AI399"/>
  <c r="AK399" s="1"/>
  <c r="AF399"/>
  <c r="Y399"/>
  <c r="AA399" s="1"/>
  <c r="V399"/>
  <c r="L399"/>
  <c r="O399" s="1"/>
  <c r="Q399" s="1"/>
  <c r="AI398"/>
  <c r="AK398" s="1"/>
  <c r="AF398"/>
  <c r="Y398"/>
  <c r="AA398" s="1"/>
  <c r="V398"/>
  <c r="L398"/>
  <c r="O398" s="1"/>
  <c r="Q398" s="1"/>
  <c r="AI397"/>
  <c r="AK397" s="1"/>
  <c r="AF397"/>
  <c r="Y397"/>
  <c r="AA397" s="1"/>
  <c r="V397"/>
  <c r="L397"/>
  <c r="O397" s="1"/>
  <c r="Q397" s="1"/>
  <c r="AI396"/>
  <c r="AK396" s="1"/>
  <c r="AF396"/>
  <c r="Y396"/>
  <c r="AA396" s="1"/>
  <c r="V396"/>
  <c r="L396"/>
  <c r="O396" s="1"/>
  <c r="Q396" s="1"/>
  <c r="AI395"/>
  <c r="AK395" s="1"/>
  <c r="AF395"/>
  <c r="Y395"/>
  <c r="AA395" s="1"/>
  <c r="V395"/>
  <c r="L395"/>
  <c r="O395" s="1"/>
  <c r="Q395" s="1"/>
  <c r="AI394"/>
  <c r="AK394" s="1"/>
  <c r="AF394"/>
  <c r="Y394"/>
  <c r="AA394" s="1"/>
  <c r="V394"/>
  <c r="L394"/>
  <c r="O394" s="1"/>
  <c r="Q394" s="1"/>
  <c r="AI393"/>
  <c r="AK393" s="1"/>
  <c r="AF393"/>
  <c r="Y393"/>
  <c r="AA393" s="1"/>
  <c r="V393"/>
  <c r="L393"/>
  <c r="O393" s="1"/>
  <c r="Q393" s="1"/>
  <c r="AI392"/>
  <c r="AK392" s="1"/>
  <c r="AF392"/>
  <c r="Y392"/>
  <c r="AA392" s="1"/>
  <c r="V392"/>
  <c r="L392"/>
  <c r="O392" s="1"/>
  <c r="Q392" s="1"/>
  <c r="AI391"/>
  <c r="AK391" s="1"/>
  <c r="AF391"/>
  <c r="Y391"/>
  <c r="AA391" s="1"/>
  <c r="V391"/>
  <c r="L391"/>
  <c r="O391" s="1"/>
  <c r="Q391" s="1"/>
  <c r="AI390"/>
  <c r="AK390" s="1"/>
  <c r="AF390"/>
  <c r="Y390"/>
  <c r="AA390" s="1"/>
  <c r="V390"/>
  <c r="L390"/>
  <c r="O390" s="1"/>
  <c r="Q390" s="1"/>
  <c r="AI389"/>
  <c r="AK389" s="1"/>
  <c r="AF389"/>
  <c r="Y389"/>
  <c r="AA389" s="1"/>
  <c r="V389"/>
  <c r="L389"/>
  <c r="O389" s="1"/>
  <c r="Q389" s="1"/>
  <c r="AI388"/>
  <c r="AK388" s="1"/>
  <c r="AF388"/>
  <c r="Y388"/>
  <c r="AA388" s="1"/>
  <c r="V388"/>
  <c r="L388"/>
  <c r="O388" s="1"/>
  <c r="Q388" s="1"/>
  <c r="AI387"/>
  <c r="AK387" s="1"/>
  <c r="AF387"/>
  <c r="Y387"/>
  <c r="AA387" s="1"/>
  <c r="V387"/>
  <c r="L387"/>
  <c r="O387" s="1"/>
  <c r="Q387" s="1"/>
  <c r="AI386"/>
  <c r="AK386" s="1"/>
  <c r="AF386"/>
  <c r="Y386"/>
  <c r="AA386" s="1"/>
  <c r="V386"/>
  <c r="L386"/>
  <c r="O386" s="1"/>
  <c r="Q386" s="1"/>
  <c r="AI385"/>
  <c r="AK385" s="1"/>
  <c r="AF385"/>
  <c r="Y385"/>
  <c r="AA385" s="1"/>
  <c r="V385"/>
  <c r="O385"/>
  <c r="Q385" s="1"/>
  <c r="L385"/>
  <c r="AI384"/>
  <c r="AK384" s="1"/>
  <c r="AF384"/>
  <c r="Y384"/>
  <c r="AA384" s="1"/>
  <c r="V384"/>
  <c r="O384"/>
  <c r="Q384" s="1"/>
  <c r="L384"/>
  <c r="AI383"/>
  <c r="AK383" s="1"/>
  <c r="AF383"/>
  <c r="Y383"/>
  <c r="AA383" s="1"/>
  <c r="V383"/>
  <c r="O383"/>
  <c r="Q383" s="1"/>
  <c r="L383"/>
  <c r="AK382"/>
  <c r="AI382"/>
  <c r="AF382"/>
  <c r="V382"/>
  <c r="O382"/>
  <c r="Q382" s="1"/>
  <c r="L382"/>
  <c r="AI381"/>
  <c r="AK381" s="1"/>
  <c r="AF381"/>
  <c r="Y381"/>
  <c r="AA381" s="1"/>
  <c r="V381"/>
  <c r="O381"/>
  <c r="Q381" s="1"/>
  <c r="L381"/>
  <c r="AK380"/>
  <c r="AI380"/>
  <c r="AF380"/>
  <c r="V380"/>
  <c r="O380"/>
  <c r="Q380" s="1"/>
  <c r="L380"/>
  <c r="AI379"/>
  <c r="AK379" s="1"/>
  <c r="AF379"/>
  <c r="Y379"/>
  <c r="AA379" s="1"/>
  <c r="V379"/>
  <c r="O379"/>
  <c r="Q379" s="1"/>
  <c r="L379"/>
  <c r="AK378"/>
  <c r="AI378"/>
  <c r="AF378"/>
  <c r="V378"/>
  <c r="O378"/>
  <c r="Q378" s="1"/>
  <c r="L378"/>
  <c r="AI377"/>
  <c r="AK377" s="1"/>
  <c r="AF377"/>
  <c r="Y377"/>
  <c r="AA377" s="1"/>
  <c r="V377"/>
  <c r="O377"/>
  <c r="Q377" s="1"/>
  <c r="L377"/>
  <c r="AK376"/>
  <c r="AI376"/>
  <c r="AF376"/>
  <c r="V376"/>
  <c r="O376"/>
  <c r="Q376" s="1"/>
  <c r="L376"/>
  <c r="AI375"/>
  <c r="AK375" s="1"/>
  <c r="AF375"/>
  <c r="V375"/>
  <c r="O375"/>
  <c r="Q375" s="1"/>
  <c r="L375"/>
  <c r="AI374"/>
  <c r="AK374" s="1"/>
  <c r="AF374"/>
  <c r="Y374"/>
  <c r="AA374" s="1"/>
  <c r="V374"/>
  <c r="O374"/>
  <c r="Q374" s="1"/>
  <c r="L374"/>
  <c r="AK373"/>
  <c r="AI373"/>
  <c r="AF373"/>
  <c r="V373"/>
  <c r="O373"/>
  <c r="Q373" s="1"/>
  <c r="L373"/>
  <c r="AI372"/>
  <c r="AK372" s="1"/>
  <c r="AF372"/>
  <c r="V372"/>
  <c r="O372"/>
  <c r="Q372" s="1"/>
  <c r="L372"/>
  <c r="AI371"/>
  <c r="AK371" s="1"/>
  <c r="AF371"/>
  <c r="Y371"/>
  <c r="AA371" s="1"/>
  <c r="V371"/>
  <c r="O371"/>
  <c r="Q371" s="1"/>
  <c r="L371"/>
  <c r="AK370"/>
  <c r="AI370"/>
  <c r="AF370"/>
  <c r="Y370"/>
  <c r="AA370" s="1"/>
  <c r="V370"/>
  <c r="O370"/>
  <c r="Q370" s="1"/>
  <c r="L370"/>
  <c r="AK369"/>
  <c r="AI369"/>
  <c r="AF369"/>
  <c r="V369"/>
  <c r="O369"/>
  <c r="Q369" s="1"/>
  <c r="L369"/>
  <c r="AI368"/>
  <c r="AK368" s="1"/>
  <c r="AF368"/>
  <c r="Y368"/>
  <c r="AA368" s="1"/>
  <c r="V368"/>
  <c r="O368"/>
  <c r="Q368" s="1"/>
  <c r="L368"/>
  <c r="AK367"/>
  <c r="AI367"/>
  <c r="AF367"/>
  <c r="V367"/>
  <c r="O367"/>
  <c r="Q367" s="1"/>
  <c r="L367"/>
  <c r="AI366"/>
  <c r="AK366" s="1"/>
  <c r="AF366"/>
  <c r="V366"/>
  <c r="O366"/>
  <c r="Q366" s="1"/>
  <c r="L366"/>
  <c r="AI365"/>
  <c r="AK365" s="1"/>
  <c r="AF365"/>
  <c r="Y365"/>
  <c r="AA365" s="1"/>
  <c r="V365"/>
  <c r="O365"/>
  <c r="Q365" s="1"/>
  <c r="L365"/>
  <c r="AK364"/>
  <c r="AI364"/>
  <c r="AF364"/>
  <c r="V364"/>
  <c r="O364"/>
  <c r="Q364" s="1"/>
  <c r="L364"/>
  <c r="AI363"/>
  <c r="AK363" s="1"/>
  <c r="AF363"/>
  <c r="V363"/>
  <c r="O363"/>
  <c r="Q363" s="1"/>
  <c r="L363"/>
  <c r="AI362"/>
  <c r="AK362" s="1"/>
  <c r="AF362"/>
  <c r="V362"/>
  <c r="Y362" s="1"/>
  <c r="AA362" s="1"/>
  <c r="L362"/>
  <c r="AI361"/>
  <c r="AK361" s="1"/>
  <c r="AF361"/>
  <c r="AA361"/>
  <c r="Y361"/>
  <c r="V361"/>
  <c r="L361"/>
  <c r="AK360"/>
  <c r="AI360"/>
  <c r="AF360"/>
  <c r="Y360"/>
  <c r="AA360" s="1"/>
  <c r="V360"/>
  <c r="L360"/>
  <c r="AK359"/>
  <c r="AI359"/>
  <c r="AF359"/>
  <c r="Y359"/>
  <c r="AA359" s="1"/>
  <c r="V359"/>
  <c r="L359"/>
  <c r="AI358"/>
  <c r="AK358" s="1"/>
  <c r="AF358"/>
  <c r="Y358"/>
  <c r="AA358" s="1"/>
  <c r="V358"/>
  <c r="O358"/>
  <c r="Q358" s="1"/>
  <c r="L358"/>
  <c r="AK357"/>
  <c r="AI357"/>
  <c r="AF357"/>
  <c r="V357"/>
  <c r="O357"/>
  <c r="Q357" s="1"/>
  <c r="L357"/>
  <c r="AI356"/>
  <c r="AK356" s="1"/>
  <c r="AF356"/>
  <c r="V356"/>
  <c r="Y356" s="1"/>
  <c r="AA356" s="1"/>
  <c r="L356"/>
  <c r="O356" s="1"/>
  <c r="Q356" s="1"/>
  <c r="AI355"/>
  <c r="AK355" s="1"/>
  <c r="AF355"/>
  <c r="AA355"/>
  <c r="Y355"/>
  <c r="V355"/>
  <c r="L355"/>
  <c r="AK354"/>
  <c r="AI354"/>
  <c r="AF354"/>
  <c r="AA354"/>
  <c r="Y354"/>
  <c r="V354"/>
  <c r="L354"/>
  <c r="AK353"/>
  <c r="AI353"/>
  <c r="AF353"/>
  <c r="V353"/>
  <c r="L353"/>
  <c r="AK352"/>
  <c r="AI352"/>
  <c r="AF352"/>
  <c r="V352"/>
  <c r="O352"/>
  <c r="Q352" s="1"/>
  <c r="L352"/>
  <c r="AI351"/>
  <c r="AK351" s="1"/>
  <c r="AF351"/>
  <c r="V351"/>
  <c r="O351"/>
  <c r="Q351" s="1"/>
  <c r="L351"/>
  <c r="AI350"/>
  <c r="AK350" s="1"/>
  <c r="AF350"/>
  <c r="V350"/>
  <c r="Y350" s="1"/>
  <c r="AA350" s="1"/>
  <c r="L350"/>
  <c r="AI349"/>
  <c r="AK349" s="1"/>
  <c r="AF349"/>
  <c r="AA349"/>
  <c r="Y349"/>
  <c r="V349"/>
  <c r="L349"/>
  <c r="AK348"/>
  <c r="AI348"/>
  <c r="AF348"/>
  <c r="Y348"/>
  <c r="AA348" s="1"/>
  <c r="V348"/>
  <c r="L348"/>
  <c r="AK347"/>
  <c r="AI347"/>
  <c r="AF347"/>
  <c r="Y347"/>
  <c r="AA347" s="1"/>
  <c r="V347"/>
  <c r="L347"/>
  <c r="AI346"/>
  <c r="AK346" s="1"/>
  <c r="AF346"/>
  <c r="Y346"/>
  <c r="AA346" s="1"/>
  <c r="V346"/>
  <c r="O346"/>
  <c r="Q346" s="1"/>
  <c r="L346"/>
  <c r="AK345"/>
  <c r="AI345"/>
  <c r="AF345"/>
  <c r="V345"/>
  <c r="O345"/>
  <c r="Q345" s="1"/>
  <c r="L345"/>
  <c r="AI344"/>
  <c r="AK344" s="1"/>
  <c r="AF344"/>
  <c r="V344"/>
  <c r="Y344" s="1"/>
  <c r="AA344" s="1"/>
  <c r="L344"/>
  <c r="O344" s="1"/>
  <c r="Q344" s="1"/>
  <c r="AI343"/>
  <c r="AK343" s="1"/>
  <c r="AF343"/>
  <c r="AA343"/>
  <c r="Y343"/>
  <c r="V343"/>
  <c r="L343"/>
  <c r="AK342"/>
  <c r="AI342"/>
  <c r="AF342"/>
  <c r="AA342"/>
  <c r="Y342"/>
  <c r="V342"/>
  <c r="L342"/>
  <c r="AK341"/>
  <c r="AI341"/>
  <c r="AF341"/>
  <c r="V341"/>
  <c r="L341"/>
  <c r="AK340"/>
  <c r="AI340"/>
  <c r="AF340"/>
  <c r="V340"/>
  <c r="O340"/>
  <c r="Q340" s="1"/>
  <c r="L340"/>
  <c r="AI339"/>
  <c r="AK339" s="1"/>
  <c r="AF339"/>
  <c r="V339"/>
  <c r="O339"/>
  <c r="Q339" s="1"/>
  <c r="L339"/>
  <c r="AI338"/>
  <c r="AK338" s="1"/>
  <c r="AF338"/>
  <c r="V338"/>
  <c r="Y338" s="1"/>
  <c r="AA338" s="1"/>
  <c r="L338"/>
  <c r="AI337"/>
  <c r="AK337" s="1"/>
  <c r="AF337"/>
  <c r="AA337"/>
  <c r="Y337"/>
  <c r="V337"/>
  <c r="L337"/>
  <c r="AK336"/>
  <c r="AI336"/>
  <c r="AF336"/>
  <c r="Y336"/>
  <c r="AA336" s="1"/>
  <c r="V336"/>
  <c r="L336"/>
  <c r="AK335"/>
  <c r="AI335"/>
  <c r="AF335"/>
  <c r="Y335"/>
  <c r="AA335" s="1"/>
  <c r="V335"/>
  <c r="L335"/>
  <c r="AI334"/>
  <c r="AK334" s="1"/>
  <c r="AF334"/>
  <c r="V334"/>
  <c r="O334"/>
  <c r="Q334" s="1"/>
  <c r="L334"/>
  <c r="AI333"/>
  <c r="AK333" s="1"/>
  <c r="AF333"/>
  <c r="V333"/>
  <c r="O333"/>
  <c r="Q333" s="1"/>
  <c r="L333"/>
  <c r="AI332"/>
  <c r="AK332" s="1"/>
  <c r="AF332"/>
  <c r="V332"/>
  <c r="Y332" s="1"/>
  <c r="AA332" s="1"/>
  <c r="L332"/>
  <c r="AI331"/>
  <c r="AK331" s="1"/>
  <c r="AF331"/>
  <c r="AA331"/>
  <c r="Y331"/>
  <c r="V331"/>
  <c r="L331"/>
  <c r="AK330"/>
  <c r="AI330"/>
  <c r="AF330"/>
  <c r="Y330"/>
  <c r="AA330" s="1"/>
  <c r="V330"/>
  <c r="O330"/>
  <c r="Q330" s="1"/>
  <c r="L330"/>
  <c r="AK329"/>
  <c r="AI329"/>
  <c r="AF329"/>
  <c r="V329"/>
  <c r="Y329" s="1"/>
  <c r="AA329" s="1"/>
  <c r="L329"/>
  <c r="AK328"/>
  <c r="AI328"/>
  <c r="AF328"/>
  <c r="V328"/>
  <c r="O328"/>
  <c r="Q328" s="1"/>
  <c r="L328"/>
  <c r="AI327"/>
  <c r="AK327" s="1"/>
  <c r="AF327"/>
  <c r="V327"/>
  <c r="O327"/>
  <c r="Q327" s="1"/>
  <c r="L327"/>
  <c r="AF326"/>
  <c r="V326"/>
  <c r="Y326" s="1"/>
  <c r="AA326" s="1"/>
  <c r="Q326"/>
  <c r="O326"/>
  <c r="L326"/>
  <c r="AF325"/>
  <c r="V325"/>
  <c r="Y325" s="1"/>
  <c r="AA325" s="1"/>
  <c r="O325"/>
  <c r="Q325" s="1"/>
  <c r="L325"/>
  <c r="AF324"/>
  <c r="V324"/>
  <c r="Y324" s="1"/>
  <c r="AA324" s="1"/>
  <c r="Q324"/>
  <c r="O324"/>
  <c r="L324"/>
  <c r="AF323"/>
  <c r="V323"/>
  <c r="Y323" s="1"/>
  <c r="AA323" s="1"/>
  <c r="O323"/>
  <c r="Q323" s="1"/>
  <c r="L323"/>
  <c r="AF322"/>
  <c r="V322"/>
  <c r="Y322" s="1"/>
  <c r="AA322" s="1"/>
  <c r="Q322"/>
  <c r="O322"/>
  <c r="L322"/>
  <c r="AF321"/>
  <c r="V321"/>
  <c r="Y321" s="1"/>
  <c r="AA321" s="1"/>
  <c r="O321"/>
  <c r="Q321" s="1"/>
  <c r="L321"/>
  <c r="AF320"/>
  <c r="V320"/>
  <c r="Y320" s="1"/>
  <c r="AA320" s="1"/>
  <c r="Q320"/>
  <c r="O320"/>
  <c r="L320"/>
  <c r="AF319"/>
  <c r="V319"/>
  <c r="Y319" s="1"/>
  <c r="AA319" s="1"/>
  <c r="O319"/>
  <c r="Q319" s="1"/>
  <c r="L319"/>
  <c r="AF318"/>
  <c r="V318"/>
  <c r="Y318" s="1"/>
  <c r="AA318" s="1"/>
  <c r="Q318"/>
  <c r="O318"/>
  <c r="L318"/>
  <c r="AF317"/>
  <c r="V317"/>
  <c r="Y317" s="1"/>
  <c r="AA317" s="1"/>
  <c r="O317"/>
  <c r="Q317" s="1"/>
  <c r="L317"/>
  <c r="AF316"/>
  <c r="V316"/>
  <c r="Y316" s="1"/>
  <c r="AA316" s="1"/>
  <c r="Q316"/>
  <c r="O316"/>
  <c r="L316"/>
  <c r="AF315"/>
  <c r="V315"/>
  <c r="Y315" s="1"/>
  <c r="AA315" s="1"/>
  <c r="O315"/>
  <c r="Q315" s="1"/>
  <c r="L315"/>
  <c r="AF314"/>
  <c r="V314"/>
  <c r="Y314" s="1"/>
  <c r="AA314" s="1"/>
  <c r="Q314"/>
  <c r="O314"/>
  <c r="L314"/>
  <c r="AF313"/>
  <c r="V313"/>
  <c r="Y313" s="1"/>
  <c r="AA313" s="1"/>
  <c r="O313"/>
  <c r="Q313" s="1"/>
  <c r="L313"/>
  <c r="AF312"/>
  <c r="V312"/>
  <c r="Y312" s="1"/>
  <c r="AA312" s="1"/>
  <c r="Q312"/>
  <c r="O312"/>
  <c r="L312"/>
  <c r="AF311"/>
  <c r="V311"/>
  <c r="Y311" s="1"/>
  <c r="AA311" s="1"/>
  <c r="O311"/>
  <c r="Q311" s="1"/>
  <c r="L311"/>
  <c r="AF310"/>
  <c r="V310"/>
  <c r="Y310" s="1"/>
  <c r="AA310" s="1"/>
  <c r="Q310"/>
  <c r="O310"/>
  <c r="L310"/>
  <c r="AF309"/>
  <c r="V309"/>
  <c r="Y309" s="1"/>
  <c r="AA309" s="1"/>
  <c r="O309"/>
  <c r="Q309" s="1"/>
  <c r="L309"/>
  <c r="AF308"/>
  <c r="V308"/>
  <c r="Y308" s="1"/>
  <c r="AA308" s="1"/>
  <c r="Q308"/>
  <c r="O308"/>
  <c r="L308"/>
  <c r="AF307"/>
  <c r="V307"/>
  <c r="Y307" s="1"/>
  <c r="AA307" s="1"/>
  <c r="O307"/>
  <c r="Q307" s="1"/>
  <c r="L307"/>
  <c r="AF306"/>
  <c r="V306"/>
  <c r="Y306" s="1"/>
  <c r="AA306" s="1"/>
  <c r="Q306"/>
  <c r="O306"/>
  <c r="L306"/>
  <c r="AF305"/>
  <c r="V305"/>
  <c r="Y305" s="1"/>
  <c r="AA305" s="1"/>
  <c r="O305"/>
  <c r="Q305" s="1"/>
  <c r="L305"/>
  <c r="AF304"/>
  <c r="V304"/>
  <c r="Y304" s="1"/>
  <c r="AA304" s="1"/>
  <c r="Q304"/>
  <c r="O304"/>
  <c r="L304"/>
  <c r="AF303"/>
  <c r="V303"/>
  <c r="Y303" s="1"/>
  <c r="AA303" s="1"/>
  <c r="O303"/>
  <c r="Q303" s="1"/>
  <c r="L303"/>
  <c r="AF302"/>
  <c r="V302"/>
  <c r="Y302" s="1"/>
  <c r="AA302" s="1"/>
  <c r="Q302"/>
  <c r="O302"/>
  <c r="L302"/>
  <c r="AF301"/>
  <c r="V301"/>
  <c r="Y301" s="1"/>
  <c r="AA301" s="1"/>
  <c r="O301"/>
  <c r="Q301" s="1"/>
  <c r="L301"/>
  <c r="AF300"/>
  <c r="V300"/>
  <c r="Y300" s="1"/>
  <c r="AA300" s="1"/>
  <c r="Q300"/>
  <c r="O300"/>
  <c r="L300"/>
  <c r="AF299"/>
  <c r="V299"/>
  <c r="Y299" s="1"/>
  <c r="AA299" s="1"/>
  <c r="O299"/>
  <c r="Q299" s="1"/>
  <c r="L299"/>
  <c r="AF298"/>
  <c r="V298"/>
  <c r="Y298" s="1"/>
  <c r="AA298" s="1"/>
  <c r="Q298"/>
  <c r="O298"/>
  <c r="L298"/>
  <c r="AF297"/>
  <c r="V297"/>
  <c r="Y297" s="1"/>
  <c r="AA297" s="1"/>
  <c r="O297"/>
  <c r="Q297" s="1"/>
  <c r="L297"/>
  <c r="AF296"/>
  <c r="V296"/>
  <c r="Y296" s="1"/>
  <c r="AA296" s="1"/>
  <c r="Q296"/>
  <c r="O296"/>
  <c r="L296"/>
  <c r="AF295"/>
  <c r="V295"/>
  <c r="Y295" s="1"/>
  <c r="AA295" s="1"/>
  <c r="O295"/>
  <c r="Q295" s="1"/>
  <c r="L295"/>
  <c r="AF294"/>
  <c r="V294"/>
  <c r="Y294" s="1"/>
  <c r="AA294" s="1"/>
  <c r="Q294"/>
  <c r="O294"/>
  <c r="L294"/>
  <c r="AF293"/>
  <c r="V293"/>
  <c r="Y293" s="1"/>
  <c r="AA293" s="1"/>
  <c r="O293"/>
  <c r="Q293" s="1"/>
  <c r="L293"/>
  <c r="AF292"/>
  <c r="V292"/>
  <c r="Q292"/>
  <c r="O292"/>
  <c r="L292"/>
  <c r="AI291"/>
  <c r="AK291" s="1"/>
  <c r="AF291"/>
  <c r="V291"/>
  <c r="Y291" s="1"/>
  <c r="AA291" s="1"/>
  <c r="O291"/>
  <c r="Q291" s="1"/>
  <c r="L291"/>
  <c r="AF290"/>
  <c r="V290"/>
  <c r="Q290"/>
  <c r="O290"/>
  <c r="L290"/>
  <c r="AI289"/>
  <c r="AK289" s="1"/>
  <c r="AF289"/>
  <c r="V289"/>
  <c r="Y289" s="1"/>
  <c r="AA289" s="1"/>
  <c r="O289"/>
  <c r="Q289" s="1"/>
  <c r="L289"/>
  <c r="AF288"/>
  <c r="V288"/>
  <c r="Q288"/>
  <c r="O288"/>
  <c r="L288"/>
  <c r="AF287"/>
  <c r="V287"/>
  <c r="Y287" s="1"/>
  <c r="AA287" s="1"/>
  <c r="O287"/>
  <c r="Q287" s="1"/>
  <c r="L287"/>
  <c r="AF286"/>
  <c r="V286"/>
  <c r="Q286"/>
  <c r="O286"/>
  <c r="L286"/>
  <c r="AI285"/>
  <c r="AK285" s="1"/>
  <c r="AF285"/>
  <c r="V285"/>
  <c r="Y285" s="1"/>
  <c r="AA285" s="1"/>
  <c r="O285"/>
  <c r="Q285" s="1"/>
  <c r="L285"/>
  <c r="AF284"/>
  <c r="V284"/>
  <c r="Q284"/>
  <c r="O284"/>
  <c r="L284"/>
  <c r="AF283"/>
  <c r="V283"/>
  <c r="Y283" s="1"/>
  <c r="AA283" s="1"/>
  <c r="O283"/>
  <c r="Q283" s="1"/>
  <c r="L283"/>
  <c r="AF282"/>
  <c r="V282"/>
  <c r="Q282"/>
  <c r="O282"/>
  <c r="L282"/>
  <c r="AI281"/>
  <c r="AK281" s="1"/>
  <c r="AF281"/>
  <c r="V281"/>
  <c r="Y281" s="1"/>
  <c r="AA281" s="1"/>
  <c r="O281"/>
  <c r="Q281" s="1"/>
  <c r="L281"/>
  <c r="AF280"/>
  <c r="V280"/>
  <c r="Q280"/>
  <c r="O280"/>
  <c r="L280"/>
  <c r="AI279"/>
  <c r="AK279" s="1"/>
  <c r="AF279"/>
  <c r="V279"/>
  <c r="Y279" s="1"/>
  <c r="AA279" s="1"/>
  <c r="O279"/>
  <c r="Q279" s="1"/>
  <c r="L279"/>
  <c r="AF278"/>
  <c r="V278"/>
  <c r="Q278"/>
  <c r="O278"/>
  <c r="L278"/>
  <c r="AF277"/>
  <c r="V277"/>
  <c r="Y277" s="1"/>
  <c r="AA277" s="1"/>
  <c r="O277"/>
  <c r="Q277" s="1"/>
  <c r="L277"/>
  <c r="AF276"/>
  <c r="V276"/>
  <c r="Q276"/>
  <c r="O276"/>
  <c r="L276"/>
  <c r="AI275"/>
  <c r="AK275" s="1"/>
  <c r="AF275"/>
  <c r="V275"/>
  <c r="Y275" s="1"/>
  <c r="AA275" s="1"/>
  <c r="O275"/>
  <c r="Q275" s="1"/>
  <c r="L275"/>
  <c r="AF274"/>
  <c r="V274"/>
  <c r="Q274"/>
  <c r="O274"/>
  <c r="L274"/>
  <c r="AI273"/>
  <c r="AK273" s="1"/>
  <c r="AF273"/>
  <c r="V273"/>
  <c r="Y273" s="1"/>
  <c r="AA273" s="1"/>
  <c r="O273"/>
  <c r="Q273" s="1"/>
  <c r="L273"/>
  <c r="AF272"/>
  <c r="V272"/>
  <c r="Q272"/>
  <c r="O272"/>
  <c r="L272"/>
  <c r="AF271"/>
  <c r="V271"/>
  <c r="Y271" s="1"/>
  <c r="AA271" s="1"/>
  <c r="O271"/>
  <c r="Q271" s="1"/>
  <c r="L271"/>
  <c r="AF270"/>
  <c r="V270"/>
  <c r="Q270"/>
  <c r="O270"/>
  <c r="L270"/>
  <c r="AF269"/>
  <c r="V269"/>
  <c r="Y269" s="1"/>
  <c r="AA269" s="1"/>
  <c r="L269"/>
  <c r="AF268"/>
  <c r="V268"/>
  <c r="L268"/>
  <c r="O268" s="1"/>
  <c r="Q268" s="1"/>
  <c r="AF267"/>
  <c r="V267"/>
  <c r="Y267" s="1"/>
  <c r="AA267" s="1"/>
  <c r="Q267"/>
  <c r="O267"/>
  <c r="L267"/>
  <c r="AF266"/>
  <c r="AA266"/>
  <c r="V266"/>
  <c r="Y266" s="1"/>
  <c r="O266"/>
  <c r="Q266" s="1"/>
  <c r="L266"/>
  <c r="AF265"/>
  <c r="V265"/>
  <c r="L265"/>
  <c r="O265" s="1"/>
  <c r="Q265" s="1"/>
  <c r="AK264"/>
  <c r="AI264"/>
  <c r="AF264"/>
  <c r="Y264"/>
  <c r="AA264" s="1"/>
  <c r="V264"/>
  <c r="L264"/>
  <c r="O264" s="1"/>
  <c r="Q264" s="1"/>
  <c r="AK263"/>
  <c r="AI263"/>
  <c r="AF263"/>
  <c r="Y263"/>
  <c r="AA263" s="1"/>
  <c r="V263"/>
  <c r="L263"/>
  <c r="O263" s="1"/>
  <c r="Q263" s="1"/>
  <c r="AI262"/>
  <c r="AK262" s="1"/>
  <c r="AF262"/>
  <c r="V262"/>
  <c r="L262"/>
  <c r="O262" s="1"/>
  <c r="Q262" s="1"/>
  <c r="AK261"/>
  <c r="AI261"/>
  <c r="AF261"/>
  <c r="Y261"/>
  <c r="AA261" s="1"/>
  <c r="V261"/>
  <c r="L261"/>
  <c r="O261" s="1"/>
  <c r="Q261" s="1"/>
  <c r="AK260"/>
  <c r="AI260"/>
  <c r="AF260"/>
  <c r="Y260"/>
  <c r="AA260" s="1"/>
  <c r="V260"/>
  <c r="L260"/>
  <c r="O260" s="1"/>
  <c r="Q260" s="1"/>
  <c r="AI259"/>
  <c r="AK259" s="1"/>
  <c r="AF259"/>
  <c r="V259"/>
  <c r="L259"/>
  <c r="O259" s="1"/>
  <c r="Q259" s="1"/>
  <c r="AK258"/>
  <c r="AI258"/>
  <c r="AF258"/>
  <c r="Y258"/>
  <c r="AA258" s="1"/>
  <c r="V258"/>
  <c r="L258"/>
  <c r="O258" s="1"/>
  <c r="Q258" s="1"/>
  <c r="AK257"/>
  <c r="AI257"/>
  <c r="AF257"/>
  <c r="Y257"/>
  <c r="AA257" s="1"/>
  <c r="V257"/>
  <c r="L257"/>
  <c r="O257" s="1"/>
  <c r="Q257" s="1"/>
  <c r="AI256"/>
  <c r="AK256" s="1"/>
  <c r="AF256"/>
  <c r="V256"/>
  <c r="L256"/>
  <c r="O256" s="1"/>
  <c r="Q256" s="1"/>
  <c r="AK255"/>
  <c r="AI255"/>
  <c r="AF255"/>
  <c r="Y255"/>
  <c r="AA255" s="1"/>
  <c r="V255"/>
  <c r="L255"/>
  <c r="O255" s="1"/>
  <c r="Q255" s="1"/>
  <c r="AK254"/>
  <c r="AI254"/>
  <c r="AF254"/>
  <c r="Y254"/>
  <c r="AA254" s="1"/>
  <c r="V254"/>
  <c r="L254"/>
  <c r="O254" s="1"/>
  <c r="Q254" s="1"/>
  <c r="AI253"/>
  <c r="AK253" s="1"/>
  <c r="AF253"/>
  <c r="V253"/>
  <c r="L253"/>
  <c r="O253" s="1"/>
  <c r="Q253" s="1"/>
  <c r="AK252"/>
  <c r="AI252"/>
  <c r="AF252"/>
  <c r="Y252"/>
  <c r="AA252" s="1"/>
  <c r="V252"/>
  <c r="L252"/>
  <c r="O252" s="1"/>
  <c r="Q252" s="1"/>
  <c r="AK251"/>
  <c r="AI251"/>
  <c r="AF251"/>
  <c r="Y251"/>
  <c r="AA251" s="1"/>
  <c r="V251"/>
  <c r="L251"/>
  <c r="O251" s="1"/>
  <c r="Q251" s="1"/>
  <c r="AI250"/>
  <c r="AK250" s="1"/>
  <c r="AF250"/>
  <c r="V250"/>
  <c r="L250"/>
  <c r="O250" s="1"/>
  <c r="Q250" s="1"/>
  <c r="AK249"/>
  <c r="AI249"/>
  <c r="AF249"/>
  <c r="Y249"/>
  <c r="AA249" s="1"/>
  <c r="V249"/>
  <c r="L249"/>
  <c r="O249" s="1"/>
  <c r="Q249" s="1"/>
  <c r="AK248"/>
  <c r="AI248"/>
  <c r="AF248"/>
  <c r="Y248"/>
  <c r="AA248" s="1"/>
  <c r="V248"/>
  <c r="L248"/>
  <c r="O248" s="1"/>
  <c r="Q248" s="1"/>
  <c r="AI247"/>
  <c r="AK247" s="1"/>
  <c r="AF247"/>
  <c r="V247"/>
  <c r="L247"/>
  <c r="O247" s="1"/>
  <c r="Q247" s="1"/>
  <c r="AK246"/>
  <c r="AI246"/>
  <c r="AF246"/>
  <c r="Y246"/>
  <c r="AA246" s="1"/>
  <c r="V246"/>
  <c r="L246"/>
  <c r="O246" s="1"/>
  <c r="Q246" s="1"/>
  <c r="AK245"/>
  <c r="AI245"/>
  <c r="AF245"/>
  <c r="Y245"/>
  <c r="AA245" s="1"/>
  <c r="V245"/>
  <c r="L245"/>
  <c r="O245" s="1"/>
  <c r="Q245" s="1"/>
  <c r="AI244"/>
  <c r="AK244" s="1"/>
  <c r="AF244"/>
  <c r="V244"/>
  <c r="L244"/>
  <c r="O244" s="1"/>
  <c r="Q244" s="1"/>
  <c r="AK243"/>
  <c r="AI243"/>
  <c r="AF243"/>
  <c r="Y243"/>
  <c r="AA243" s="1"/>
  <c r="V243"/>
  <c r="L243"/>
  <c r="O243" s="1"/>
  <c r="Q243" s="1"/>
  <c r="AK242"/>
  <c r="AI242"/>
  <c r="AF242"/>
  <c r="Y242"/>
  <c r="AA242" s="1"/>
  <c r="V242"/>
  <c r="L242"/>
  <c r="O242" s="1"/>
  <c r="Q242" s="1"/>
  <c r="AI241"/>
  <c r="AK241" s="1"/>
  <c r="AF241"/>
  <c r="V241"/>
  <c r="L241"/>
  <c r="O241" s="1"/>
  <c r="Q241" s="1"/>
  <c r="AK240"/>
  <c r="AI240"/>
  <c r="AF240"/>
  <c r="Y240"/>
  <c r="AA240" s="1"/>
  <c r="V240"/>
  <c r="L240"/>
  <c r="O240" s="1"/>
  <c r="Q240" s="1"/>
  <c r="AK239"/>
  <c r="AI239"/>
  <c r="AF239"/>
  <c r="Y239"/>
  <c r="AA239" s="1"/>
  <c r="V239"/>
  <c r="L239"/>
  <c r="O239" s="1"/>
  <c r="Q239" s="1"/>
  <c r="AI238"/>
  <c r="AK238" s="1"/>
  <c r="AF238"/>
  <c r="V238"/>
  <c r="L238"/>
  <c r="O238" s="1"/>
  <c r="Q238" s="1"/>
  <c r="AK237"/>
  <c r="AI237"/>
  <c r="AF237"/>
  <c r="Y237"/>
  <c r="AA237" s="1"/>
  <c r="V237"/>
  <c r="L237"/>
  <c r="O237" s="1"/>
  <c r="Q237" s="1"/>
  <c r="AK236"/>
  <c r="AI236"/>
  <c r="AF236"/>
  <c r="Y236"/>
  <c r="AA236" s="1"/>
  <c r="V236"/>
  <c r="L236"/>
  <c r="O236" s="1"/>
  <c r="Q236" s="1"/>
  <c r="AI235"/>
  <c r="AK235" s="1"/>
  <c r="AF235"/>
  <c r="V235"/>
  <c r="L235"/>
  <c r="O235" s="1"/>
  <c r="Q235" s="1"/>
  <c r="AK234"/>
  <c r="AI234"/>
  <c r="AF234"/>
  <c r="Y234"/>
  <c r="AA234" s="1"/>
  <c r="V234"/>
  <c r="L234"/>
  <c r="O234" s="1"/>
  <c r="Q234" s="1"/>
  <c r="AK233"/>
  <c r="AI233"/>
  <c r="AF233"/>
  <c r="Y233"/>
  <c r="AA233" s="1"/>
  <c r="V233"/>
  <c r="O233"/>
  <c r="Q233" s="1"/>
  <c r="L233"/>
  <c r="AK232"/>
  <c r="AI232"/>
  <c r="AF232"/>
  <c r="Y232"/>
  <c r="AA232" s="1"/>
  <c r="V232"/>
  <c r="O232"/>
  <c r="Q232" s="1"/>
  <c r="L232"/>
  <c r="AK231"/>
  <c r="AI231"/>
  <c r="AF231"/>
  <c r="Y231"/>
  <c r="AA231" s="1"/>
  <c r="V231"/>
  <c r="O231"/>
  <c r="Q231" s="1"/>
  <c r="L231"/>
  <c r="AK230"/>
  <c r="AI230"/>
  <c r="AF230"/>
  <c r="Y230"/>
  <c r="AA230" s="1"/>
  <c r="V230"/>
  <c r="O230"/>
  <c r="Q230" s="1"/>
  <c r="L230"/>
  <c r="AK229"/>
  <c r="AI229"/>
  <c r="AF229"/>
  <c r="Y229"/>
  <c r="AA229" s="1"/>
  <c r="V229"/>
  <c r="O229"/>
  <c r="Q229" s="1"/>
  <c r="L229"/>
  <c r="AK228"/>
  <c r="AI228"/>
  <c r="AF228"/>
  <c r="Y228"/>
  <c r="AA228" s="1"/>
  <c r="V228"/>
  <c r="O228"/>
  <c r="Q228" s="1"/>
  <c r="L228"/>
  <c r="AK227"/>
  <c r="AI227"/>
  <c r="AF227"/>
  <c r="Y227"/>
  <c r="AA227" s="1"/>
  <c r="V227"/>
  <c r="O227"/>
  <c r="Q227" s="1"/>
  <c r="L227"/>
  <c r="AK226"/>
  <c r="AI226"/>
  <c r="AF226"/>
  <c r="Y226"/>
  <c r="AA226" s="1"/>
  <c r="V226"/>
  <c r="O226"/>
  <c r="Q226" s="1"/>
  <c r="L226"/>
  <c r="AK225"/>
  <c r="AI225"/>
  <c r="AF225"/>
  <c r="Y225"/>
  <c r="AA225" s="1"/>
  <c r="V225"/>
  <c r="O225"/>
  <c r="Q225" s="1"/>
  <c r="L225"/>
  <c r="AK224"/>
  <c r="AI224"/>
  <c r="AF224"/>
  <c r="Y224"/>
  <c r="AA224" s="1"/>
  <c r="V224"/>
  <c r="O224"/>
  <c r="Q224" s="1"/>
  <c r="L224"/>
  <c r="AK223"/>
  <c r="AI223"/>
  <c r="AF223"/>
  <c r="Y223"/>
  <c r="AA223" s="1"/>
  <c r="V223"/>
  <c r="O223"/>
  <c r="Q223" s="1"/>
  <c r="L223"/>
  <c r="AK222"/>
  <c r="AI222"/>
  <c r="AF222"/>
  <c r="V222"/>
  <c r="O222"/>
  <c r="Q222" s="1"/>
  <c r="L222"/>
  <c r="AI221"/>
  <c r="AK221" s="1"/>
  <c r="AF221"/>
  <c r="Y221"/>
  <c r="AA221" s="1"/>
  <c r="V221"/>
  <c r="O221"/>
  <c r="Q221" s="1"/>
  <c r="L221"/>
  <c r="AK220"/>
  <c r="AI220"/>
  <c r="AF220"/>
  <c r="Y220"/>
  <c r="AA220" s="1"/>
  <c r="V220"/>
  <c r="O220"/>
  <c r="Q220" s="1"/>
  <c r="L220"/>
  <c r="AK219"/>
  <c r="AI219"/>
  <c r="AF219"/>
  <c r="V219"/>
  <c r="O219"/>
  <c r="Q219" s="1"/>
  <c r="L219"/>
  <c r="AI218"/>
  <c r="AK218" s="1"/>
  <c r="AF218"/>
  <c r="Y218"/>
  <c r="AA218" s="1"/>
  <c r="V218"/>
  <c r="O218"/>
  <c r="Q218" s="1"/>
  <c r="L218"/>
  <c r="AK217"/>
  <c r="AI217"/>
  <c r="AF217"/>
  <c r="Y217"/>
  <c r="AA217" s="1"/>
  <c r="V217"/>
  <c r="O217"/>
  <c r="Q217" s="1"/>
  <c r="L217"/>
  <c r="AK216"/>
  <c r="AI216"/>
  <c r="AF216"/>
  <c r="V216"/>
  <c r="O216"/>
  <c r="Q216" s="1"/>
  <c r="L216"/>
  <c r="AI215"/>
  <c r="AK215" s="1"/>
  <c r="AF215"/>
  <c r="Y215"/>
  <c r="AA215" s="1"/>
  <c r="V215"/>
  <c r="O215"/>
  <c r="Q215" s="1"/>
  <c r="L215"/>
  <c r="AK214"/>
  <c r="AI214"/>
  <c r="AF214"/>
  <c r="Y214"/>
  <c r="AA214" s="1"/>
  <c r="V214"/>
  <c r="O214"/>
  <c r="Q214" s="1"/>
  <c r="L214"/>
  <c r="AK213"/>
  <c r="AI213"/>
  <c r="AF213"/>
  <c r="V213"/>
  <c r="O213"/>
  <c r="Q213" s="1"/>
  <c r="L213"/>
  <c r="AI212"/>
  <c r="AK212" s="1"/>
  <c r="AF212"/>
  <c r="AA212"/>
  <c r="Y212"/>
  <c r="V212"/>
  <c r="O212"/>
  <c r="Q212" s="1"/>
  <c r="L212"/>
  <c r="AK211"/>
  <c r="AI211"/>
  <c r="AF211"/>
  <c r="Y211"/>
  <c r="AA211" s="1"/>
  <c r="V211"/>
  <c r="O211"/>
  <c r="Q211" s="1"/>
  <c r="L211"/>
  <c r="AK210"/>
  <c r="AI210"/>
  <c r="AF210"/>
  <c r="V210"/>
  <c r="L210"/>
  <c r="AI209"/>
  <c r="AK209" s="1"/>
  <c r="AF209"/>
  <c r="AA209"/>
  <c r="Y209"/>
  <c r="V209"/>
  <c r="O209"/>
  <c r="Q209" s="1"/>
  <c r="L209"/>
  <c r="AK208"/>
  <c r="AI208"/>
  <c r="AF208"/>
  <c r="Y208"/>
  <c r="AA208" s="1"/>
  <c r="V208"/>
  <c r="O208"/>
  <c r="Q208" s="1"/>
  <c r="L208"/>
  <c r="AK207"/>
  <c r="AI207"/>
  <c r="AF207"/>
  <c r="V207"/>
  <c r="Y207" s="1"/>
  <c r="AA207" s="1"/>
  <c r="L207"/>
  <c r="AI206"/>
  <c r="AK206" s="1"/>
  <c r="AF206"/>
  <c r="AA206"/>
  <c r="Y206"/>
  <c r="V206"/>
  <c r="O206"/>
  <c r="Q206" s="1"/>
  <c r="L206"/>
  <c r="AK205"/>
  <c r="AI205"/>
  <c r="AF205"/>
  <c r="Y205"/>
  <c r="AA205" s="1"/>
  <c r="V205"/>
  <c r="O205"/>
  <c r="Q205" s="1"/>
  <c r="L205"/>
  <c r="AK204"/>
  <c r="AI204"/>
  <c r="AF204"/>
  <c r="V204"/>
  <c r="L204"/>
  <c r="AI203"/>
  <c r="AK203" s="1"/>
  <c r="AF203"/>
  <c r="AA203"/>
  <c r="Y203"/>
  <c r="V203"/>
  <c r="O203"/>
  <c r="Q203" s="1"/>
  <c r="L203"/>
  <c r="AK202"/>
  <c r="AI202"/>
  <c r="AF202"/>
  <c r="Y202"/>
  <c r="AA202" s="1"/>
  <c r="V202"/>
  <c r="O202"/>
  <c r="Q202" s="1"/>
  <c r="L202"/>
  <c r="AK201"/>
  <c r="AI201"/>
  <c r="AF201"/>
  <c r="V201"/>
  <c r="Y201" s="1"/>
  <c r="AA201" s="1"/>
  <c r="L201"/>
  <c r="AI200"/>
  <c r="AK200" s="1"/>
  <c r="AF200"/>
  <c r="AA200"/>
  <c r="Y200"/>
  <c r="V200"/>
  <c r="O200"/>
  <c r="Q200" s="1"/>
  <c r="L200"/>
  <c r="AK199"/>
  <c r="AI199"/>
  <c r="AF199"/>
  <c r="Y199"/>
  <c r="AA199" s="1"/>
  <c r="V199"/>
  <c r="O199"/>
  <c r="Q199" s="1"/>
  <c r="L199"/>
  <c r="AK198"/>
  <c r="AI198"/>
  <c r="AF198"/>
  <c r="V198"/>
  <c r="L198"/>
  <c r="AI197"/>
  <c r="AK197" s="1"/>
  <c r="AF197"/>
  <c r="AA197"/>
  <c r="Y197"/>
  <c r="V197"/>
  <c r="O197"/>
  <c r="Q197" s="1"/>
  <c r="L197"/>
  <c r="AK196"/>
  <c r="AI196"/>
  <c r="AF196"/>
  <c r="Y196"/>
  <c r="AA196" s="1"/>
  <c r="V196"/>
  <c r="O196"/>
  <c r="Q196" s="1"/>
  <c r="L196"/>
  <c r="AK195"/>
  <c r="AI195"/>
  <c r="AF195"/>
  <c r="V195"/>
  <c r="Y195" s="1"/>
  <c r="AA195" s="1"/>
  <c r="L195"/>
  <c r="AI194"/>
  <c r="AK194" s="1"/>
  <c r="AF194"/>
  <c r="AA194"/>
  <c r="Y194"/>
  <c r="V194"/>
  <c r="O194"/>
  <c r="Q194" s="1"/>
  <c r="L194"/>
  <c r="AK193"/>
  <c r="AI193"/>
  <c r="AF193"/>
  <c r="Y193"/>
  <c r="AA193" s="1"/>
  <c r="V193"/>
  <c r="O193"/>
  <c r="Q193" s="1"/>
  <c r="L193"/>
  <c r="AK192"/>
  <c r="AI192"/>
  <c r="AF192"/>
  <c r="V192"/>
  <c r="L192"/>
  <c r="AI191"/>
  <c r="AK191" s="1"/>
  <c r="AF191"/>
  <c r="AA191"/>
  <c r="Y191"/>
  <c r="V191"/>
  <c r="O191"/>
  <c r="Q191" s="1"/>
  <c r="L191"/>
  <c r="AK190"/>
  <c r="AI190"/>
  <c r="AF190"/>
  <c r="Y190"/>
  <c r="AA190" s="1"/>
  <c r="V190"/>
  <c r="O190"/>
  <c r="Q190" s="1"/>
  <c r="L190"/>
  <c r="AK189"/>
  <c r="AI189"/>
  <c r="AF189"/>
  <c r="V189"/>
  <c r="Y189" s="1"/>
  <c r="AA189" s="1"/>
  <c r="L189"/>
  <c r="AI188"/>
  <c r="AK188" s="1"/>
  <c r="AF188"/>
  <c r="AA188"/>
  <c r="Y188"/>
  <c r="V188"/>
  <c r="O188"/>
  <c r="Q188" s="1"/>
  <c r="L188"/>
  <c r="AK187"/>
  <c r="AI187"/>
  <c r="AF187"/>
  <c r="Y187"/>
  <c r="AA187" s="1"/>
  <c r="V187"/>
  <c r="O187"/>
  <c r="Q187" s="1"/>
  <c r="L187"/>
  <c r="AK186"/>
  <c r="AI186"/>
  <c r="AF186"/>
  <c r="V186"/>
  <c r="Y186" s="1"/>
  <c r="AA186" s="1"/>
  <c r="L186"/>
  <c r="AI185"/>
  <c r="AK185" s="1"/>
  <c r="AF185"/>
  <c r="AA185"/>
  <c r="Y185"/>
  <c r="V185"/>
  <c r="O185"/>
  <c r="Q185" s="1"/>
  <c r="L185"/>
  <c r="AK184"/>
  <c r="AI184"/>
  <c r="AF184"/>
  <c r="Y184"/>
  <c r="AA184" s="1"/>
  <c r="V184"/>
  <c r="O184"/>
  <c r="Q184" s="1"/>
  <c r="L184"/>
  <c r="AK183"/>
  <c r="AI183"/>
  <c r="AF183"/>
  <c r="V183"/>
  <c r="Y183" s="1"/>
  <c r="AA183" s="1"/>
  <c r="L183"/>
  <c r="AI182"/>
  <c r="AK182" s="1"/>
  <c r="AF182"/>
  <c r="AA182"/>
  <c r="Y182"/>
  <c r="V182"/>
  <c r="O182"/>
  <c r="Q182" s="1"/>
  <c r="L182"/>
  <c r="AK181"/>
  <c r="AI181"/>
  <c r="AF181"/>
  <c r="Y181"/>
  <c r="AA181" s="1"/>
  <c r="V181"/>
  <c r="O181"/>
  <c r="Q181" s="1"/>
  <c r="L181"/>
  <c r="AK180"/>
  <c r="AI180"/>
  <c r="AF180"/>
  <c r="V180"/>
  <c r="Y180" s="1"/>
  <c r="AA180" s="1"/>
  <c r="L180"/>
  <c r="AI179"/>
  <c r="AK179" s="1"/>
  <c r="AF179"/>
  <c r="AA179"/>
  <c r="Y179"/>
  <c r="V179"/>
  <c r="O179"/>
  <c r="Q179" s="1"/>
  <c r="L179"/>
  <c r="AK178"/>
  <c r="AI178"/>
  <c r="AF178"/>
  <c r="Y178"/>
  <c r="AA178" s="1"/>
  <c r="V178"/>
  <c r="O178"/>
  <c r="Q178" s="1"/>
  <c r="L178"/>
  <c r="AK177"/>
  <c r="AI177"/>
  <c r="AF177"/>
  <c r="V177"/>
  <c r="Y177" s="1"/>
  <c r="AA177" s="1"/>
  <c r="L177"/>
  <c r="AI176"/>
  <c r="AK176" s="1"/>
  <c r="AF176"/>
  <c r="AA176"/>
  <c r="Y176"/>
  <c r="V176"/>
  <c r="O176"/>
  <c r="Q176" s="1"/>
  <c r="L176"/>
  <c r="AK175"/>
  <c r="AI175"/>
  <c r="AF175"/>
  <c r="Y175"/>
  <c r="AA175" s="1"/>
  <c r="V175"/>
  <c r="O175"/>
  <c r="Q175" s="1"/>
  <c r="L175"/>
  <c r="AK174"/>
  <c r="AI174"/>
  <c r="AF174"/>
  <c r="V174"/>
  <c r="Y174" s="1"/>
  <c r="AA174" s="1"/>
  <c r="L174"/>
  <c r="AI173"/>
  <c r="AK173" s="1"/>
  <c r="AF173"/>
  <c r="AA173"/>
  <c r="Y173"/>
  <c r="V173"/>
  <c r="L173"/>
  <c r="O173" s="1"/>
  <c r="Q173" s="1"/>
  <c r="AK172"/>
  <c r="AI172"/>
  <c r="AF172"/>
  <c r="Y172"/>
  <c r="AA172" s="1"/>
  <c r="V172"/>
  <c r="O172"/>
  <c r="Q172" s="1"/>
  <c r="L172"/>
  <c r="AK171"/>
  <c r="AI171"/>
  <c r="AF171"/>
  <c r="V171"/>
  <c r="Y171" s="1"/>
  <c r="AA171" s="1"/>
  <c r="L171"/>
  <c r="AI170"/>
  <c r="AK170" s="1"/>
  <c r="AF170"/>
  <c r="V170"/>
  <c r="Y170" s="1"/>
  <c r="AA170" s="1"/>
  <c r="O170"/>
  <c r="Q170" s="1"/>
  <c r="L170"/>
  <c r="AI169"/>
  <c r="AK169" s="1"/>
  <c r="AF169"/>
  <c r="Y169"/>
  <c r="AA169" s="1"/>
  <c r="V169"/>
  <c r="O169"/>
  <c r="Q169" s="1"/>
  <c r="L169"/>
  <c r="AK168"/>
  <c r="AI168"/>
  <c r="AF168"/>
  <c r="V168"/>
  <c r="Y168" s="1"/>
  <c r="AA168" s="1"/>
  <c r="L168"/>
  <c r="AI167"/>
  <c r="AK167" s="1"/>
  <c r="AF167"/>
  <c r="AA167"/>
  <c r="Y167"/>
  <c r="V167"/>
  <c r="L167"/>
  <c r="O167" s="1"/>
  <c r="Q167" s="1"/>
  <c r="AK166"/>
  <c r="AI166"/>
  <c r="AF166"/>
  <c r="Y166"/>
  <c r="AA166" s="1"/>
  <c r="V166"/>
  <c r="O166"/>
  <c r="Q166" s="1"/>
  <c r="L166"/>
  <c r="AK165"/>
  <c r="AI165"/>
  <c r="AF165"/>
  <c r="V165"/>
  <c r="Y165" s="1"/>
  <c r="AA165" s="1"/>
  <c r="L165"/>
  <c r="AI164"/>
  <c r="AK164" s="1"/>
  <c r="AF164"/>
  <c r="AA164"/>
  <c r="V164"/>
  <c r="Y164" s="1"/>
  <c r="O164"/>
  <c r="Q164" s="1"/>
  <c r="L164"/>
  <c r="AI163"/>
  <c r="AK163" s="1"/>
  <c r="AF163"/>
  <c r="Y163"/>
  <c r="AA163" s="1"/>
  <c r="V163"/>
  <c r="O163"/>
  <c r="Q163" s="1"/>
  <c r="L163"/>
  <c r="AK162"/>
  <c r="AI162"/>
  <c r="AF162"/>
  <c r="V162"/>
  <c r="Y162" s="1"/>
  <c r="AA162" s="1"/>
  <c r="L162"/>
  <c r="AI161"/>
  <c r="AK161" s="1"/>
  <c r="AF161"/>
  <c r="AA161"/>
  <c r="Y161"/>
  <c r="V161"/>
  <c r="L161"/>
  <c r="O161" s="1"/>
  <c r="Q161" s="1"/>
  <c r="AK160"/>
  <c r="AI160"/>
  <c r="AF160"/>
  <c r="Y160"/>
  <c r="AA160" s="1"/>
  <c r="V160"/>
  <c r="O160"/>
  <c r="Q160" s="1"/>
  <c r="L160"/>
  <c r="AK159"/>
  <c r="AI159"/>
  <c r="AF159"/>
  <c r="V159"/>
  <c r="Y159" s="1"/>
  <c r="AA159" s="1"/>
  <c r="L159"/>
  <c r="O159" s="1"/>
  <c r="Q159" s="1"/>
  <c r="AI158"/>
  <c r="AK158" s="1"/>
  <c r="AF158"/>
  <c r="AA158"/>
  <c r="V158"/>
  <c r="Y158" s="1"/>
  <c r="O158"/>
  <c r="Q158" s="1"/>
  <c r="L158"/>
  <c r="AI157"/>
  <c r="AK157" s="1"/>
  <c r="AF157"/>
  <c r="Y157"/>
  <c r="AA157" s="1"/>
  <c r="V157"/>
  <c r="L157"/>
  <c r="AK156"/>
  <c r="AI156"/>
  <c r="AF156"/>
  <c r="AA156"/>
  <c r="V156"/>
  <c r="Y156" s="1"/>
  <c r="L156"/>
  <c r="AI155"/>
  <c r="AK155" s="1"/>
  <c r="AF155"/>
  <c r="Y155"/>
  <c r="AA155" s="1"/>
  <c r="V155"/>
  <c r="L155"/>
  <c r="O155" s="1"/>
  <c r="Q155" s="1"/>
  <c r="AK154"/>
  <c r="AI154"/>
  <c r="AF154"/>
  <c r="V154"/>
  <c r="O154"/>
  <c r="Q154" s="1"/>
  <c r="L154"/>
  <c r="AK153"/>
  <c r="AI153"/>
  <c r="AF153"/>
  <c r="V153"/>
  <c r="Y153" s="1"/>
  <c r="AA153" s="1"/>
  <c r="L153"/>
  <c r="O153" s="1"/>
  <c r="Q153" s="1"/>
  <c r="AI152"/>
  <c r="AK152" s="1"/>
  <c r="AF152"/>
  <c r="V152"/>
  <c r="Y152" s="1"/>
  <c r="AA152" s="1"/>
  <c r="O152"/>
  <c r="Q152" s="1"/>
  <c r="L152"/>
  <c r="AI151"/>
  <c r="AK151" s="1"/>
  <c r="AF151"/>
  <c r="Y151"/>
  <c r="AA151" s="1"/>
  <c r="V151"/>
  <c r="O151"/>
  <c r="Q151" s="1"/>
  <c r="L151"/>
  <c r="AK150"/>
  <c r="AI150"/>
  <c r="AF150"/>
  <c r="V150"/>
  <c r="Y150" s="1"/>
  <c r="AA150" s="1"/>
  <c r="L150"/>
  <c r="AI149"/>
  <c r="AK149" s="1"/>
  <c r="AF149"/>
  <c r="AA149"/>
  <c r="Y149"/>
  <c r="V149"/>
  <c r="L149"/>
  <c r="O149" s="1"/>
  <c r="Q149" s="1"/>
  <c r="AK148"/>
  <c r="AI148"/>
  <c r="AF148"/>
  <c r="V148"/>
  <c r="O148"/>
  <c r="Q148" s="1"/>
  <c r="L148"/>
  <c r="AI147"/>
  <c r="AK147" s="1"/>
  <c r="AF147"/>
  <c r="V147"/>
  <c r="Y147" s="1"/>
  <c r="AA147" s="1"/>
  <c r="L147"/>
  <c r="O147" s="1"/>
  <c r="Q147" s="1"/>
  <c r="AI146"/>
  <c r="AK146" s="1"/>
  <c r="AF146"/>
  <c r="AA146"/>
  <c r="V146"/>
  <c r="Y146" s="1"/>
  <c r="O146"/>
  <c r="Q146" s="1"/>
  <c r="L146"/>
  <c r="AI145"/>
  <c r="AK145" s="1"/>
  <c r="AF145"/>
  <c r="Y145"/>
  <c r="AA145" s="1"/>
  <c r="V145"/>
  <c r="L145"/>
  <c r="AK144"/>
  <c r="AI144"/>
  <c r="AF144"/>
  <c r="AA144"/>
  <c r="V144"/>
  <c r="Y144" s="1"/>
  <c r="L144"/>
  <c r="AI143"/>
  <c r="AK143" s="1"/>
  <c r="AF143"/>
  <c r="AA143"/>
  <c r="Y143"/>
  <c r="V143"/>
  <c r="L143"/>
  <c r="O143" s="1"/>
  <c r="Q143" s="1"/>
  <c r="AI142"/>
  <c r="AK142" s="1"/>
  <c r="AF142"/>
  <c r="AA142"/>
  <c r="Y142"/>
  <c r="V142"/>
  <c r="L142"/>
  <c r="O142" s="1"/>
  <c r="Q142" s="1"/>
  <c r="AI141"/>
  <c r="AK141" s="1"/>
  <c r="AF141"/>
  <c r="AA141"/>
  <c r="Y141"/>
  <c r="V141"/>
  <c r="L141"/>
  <c r="O141" s="1"/>
  <c r="Q141" s="1"/>
  <c r="AI140"/>
  <c r="AK140" s="1"/>
  <c r="AF140"/>
  <c r="AA140"/>
  <c r="Y140"/>
  <c r="V140"/>
  <c r="L140"/>
  <c r="O140" s="1"/>
  <c r="Q140" s="1"/>
  <c r="AI139"/>
  <c r="AK139" s="1"/>
  <c r="AF139"/>
  <c r="AA139"/>
  <c r="Y139"/>
  <c r="V139"/>
  <c r="L139"/>
  <c r="O139" s="1"/>
  <c r="Q139" s="1"/>
  <c r="AI138"/>
  <c r="AK138" s="1"/>
  <c r="AF138"/>
  <c r="AA138"/>
  <c r="Y138"/>
  <c r="V138"/>
  <c r="L138"/>
  <c r="AI137"/>
  <c r="AK137" s="1"/>
  <c r="AF137"/>
  <c r="Y137"/>
  <c r="AA137" s="1"/>
  <c r="V137"/>
  <c r="O137"/>
  <c r="Q137" s="1"/>
  <c r="L137"/>
  <c r="AI136"/>
  <c r="AK136" s="1"/>
  <c r="AF136"/>
  <c r="AA136"/>
  <c r="Y136"/>
  <c r="V136"/>
  <c r="O136"/>
  <c r="Q136" s="1"/>
  <c r="L136"/>
  <c r="AI135"/>
  <c r="AK135" s="1"/>
  <c r="AF135"/>
  <c r="AA135"/>
  <c r="Y135"/>
  <c r="V135"/>
  <c r="L135"/>
  <c r="AI134"/>
  <c r="AK134" s="1"/>
  <c r="AF134"/>
  <c r="Y134"/>
  <c r="AA134" s="1"/>
  <c r="V134"/>
  <c r="O134"/>
  <c r="Q134" s="1"/>
  <c r="L134"/>
  <c r="AI133"/>
  <c r="AK133" s="1"/>
  <c r="AF133"/>
  <c r="AA133"/>
  <c r="Y133"/>
  <c r="V133"/>
  <c r="O133"/>
  <c r="Q133" s="1"/>
  <c r="L133"/>
  <c r="AI132"/>
  <c r="AK132" s="1"/>
  <c r="AF132"/>
  <c r="AA132"/>
  <c r="Y132"/>
  <c r="V132"/>
  <c r="L132"/>
  <c r="AI131"/>
  <c r="AK131" s="1"/>
  <c r="AF131"/>
  <c r="Y131"/>
  <c r="AA131" s="1"/>
  <c r="V131"/>
  <c r="O131"/>
  <c r="Q131" s="1"/>
  <c r="L131"/>
  <c r="AI130"/>
  <c r="AK130" s="1"/>
  <c r="AF130"/>
  <c r="AA130"/>
  <c r="Y130"/>
  <c r="V130"/>
  <c r="O130"/>
  <c r="Q130" s="1"/>
  <c r="L130"/>
  <c r="AI129"/>
  <c r="AK129" s="1"/>
  <c r="AF129"/>
  <c r="AA129"/>
  <c r="Y129"/>
  <c r="V129"/>
  <c r="L129"/>
  <c r="AI128"/>
  <c r="AK128" s="1"/>
  <c r="AF128"/>
  <c r="Y128"/>
  <c r="AA128" s="1"/>
  <c r="V128"/>
  <c r="O128"/>
  <c r="Q128" s="1"/>
  <c r="L128"/>
  <c r="AI127"/>
  <c r="AK127" s="1"/>
  <c r="AF127"/>
  <c r="AA127"/>
  <c r="Y127"/>
  <c r="V127"/>
  <c r="O127"/>
  <c r="Q127" s="1"/>
  <c r="L127"/>
  <c r="AI126"/>
  <c r="AK126" s="1"/>
  <c r="AF126"/>
  <c r="AA126"/>
  <c r="Y126"/>
  <c r="V126"/>
  <c r="L126"/>
  <c r="AI125"/>
  <c r="AK125" s="1"/>
  <c r="AF125"/>
  <c r="Y125"/>
  <c r="AA125" s="1"/>
  <c r="V125"/>
  <c r="O125"/>
  <c r="Q125" s="1"/>
  <c r="L125"/>
  <c r="AI124"/>
  <c r="AK124" s="1"/>
  <c r="AF124"/>
  <c r="AA124"/>
  <c r="Y124"/>
  <c r="V124"/>
  <c r="O124"/>
  <c r="Q124" s="1"/>
  <c r="L124"/>
  <c r="AI123"/>
  <c r="AK123" s="1"/>
  <c r="AF123"/>
  <c r="AA123"/>
  <c r="Y123"/>
  <c r="V123"/>
  <c r="L123"/>
  <c r="O123" s="1"/>
  <c r="Q123" s="1"/>
  <c r="AI122"/>
  <c r="AK122" s="1"/>
  <c r="AF122"/>
  <c r="Y122"/>
  <c r="AA122" s="1"/>
  <c r="V122"/>
  <c r="L122"/>
  <c r="O122" s="1"/>
  <c r="Q122" s="1"/>
  <c r="AF121"/>
  <c r="Y121"/>
  <c r="AA121" s="1"/>
  <c r="V121"/>
  <c r="Q121"/>
  <c r="O121"/>
  <c r="L121"/>
  <c r="AI120"/>
  <c r="AK120" s="1"/>
  <c r="AF120"/>
  <c r="AA120"/>
  <c r="Y120"/>
  <c r="V120"/>
  <c r="O120"/>
  <c r="Q120" s="1"/>
  <c r="L120"/>
  <c r="AF119"/>
  <c r="AI119" s="1"/>
  <c r="AK119" s="1"/>
  <c r="AA119"/>
  <c r="Y119"/>
  <c r="V119"/>
  <c r="L119"/>
  <c r="AF118"/>
  <c r="Y118"/>
  <c r="AA118" s="1"/>
  <c r="V118"/>
  <c r="O118"/>
  <c r="Q118" s="1"/>
  <c r="L118"/>
  <c r="AI117"/>
  <c r="AK117" s="1"/>
  <c r="AF117"/>
  <c r="AA117"/>
  <c r="Y117"/>
  <c r="V117"/>
  <c r="L117"/>
  <c r="O117" s="1"/>
  <c r="Q117" s="1"/>
  <c r="AI116"/>
  <c r="AK116" s="1"/>
  <c r="AF116"/>
  <c r="Y116"/>
  <c r="AA116" s="1"/>
  <c r="V116"/>
  <c r="L116"/>
  <c r="O116" s="1"/>
  <c r="Q116" s="1"/>
  <c r="AF115"/>
  <c r="Y115"/>
  <c r="AA115" s="1"/>
  <c r="V115"/>
  <c r="Q115"/>
  <c r="O115"/>
  <c r="L115"/>
  <c r="AI114"/>
  <c r="AK114" s="1"/>
  <c r="AF114"/>
  <c r="AA114"/>
  <c r="Y114"/>
  <c r="V114"/>
  <c r="O114"/>
  <c r="Q114" s="1"/>
  <c r="L114"/>
  <c r="AF113"/>
  <c r="AI113" s="1"/>
  <c r="AK113" s="1"/>
  <c r="AA113"/>
  <c r="Y113"/>
  <c r="V113"/>
  <c r="L113"/>
  <c r="AF112"/>
  <c r="Y112"/>
  <c r="AA112" s="1"/>
  <c r="V112"/>
  <c r="O112"/>
  <c r="Q112" s="1"/>
  <c r="L112"/>
  <c r="AI111"/>
  <c r="AK111" s="1"/>
  <c r="AF111"/>
  <c r="AA111"/>
  <c r="Y111"/>
  <c r="V111"/>
  <c r="L111"/>
  <c r="O111" s="1"/>
  <c r="Q111" s="1"/>
  <c r="AI110"/>
  <c r="AK110" s="1"/>
  <c r="AF110"/>
  <c r="Y110"/>
  <c r="AA110" s="1"/>
  <c r="V110"/>
  <c r="L110"/>
  <c r="O110" s="1"/>
  <c r="Q110" s="1"/>
  <c r="AF109"/>
  <c r="Y109"/>
  <c r="AA109" s="1"/>
  <c r="V109"/>
  <c r="Q109"/>
  <c r="O109"/>
  <c r="L109"/>
  <c r="AI108"/>
  <c r="AK108" s="1"/>
  <c r="AF108"/>
  <c r="AA108"/>
  <c r="Y108"/>
  <c r="V108"/>
  <c r="O108"/>
  <c r="Q108" s="1"/>
  <c r="L108"/>
  <c r="AF107"/>
  <c r="AI107" s="1"/>
  <c r="AK107" s="1"/>
  <c r="AA107"/>
  <c r="Y107"/>
  <c r="V107"/>
  <c r="L107"/>
  <c r="AF106"/>
  <c r="Y106"/>
  <c r="AA106" s="1"/>
  <c r="V106"/>
  <c r="O106"/>
  <c r="Q106" s="1"/>
  <c r="L106"/>
  <c r="AI105"/>
  <c r="AK105" s="1"/>
  <c r="AF105"/>
  <c r="AA105"/>
  <c r="Y105"/>
  <c r="V105"/>
  <c r="L105"/>
  <c r="O105" s="1"/>
  <c r="Q105" s="1"/>
  <c r="AI104"/>
  <c r="AK104" s="1"/>
  <c r="AF104"/>
  <c r="Y104"/>
  <c r="AA104" s="1"/>
  <c r="V104"/>
  <c r="L104"/>
  <c r="O104" s="1"/>
  <c r="Q104" s="1"/>
  <c r="AF103"/>
  <c r="Y103"/>
  <c r="AA103" s="1"/>
  <c r="V103"/>
  <c r="Q103"/>
  <c r="O103"/>
  <c r="L103"/>
  <c r="AI102"/>
  <c r="AK102" s="1"/>
  <c r="AF102"/>
  <c r="AA102"/>
  <c r="Y102"/>
  <c r="V102"/>
  <c r="O102"/>
  <c r="Q102" s="1"/>
  <c r="L102"/>
  <c r="AF101"/>
  <c r="AI101" s="1"/>
  <c r="AK101" s="1"/>
  <c r="AA101"/>
  <c r="Y101"/>
  <c r="V101"/>
  <c r="L101"/>
  <c r="AF100"/>
  <c r="Y100"/>
  <c r="AA100" s="1"/>
  <c r="V100"/>
  <c r="O100"/>
  <c r="Q100" s="1"/>
  <c r="L100"/>
  <c r="AI99"/>
  <c r="AK99" s="1"/>
  <c r="AF99"/>
  <c r="AA99"/>
  <c r="Y99"/>
  <c r="V99"/>
  <c r="L99"/>
  <c r="O99" s="1"/>
  <c r="Q99" s="1"/>
  <c r="AI98"/>
  <c r="AK98" s="1"/>
  <c r="AF98"/>
  <c r="Y98"/>
  <c r="AA98" s="1"/>
  <c r="V98"/>
  <c r="L98"/>
  <c r="O98" s="1"/>
  <c r="Q98" s="1"/>
  <c r="AF97"/>
  <c r="Y97"/>
  <c r="AA97" s="1"/>
  <c r="V97"/>
  <c r="Q97"/>
  <c r="O97"/>
  <c r="L97"/>
  <c r="AI96"/>
  <c r="AK96" s="1"/>
  <c r="AF96"/>
  <c r="AA96"/>
  <c r="Y96"/>
  <c r="V96"/>
  <c r="O96"/>
  <c r="Q96" s="1"/>
  <c r="L96"/>
  <c r="AF95"/>
  <c r="AI95" s="1"/>
  <c r="AK95" s="1"/>
  <c r="AA95"/>
  <c r="Y95"/>
  <c r="V95"/>
  <c r="L95"/>
  <c r="AF94"/>
  <c r="Y94"/>
  <c r="AA94" s="1"/>
  <c r="V94"/>
  <c r="O94"/>
  <c r="Q94" s="1"/>
  <c r="L94"/>
  <c r="AI93"/>
  <c r="AK93" s="1"/>
  <c r="AF93"/>
  <c r="AA93"/>
  <c r="Y93"/>
  <c r="V93"/>
  <c r="L93"/>
  <c r="O93" s="1"/>
  <c r="Q93" s="1"/>
  <c r="AI92"/>
  <c r="AK92" s="1"/>
  <c r="AF92"/>
  <c r="Y92"/>
  <c r="AA92" s="1"/>
  <c r="V92"/>
  <c r="L92"/>
  <c r="O92" s="1"/>
  <c r="Q92" s="1"/>
  <c r="AF91"/>
  <c r="Y91"/>
  <c r="AA91" s="1"/>
  <c r="V91"/>
  <c r="Q91"/>
  <c r="O91"/>
  <c r="L91"/>
  <c r="AI90"/>
  <c r="AK90" s="1"/>
  <c r="AF90"/>
  <c r="AA90"/>
  <c r="Y90"/>
  <c r="V90"/>
  <c r="O90"/>
  <c r="Q90" s="1"/>
  <c r="L90"/>
  <c r="AF89"/>
  <c r="AI89" s="1"/>
  <c r="AK89" s="1"/>
  <c r="AA89"/>
  <c r="Y89"/>
  <c r="V89"/>
  <c r="L89"/>
  <c r="AF88"/>
  <c r="Y88"/>
  <c r="AA88" s="1"/>
  <c r="V88"/>
  <c r="O88"/>
  <c r="Q88" s="1"/>
  <c r="L88"/>
  <c r="AI87"/>
  <c r="AK87" s="1"/>
  <c r="AF87"/>
  <c r="AA87"/>
  <c r="Y87"/>
  <c r="V87"/>
  <c r="L87"/>
  <c r="O87" s="1"/>
  <c r="Q87" s="1"/>
  <c r="AI86"/>
  <c r="AK86" s="1"/>
  <c r="AF86"/>
  <c r="Y86"/>
  <c r="AA86" s="1"/>
  <c r="V86"/>
  <c r="L86"/>
  <c r="O86" s="1"/>
  <c r="Q86" s="1"/>
  <c r="AF85"/>
  <c r="Y85"/>
  <c r="AA85" s="1"/>
  <c r="V85"/>
  <c r="Q85"/>
  <c r="O85"/>
  <c r="L85"/>
  <c r="AI84"/>
  <c r="AK84" s="1"/>
  <c r="AF84"/>
  <c r="AA84"/>
  <c r="Y84"/>
  <c r="V84"/>
  <c r="O84"/>
  <c r="Q84" s="1"/>
  <c r="L84"/>
  <c r="AF83"/>
  <c r="AI83" s="1"/>
  <c r="AK83" s="1"/>
  <c r="AA83"/>
  <c r="Y83"/>
  <c r="V83"/>
  <c r="L83"/>
  <c r="AF82"/>
  <c r="Y82"/>
  <c r="AA82" s="1"/>
  <c r="V82"/>
  <c r="O82"/>
  <c r="Q82" s="1"/>
  <c r="L82"/>
  <c r="AI81"/>
  <c r="AK81" s="1"/>
  <c r="AF81"/>
  <c r="AA81"/>
  <c r="Y81"/>
  <c r="V81"/>
  <c r="L81"/>
  <c r="O81" s="1"/>
  <c r="Q81" s="1"/>
  <c r="AI80"/>
  <c r="AK80" s="1"/>
  <c r="AF80"/>
  <c r="Y80"/>
  <c r="AA80" s="1"/>
  <c r="V80"/>
  <c r="L80"/>
  <c r="O80" s="1"/>
  <c r="Q80" s="1"/>
  <c r="AF79"/>
  <c r="Y79"/>
  <c r="AA79" s="1"/>
  <c r="V79"/>
  <c r="Q79"/>
  <c r="O79"/>
  <c r="L79"/>
  <c r="AI78"/>
  <c r="AK78" s="1"/>
  <c r="AF78"/>
  <c r="AA78"/>
  <c r="Y78"/>
  <c r="V78"/>
  <c r="O78"/>
  <c r="Q78" s="1"/>
  <c r="L78"/>
  <c r="AF77"/>
  <c r="AI77" s="1"/>
  <c r="AK77" s="1"/>
  <c r="AA77"/>
  <c r="Y77"/>
  <c r="V77"/>
  <c r="L77"/>
  <c r="AF76"/>
  <c r="Y76"/>
  <c r="AA76" s="1"/>
  <c r="V76"/>
  <c r="O76"/>
  <c r="Q76" s="1"/>
  <c r="L76"/>
  <c r="AI75"/>
  <c r="AK75" s="1"/>
  <c r="AF75"/>
  <c r="AA75"/>
  <c r="Y75"/>
  <c r="V75"/>
  <c r="L75"/>
  <c r="O75" s="1"/>
  <c r="Q75" s="1"/>
  <c r="AI74"/>
  <c r="AK74" s="1"/>
  <c r="AF74"/>
  <c r="Y74"/>
  <c r="AA74" s="1"/>
  <c r="V74"/>
  <c r="L74"/>
  <c r="O74" s="1"/>
  <c r="Q74" s="1"/>
  <c r="AF73"/>
  <c r="Y73"/>
  <c r="AA73" s="1"/>
  <c r="V73"/>
  <c r="Q73"/>
  <c r="O73"/>
  <c r="L73"/>
  <c r="AI72"/>
  <c r="AK72" s="1"/>
  <c r="AF72"/>
  <c r="AA72"/>
  <c r="Y72"/>
  <c r="V72"/>
  <c r="O72"/>
  <c r="Q72" s="1"/>
  <c r="L72"/>
  <c r="AF71"/>
  <c r="AI71" s="1"/>
  <c r="AK71" s="1"/>
  <c r="AA71"/>
  <c r="Y71"/>
  <c r="V71"/>
  <c r="L71"/>
  <c r="AF70"/>
  <c r="Y70"/>
  <c r="AA70" s="1"/>
  <c r="V70"/>
  <c r="O70"/>
  <c r="Q70" s="1"/>
  <c r="L70"/>
  <c r="AI69"/>
  <c r="AK69" s="1"/>
  <c r="AF69"/>
  <c r="AA69"/>
  <c r="Y69"/>
  <c r="V69"/>
  <c r="L69"/>
  <c r="O69" s="1"/>
  <c r="Q69" s="1"/>
  <c r="AI68"/>
  <c r="AK68" s="1"/>
  <c r="AF68"/>
  <c r="Y68"/>
  <c r="AA68" s="1"/>
  <c r="V68"/>
  <c r="L68"/>
  <c r="O68" s="1"/>
  <c r="Q68" s="1"/>
  <c r="AF67"/>
  <c r="Y67"/>
  <c r="AA67" s="1"/>
  <c r="V67"/>
  <c r="Q67"/>
  <c r="O67"/>
  <c r="L67"/>
  <c r="AI66"/>
  <c r="AK66" s="1"/>
  <c r="AF66"/>
  <c r="AA66"/>
  <c r="Y66"/>
  <c r="V66"/>
  <c r="O66"/>
  <c r="Q66" s="1"/>
  <c r="L66"/>
  <c r="AF65"/>
  <c r="AI65" s="1"/>
  <c r="AK65" s="1"/>
  <c r="AA65"/>
  <c r="Y65"/>
  <c r="V65"/>
  <c r="L65"/>
  <c r="AF64"/>
  <c r="Y64"/>
  <c r="AA64" s="1"/>
  <c r="V64"/>
  <c r="O64"/>
  <c r="Q64" s="1"/>
  <c r="L64"/>
  <c r="AI63"/>
  <c r="AK63" s="1"/>
  <c r="AF63"/>
  <c r="AA63"/>
  <c r="Y63"/>
  <c r="V63"/>
  <c r="L63"/>
  <c r="O63" s="1"/>
  <c r="Q63" s="1"/>
  <c r="AI62"/>
  <c r="AK62" s="1"/>
  <c r="AF62"/>
  <c r="Y62"/>
  <c r="AA62" s="1"/>
  <c r="V62"/>
  <c r="L62"/>
  <c r="O62" s="1"/>
  <c r="Q62" s="1"/>
  <c r="AF61"/>
  <c r="Y61"/>
  <c r="AA61" s="1"/>
  <c r="V61"/>
  <c r="Q61"/>
  <c r="O61"/>
  <c r="L61"/>
  <c r="AI60"/>
  <c r="AK60" s="1"/>
  <c r="AF60"/>
  <c r="AA60"/>
  <c r="Y60"/>
  <c r="V60"/>
  <c r="O60"/>
  <c r="Q60" s="1"/>
  <c r="L60"/>
  <c r="AF59"/>
  <c r="AI59" s="1"/>
  <c r="AK59" s="1"/>
  <c r="AA59"/>
  <c r="Y59"/>
  <c r="V59"/>
  <c r="L59"/>
  <c r="AF58"/>
  <c r="Y58"/>
  <c r="AA58" s="1"/>
  <c r="V58"/>
  <c r="O58"/>
  <c r="Q58" s="1"/>
  <c r="L58"/>
  <c r="AI57"/>
  <c r="AK57" s="1"/>
  <c r="AF57"/>
  <c r="AA57"/>
  <c r="Y57"/>
  <c r="V57"/>
  <c r="L57"/>
  <c r="O57" s="1"/>
  <c r="Q57" s="1"/>
  <c r="AI56"/>
  <c r="AK56" s="1"/>
  <c r="AF56"/>
  <c r="Y56"/>
  <c r="AA56" s="1"/>
  <c r="V56"/>
  <c r="L56"/>
  <c r="O56" s="1"/>
  <c r="Q56" s="1"/>
  <c r="AF55"/>
  <c r="Y55"/>
  <c r="AA55" s="1"/>
  <c r="V55"/>
  <c r="Q55"/>
  <c r="O55"/>
  <c r="L55"/>
  <c r="AI54"/>
  <c r="AK54" s="1"/>
  <c r="AF54"/>
  <c r="AA54"/>
  <c r="Y54"/>
  <c r="V54"/>
  <c r="O54"/>
  <c r="Q54" s="1"/>
  <c r="L54"/>
  <c r="AF53"/>
  <c r="AI53" s="1"/>
  <c r="AK53" s="1"/>
  <c r="AA53"/>
  <c r="Y53"/>
  <c r="V53"/>
  <c r="L53"/>
  <c r="AF52"/>
  <c r="Y52"/>
  <c r="AA52" s="1"/>
  <c r="V52"/>
  <c r="O52"/>
  <c r="Q52" s="1"/>
  <c r="L52"/>
  <c r="AI51"/>
  <c r="AK51" s="1"/>
  <c r="AF51"/>
  <c r="AA51"/>
  <c r="Y51"/>
  <c r="V51"/>
  <c r="L51"/>
  <c r="O51" s="1"/>
  <c r="Q51" s="1"/>
  <c r="AI50"/>
  <c r="AK50" s="1"/>
  <c r="AF50"/>
  <c r="Y50"/>
  <c r="AA50" s="1"/>
  <c r="V50"/>
  <c r="L50"/>
  <c r="O50" s="1"/>
  <c r="Q50" s="1"/>
  <c r="AF49"/>
  <c r="Y49"/>
  <c r="AA49" s="1"/>
  <c r="V49"/>
  <c r="Q49"/>
  <c r="O49"/>
  <c r="L49"/>
  <c r="AI48"/>
  <c r="AK48" s="1"/>
  <c r="AF48"/>
  <c r="AA48"/>
  <c r="Y48"/>
  <c r="V48"/>
  <c r="O48"/>
  <c r="Q48" s="1"/>
  <c r="L48"/>
  <c r="AF47"/>
  <c r="AI47" s="1"/>
  <c r="AK47" s="1"/>
  <c r="AA47"/>
  <c r="Y47"/>
  <c r="V47"/>
  <c r="L47"/>
  <c r="AF46"/>
  <c r="Y46"/>
  <c r="AA46" s="1"/>
  <c r="V46"/>
  <c r="O46"/>
  <c r="Q46" s="1"/>
  <c r="L46"/>
  <c r="AI45"/>
  <c r="AK45" s="1"/>
  <c r="AF45"/>
  <c r="AA45"/>
  <c r="Y45"/>
  <c r="V45"/>
  <c r="L45"/>
  <c r="O45" s="1"/>
  <c r="Q45" s="1"/>
  <c r="AI44"/>
  <c r="AK44" s="1"/>
  <c r="AF44"/>
  <c r="Y44"/>
  <c r="AA44" s="1"/>
  <c r="V44"/>
  <c r="L44"/>
  <c r="O44" s="1"/>
  <c r="Q44" s="1"/>
  <c r="AF43"/>
  <c r="Y43"/>
  <c r="AA43" s="1"/>
  <c r="V43"/>
  <c r="Q43"/>
  <c r="O43"/>
  <c r="L43"/>
  <c r="AI42"/>
  <c r="AK42" s="1"/>
  <c r="AF42"/>
  <c r="AA42"/>
  <c r="Y42"/>
  <c r="V42"/>
  <c r="O42"/>
  <c r="Q42" s="1"/>
  <c r="L42"/>
  <c r="AF41"/>
  <c r="AI41" s="1"/>
  <c r="AK41" s="1"/>
  <c r="AA41"/>
  <c r="Y41"/>
  <c r="V41"/>
  <c r="L41"/>
  <c r="AF40"/>
  <c r="Y40"/>
  <c r="AA40" s="1"/>
  <c r="V40"/>
  <c r="O40"/>
  <c r="Q40" s="1"/>
  <c r="L40"/>
  <c r="AI39"/>
  <c r="AK39" s="1"/>
  <c r="AF39"/>
  <c r="AA39"/>
  <c r="Y39"/>
  <c r="V39"/>
  <c r="L39"/>
  <c r="O39" s="1"/>
  <c r="Q39" s="1"/>
  <c r="AI38"/>
  <c r="AK38" s="1"/>
  <c r="AF38"/>
  <c r="Y38"/>
  <c r="AA38" s="1"/>
  <c r="V38"/>
  <c r="L38"/>
  <c r="O38" s="1"/>
  <c r="Q38" s="1"/>
  <c r="AF37"/>
  <c r="Y37"/>
  <c r="AA37" s="1"/>
  <c r="V37"/>
  <c r="Q37"/>
  <c r="O37"/>
  <c r="L37"/>
  <c r="AI36"/>
  <c r="AK36" s="1"/>
  <c r="AF36"/>
  <c r="AA36"/>
  <c r="Y36"/>
  <c r="V36"/>
  <c r="O36"/>
  <c r="Q36" s="1"/>
  <c r="L36"/>
  <c r="AF35"/>
  <c r="AI35" s="1"/>
  <c r="AK35" s="1"/>
  <c r="AA35"/>
  <c r="Y35"/>
  <c r="V35"/>
  <c r="L35"/>
  <c r="AF34"/>
  <c r="Y34"/>
  <c r="AA34" s="1"/>
  <c r="V34"/>
  <c r="O34"/>
  <c r="Q34" s="1"/>
  <c r="L34"/>
  <c r="AI33"/>
  <c r="AK33" s="1"/>
  <c r="AF33"/>
  <c r="AA33"/>
  <c r="Y33"/>
  <c r="V33"/>
  <c r="L33"/>
  <c r="O33" s="1"/>
  <c r="Q33" s="1"/>
  <c r="AI32"/>
  <c r="AK32" s="1"/>
  <c r="AF32"/>
  <c r="Y32"/>
  <c r="AA32" s="1"/>
  <c r="V32"/>
  <c r="L32"/>
  <c r="O32" s="1"/>
  <c r="Q32" s="1"/>
  <c r="AF31"/>
  <c r="Y31"/>
  <c r="AA31" s="1"/>
  <c r="V31"/>
  <c r="Q31"/>
  <c r="O31"/>
  <c r="L31"/>
  <c r="AI30"/>
  <c r="AK30" s="1"/>
  <c r="AF30"/>
  <c r="AA30"/>
  <c r="Y30"/>
  <c r="V30"/>
  <c r="O30"/>
  <c r="Q30" s="1"/>
  <c r="L30"/>
  <c r="AF29"/>
  <c r="AI29" s="1"/>
  <c r="AK29" s="1"/>
  <c r="AA29"/>
  <c r="Y29"/>
  <c r="V29"/>
  <c r="L29"/>
  <c r="AF28"/>
  <c r="Y28"/>
  <c r="AA28" s="1"/>
  <c r="V28"/>
  <c r="O28"/>
  <c r="Q28" s="1"/>
  <c r="L28"/>
  <c r="AI27"/>
  <c r="AK27" s="1"/>
  <c r="AF27"/>
  <c r="AA27"/>
  <c r="Y27"/>
  <c r="V27"/>
  <c r="L27"/>
  <c r="O27" s="1"/>
  <c r="Q27" s="1"/>
  <c r="AI26"/>
  <c r="AK26" s="1"/>
  <c r="AF26"/>
  <c r="Y26"/>
  <c r="AA26" s="1"/>
  <c r="V26"/>
  <c r="L26"/>
  <c r="O26" s="1"/>
  <c r="Q26" s="1"/>
  <c r="AF25"/>
  <c r="Y25"/>
  <c r="AA25" s="1"/>
  <c r="V25"/>
  <c r="Q25"/>
  <c r="O25"/>
  <c r="L25"/>
  <c r="AI24"/>
  <c r="AK24" s="1"/>
  <c r="AF24"/>
  <c r="AA24"/>
  <c r="Y24"/>
  <c r="V24"/>
  <c r="O24"/>
  <c r="Q24" s="1"/>
  <c r="L24"/>
  <c r="AF23"/>
  <c r="AI23" s="1"/>
  <c r="AK23" s="1"/>
  <c r="AA23"/>
  <c r="Y23"/>
  <c r="V23"/>
  <c r="L23"/>
  <c r="AF22"/>
  <c r="Y22"/>
  <c r="AA22" s="1"/>
  <c r="V22"/>
  <c r="O22"/>
  <c r="Q22" s="1"/>
  <c r="L22"/>
  <c r="AI21"/>
  <c r="AK21" s="1"/>
  <c r="AF21"/>
  <c r="AA21"/>
  <c r="Y21"/>
  <c r="V21"/>
  <c r="L21"/>
  <c r="O21" s="1"/>
  <c r="Q21" s="1"/>
  <c r="AI20"/>
  <c r="AK20" s="1"/>
  <c r="AF20"/>
  <c r="Y20"/>
  <c r="AA20" s="1"/>
  <c r="V20"/>
  <c r="L20"/>
  <c r="O20" s="1"/>
  <c r="Q20" s="1"/>
  <c r="AF19"/>
  <c r="Y19"/>
  <c r="AA19" s="1"/>
  <c r="V19"/>
  <c r="Q19"/>
  <c r="O19"/>
  <c r="L19"/>
  <c r="AI18"/>
  <c r="AK18" s="1"/>
  <c r="AF18"/>
  <c r="AA18"/>
  <c r="Y18"/>
  <c r="V18"/>
  <c r="O18"/>
  <c r="Q18" s="1"/>
  <c r="L18"/>
  <c r="AF17"/>
  <c r="AI17" s="1"/>
  <c r="AK17" s="1"/>
  <c r="Y17"/>
  <c r="AA17" s="1"/>
  <c r="V17"/>
  <c r="L17"/>
  <c r="AF16"/>
  <c r="V16"/>
  <c r="Y16" s="1"/>
  <c r="AA16" s="1"/>
  <c r="O16"/>
  <c r="Q16" s="1"/>
  <c r="L16"/>
  <c r="AI13"/>
  <c r="AK13" s="1"/>
  <c r="AF13"/>
  <c r="AA13"/>
  <c r="Y13"/>
  <c r="V13"/>
  <c r="L13"/>
  <c r="O13" s="1"/>
  <c r="Q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28"/>
  <c r="AK515" s="1"/>
  <c r="AF515"/>
  <c r="V515"/>
  <c r="Y515" s="1"/>
  <c r="AA515" s="1"/>
  <c r="O515"/>
  <c r="Q515" s="1"/>
  <c r="L515"/>
  <c r="AF514"/>
  <c r="AI514" s="1"/>
  <c r="AK514" s="1"/>
  <c r="V514"/>
  <c r="O514"/>
  <c r="Q514" s="1"/>
  <c r="L514"/>
  <c r="AF513"/>
  <c r="AI513" s="1"/>
  <c r="AK513" s="1"/>
  <c r="Y513"/>
  <c r="AA513" s="1"/>
  <c r="V513"/>
  <c r="O513"/>
  <c r="Q513" s="1"/>
  <c r="L513"/>
  <c r="AI512"/>
  <c r="AK512" s="1"/>
  <c r="AF512"/>
  <c r="V512"/>
  <c r="Q512"/>
  <c r="O512"/>
  <c r="L512"/>
  <c r="AF511"/>
  <c r="V511"/>
  <c r="Y511" s="1"/>
  <c r="AA511" s="1"/>
  <c r="O511"/>
  <c r="Q511" s="1"/>
  <c r="L511"/>
  <c r="AI510"/>
  <c r="AK510" s="1"/>
  <c r="AF510"/>
  <c r="V510"/>
  <c r="Y510" s="1"/>
  <c r="AA510" s="1"/>
  <c r="Q510"/>
  <c r="O510"/>
  <c r="L510"/>
  <c r="AF509"/>
  <c r="AI509" s="1"/>
  <c r="AK509" s="1"/>
  <c r="Y509"/>
  <c r="AA509" s="1"/>
  <c r="V509"/>
  <c r="O509"/>
  <c r="Q509" s="1"/>
  <c r="L509"/>
  <c r="AF508"/>
  <c r="AI508" s="1"/>
  <c r="AK508" s="1"/>
  <c r="V508"/>
  <c r="O508"/>
  <c r="Q508" s="1"/>
  <c r="L508"/>
  <c r="AF507"/>
  <c r="AI507" s="1"/>
  <c r="AK507" s="1"/>
  <c r="Y507"/>
  <c r="AA507" s="1"/>
  <c r="V507"/>
  <c r="O507"/>
  <c r="Q507" s="1"/>
  <c r="L507"/>
  <c r="AI506"/>
  <c r="AK506" s="1"/>
  <c r="AF506"/>
  <c r="V506"/>
  <c r="Q506"/>
  <c r="O506"/>
  <c r="L506"/>
  <c r="AF505"/>
  <c r="V505"/>
  <c r="Y505" s="1"/>
  <c r="AA505" s="1"/>
  <c r="O505"/>
  <c r="Q505" s="1"/>
  <c r="L505"/>
  <c r="AI504"/>
  <c r="AK504" s="1"/>
  <c r="AF504"/>
  <c r="V504"/>
  <c r="Y504" s="1"/>
  <c r="AA504" s="1"/>
  <c r="Q504"/>
  <c r="O504"/>
  <c r="L504"/>
  <c r="AF503"/>
  <c r="AI503" s="1"/>
  <c r="AK503" s="1"/>
  <c r="Y503"/>
  <c r="AA503" s="1"/>
  <c r="V503"/>
  <c r="O503"/>
  <c r="Q503" s="1"/>
  <c r="L503"/>
  <c r="AF502"/>
  <c r="AI502" s="1"/>
  <c r="AK502" s="1"/>
  <c r="V502"/>
  <c r="Y502" s="1"/>
  <c r="AA502" s="1"/>
  <c r="O502"/>
  <c r="Q502" s="1"/>
  <c r="L502"/>
  <c r="AF501"/>
  <c r="AI501" s="1"/>
  <c r="AK501" s="1"/>
  <c r="Y501"/>
  <c r="AA501" s="1"/>
  <c r="V501"/>
  <c r="O501"/>
  <c r="Q501" s="1"/>
  <c r="L501"/>
  <c r="AI500"/>
  <c r="AK500" s="1"/>
  <c r="AF500"/>
  <c r="V500"/>
  <c r="Q500"/>
  <c r="O500"/>
  <c r="L500"/>
  <c r="AF499"/>
  <c r="V499"/>
  <c r="Y499" s="1"/>
  <c r="AA499" s="1"/>
  <c r="O499"/>
  <c r="Q499" s="1"/>
  <c r="L499"/>
  <c r="AI498"/>
  <c r="AK498" s="1"/>
  <c r="AF498"/>
  <c r="V498"/>
  <c r="Y498" s="1"/>
  <c r="AA498" s="1"/>
  <c r="Q498"/>
  <c r="O498"/>
  <c r="L498"/>
  <c r="AF497"/>
  <c r="AI497" s="1"/>
  <c r="AK497" s="1"/>
  <c r="Y497"/>
  <c r="AA497" s="1"/>
  <c r="V497"/>
  <c r="O497"/>
  <c r="Q497" s="1"/>
  <c r="L497"/>
  <c r="AF496"/>
  <c r="AI496" s="1"/>
  <c r="AK496" s="1"/>
  <c r="V496"/>
  <c r="Y496" s="1"/>
  <c r="AA496" s="1"/>
  <c r="O496"/>
  <c r="Q496" s="1"/>
  <c r="L496"/>
  <c r="AF495"/>
  <c r="AI495" s="1"/>
  <c r="AK495" s="1"/>
  <c r="Y495"/>
  <c r="AA495" s="1"/>
  <c r="V495"/>
  <c r="O495"/>
  <c r="Q495" s="1"/>
  <c r="L495"/>
  <c r="AI494"/>
  <c r="AK494" s="1"/>
  <c r="AF494"/>
  <c r="V494"/>
  <c r="Q494"/>
  <c r="O494"/>
  <c r="L494"/>
  <c r="AF493"/>
  <c r="V493"/>
  <c r="Y493" s="1"/>
  <c r="AA493" s="1"/>
  <c r="O493"/>
  <c r="Q493" s="1"/>
  <c r="L493"/>
  <c r="AI492"/>
  <c r="AK492" s="1"/>
  <c r="AF492"/>
  <c r="V492"/>
  <c r="Y492" s="1"/>
  <c r="AA492" s="1"/>
  <c r="Q492"/>
  <c r="O492"/>
  <c r="L492"/>
  <c r="AF491"/>
  <c r="AI491" s="1"/>
  <c r="AK491" s="1"/>
  <c r="Y491"/>
  <c r="AA491" s="1"/>
  <c r="V491"/>
  <c r="O491"/>
  <c r="Q491" s="1"/>
  <c r="L491"/>
  <c r="AF490"/>
  <c r="AI490" s="1"/>
  <c r="AK490" s="1"/>
  <c r="V490"/>
  <c r="Y490" s="1"/>
  <c r="AA490" s="1"/>
  <c r="O490"/>
  <c r="Q490" s="1"/>
  <c r="L490"/>
  <c r="AF489"/>
  <c r="AI489" s="1"/>
  <c r="AK489" s="1"/>
  <c r="Y489"/>
  <c r="AA489" s="1"/>
  <c r="V489"/>
  <c r="O489"/>
  <c r="Q489" s="1"/>
  <c r="L489"/>
  <c r="AI488"/>
  <c r="AK488" s="1"/>
  <c r="AF488"/>
  <c r="V488"/>
  <c r="Q488"/>
  <c r="O488"/>
  <c r="L488"/>
  <c r="AF487"/>
  <c r="V487"/>
  <c r="Y487" s="1"/>
  <c r="AA487" s="1"/>
  <c r="O487"/>
  <c r="Q487" s="1"/>
  <c r="L487"/>
  <c r="AI486"/>
  <c r="AK486" s="1"/>
  <c r="AF486"/>
  <c r="V486"/>
  <c r="Y486" s="1"/>
  <c r="AA486" s="1"/>
  <c r="Q486"/>
  <c r="O486"/>
  <c r="L486"/>
  <c r="AF485"/>
  <c r="AI485" s="1"/>
  <c r="AK485" s="1"/>
  <c r="Y485"/>
  <c r="AA485" s="1"/>
  <c r="V485"/>
  <c r="O485"/>
  <c r="Q485" s="1"/>
  <c r="L485"/>
  <c r="AF484"/>
  <c r="AI484" s="1"/>
  <c r="AK484" s="1"/>
  <c r="V484"/>
  <c r="Y484" s="1"/>
  <c r="AA484" s="1"/>
  <c r="O484"/>
  <c r="Q484" s="1"/>
  <c r="L484"/>
  <c r="AF483"/>
  <c r="AI483" s="1"/>
  <c r="AK483" s="1"/>
  <c r="Y483"/>
  <c r="AA483" s="1"/>
  <c r="V483"/>
  <c r="O483"/>
  <c r="Q483" s="1"/>
  <c r="L483"/>
  <c r="AI482"/>
  <c r="AK482" s="1"/>
  <c r="AF482"/>
  <c r="V482"/>
  <c r="Q482"/>
  <c r="O482"/>
  <c r="L482"/>
  <c r="AF481"/>
  <c r="V481"/>
  <c r="Y481" s="1"/>
  <c r="AA481" s="1"/>
  <c r="O481"/>
  <c r="Q481" s="1"/>
  <c r="L481"/>
  <c r="AI480"/>
  <c r="AK480" s="1"/>
  <c r="AF480"/>
  <c r="V480"/>
  <c r="Y480" s="1"/>
  <c r="AA480" s="1"/>
  <c r="Q480"/>
  <c r="O480"/>
  <c r="L480"/>
  <c r="AF479"/>
  <c r="AI479" s="1"/>
  <c r="AK479" s="1"/>
  <c r="Y479"/>
  <c r="AA479" s="1"/>
  <c r="V479"/>
  <c r="O479"/>
  <c r="Q479" s="1"/>
  <c r="L479"/>
  <c r="AF478"/>
  <c r="AI478" s="1"/>
  <c r="AK478" s="1"/>
  <c r="V478"/>
  <c r="Y478" s="1"/>
  <c r="AA478" s="1"/>
  <c r="O478"/>
  <c r="Q478" s="1"/>
  <c r="L478"/>
  <c r="AF477"/>
  <c r="AI477" s="1"/>
  <c r="AK477" s="1"/>
  <c r="Y477"/>
  <c r="AA477" s="1"/>
  <c r="V477"/>
  <c r="O477"/>
  <c r="Q477" s="1"/>
  <c r="L477"/>
  <c r="AI476"/>
  <c r="AK476" s="1"/>
  <c r="AF476"/>
  <c r="V476"/>
  <c r="Q476"/>
  <c r="O476"/>
  <c r="L476"/>
  <c r="AF475"/>
  <c r="V475"/>
  <c r="Y475" s="1"/>
  <c r="AA475" s="1"/>
  <c r="O475"/>
  <c r="Q475" s="1"/>
  <c r="L475"/>
  <c r="AI474"/>
  <c r="AK474" s="1"/>
  <c r="AF474"/>
  <c r="V474"/>
  <c r="Y474" s="1"/>
  <c r="AA474" s="1"/>
  <c r="Q474"/>
  <c r="O474"/>
  <c r="L474"/>
  <c r="AF473"/>
  <c r="Y473"/>
  <c r="AA473" s="1"/>
  <c r="V473"/>
  <c r="O473"/>
  <c r="Q473" s="1"/>
  <c r="L473"/>
  <c r="AF472"/>
  <c r="AI472" s="1"/>
  <c r="AK472" s="1"/>
  <c r="V472"/>
  <c r="Y472" s="1"/>
  <c r="AA472" s="1"/>
  <c r="O472"/>
  <c r="Q472" s="1"/>
  <c r="L472"/>
  <c r="AF471"/>
  <c r="AI471" s="1"/>
  <c r="AK471" s="1"/>
  <c r="Y471"/>
  <c r="AA471" s="1"/>
  <c r="V471"/>
  <c r="O471"/>
  <c r="Q471" s="1"/>
  <c r="L471"/>
  <c r="AI470"/>
  <c r="AK470" s="1"/>
  <c r="AF470"/>
  <c r="V470"/>
  <c r="Q470"/>
  <c r="O470"/>
  <c r="L470"/>
  <c r="AF469"/>
  <c r="V469"/>
  <c r="Y469" s="1"/>
  <c r="AA469" s="1"/>
  <c r="O469"/>
  <c r="Q469" s="1"/>
  <c r="L469"/>
  <c r="AI468"/>
  <c r="AK468" s="1"/>
  <c r="AF468"/>
  <c r="V468"/>
  <c r="Y468" s="1"/>
  <c r="AA468" s="1"/>
  <c r="Q468"/>
  <c r="O468"/>
  <c r="L468"/>
  <c r="AF467"/>
  <c r="Y467"/>
  <c r="AA467" s="1"/>
  <c r="V467"/>
  <c r="O467"/>
  <c r="Q467" s="1"/>
  <c r="L467"/>
  <c r="AF466"/>
  <c r="AI466" s="1"/>
  <c r="AK466" s="1"/>
  <c r="V466"/>
  <c r="Y466" s="1"/>
  <c r="AA466" s="1"/>
  <c r="O466"/>
  <c r="Q466" s="1"/>
  <c r="L466"/>
  <c r="AF465"/>
  <c r="AI465" s="1"/>
  <c r="AK465" s="1"/>
  <c r="V465"/>
  <c r="O465"/>
  <c r="Q465" s="1"/>
  <c r="L465"/>
  <c r="AI464"/>
  <c r="AK464" s="1"/>
  <c r="AF464"/>
  <c r="V464"/>
  <c r="Q464"/>
  <c r="O464"/>
  <c r="L464"/>
  <c r="AF463"/>
  <c r="V463"/>
  <c r="Y463" s="1"/>
  <c r="AA463" s="1"/>
  <c r="O463"/>
  <c r="Q463" s="1"/>
  <c r="L463"/>
  <c r="AF462"/>
  <c r="V462"/>
  <c r="Y462" s="1"/>
  <c r="AA462" s="1"/>
  <c r="O462"/>
  <c r="Q462" s="1"/>
  <c r="L462"/>
  <c r="AF461"/>
  <c r="Y461"/>
  <c r="AA461" s="1"/>
  <c r="V461"/>
  <c r="O461"/>
  <c r="Q461" s="1"/>
  <c r="L461"/>
  <c r="AF460"/>
  <c r="AI460" s="1"/>
  <c r="AK460" s="1"/>
  <c r="V460"/>
  <c r="O460"/>
  <c r="Q460" s="1"/>
  <c r="L460"/>
  <c r="AF459"/>
  <c r="AI459" s="1"/>
  <c r="AK459" s="1"/>
  <c r="V459"/>
  <c r="Y459" s="1"/>
  <c r="AA459" s="1"/>
  <c r="O459"/>
  <c r="Q459" s="1"/>
  <c r="L459"/>
  <c r="AI458"/>
  <c r="AK458" s="1"/>
  <c r="AF458"/>
  <c r="V458"/>
  <c r="Q458"/>
  <c r="O458"/>
  <c r="L458"/>
  <c r="AI457"/>
  <c r="AK457" s="1"/>
  <c r="AF457"/>
  <c r="V457"/>
  <c r="O457"/>
  <c r="Q457" s="1"/>
  <c r="L457"/>
  <c r="AF456"/>
  <c r="V456"/>
  <c r="Y456" s="1"/>
  <c r="AA456" s="1"/>
  <c r="O456"/>
  <c r="Q456" s="1"/>
  <c r="L456"/>
  <c r="AF455"/>
  <c r="Y455"/>
  <c r="AA455" s="1"/>
  <c r="V455"/>
  <c r="O455"/>
  <c r="Q455" s="1"/>
  <c r="L455"/>
  <c r="AF454"/>
  <c r="AI454" s="1"/>
  <c r="AK454" s="1"/>
  <c r="V454"/>
  <c r="O454"/>
  <c r="Q454" s="1"/>
  <c r="L454"/>
  <c r="AF453"/>
  <c r="AI453" s="1"/>
  <c r="AK453" s="1"/>
  <c r="V453"/>
  <c r="Y453" s="1"/>
  <c r="AA453" s="1"/>
  <c r="O453"/>
  <c r="Q453" s="1"/>
  <c r="L453"/>
  <c r="AI452"/>
  <c r="AK452" s="1"/>
  <c r="AF452"/>
  <c r="V452"/>
  <c r="Q452"/>
  <c r="O452"/>
  <c r="L452"/>
  <c r="AI451"/>
  <c r="AK451" s="1"/>
  <c r="AF451"/>
  <c r="V451"/>
  <c r="O451"/>
  <c r="Q451" s="1"/>
  <c r="L451"/>
  <c r="AF450"/>
  <c r="V450"/>
  <c r="Y450" s="1"/>
  <c r="AA450" s="1"/>
  <c r="O450"/>
  <c r="Q450" s="1"/>
  <c r="L450"/>
  <c r="AF449"/>
  <c r="Y449"/>
  <c r="AA449" s="1"/>
  <c r="V449"/>
  <c r="O449"/>
  <c r="Q449" s="1"/>
  <c r="L449"/>
  <c r="AF448"/>
  <c r="AI448" s="1"/>
  <c r="AK448" s="1"/>
  <c r="V448"/>
  <c r="O448"/>
  <c r="Q448" s="1"/>
  <c r="L448"/>
  <c r="AF447"/>
  <c r="AI447" s="1"/>
  <c r="AK447" s="1"/>
  <c r="V447"/>
  <c r="Y447" s="1"/>
  <c r="AA447" s="1"/>
  <c r="O447"/>
  <c r="Q447" s="1"/>
  <c r="L447"/>
  <c r="AI446"/>
  <c r="AK446" s="1"/>
  <c r="AF446"/>
  <c r="V446"/>
  <c r="Q446"/>
  <c r="O446"/>
  <c r="L446"/>
  <c r="AI445"/>
  <c r="AK445" s="1"/>
  <c r="AF445"/>
  <c r="V445"/>
  <c r="O445"/>
  <c r="Q445" s="1"/>
  <c r="L445"/>
  <c r="AF444"/>
  <c r="V444"/>
  <c r="Y444" s="1"/>
  <c r="AA444" s="1"/>
  <c r="O444"/>
  <c r="Q444" s="1"/>
  <c r="L444"/>
  <c r="AF443"/>
  <c r="Y443"/>
  <c r="AA443" s="1"/>
  <c r="V443"/>
  <c r="O443"/>
  <c r="Q443" s="1"/>
  <c r="L443"/>
  <c r="AF442"/>
  <c r="AI442" s="1"/>
  <c r="AK442" s="1"/>
  <c r="V442"/>
  <c r="O442"/>
  <c r="Q442" s="1"/>
  <c r="L442"/>
  <c r="AF441"/>
  <c r="AI441" s="1"/>
  <c r="AK441" s="1"/>
  <c r="V441"/>
  <c r="Y441" s="1"/>
  <c r="AA441" s="1"/>
  <c r="O441"/>
  <c r="Q441" s="1"/>
  <c r="L441"/>
  <c r="AI440"/>
  <c r="AK440" s="1"/>
  <c r="AF440"/>
  <c r="V440"/>
  <c r="Q440"/>
  <c r="O440"/>
  <c r="L440"/>
  <c r="AI439"/>
  <c r="AK439" s="1"/>
  <c r="AF439"/>
  <c r="V439"/>
  <c r="O439"/>
  <c r="Q439" s="1"/>
  <c r="L439"/>
  <c r="AF438"/>
  <c r="V438"/>
  <c r="Y438" s="1"/>
  <c r="AA438" s="1"/>
  <c r="O438"/>
  <c r="Q438" s="1"/>
  <c r="L438"/>
  <c r="AF437"/>
  <c r="Y437"/>
  <c r="AA437" s="1"/>
  <c r="V437"/>
  <c r="O437"/>
  <c r="Q437" s="1"/>
  <c r="L437"/>
  <c r="AF436"/>
  <c r="AI436" s="1"/>
  <c r="AK436" s="1"/>
  <c r="V436"/>
  <c r="O436"/>
  <c r="Q436" s="1"/>
  <c r="L436"/>
  <c r="AF435"/>
  <c r="AI435" s="1"/>
  <c r="AK435" s="1"/>
  <c r="V435"/>
  <c r="Y435" s="1"/>
  <c r="AA435" s="1"/>
  <c r="O435"/>
  <c r="Q435" s="1"/>
  <c r="L435"/>
  <c r="AI434"/>
  <c r="AK434" s="1"/>
  <c r="AF434"/>
  <c r="V434"/>
  <c r="Q434"/>
  <c r="O434"/>
  <c r="L434"/>
  <c r="AI433"/>
  <c r="AK433" s="1"/>
  <c r="AF433"/>
  <c r="V433"/>
  <c r="O433"/>
  <c r="Q433" s="1"/>
  <c r="L433"/>
  <c r="AF432"/>
  <c r="V432"/>
  <c r="Y432" s="1"/>
  <c r="AA432" s="1"/>
  <c r="O432"/>
  <c r="Q432" s="1"/>
  <c r="L432"/>
  <c r="AF431"/>
  <c r="Y431"/>
  <c r="AA431" s="1"/>
  <c r="V431"/>
  <c r="L431"/>
  <c r="O431" s="1"/>
  <c r="Q431" s="1"/>
  <c r="AF430"/>
  <c r="Y430"/>
  <c r="AA430" s="1"/>
  <c r="V430"/>
  <c r="L430"/>
  <c r="O430" s="1"/>
  <c r="Q430" s="1"/>
  <c r="AI429"/>
  <c r="AK429" s="1"/>
  <c r="AF429"/>
  <c r="Y429"/>
  <c r="AA429" s="1"/>
  <c r="V429"/>
  <c r="O429"/>
  <c r="Q429" s="1"/>
  <c r="L429"/>
  <c r="AF428"/>
  <c r="AA428"/>
  <c r="Y428"/>
  <c r="V428"/>
  <c r="L428"/>
  <c r="AF427"/>
  <c r="AI427" s="1"/>
  <c r="AK427" s="1"/>
  <c r="Y427"/>
  <c r="AA427" s="1"/>
  <c r="V427"/>
  <c r="O427"/>
  <c r="Q427" s="1"/>
  <c r="L427"/>
  <c r="AF426"/>
  <c r="AI426" s="1"/>
  <c r="AK426" s="1"/>
  <c r="AA426"/>
  <c r="Y426"/>
  <c r="V426"/>
  <c r="L426"/>
  <c r="O426" s="1"/>
  <c r="Q426" s="1"/>
  <c r="AI425"/>
  <c r="AK425" s="1"/>
  <c r="AF425"/>
  <c r="Y425"/>
  <c r="AA425" s="1"/>
  <c r="V425"/>
  <c r="L425"/>
  <c r="O425" s="1"/>
  <c r="Q425" s="1"/>
  <c r="AF424"/>
  <c r="Y424"/>
  <c r="AA424" s="1"/>
  <c r="V424"/>
  <c r="L424"/>
  <c r="O424" s="1"/>
  <c r="Q424" s="1"/>
  <c r="AI423"/>
  <c r="AK423" s="1"/>
  <c r="AF423"/>
  <c r="Y423"/>
  <c r="AA423" s="1"/>
  <c r="V423"/>
  <c r="O423"/>
  <c r="Q423" s="1"/>
  <c r="L423"/>
  <c r="AF422"/>
  <c r="AA422"/>
  <c r="Y422"/>
  <c r="V422"/>
  <c r="L422"/>
  <c r="AF421"/>
  <c r="AI421" s="1"/>
  <c r="AK421" s="1"/>
  <c r="Y421"/>
  <c r="AA421" s="1"/>
  <c r="V421"/>
  <c r="O421"/>
  <c r="Q421" s="1"/>
  <c r="L421"/>
  <c r="AF420"/>
  <c r="AI420" s="1"/>
  <c r="AK420" s="1"/>
  <c r="AA420"/>
  <c r="Y420"/>
  <c r="V420"/>
  <c r="L420"/>
  <c r="O420" s="1"/>
  <c r="Q420" s="1"/>
  <c r="AI419"/>
  <c r="AK419" s="1"/>
  <c r="AF419"/>
  <c r="Y419"/>
  <c r="AA419" s="1"/>
  <c r="V419"/>
  <c r="L419"/>
  <c r="O419" s="1"/>
  <c r="Q419" s="1"/>
  <c r="AF418"/>
  <c r="Y418"/>
  <c r="AA418" s="1"/>
  <c r="V418"/>
  <c r="L418"/>
  <c r="O418" s="1"/>
  <c r="Q418" s="1"/>
  <c r="AI417"/>
  <c r="AK417" s="1"/>
  <c r="AF417"/>
  <c r="Y417"/>
  <c r="AA417" s="1"/>
  <c r="V417"/>
  <c r="O417"/>
  <c r="Q417" s="1"/>
  <c r="L417"/>
  <c r="AF416"/>
  <c r="AA416"/>
  <c r="Y416"/>
  <c r="V416"/>
  <c r="L416"/>
  <c r="AF415"/>
  <c r="AI415" s="1"/>
  <c r="AK415" s="1"/>
  <c r="Y415"/>
  <c r="AA415" s="1"/>
  <c r="V415"/>
  <c r="O415"/>
  <c r="Q415" s="1"/>
  <c r="L415"/>
  <c r="AF414"/>
  <c r="AI414" s="1"/>
  <c r="AK414" s="1"/>
  <c r="AA414"/>
  <c r="Y414"/>
  <c r="V414"/>
  <c r="L414"/>
  <c r="AI413"/>
  <c r="AK413" s="1"/>
  <c r="AF413"/>
  <c r="Y413"/>
  <c r="AA413" s="1"/>
  <c r="V413"/>
  <c r="L413"/>
  <c r="O413" s="1"/>
  <c r="Q413" s="1"/>
  <c r="AF412"/>
  <c r="AI412" s="1"/>
  <c r="AK412" s="1"/>
  <c r="Y412"/>
  <c r="AA412" s="1"/>
  <c r="V412"/>
  <c r="L412"/>
  <c r="O412" s="1"/>
  <c r="Q412" s="1"/>
  <c r="AI411"/>
  <c r="AK411" s="1"/>
  <c r="AF411"/>
  <c r="Y411"/>
  <c r="AA411" s="1"/>
  <c r="V411"/>
  <c r="O411"/>
  <c r="Q411" s="1"/>
  <c r="L411"/>
  <c r="AF410"/>
  <c r="AA410"/>
  <c r="Y410"/>
  <c r="V410"/>
  <c r="L410"/>
  <c r="AF409"/>
  <c r="AI409" s="1"/>
  <c r="AK409" s="1"/>
  <c r="Y409"/>
  <c r="AA409" s="1"/>
  <c r="V409"/>
  <c r="O409"/>
  <c r="Q409" s="1"/>
  <c r="L409"/>
  <c r="AF408"/>
  <c r="AI408" s="1"/>
  <c r="AK408" s="1"/>
  <c r="AA408"/>
  <c r="Y408"/>
  <c r="V408"/>
  <c r="L408"/>
  <c r="AI407"/>
  <c r="AK407" s="1"/>
  <c r="AF407"/>
  <c r="Y407"/>
  <c r="AA407" s="1"/>
  <c r="V407"/>
  <c r="L407"/>
  <c r="O407" s="1"/>
  <c r="Q407" s="1"/>
  <c r="AI406"/>
  <c r="AK406" s="1"/>
  <c r="AF406"/>
  <c r="Y406"/>
  <c r="AA406" s="1"/>
  <c r="V406"/>
  <c r="Q406"/>
  <c r="L406"/>
  <c r="O406" s="1"/>
  <c r="AI405"/>
  <c r="AK405" s="1"/>
  <c r="AF405"/>
  <c r="Y405"/>
  <c r="AA405" s="1"/>
  <c r="V405"/>
  <c r="Q405"/>
  <c r="O405"/>
  <c r="L405"/>
  <c r="AF404"/>
  <c r="AA404"/>
  <c r="Y404"/>
  <c r="V404"/>
  <c r="L404"/>
  <c r="AF403"/>
  <c r="AI403" s="1"/>
  <c r="AK403" s="1"/>
  <c r="Y403"/>
  <c r="AA403" s="1"/>
  <c r="V403"/>
  <c r="O403"/>
  <c r="Q403" s="1"/>
  <c r="L403"/>
  <c r="AF402"/>
  <c r="AI402" s="1"/>
  <c r="AK402" s="1"/>
  <c r="Y402"/>
  <c r="AA402" s="1"/>
  <c r="V402"/>
  <c r="L402"/>
  <c r="AI401"/>
  <c r="AK401" s="1"/>
  <c r="AF401"/>
  <c r="Y401"/>
  <c r="AA401" s="1"/>
  <c r="V401"/>
  <c r="L401"/>
  <c r="O401" s="1"/>
  <c r="Q401" s="1"/>
  <c r="AI400"/>
  <c r="AK400" s="1"/>
  <c r="AF400"/>
  <c r="Y400"/>
  <c r="AA400" s="1"/>
  <c r="V400"/>
  <c r="Q400"/>
  <c r="L400"/>
  <c r="O400" s="1"/>
  <c r="AI399"/>
  <c r="AK399" s="1"/>
  <c r="AF399"/>
  <c r="Y399"/>
  <c r="AA399" s="1"/>
  <c r="V399"/>
  <c r="Q399"/>
  <c r="O399"/>
  <c r="L399"/>
  <c r="AF398"/>
  <c r="AA398"/>
  <c r="Y398"/>
  <c r="V398"/>
  <c r="L398"/>
  <c r="AF397"/>
  <c r="AI397" s="1"/>
  <c r="AK397" s="1"/>
  <c r="Y397"/>
  <c r="AA397" s="1"/>
  <c r="V397"/>
  <c r="O397"/>
  <c r="Q397" s="1"/>
  <c r="L397"/>
  <c r="AF396"/>
  <c r="AI396" s="1"/>
  <c r="AK396" s="1"/>
  <c r="Y396"/>
  <c r="AA396" s="1"/>
  <c r="V396"/>
  <c r="L396"/>
  <c r="AI395"/>
  <c r="AK395" s="1"/>
  <c r="AF395"/>
  <c r="Y395"/>
  <c r="AA395" s="1"/>
  <c r="V395"/>
  <c r="L395"/>
  <c r="O395" s="1"/>
  <c r="Q395" s="1"/>
  <c r="AI394"/>
  <c r="AK394" s="1"/>
  <c r="AF394"/>
  <c r="Y394"/>
  <c r="AA394" s="1"/>
  <c r="V394"/>
  <c r="Q394"/>
  <c r="L394"/>
  <c r="O394" s="1"/>
  <c r="AF393"/>
  <c r="AI393" s="1"/>
  <c r="AK393" s="1"/>
  <c r="Y393"/>
  <c r="AA393" s="1"/>
  <c r="V393"/>
  <c r="O393"/>
  <c r="Q393" s="1"/>
  <c r="L393"/>
  <c r="AI392"/>
  <c r="AK392" s="1"/>
  <c r="AF392"/>
  <c r="AA392"/>
  <c r="Y392"/>
  <c r="V392"/>
  <c r="Q392"/>
  <c r="O392"/>
  <c r="L392"/>
  <c r="AF391"/>
  <c r="AA391"/>
  <c r="Y391"/>
  <c r="V391"/>
  <c r="L391"/>
  <c r="AF390"/>
  <c r="AI390" s="1"/>
  <c r="AK390" s="1"/>
  <c r="Y390"/>
  <c r="AA390" s="1"/>
  <c r="V390"/>
  <c r="O390"/>
  <c r="Q390" s="1"/>
  <c r="L390"/>
  <c r="AI389"/>
  <c r="AK389" s="1"/>
  <c r="AF389"/>
  <c r="AA389"/>
  <c r="Y389"/>
  <c r="V389"/>
  <c r="L389"/>
  <c r="O389" s="1"/>
  <c r="Q389" s="1"/>
  <c r="AI388"/>
  <c r="AK388" s="1"/>
  <c r="AF388"/>
  <c r="Y388"/>
  <c r="AA388" s="1"/>
  <c r="V388"/>
  <c r="Q388"/>
  <c r="L388"/>
  <c r="O388" s="1"/>
  <c r="AF387"/>
  <c r="AI387" s="1"/>
  <c r="AK387" s="1"/>
  <c r="Y387"/>
  <c r="AA387" s="1"/>
  <c r="V387"/>
  <c r="O387"/>
  <c r="Q387" s="1"/>
  <c r="L387"/>
  <c r="AI386"/>
  <c r="AK386" s="1"/>
  <c r="AF386"/>
  <c r="AA386"/>
  <c r="Y386"/>
  <c r="V386"/>
  <c r="Q386"/>
  <c r="O386"/>
  <c r="L386"/>
  <c r="AF385"/>
  <c r="AA385"/>
  <c r="Y385"/>
  <c r="V385"/>
  <c r="L385"/>
  <c r="AF384"/>
  <c r="AI384" s="1"/>
  <c r="AK384" s="1"/>
  <c r="Y384"/>
  <c r="AA384" s="1"/>
  <c r="V384"/>
  <c r="O384"/>
  <c r="Q384" s="1"/>
  <c r="L384"/>
  <c r="AI383"/>
  <c r="AK383" s="1"/>
  <c r="AF383"/>
  <c r="AA383"/>
  <c r="Y383"/>
  <c r="V383"/>
  <c r="L383"/>
  <c r="O383" s="1"/>
  <c r="Q383" s="1"/>
  <c r="AI382"/>
  <c r="AK382" s="1"/>
  <c r="AF382"/>
  <c r="Y382"/>
  <c r="AA382" s="1"/>
  <c r="V382"/>
  <c r="Q382"/>
  <c r="L382"/>
  <c r="O382" s="1"/>
  <c r="AF381"/>
  <c r="AI381" s="1"/>
  <c r="AK381" s="1"/>
  <c r="Y381"/>
  <c r="AA381" s="1"/>
  <c r="V381"/>
  <c r="O381"/>
  <c r="Q381" s="1"/>
  <c r="L381"/>
  <c r="AI380"/>
  <c r="AK380" s="1"/>
  <c r="AF380"/>
  <c r="AA380"/>
  <c r="Y380"/>
  <c r="V380"/>
  <c r="Q380"/>
  <c r="O380"/>
  <c r="L380"/>
  <c r="AF379"/>
  <c r="AA379"/>
  <c r="Y379"/>
  <c r="V379"/>
  <c r="L379"/>
  <c r="AF378"/>
  <c r="AI378" s="1"/>
  <c r="AK378" s="1"/>
  <c r="Y378"/>
  <c r="AA378" s="1"/>
  <c r="V378"/>
  <c r="O378"/>
  <c r="Q378" s="1"/>
  <c r="L378"/>
  <c r="AI377"/>
  <c r="AK377" s="1"/>
  <c r="AF377"/>
  <c r="AA377"/>
  <c r="Y377"/>
  <c r="V377"/>
  <c r="L377"/>
  <c r="O377" s="1"/>
  <c r="Q377" s="1"/>
  <c r="AI376"/>
  <c r="AK376" s="1"/>
  <c r="AF376"/>
  <c r="Y376"/>
  <c r="AA376" s="1"/>
  <c r="V376"/>
  <c r="Q376"/>
  <c r="L376"/>
  <c r="O376" s="1"/>
  <c r="AF375"/>
  <c r="AI375" s="1"/>
  <c r="AK375" s="1"/>
  <c r="Y375"/>
  <c r="AA375" s="1"/>
  <c r="V375"/>
  <c r="O375"/>
  <c r="Q375" s="1"/>
  <c r="L375"/>
  <c r="AI374"/>
  <c r="AK374" s="1"/>
  <c r="AF374"/>
  <c r="AA374"/>
  <c r="Y374"/>
  <c r="V374"/>
  <c r="Q374"/>
  <c r="O374"/>
  <c r="L374"/>
  <c r="AF373"/>
  <c r="AA373"/>
  <c r="Y373"/>
  <c r="V373"/>
  <c r="L373"/>
  <c r="AF372"/>
  <c r="AI372" s="1"/>
  <c r="AK372" s="1"/>
  <c r="Y372"/>
  <c r="AA372" s="1"/>
  <c r="V372"/>
  <c r="O372"/>
  <c r="Q372" s="1"/>
  <c r="L372"/>
  <c r="AI371"/>
  <c r="AK371" s="1"/>
  <c r="AF371"/>
  <c r="AA371"/>
  <c r="Y371"/>
  <c r="V371"/>
  <c r="L371"/>
  <c r="O371" s="1"/>
  <c r="Q371" s="1"/>
  <c r="AI370"/>
  <c r="AK370" s="1"/>
  <c r="AF370"/>
  <c r="Y370"/>
  <c r="AA370" s="1"/>
  <c r="V370"/>
  <c r="Q370"/>
  <c r="L370"/>
  <c r="O370" s="1"/>
  <c r="AF369"/>
  <c r="AI369" s="1"/>
  <c r="AK369" s="1"/>
  <c r="Y369"/>
  <c r="AA369" s="1"/>
  <c r="V369"/>
  <c r="O369"/>
  <c r="Q369" s="1"/>
  <c r="L369"/>
  <c r="AI368"/>
  <c r="AK368" s="1"/>
  <c r="AF368"/>
  <c r="AA368"/>
  <c r="Y368"/>
  <c r="V368"/>
  <c r="Q368"/>
  <c r="O368"/>
  <c r="L368"/>
  <c r="AF367"/>
  <c r="AA367"/>
  <c r="Y367"/>
  <c r="V367"/>
  <c r="L367"/>
  <c r="AF366"/>
  <c r="AI366" s="1"/>
  <c r="AK366" s="1"/>
  <c r="Y366"/>
  <c r="AA366" s="1"/>
  <c r="V366"/>
  <c r="O366"/>
  <c r="Q366" s="1"/>
  <c r="L366"/>
  <c r="AI365"/>
  <c r="AK365" s="1"/>
  <c r="AF365"/>
  <c r="AA365"/>
  <c r="Y365"/>
  <c r="V365"/>
  <c r="L365"/>
  <c r="O365" s="1"/>
  <c r="Q365" s="1"/>
  <c r="AI364"/>
  <c r="AK364" s="1"/>
  <c r="AF364"/>
  <c r="Y364"/>
  <c r="AA364" s="1"/>
  <c r="V364"/>
  <c r="Q364"/>
  <c r="L364"/>
  <c r="O364" s="1"/>
  <c r="AF363"/>
  <c r="AI363" s="1"/>
  <c r="AK363" s="1"/>
  <c r="Y363"/>
  <c r="AA363" s="1"/>
  <c r="V363"/>
  <c r="O363"/>
  <c r="Q363" s="1"/>
  <c r="L363"/>
  <c r="AI362"/>
  <c r="AK362" s="1"/>
  <c r="AF362"/>
  <c r="AA362"/>
  <c r="Y362"/>
  <c r="V362"/>
  <c r="Q362"/>
  <c r="O362"/>
  <c r="L362"/>
  <c r="AF361"/>
  <c r="AA361"/>
  <c r="Y361"/>
  <c r="V361"/>
  <c r="L361"/>
  <c r="AF360"/>
  <c r="AI360" s="1"/>
  <c r="AK360" s="1"/>
  <c r="Y360"/>
  <c r="AA360" s="1"/>
  <c r="V360"/>
  <c r="O360"/>
  <c r="Q360" s="1"/>
  <c r="L360"/>
  <c r="AI359"/>
  <c r="AK359" s="1"/>
  <c r="AF359"/>
  <c r="AA359"/>
  <c r="Y359"/>
  <c r="V359"/>
  <c r="L359"/>
  <c r="O359" s="1"/>
  <c r="Q359" s="1"/>
  <c r="AI358"/>
  <c r="AK358" s="1"/>
  <c r="AF358"/>
  <c r="Y358"/>
  <c r="AA358" s="1"/>
  <c r="V358"/>
  <c r="Q358"/>
  <c r="L358"/>
  <c r="O358" s="1"/>
  <c r="AF357"/>
  <c r="AI357" s="1"/>
  <c r="AK357" s="1"/>
  <c r="Y357"/>
  <c r="AA357" s="1"/>
  <c r="V357"/>
  <c r="O357"/>
  <c r="Q357" s="1"/>
  <c r="L357"/>
  <c r="AI356"/>
  <c r="AK356" s="1"/>
  <c r="AF356"/>
  <c r="AA356"/>
  <c r="Y356"/>
  <c r="V356"/>
  <c r="L356"/>
  <c r="O356" s="1"/>
  <c r="Q356" s="1"/>
  <c r="AI355"/>
  <c r="AK355" s="1"/>
  <c r="AF355"/>
  <c r="Y355"/>
  <c r="AA355" s="1"/>
  <c r="V355"/>
  <c r="Q355"/>
  <c r="O355"/>
  <c r="L355"/>
  <c r="AF354"/>
  <c r="AI354" s="1"/>
  <c r="AK354" s="1"/>
  <c r="AA354"/>
  <c r="Y354"/>
  <c r="V354"/>
  <c r="L354"/>
  <c r="AI353"/>
  <c r="AK353" s="1"/>
  <c r="AF353"/>
  <c r="Y353"/>
  <c r="AA353" s="1"/>
  <c r="V353"/>
  <c r="L353"/>
  <c r="O353" s="1"/>
  <c r="Q353" s="1"/>
  <c r="AI352"/>
  <c r="AK352" s="1"/>
  <c r="AF352"/>
  <c r="Y352"/>
  <c r="AA352" s="1"/>
  <c r="V352"/>
  <c r="Q352"/>
  <c r="L352"/>
  <c r="O352" s="1"/>
  <c r="AF351"/>
  <c r="AI351" s="1"/>
  <c r="AK351" s="1"/>
  <c r="Y351"/>
  <c r="AA351" s="1"/>
  <c r="V351"/>
  <c r="O351"/>
  <c r="Q351" s="1"/>
  <c r="L351"/>
  <c r="AI350"/>
  <c r="AK350" s="1"/>
  <c r="AF350"/>
  <c r="AA350"/>
  <c r="Y350"/>
  <c r="V350"/>
  <c r="L350"/>
  <c r="O350" s="1"/>
  <c r="Q350" s="1"/>
  <c r="AI349"/>
  <c r="AK349" s="1"/>
  <c r="AF349"/>
  <c r="Y349"/>
  <c r="AA349" s="1"/>
  <c r="V349"/>
  <c r="Q349"/>
  <c r="O349"/>
  <c r="L349"/>
  <c r="AF348"/>
  <c r="AI348" s="1"/>
  <c r="AK348" s="1"/>
  <c r="AA348"/>
  <c r="Y348"/>
  <c r="V348"/>
  <c r="L348"/>
  <c r="AI347"/>
  <c r="AK347" s="1"/>
  <c r="AF347"/>
  <c r="Y347"/>
  <c r="AA347" s="1"/>
  <c r="V347"/>
  <c r="L347"/>
  <c r="O347" s="1"/>
  <c r="Q347" s="1"/>
  <c r="AI346"/>
  <c r="AK346" s="1"/>
  <c r="AF346"/>
  <c r="Y346"/>
  <c r="AA346" s="1"/>
  <c r="V346"/>
  <c r="Q346"/>
  <c r="L346"/>
  <c r="O346" s="1"/>
  <c r="AF345"/>
  <c r="AI345" s="1"/>
  <c r="AK345" s="1"/>
  <c r="Y345"/>
  <c r="AA345" s="1"/>
  <c r="V345"/>
  <c r="O345"/>
  <c r="Q345" s="1"/>
  <c r="L345"/>
  <c r="AF344"/>
  <c r="AI344" s="1"/>
  <c r="AK344" s="1"/>
  <c r="Y344"/>
  <c r="AA344" s="1"/>
  <c r="V344"/>
  <c r="O344"/>
  <c r="Q344" s="1"/>
  <c r="L344"/>
  <c r="AK343"/>
  <c r="AI343"/>
  <c r="AF343"/>
  <c r="V343"/>
  <c r="Q343"/>
  <c r="O343"/>
  <c r="L343"/>
  <c r="AK342"/>
  <c r="AI342"/>
  <c r="AF342"/>
  <c r="V342"/>
  <c r="Y342" s="1"/>
  <c r="AA342" s="1"/>
  <c r="Q342"/>
  <c r="O342"/>
  <c r="L342"/>
  <c r="AI341"/>
  <c r="AK341" s="1"/>
  <c r="AF341"/>
  <c r="V341"/>
  <c r="Y341" s="1"/>
  <c r="AA341" s="1"/>
  <c r="Q341"/>
  <c r="O341"/>
  <c r="L341"/>
  <c r="AF340"/>
  <c r="AI340" s="1"/>
  <c r="AK340" s="1"/>
  <c r="Y340"/>
  <c r="AA340" s="1"/>
  <c r="V340"/>
  <c r="O340"/>
  <c r="Q340" s="1"/>
  <c r="L340"/>
  <c r="AF339"/>
  <c r="AI339" s="1"/>
  <c r="AK339" s="1"/>
  <c r="Y339"/>
  <c r="AA339" s="1"/>
  <c r="V339"/>
  <c r="O339"/>
  <c r="Q339" s="1"/>
  <c r="L339"/>
  <c r="AF338"/>
  <c r="AI338" s="1"/>
  <c r="AK338" s="1"/>
  <c r="Y338"/>
  <c r="AA338" s="1"/>
  <c r="V338"/>
  <c r="O338"/>
  <c r="Q338" s="1"/>
  <c r="L338"/>
  <c r="AK337"/>
  <c r="AI337"/>
  <c r="AF337"/>
  <c r="V337"/>
  <c r="Q337"/>
  <c r="O337"/>
  <c r="L337"/>
  <c r="AK336"/>
  <c r="AI336"/>
  <c r="AF336"/>
  <c r="V336"/>
  <c r="Y336" s="1"/>
  <c r="AA336" s="1"/>
  <c r="Q336"/>
  <c r="O336"/>
  <c r="L336"/>
  <c r="AI335"/>
  <c r="AK335" s="1"/>
  <c r="AF335"/>
  <c r="V335"/>
  <c r="Y335" s="1"/>
  <c r="AA335" s="1"/>
  <c r="Q335"/>
  <c r="O335"/>
  <c r="L335"/>
  <c r="AF334"/>
  <c r="AI334" s="1"/>
  <c r="AK334" s="1"/>
  <c r="Y334"/>
  <c r="AA334" s="1"/>
  <c r="V334"/>
  <c r="O334"/>
  <c r="Q334" s="1"/>
  <c r="L334"/>
  <c r="AF333"/>
  <c r="AI333" s="1"/>
  <c r="AK333" s="1"/>
  <c r="Y333"/>
  <c r="AA333" s="1"/>
  <c r="V333"/>
  <c r="O333"/>
  <c r="Q333" s="1"/>
  <c r="L333"/>
  <c r="AF332"/>
  <c r="AI332" s="1"/>
  <c r="AK332" s="1"/>
  <c r="Y332"/>
  <c r="AA332" s="1"/>
  <c r="V332"/>
  <c r="O332"/>
  <c r="Q332" s="1"/>
  <c r="L332"/>
  <c r="AK331"/>
  <c r="AI331"/>
  <c r="AF331"/>
  <c r="V331"/>
  <c r="Q331"/>
  <c r="O331"/>
  <c r="L331"/>
  <c r="AK330"/>
  <c r="AI330"/>
  <c r="AF330"/>
  <c r="V330"/>
  <c r="Y330" s="1"/>
  <c r="AA330" s="1"/>
  <c r="Q330"/>
  <c r="O330"/>
  <c r="L330"/>
  <c r="AI329"/>
  <c r="AK329" s="1"/>
  <c r="AF329"/>
  <c r="V329"/>
  <c r="Y329" s="1"/>
  <c r="AA329" s="1"/>
  <c r="Q329"/>
  <c r="O329"/>
  <c r="L329"/>
  <c r="AF328"/>
  <c r="AI328" s="1"/>
  <c r="AK328" s="1"/>
  <c r="Y328"/>
  <c r="AA328" s="1"/>
  <c r="V328"/>
  <c r="O328"/>
  <c r="Q328" s="1"/>
  <c r="L328"/>
  <c r="AF327"/>
  <c r="AI327" s="1"/>
  <c r="AK327" s="1"/>
  <c r="Y327"/>
  <c r="AA327" s="1"/>
  <c r="V327"/>
  <c r="O327"/>
  <c r="Q327" s="1"/>
  <c r="L327"/>
  <c r="AF326"/>
  <c r="AI326" s="1"/>
  <c r="AK326" s="1"/>
  <c r="Y326"/>
  <c r="AA326" s="1"/>
  <c r="V326"/>
  <c r="O326"/>
  <c r="Q326" s="1"/>
  <c r="L326"/>
  <c r="AK325"/>
  <c r="AI325"/>
  <c r="AF325"/>
  <c r="V325"/>
  <c r="Q325"/>
  <c r="O325"/>
  <c r="L325"/>
  <c r="AK324"/>
  <c r="AI324"/>
  <c r="AF324"/>
  <c r="V324"/>
  <c r="Y324" s="1"/>
  <c r="AA324" s="1"/>
  <c r="Q324"/>
  <c r="O324"/>
  <c r="L324"/>
  <c r="AI323"/>
  <c r="AK323" s="1"/>
  <c r="AF323"/>
  <c r="V323"/>
  <c r="Y323" s="1"/>
  <c r="AA323" s="1"/>
  <c r="Q323"/>
  <c r="O323"/>
  <c r="L323"/>
  <c r="AF322"/>
  <c r="AI322" s="1"/>
  <c r="AK322" s="1"/>
  <c r="Y322"/>
  <c r="AA322" s="1"/>
  <c r="V322"/>
  <c r="O322"/>
  <c r="Q322" s="1"/>
  <c r="L322"/>
  <c r="AF321"/>
  <c r="AI321" s="1"/>
  <c r="AK321" s="1"/>
  <c r="Y321"/>
  <c r="AA321" s="1"/>
  <c r="V321"/>
  <c r="O321"/>
  <c r="Q321" s="1"/>
  <c r="L321"/>
  <c r="AF320"/>
  <c r="AI320" s="1"/>
  <c r="AK320" s="1"/>
  <c r="Y320"/>
  <c r="AA320" s="1"/>
  <c r="V320"/>
  <c r="O320"/>
  <c r="Q320" s="1"/>
  <c r="L320"/>
  <c r="AK319"/>
  <c r="AI319"/>
  <c r="AF319"/>
  <c r="V319"/>
  <c r="Q319"/>
  <c r="O319"/>
  <c r="L319"/>
  <c r="AK318"/>
  <c r="AI318"/>
  <c r="AF318"/>
  <c r="V318"/>
  <c r="Y318" s="1"/>
  <c r="AA318" s="1"/>
  <c r="Q318"/>
  <c r="O318"/>
  <c r="L318"/>
  <c r="AI317"/>
  <c r="AK317" s="1"/>
  <c r="AF317"/>
  <c r="V317"/>
  <c r="Y317" s="1"/>
  <c r="AA317" s="1"/>
  <c r="Q317"/>
  <c r="O317"/>
  <c r="L317"/>
  <c r="AF316"/>
  <c r="AI316" s="1"/>
  <c r="AK316" s="1"/>
  <c r="Y316"/>
  <c r="AA316" s="1"/>
  <c r="V316"/>
  <c r="O316"/>
  <c r="Q316" s="1"/>
  <c r="L316"/>
  <c r="AF315"/>
  <c r="AI315" s="1"/>
  <c r="AK315" s="1"/>
  <c r="Y315"/>
  <c r="AA315" s="1"/>
  <c r="V315"/>
  <c r="O315"/>
  <c r="Q315" s="1"/>
  <c r="L315"/>
  <c r="AF314"/>
  <c r="AI314" s="1"/>
  <c r="AK314" s="1"/>
  <c r="Y314"/>
  <c r="AA314" s="1"/>
  <c r="V314"/>
  <c r="O314"/>
  <c r="Q314" s="1"/>
  <c r="L314"/>
  <c r="AK313"/>
  <c r="AI313"/>
  <c r="AF313"/>
  <c r="V313"/>
  <c r="Q313"/>
  <c r="O313"/>
  <c r="L313"/>
  <c r="AK312"/>
  <c r="AI312"/>
  <c r="AF312"/>
  <c r="V312"/>
  <c r="Y312" s="1"/>
  <c r="AA312" s="1"/>
  <c r="Q312"/>
  <c r="O312"/>
  <c r="L312"/>
  <c r="AI311"/>
  <c r="AK311" s="1"/>
  <c r="AF311"/>
  <c r="V311"/>
  <c r="Y311" s="1"/>
  <c r="AA311" s="1"/>
  <c r="Q311"/>
  <c r="O311"/>
  <c r="L311"/>
  <c r="AF310"/>
  <c r="Y310"/>
  <c r="AA310" s="1"/>
  <c r="V310"/>
  <c r="O310"/>
  <c r="Q310" s="1"/>
  <c r="L310"/>
  <c r="AF309"/>
  <c r="AI309" s="1"/>
  <c r="AK309" s="1"/>
  <c r="Y309"/>
  <c r="AA309" s="1"/>
  <c r="V309"/>
  <c r="O309"/>
  <c r="Q309" s="1"/>
  <c r="L309"/>
  <c r="AF308"/>
  <c r="AI308" s="1"/>
  <c r="AK308" s="1"/>
  <c r="Y308"/>
  <c r="AA308" s="1"/>
  <c r="V308"/>
  <c r="O308"/>
  <c r="Q308" s="1"/>
  <c r="L308"/>
  <c r="AK307"/>
  <c r="AI307"/>
  <c r="AF307"/>
  <c r="V307"/>
  <c r="Q307"/>
  <c r="O307"/>
  <c r="L307"/>
  <c r="AK306"/>
  <c r="AI306"/>
  <c r="AF306"/>
  <c r="V306"/>
  <c r="Y306" s="1"/>
  <c r="AA306" s="1"/>
  <c r="Q306"/>
  <c r="O306"/>
  <c r="L306"/>
  <c r="AI305"/>
  <c r="AK305" s="1"/>
  <c r="AF305"/>
  <c r="V305"/>
  <c r="Y305" s="1"/>
  <c r="AA305" s="1"/>
  <c r="Q305"/>
  <c r="O305"/>
  <c r="L305"/>
  <c r="AF304"/>
  <c r="Y304"/>
  <c r="AA304" s="1"/>
  <c r="V304"/>
  <c r="O304"/>
  <c r="Q304" s="1"/>
  <c r="L304"/>
  <c r="AF303"/>
  <c r="AI303" s="1"/>
  <c r="AK303" s="1"/>
  <c r="Y303"/>
  <c r="AA303" s="1"/>
  <c r="V303"/>
  <c r="O303"/>
  <c r="Q303" s="1"/>
  <c r="L303"/>
  <c r="AF302"/>
  <c r="AI302" s="1"/>
  <c r="AK302" s="1"/>
  <c r="Y302"/>
  <c r="AA302" s="1"/>
  <c r="V302"/>
  <c r="O302"/>
  <c r="Q302" s="1"/>
  <c r="L302"/>
  <c r="AK301"/>
  <c r="AI301"/>
  <c r="AF301"/>
  <c r="V301"/>
  <c r="Q301"/>
  <c r="O301"/>
  <c r="L301"/>
  <c r="AK300"/>
  <c r="AI300"/>
  <c r="AF300"/>
  <c r="V300"/>
  <c r="Y300" s="1"/>
  <c r="AA300" s="1"/>
  <c r="Q300"/>
  <c r="O300"/>
  <c r="L300"/>
  <c r="AI299"/>
  <c r="AK299" s="1"/>
  <c r="AF299"/>
  <c r="V299"/>
  <c r="Y299" s="1"/>
  <c r="AA299" s="1"/>
  <c r="Q299"/>
  <c r="O299"/>
  <c r="L299"/>
  <c r="AF298"/>
  <c r="Y298"/>
  <c r="AA298" s="1"/>
  <c r="V298"/>
  <c r="O298"/>
  <c r="Q298" s="1"/>
  <c r="L298"/>
  <c r="AF297"/>
  <c r="AI297" s="1"/>
  <c r="AK297" s="1"/>
  <c r="Y297"/>
  <c r="AA297" s="1"/>
  <c r="V297"/>
  <c r="O297"/>
  <c r="Q297" s="1"/>
  <c r="L297"/>
  <c r="AF296"/>
  <c r="AI296" s="1"/>
  <c r="AK296" s="1"/>
  <c r="V296"/>
  <c r="O296"/>
  <c r="Q296" s="1"/>
  <c r="L296"/>
  <c r="AK295"/>
  <c r="AI295"/>
  <c r="AF295"/>
  <c r="V295"/>
  <c r="Q295"/>
  <c r="O295"/>
  <c r="L295"/>
  <c r="AI294"/>
  <c r="AK294" s="1"/>
  <c r="AF294"/>
  <c r="V294"/>
  <c r="Y294" s="1"/>
  <c r="AA294" s="1"/>
  <c r="Q294"/>
  <c r="O294"/>
  <c r="L294"/>
  <c r="AF293"/>
  <c r="V293"/>
  <c r="Y293" s="1"/>
  <c r="AA293" s="1"/>
  <c r="O293"/>
  <c r="Q293" s="1"/>
  <c r="L293"/>
  <c r="AF292"/>
  <c r="Y292"/>
  <c r="AA292" s="1"/>
  <c r="V292"/>
  <c r="O292"/>
  <c r="Q292" s="1"/>
  <c r="L292"/>
  <c r="AF291"/>
  <c r="AI291" s="1"/>
  <c r="AK291" s="1"/>
  <c r="Y291"/>
  <c r="AA291" s="1"/>
  <c r="V291"/>
  <c r="O291"/>
  <c r="Q291" s="1"/>
  <c r="L291"/>
  <c r="AF290"/>
  <c r="AI290" s="1"/>
  <c r="AK290" s="1"/>
  <c r="Y290"/>
  <c r="AA290" s="1"/>
  <c r="V290"/>
  <c r="O290"/>
  <c r="Q290" s="1"/>
  <c r="L290"/>
  <c r="AK289"/>
  <c r="AI289"/>
  <c r="AF289"/>
  <c r="V289"/>
  <c r="Q289"/>
  <c r="O289"/>
  <c r="L289"/>
  <c r="AK288"/>
  <c r="AI288"/>
  <c r="AF288"/>
  <c r="V288"/>
  <c r="Y288" s="1"/>
  <c r="AA288" s="1"/>
  <c r="Q288"/>
  <c r="O288"/>
  <c r="L288"/>
  <c r="AF287"/>
  <c r="V287"/>
  <c r="Y287" s="1"/>
  <c r="AA287" s="1"/>
  <c r="O287"/>
  <c r="Q287" s="1"/>
  <c r="L287"/>
  <c r="AF286"/>
  <c r="Y286"/>
  <c r="AA286" s="1"/>
  <c r="V286"/>
  <c r="O286"/>
  <c r="Q286" s="1"/>
  <c r="L286"/>
  <c r="AF285"/>
  <c r="AI285" s="1"/>
  <c r="AK285" s="1"/>
  <c r="Y285"/>
  <c r="AA285" s="1"/>
  <c r="V285"/>
  <c r="O285"/>
  <c r="Q285" s="1"/>
  <c r="L285"/>
  <c r="AF284"/>
  <c r="AI284" s="1"/>
  <c r="AK284" s="1"/>
  <c r="V284"/>
  <c r="O284"/>
  <c r="Q284" s="1"/>
  <c r="L284"/>
  <c r="AK283"/>
  <c r="AI283"/>
  <c r="AF283"/>
  <c r="V283"/>
  <c r="Q283"/>
  <c r="O283"/>
  <c r="L283"/>
  <c r="AI282"/>
  <c r="AK282" s="1"/>
  <c r="AF282"/>
  <c r="V282"/>
  <c r="Y282" s="1"/>
  <c r="AA282" s="1"/>
  <c r="Q282"/>
  <c r="O282"/>
  <c r="L282"/>
  <c r="AF281"/>
  <c r="V281"/>
  <c r="Y281" s="1"/>
  <c r="AA281" s="1"/>
  <c r="Q281"/>
  <c r="O281"/>
  <c r="L281"/>
  <c r="AF280"/>
  <c r="Y280"/>
  <c r="AA280" s="1"/>
  <c r="V280"/>
  <c r="O280"/>
  <c r="Q280" s="1"/>
  <c r="L280"/>
  <c r="AF279"/>
  <c r="AI279" s="1"/>
  <c r="AK279" s="1"/>
  <c r="V279"/>
  <c r="Y279" s="1"/>
  <c r="AA279" s="1"/>
  <c r="O279"/>
  <c r="Q279" s="1"/>
  <c r="L279"/>
  <c r="AF278"/>
  <c r="AI278" s="1"/>
  <c r="AK278" s="1"/>
  <c r="V278"/>
  <c r="O278"/>
  <c r="Q278" s="1"/>
  <c r="L278"/>
  <c r="AI277"/>
  <c r="AK277" s="1"/>
  <c r="AF277"/>
  <c r="Y277"/>
  <c r="AA277" s="1"/>
  <c r="V277"/>
  <c r="Q277"/>
  <c r="O277"/>
  <c r="L277"/>
  <c r="AF276"/>
  <c r="AI276" s="1"/>
  <c r="AK276" s="1"/>
  <c r="V276"/>
  <c r="Q276"/>
  <c r="O276"/>
  <c r="L276"/>
  <c r="AI275"/>
  <c r="AK275" s="1"/>
  <c r="AF275"/>
  <c r="V275"/>
  <c r="Y275" s="1"/>
  <c r="AA275" s="1"/>
  <c r="O275"/>
  <c r="Q275" s="1"/>
  <c r="L275"/>
  <c r="AI274"/>
  <c r="AK274" s="1"/>
  <c r="AF274"/>
  <c r="Y274"/>
  <c r="AA274" s="1"/>
  <c r="V274"/>
  <c r="Q274"/>
  <c r="O274"/>
  <c r="L274"/>
  <c r="AF273"/>
  <c r="AI273" s="1"/>
  <c r="AK273" s="1"/>
  <c r="Y273"/>
  <c r="AA273" s="1"/>
  <c r="V273"/>
  <c r="O273"/>
  <c r="Q273" s="1"/>
  <c r="L273"/>
  <c r="AK272"/>
  <c r="AF272"/>
  <c r="AI272" s="1"/>
  <c r="V272"/>
  <c r="O272"/>
  <c r="Q272" s="1"/>
  <c r="L272"/>
  <c r="AI271"/>
  <c r="AK271" s="1"/>
  <c r="AF271"/>
  <c r="Y271"/>
  <c r="AA271" s="1"/>
  <c r="V271"/>
  <c r="Q271"/>
  <c r="O271"/>
  <c r="L271"/>
  <c r="AF270"/>
  <c r="AI270" s="1"/>
  <c r="AK270" s="1"/>
  <c r="V270"/>
  <c r="Q270"/>
  <c r="O270"/>
  <c r="L270"/>
  <c r="AI269"/>
  <c r="AK269" s="1"/>
  <c r="AF269"/>
  <c r="V269"/>
  <c r="Y269" s="1"/>
  <c r="AA269" s="1"/>
  <c r="O269"/>
  <c r="Q269" s="1"/>
  <c r="L269"/>
  <c r="AI268"/>
  <c r="AK268" s="1"/>
  <c r="AF268"/>
  <c r="V268"/>
  <c r="Y268" s="1"/>
  <c r="AA268" s="1"/>
  <c r="L268"/>
  <c r="O268" s="1"/>
  <c r="Q268" s="1"/>
  <c r="AF267"/>
  <c r="AA267"/>
  <c r="V267"/>
  <c r="Y267" s="1"/>
  <c r="O267"/>
  <c r="Q267" s="1"/>
  <c r="L267"/>
  <c r="AI266"/>
  <c r="AK266" s="1"/>
  <c r="AF266"/>
  <c r="V266"/>
  <c r="Y266" s="1"/>
  <c r="AA266" s="1"/>
  <c r="L266"/>
  <c r="O266" s="1"/>
  <c r="Q266" s="1"/>
  <c r="AF265"/>
  <c r="AA265"/>
  <c r="V265"/>
  <c r="Y265" s="1"/>
  <c r="O265"/>
  <c r="Q265" s="1"/>
  <c r="L265"/>
  <c r="AI264"/>
  <c r="AK264" s="1"/>
  <c r="AF264"/>
  <c r="V264"/>
  <c r="Y264" s="1"/>
  <c r="AA264" s="1"/>
  <c r="L264"/>
  <c r="O264" s="1"/>
  <c r="Q264" s="1"/>
  <c r="AF263"/>
  <c r="AA263"/>
  <c r="V263"/>
  <c r="Y263" s="1"/>
  <c r="O263"/>
  <c r="Q263" s="1"/>
  <c r="L263"/>
  <c r="AI262"/>
  <c r="AK262" s="1"/>
  <c r="AF262"/>
  <c r="V262"/>
  <c r="Y262" s="1"/>
  <c r="AA262" s="1"/>
  <c r="L262"/>
  <c r="O262" s="1"/>
  <c r="Q262" s="1"/>
  <c r="AF261"/>
  <c r="AA261"/>
  <c r="V261"/>
  <c r="Y261" s="1"/>
  <c r="O261"/>
  <c r="Q261" s="1"/>
  <c r="L261"/>
  <c r="AI260"/>
  <c r="AK260" s="1"/>
  <c r="AF260"/>
  <c r="V260"/>
  <c r="Y260" s="1"/>
  <c r="AA260" s="1"/>
  <c r="L260"/>
  <c r="O260" s="1"/>
  <c r="Q260" s="1"/>
  <c r="AF259"/>
  <c r="AA259"/>
  <c r="V259"/>
  <c r="Y259" s="1"/>
  <c r="O259"/>
  <c r="Q259" s="1"/>
  <c r="L259"/>
  <c r="AI258"/>
  <c r="AK258" s="1"/>
  <c r="AF258"/>
  <c r="V258"/>
  <c r="Y258" s="1"/>
  <c r="AA258" s="1"/>
  <c r="L258"/>
  <c r="O258" s="1"/>
  <c r="Q258" s="1"/>
  <c r="AF257"/>
  <c r="AA257"/>
  <c r="V257"/>
  <c r="Y257" s="1"/>
  <c r="O257"/>
  <c r="Q257" s="1"/>
  <c r="L257"/>
  <c r="AI256"/>
  <c r="AK256" s="1"/>
  <c r="AF256"/>
  <c r="V256"/>
  <c r="Y256" s="1"/>
  <c r="AA256" s="1"/>
  <c r="L256"/>
  <c r="O256" s="1"/>
  <c r="Q256" s="1"/>
  <c r="AF255"/>
  <c r="AA255"/>
  <c r="V255"/>
  <c r="Y255" s="1"/>
  <c r="O255"/>
  <c r="Q255" s="1"/>
  <c r="L255"/>
  <c r="AI254"/>
  <c r="AK254" s="1"/>
  <c r="AF254"/>
  <c r="V254"/>
  <c r="Y254" s="1"/>
  <c r="AA254" s="1"/>
  <c r="L254"/>
  <c r="O254" s="1"/>
  <c r="Q254" s="1"/>
  <c r="AF253"/>
  <c r="AA253"/>
  <c r="V253"/>
  <c r="Y253" s="1"/>
  <c r="O253"/>
  <c r="Q253" s="1"/>
  <c r="L253"/>
  <c r="AI252"/>
  <c r="AK252" s="1"/>
  <c r="AF252"/>
  <c r="V252"/>
  <c r="Y252" s="1"/>
  <c r="AA252" s="1"/>
  <c r="L252"/>
  <c r="O252" s="1"/>
  <c r="Q252" s="1"/>
  <c r="AF251"/>
  <c r="AA251"/>
  <c r="V251"/>
  <c r="Y251" s="1"/>
  <c r="L251"/>
  <c r="AI250"/>
  <c r="AK250" s="1"/>
  <c r="AF250"/>
  <c r="V250"/>
  <c r="Y250" s="1"/>
  <c r="AA250" s="1"/>
  <c r="L250"/>
  <c r="O250" s="1"/>
  <c r="Q250" s="1"/>
  <c r="AF249"/>
  <c r="AA249"/>
  <c r="V249"/>
  <c r="Y249" s="1"/>
  <c r="L249"/>
  <c r="AI248"/>
  <c r="AK248" s="1"/>
  <c r="AF248"/>
  <c r="V248"/>
  <c r="Y248" s="1"/>
  <c r="AA248" s="1"/>
  <c r="Q248"/>
  <c r="L248"/>
  <c r="O248" s="1"/>
  <c r="AF247"/>
  <c r="AA247"/>
  <c r="V247"/>
  <c r="Y247" s="1"/>
  <c r="O247"/>
  <c r="Q247" s="1"/>
  <c r="L247"/>
  <c r="AI246"/>
  <c r="AK246" s="1"/>
  <c r="AF246"/>
  <c r="V246"/>
  <c r="Y246" s="1"/>
  <c r="AA246" s="1"/>
  <c r="L246"/>
  <c r="O246" s="1"/>
  <c r="Q246" s="1"/>
  <c r="AF245"/>
  <c r="AA245"/>
  <c r="V245"/>
  <c r="Y245" s="1"/>
  <c r="L245"/>
  <c r="AI244"/>
  <c r="AK244" s="1"/>
  <c r="AF244"/>
  <c r="V244"/>
  <c r="Y244" s="1"/>
  <c r="AA244" s="1"/>
  <c r="L244"/>
  <c r="O244" s="1"/>
  <c r="Q244" s="1"/>
  <c r="AF243"/>
  <c r="AA243"/>
  <c r="V243"/>
  <c r="Y243" s="1"/>
  <c r="O243"/>
  <c r="Q243" s="1"/>
  <c r="L243"/>
  <c r="AI242"/>
  <c r="AK242" s="1"/>
  <c r="AF242"/>
  <c r="V242"/>
  <c r="Y242" s="1"/>
  <c r="AA242" s="1"/>
  <c r="Q242"/>
  <c r="L242"/>
  <c r="O242" s="1"/>
  <c r="AF241"/>
  <c r="AA241"/>
  <c r="V241"/>
  <c r="Y241" s="1"/>
  <c r="O241"/>
  <c r="Q241" s="1"/>
  <c r="L241"/>
  <c r="AI240"/>
  <c r="AK240" s="1"/>
  <c r="AF240"/>
  <c r="V240"/>
  <c r="Y240" s="1"/>
  <c r="AA240" s="1"/>
  <c r="L240"/>
  <c r="O240" s="1"/>
  <c r="Q240" s="1"/>
  <c r="AF239"/>
  <c r="AA239"/>
  <c r="V239"/>
  <c r="Y239" s="1"/>
  <c r="L239"/>
  <c r="AI238"/>
  <c r="AK238" s="1"/>
  <c r="AF238"/>
  <c r="V238"/>
  <c r="Y238" s="1"/>
  <c r="AA238" s="1"/>
  <c r="L238"/>
  <c r="O238" s="1"/>
  <c r="Q238" s="1"/>
  <c r="AF237"/>
  <c r="AA237"/>
  <c r="V237"/>
  <c r="Y237" s="1"/>
  <c r="L237"/>
  <c r="AI236"/>
  <c r="AK236" s="1"/>
  <c r="AF236"/>
  <c r="V236"/>
  <c r="Y236" s="1"/>
  <c r="AA236" s="1"/>
  <c r="Q236"/>
  <c r="L236"/>
  <c r="O236" s="1"/>
  <c r="AF235"/>
  <c r="AA235"/>
  <c r="V235"/>
  <c r="Y235" s="1"/>
  <c r="O235"/>
  <c r="Q235" s="1"/>
  <c r="L235"/>
  <c r="AI234"/>
  <c r="AK234" s="1"/>
  <c r="AF234"/>
  <c r="V234"/>
  <c r="Y234" s="1"/>
  <c r="AA234" s="1"/>
  <c r="L234"/>
  <c r="O234" s="1"/>
  <c r="Q234" s="1"/>
  <c r="AF233"/>
  <c r="AA233"/>
  <c r="V233"/>
  <c r="Y233" s="1"/>
  <c r="L233"/>
  <c r="AI232"/>
  <c r="AK232" s="1"/>
  <c r="AF232"/>
  <c r="V232"/>
  <c r="Y232" s="1"/>
  <c r="AA232" s="1"/>
  <c r="L232"/>
  <c r="O232" s="1"/>
  <c r="Q232" s="1"/>
  <c r="AF231"/>
  <c r="AA231"/>
  <c r="V231"/>
  <c r="Y231" s="1"/>
  <c r="L231"/>
  <c r="AI230"/>
  <c r="AK230" s="1"/>
  <c r="AF230"/>
  <c r="V230"/>
  <c r="Y230" s="1"/>
  <c r="AA230" s="1"/>
  <c r="Q230"/>
  <c r="L230"/>
  <c r="O230" s="1"/>
  <c r="AF229"/>
  <c r="AA229"/>
  <c r="V229"/>
  <c r="Y229" s="1"/>
  <c r="O229"/>
  <c r="Q229" s="1"/>
  <c r="L229"/>
  <c r="AI228"/>
  <c r="AK228" s="1"/>
  <c r="AF228"/>
  <c r="V228"/>
  <c r="Y228" s="1"/>
  <c r="AA228" s="1"/>
  <c r="L228"/>
  <c r="O228" s="1"/>
  <c r="Q228" s="1"/>
  <c r="AF227"/>
  <c r="AA227"/>
  <c r="V227"/>
  <c r="Y227" s="1"/>
  <c r="L227"/>
  <c r="AI226"/>
  <c r="AK226" s="1"/>
  <c r="AF226"/>
  <c r="V226"/>
  <c r="Y226" s="1"/>
  <c r="AA226" s="1"/>
  <c r="L226"/>
  <c r="O226" s="1"/>
  <c r="Q226" s="1"/>
  <c r="AF225"/>
  <c r="AA225"/>
  <c r="V225"/>
  <c r="Y225" s="1"/>
  <c r="L225"/>
  <c r="AI224"/>
  <c r="AK224" s="1"/>
  <c r="AF224"/>
  <c r="V224"/>
  <c r="Y224" s="1"/>
  <c r="AA224" s="1"/>
  <c r="Q224"/>
  <c r="L224"/>
  <c r="O224" s="1"/>
  <c r="AF223"/>
  <c r="AA223"/>
  <c r="V223"/>
  <c r="Y223" s="1"/>
  <c r="O223"/>
  <c r="Q223" s="1"/>
  <c r="L223"/>
  <c r="AI222"/>
  <c r="AK222" s="1"/>
  <c r="AF222"/>
  <c r="V222"/>
  <c r="Y222" s="1"/>
  <c r="AA222" s="1"/>
  <c r="L222"/>
  <c r="O222" s="1"/>
  <c r="Q222" s="1"/>
  <c r="AF221"/>
  <c r="AA221"/>
  <c r="V221"/>
  <c r="Y221" s="1"/>
  <c r="L221"/>
  <c r="AI220"/>
  <c r="AK220" s="1"/>
  <c r="AF220"/>
  <c r="V220"/>
  <c r="Y220" s="1"/>
  <c r="AA220" s="1"/>
  <c r="L220"/>
  <c r="O220" s="1"/>
  <c r="Q220" s="1"/>
  <c r="AF219"/>
  <c r="AA219"/>
  <c r="V219"/>
  <c r="Y219" s="1"/>
  <c r="L219"/>
  <c r="O219" s="1"/>
  <c r="Q219" s="1"/>
  <c r="AI218"/>
  <c r="AK218" s="1"/>
  <c r="AF218"/>
  <c r="V218"/>
  <c r="Y218" s="1"/>
  <c r="AA218" s="1"/>
  <c r="L218"/>
  <c r="O218" s="1"/>
  <c r="Q218" s="1"/>
  <c r="AI217"/>
  <c r="AK217" s="1"/>
  <c r="AF217"/>
  <c r="AA217"/>
  <c r="V217"/>
  <c r="Y217" s="1"/>
  <c r="L217"/>
  <c r="O217" s="1"/>
  <c r="Q217" s="1"/>
  <c r="AI216"/>
  <c r="AK216" s="1"/>
  <c r="AF216"/>
  <c r="AA216"/>
  <c r="V216"/>
  <c r="Y216" s="1"/>
  <c r="Q216"/>
  <c r="L216"/>
  <c r="O216" s="1"/>
  <c r="AF215"/>
  <c r="AA215"/>
  <c r="V215"/>
  <c r="Y215" s="1"/>
  <c r="O215"/>
  <c r="Q215" s="1"/>
  <c r="L215"/>
  <c r="AI214"/>
  <c r="AK214" s="1"/>
  <c r="AF214"/>
  <c r="V214"/>
  <c r="Y214" s="1"/>
  <c r="AA214" s="1"/>
  <c r="L214"/>
  <c r="O214" s="1"/>
  <c r="Q214" s="1"/>
  <c r="AF213"/>
  <c r="AA213"/>
  <c r="V213"/>
  <c r="Y213" s="1"/>
  <c r="L213"/>
  <c r="O213" s="1"/>
  <c r="Q213" s="1"/>
  <c r="AI212"/>
  <c r="AK212" s="1"/>
  <c r="AF212"/>
  <c r="V212"/>
  <c r="Y212" s="1"/>
  <c r="AA212" s="1"/>
  <c r="L212"/>
  <c r="O212" s="1"/>
  <c r="Q212" s="1"/>
  <c r="AI211"/>
  <c r="AK211" s="1"/>
  <c r="AF211"/>
  <c r="AA211"/>
  <c r="V211"/>
  <c r="Y211" s="1"/>
  <c r="L211"/>
  <c r="AI210"/>
  <c r="AK210" s="1"/>
  <c r="AF210"/>
  <c r="AA210"/>
  <c r="V210"/>
  <c r="Y210" s="1"/>
  <c r="Q210"/>
  <c r="L210"/>
  <c r="O210" s="1"/>
  <c r="AF209"/>
  <c r="AA209"/>
  <c r="V209"/>
  <c r="Y209" s="1"/>
  <c r="O209"/>
  <c r="Q209" s="1"/>
  <c r="L209"/>
  <c r="AI208"/>
  <c r="AK208" s="1"/>
  <c r="AF208"/>
  <c r="V208"/>
  <c r="Y208" s="1"/>
  <c r="AA208" s="1"/>
  <c r="L208"/>
  <c r="O208" s="1"/>
  <c r="Q208" s="1"/>
  <c r="AF207"/>
  <c r="AA207"/>
  <c r="V207"/>
  <c r="Y207" s="1"/>
  <c r="L207"/>
  <c r="O207" s="1"/>
  <c r="Q207" s="1"/>
  <c r="AI206"/>
  <c r="AK206" s="1"/>
  <c r="AF206"/>
  <c r="V206"/>
  <c r="Y206" s="1"/>
  <c r="AA206" s="1"/>
  <c r="L206"/>
  <c r="O206" s="1"/>
  <c r="Q206" s="1"/>
  <c r="AI205"/>
  <c r="AK205" s="1"/>
  <c r="AF205"/>
  <c r="AA205"/>
  <c r="V205"/>
  <c r="Y205" s="1"/>
  <c r="L205"/>
  <c r="O205" s="1"/>
  <c r="Q205" s="1"/>
  <c r="AI204"/>
  <c r="AK204" s="1"/>
  <c r="AF204"/>
  <c r="AA204"/>
  <c r="V204"/>
  <c r="Y204" s="1"/>
  <c r="Q204"/>
  <c r="L204"/>
  <c r="O204" s="1"/>
  <c r="AF203"/>
  <c r="AA203"/>
  <c r="V203"/>
  <c r="Y203" s="1"/>
  <c r="O203"/>
  <c r="Q203" s="1"/>
  <c r="L203"/>
  <c r="AI202"/>
  <c r="AK202" s="1"/>
  <c r="AF202"/>
  <c r="V202"/>
  <c r="Y202" s="1"/>
  <c r="AA202" s="1"/>
  <c r="L202"/>
  <c r="O202" s="1"/>
  <c r="Q202" s="1"/>
  <c r="AF201"/>
  <c r="AA201"/>
  <c r="V201"/>
  <c r="Y201" s="1"/>
  <c r="L201"/>
  <c r="O201" s="1"/>
  <c r="Q201" s="1"/>
  <c r="AI200"/>
  <c r="AK200" s="1"/>
  <c r="AF200"/>
  <c r="V200"/>
  <c r="Y200" s="1"/>
  <c r="AA200" s="1"/>
  <c r="L200"/>
  <c r="O200" s="1"/>
  <c r="Q200" s="1"/>
  <c r="AI199"/>
  <c r="AK199" s="1"/>
  <c r="AF199"/>
  <c r="AA199"/>
  <c r="V199"/>
  <c r="Y199" s="1"/>
  <c r="L199"/>
  <c r="AI198"/>
  <c r="AK198" s="1"/>
  <c r="AF198"/>
  <c r="AA198"/>
  <c r="V198"/>
  <c r="Y198" s="1"/>
  <c r="Q198"/>
  <c r="L198"/>
  <c r="O198" s="1"/>
  <c r="AF197"/>
  <c r="AA197"/>
  <c r="V197"/>
  <c r="Y197" s="1"/>
  <c r="O197"/>
  <c r="Q197" s="1"/>
  <c r="L197"/>
  <c r="AI196"/>
  <c r="AK196" s="1"/>
  <c r="AF196"/>
  <c r="V196"/>
  <c r="Y196" s="1"/>
  <c r="AA196" s="1"/>
  <c r="L196"/>
  <c r="O196" s="1"/>
  <c r="Q196" s="1"/>
  <c r="AF195"/>
  <c r="V195"/>
  <c r="Y195" s="1"/>
  <c r="AA195" s="1"/>
  <c r="L195"/>
  <c r="O195" s="1"/>
  <c r="Q195" s="1"/>
  <c r="AF194"/>
  <c r="V194"/>
  <c r="Y194" s="1"/>
  <c r="AA194" s="1"/>
  <c r="L194"/>
  <c r="AK193"/>
  <c r="AI193"/>
  <c r="AF193"/>
  <c r="V193"/>
  <c r="Y193" s="1"/>
  <c r="AA193" s="1"/>
  <c r="L193"/>
  <c r="O193" s="1"/>
  <c r="Q193" s="1"/>
  <c r="AF192"/>
  <c r="V192"/>
  <c r="Y192" s="1"/>
  <c r="AA192" s="1"/>
  <c r="L192"/>
  <c r="AI191"/>
  <c r="AK191" s="1"/>
  <c r="AF191"/>
  <c r="AA191"/>
  <c r="V191"/>
  <c r="Y191" s="1"/>
  <c r="O191"/>
  <c r="Q191" s="1"/>
  <c r="L191"/>
  <c r="AI190"/>
  <c r="AK190" s="1"/>
  <c r="AF190"/>
  <c r="AA190"/>
  <c r="V190"/>
  <c r="Y190" s="1"/>
  <c r="Q190"/>
  <c r="L190"/>
  <c r="O190" s="1"/>
  <c r="AK189"/>
  <c r="AI189"/>
  <c r="AF189"/>
  <c r="V189"/>
  <c r="Y189" s="1"/>
  <c r="AA189" s="1"/>
  <c r="Q189"/>
  <c r="O189"/>
  <c r="L189"/>
  <c r="AF188"/>
  <c r="AA188"/>
  <c r="V188"/>
  <c r="Y188" s="1"/>
  <c r="L188"/>
  <c r="AI187"/>
  <c r="AK187" s="1"/>
  <c r="AF187"/>
  <c r="V187"/>
  <c r="Y187" s="1"/>
  <c r="AA187" s="1"/>
  <c r="Q187"/>
  <c r="L187"/>
  <c r="O187" s="1"/>
  <c r="AF186"/>
  <c r="V186"/>
  <c r="Y186" s="1"/>
  <c r="AA186" s="1"/>
  <c r="L186"/>
  <c r="O186" s="1"/>
  <c r="Q186" s="1"/>
  <c r="AF185"/>
  <c r="V185"/>
  <c r="Y185" s="1"/>
  <c r="AA185" s="1"/>
  <c r="L185"/>
  <c r="AK184"/>
  <c r="AI184"/>
  <c r="AF184"/>
  <c r="V184"/>
  <c r="Y184" s="1"/>
  <c r="AA184" s="1"/>
  <c r="L184"/>
  <c r="O184" s="1"/>
  <c r="Q184" s="1"/>
  <c r="AF183"/>
  <c r="V183"/>
  <c r="Y183" s="1"/>
  <c r="AA183" s="1"/>
  <c r="L183"/>
  <c r="AI182"/>
  <c r="AK182" s="1"/>
  <c r="AF182"/>
  <c r="AA182"/>
  <c r="V182"/>
  <c r="Y182" s="1"/>
  <c r="Q182"/>
  <c r="O182"/>
  <c r="L182"/>
  <c r="AI181"/>
  <c r="AK181" s="1"/>
  <c r="AF181"/>
  <c r="AA181"/>
  <c r="V181"/>
  <c r="Y181" s="1"/>
  <c r="Q181"/>
  <c r="L181"/>
  <c r="O181" s="1"/>
  <c r="AK180"/>
  <c r="AI180"/>
  <c r="AF180"/>
  <c r="V180"/>
  <c r="Y180" s="1"/>
  <c r="AA180" s="1"/>
  <c r="Q180"/>
  <c r="O180"/>
  <c r="L180"/>
  <c r="AF179"/>
  <c r="AA179"/>
  <c r="V179"/>
  <c r="Y179" s="1"/>
  <c r="L179"/>
  <c r="AI178"/>
  <c r="AK178" s="1"/>
  <c r="AF178"/>
  <c r="V178"/>
  <c r="Y178" s="1"/>
  <c r="AA178" s="1"/>
  <c r="Q178"/>
  <c r="L178"/>
  <c r="O178" s="1"/>
  <c r="AF177"/>
  <c r="V177"/>
  <c r="Y177" s="1"/>
  <c r="AA177" s="1"/>
  <c r="L177"/>
  <c r="O177" s="1"/>
  <c r="Q177" s="1"/>
  <c r="AF176"/>
  <c r="V176"/>
  <c r="Y176" s="1"/>
  <c r="AA176" s="1"/>
  <c r="L176"/>
  <c r="AK175"/>
  <c r="AI175"/>
  <c r="AF175"/>
  <c r="V175"/>
  <c r="Y175" s="1"/>
  <c r="AA175" s="1"/>
  <c r="L175"/>
  <c r="O175" s="1"/>
  <c r="Q175" s="1"/>
  <c r="AF174"/>
  <c r="V174"/>
  <c r="Y174" s="1"/>
  <c r="AA174" s="1"/>
  <c r="L174"/>
  <c r="AI173"/>
  <c r="AK173" s="1"/>
  <c r="AF173"/>
  <c r="AA173"/>
  <c r="V173"/>
  <c r="Y173" s="1"/>
  <c r="Q173"/>
  <c r="O173"/>
  <c r="L173"/>
  <c r="AI172"/>
  <c r="AK172" s="1"/>
  <c r="AF172"/>
  <c r="AA172"/>
  <c r="V172"/>
  <c r="Y172" s="1"/>
  <c r="Q172"/>
  <c r="L172"/>
  <c r="O172" s="1"/>
  <c r="AK171"/>
  <c r="AI171"/>
  <c r="AF171"/>
  <c r="V171"/>
  <c r="Y171" s="1"/>
  <c r="AA171" s="1"/>
  <c r="Q171"/>
  <c r="O171"/>
  <c r="L171"/>
  <c r="AF170"/>
  <c r="AA170"/>
  <c r="V170"/>
  <c r="Y170" s="1"/>
  <c r="L170"/>
  <c r="AI169"/>
  <c r="AK169" s="1"/>
  <c r="AF169"/>
  <c r="V169"/>
  <c r="Y169" s="1"/>
  <c r="AA169" s="1"/>
  <c r="Q169"/>
  <c r="L169"/>
  <c r="O169" s="1"/>
  <c r="AF168"/>
  <c r="V168"/>
  <c r="Y168" s="1"/>
  <c r="AA168" s="1"/>
  <c r="L168"/>
  <c r="O168" s="1"/>
  <c r="Q168" s="1"/>
  <c r="AF167"/>
  <c r="V167"/>
  <c r="Y167" s="1"/>
  <c r="AA167" s="1"/>
  <c r="L167"/>
  <c r="AK166"/>
  <c r="AI166"/>
  <c r="AF166"/>
  <c r="V166"/>
  <c r="Y166" s="1"/>
  <c r="AA166" s="1"/>
  <c r="L166"/>
  <c r="O166" s="1"/>
  <c r="Q166" s="1"/>
  <c r="AF165"/>
  <c r="V165"/>
  <c r="Y165" s="1"/>
  <c r="AA165" s="1"/>
  <c r="L165"/>
  <c r="AI164"/>
  <c r="AK164" s="1"/>
  <c r="AF164"/>
  <c r="AA164"/>
  <c r="V164"/>
  <c r="Y164" s="1"/>
  <c r="Q164"/>
  <c r="O164"/>
  <c r="L164"/>
  <c r="AI163"/>
  <c r="AK163" s="1"/>
  <c r="AF163"/>
  <c r="AA163"/>
  <c r="V163"/>
  <c r="Y163" s="1"/>
  <c r="Q163"/>
  <c r="L163"/>
  <c r="O163" s="1"/>
  <c r="AK162"/>
  <c r="AI162"/>
  <c r="AF162"/>
  <c r="V162"/>
  <c r="Y162" s="1"/>
  <c r="AA162" s="1"/>
  <c r="Q162"/>
  <c r="O162"/>
  <c r="L162"/>
  <c r="AI161"/>
  <c r="AK161" s="1"/>
  <c r="AF161"/>
  <c r="AA161"/>
  <c r="V161"/>
  <c r="Y161" s="1"/>
  <c r="L161"/>
  <c r="AF160"/>
  <c r="V160"/>
  <c r="Y160" s="1"/>
  <c r="AA160" s="1"/>
  <c r="L160"/>
  <c r="O160" s="1"/>
  <c r="Q160" s="1"/>
  <c r="AI159"/>
  <c r="AK159" s="1"/>
  <c r="AF159"/>
  <c r="V159"/>
  <c r="Y159" s="1"/>
  <c r="AA159" s="1"/>
  <c r="Q159"/>
  <c r="O159"/>
  <c r="L159"/>
  <c r="AI158"/>
  <c r="AK158" s="1"/>
  <c r="AF158"/>
  <c r="AA158"/>
  <c r="V158"/>
  <c r="Y158" s="1"/>
  <c r="L158"/>
  <c r="AF157"/>
  <c r="V157"/>
  <c r="Y157" s="1"/>
  <c r="AA157" s="1"/>
  <c r="L157"/>
  <c r="O157" s="1"/>
  <c r="Q157" s="1"/>
  <c r="AI156"/>
  <c r="AK156" s="1"/>
  <c r="AF156"/>
  <c r="V156"/>
  <c r="Y156" s="1"/>
  <c r="AA156" s="1"/>
  <c r="Q156"/>
  <c r="O156"/>
  <c r="L156"/>
  <c r="AI155"/>
  <c r="AK155" s="1"/>
  <c r="AF155"/>
  <c r="AA155"/>
  <c r="V155"/>
  <c r="Y155" s="1"/>
  <c r="L155"/>
  <c r="AF154"/>
  <c r="V154"/>
  <c r="Y154" s="1"/>
  <c r="AA154" s="1"/>
  <c r="L154"/>
  <c r="O154" s="1"/>
  <c r="Q154" s="1"/>
  <c r="AI153"/>
  <c r="AK153" s="1"/>
  <c r="AF153"/>
  <c r="V153"/>
  <c r="Y153" s="1"/>
  <c r="AA153" s="1"/>
  <c r="Q153"/>
  <c r="O153"/>
  <c r="L153"/>
  <c r="AI152"/>
  <c r="AK152" s="1"/>
  <c r="AF152"/>
  <c r="AA152"/>
  <c r="V152"/>
  <c r="Y152" s="1"/>
  <c r="L152"/>
  <c r="AF151"/>
  <c r="V151"/>
  <c r="Y151" s="1"/>
  <c r="AA151" s="1"/>
  <c r="L151"/>
  <c r="O151" s="1"/>
  <c r="Q151" s="1"/>
  <c r="AI150"/>
  <c r="AK150" s="1"/>
  <c r="AF150"/>
  <c r="V150"/>
  <c r="Y150" s="1"/>
  <c r="AA150" s="1"/>
  <c r="Q150"/>
  <c r="O150"/>
  <c r="L150"/>
  <c r="AI149"/>
  <c r="AK149" s="1"/>
  <c r="AF149"/>
  <c r="AA149"/>
  <c r="V149"/>
  <c r="Y149" s="1"/>
  <c r="L149"/>
  <c r="AF148"/>
  <c r="V148"/>
  <c r="Y148" s="1"/>
  <c r="AA148" s="1"/>
  <c r="L148"/>
  <c r="O148" s="1"/>
  <c r="Q148" s="1"/>
  <c r="AI147"/>
  <c r="AK147" s="1"/>
  <c r="AF147"/>
  <c r="V147"/>
  <c r="Y147" s="1"/>
  <c r="AA147" s="1"/>
  <c r="Q147"/>
  <c r="O147"/>
  <c r="L147"/>
  <c r="AI146"/>
  <c r="AK146" s="1"/>
  <c r="AF146"/>
  <c r="AA146"/>
  <c r="V146"/>
  <c r="Y146" s="1"/>
  <c r="L146"/>
  <c r="AF145"/>
  <c r="V145"/>
  <c r="Y145" s="1"/>
  <c r="AA145" s="1"/>
  <c r="L145"/>
  <c r="O145" s="1"/>
  <c r="Q145" s="1"/>
  <c r="AI144"/>
  <c r="AK144" s="1"/>
  <c r="AF144"/>
  <c r="V144"/>
  <c r="Y144" s="1"/>
  <c r="AA144" s="1"/>
  <c r="Q144"/>
  <c r="O144"/>
  <c r="L144"/>
  <c r="AI143"/>
  <c r="AK143" s="1"/>
  <c r="AF143"/>
  <c r="AA143"/>
  <c r="V143"/>
  <c r="Y143" s="1"/>
  <c r="L143"/>
  <c r="AF142"/>
  <c r="V142"/>
  <c r="Y142" s="1"/>
  <c r="AA142" s="1"/>
  <c r="L142"/>
  <c r="O142" s="1"/>
  <c r="Q142" s="1"/>
  <c r="AI141"/>
  <c r="AK141" s="1"/>
  <c r="AF141"/>
  <c r="V141"/>
  <c r="Y141" s="1"/>
  <c r="AA141" s="1"/>
  <c r="Q141"/>
  <c r="O141"/>
  <c r="L141"/>
  <c r="AI140"/>
  <c r="AK140" s="1"/>
  <c r="AF140"/>
  <c r="AA140"/>
  <c r="V140"/>
  <c r="Y140" s="1"/>
  <c r="L140"/>
  <c r="AF139"/>
  <c r="V139"/>
  <c r="L139"/>
  <c r="O139" s="1"/>
  <c r="Q139" s="1"/>
  <c r="AI138"/>
  <c r="AK138" s="1"/>
  <c r="AF138"/>
  <c r="V138"/>
  <c r="Y138" s="1"/>
  <c r="AA138" s="1"/>
  <c r="Q138"/>
  <c r="O138"/>
  <c r="L138"/>
  <c r="AI137"/>
  <c r="AK137" s="1"/>
  <c r="AF137"/>
  <c r="AA137"/>
  <c r="V137"/>
  <c r="Y137" s="1"/>
  <c r="L137"/>
  <c r="AF136"/>
  <c r="V136"/>
  <c r="Y136" s="1"/>
  <c r="AA136" s="1"/>
  <c r="L136"/>
  <c r="AI135"/>
  <c r="AK135" s="1"/>
  <c r="AF135"/>
  <c r="V135"/>
  <c r="Q135"/>
  <c r="O135"/>
  <c r="L135"/>
  <c r="AI134"/>
  <c r="AK134" s="1"/>
  <c r="AF134"/>
  <c r="AA134"/>
  <c r="V134"/>
  <c r="Y134" s="1"/>
  <c r="L134"/>
  <c r="AF133"/>
  <c r="V133"/>
  <c r="Y133" s="1"/>
  <c r="AA133" s="1"/>
  <c r="L133"/>
  <c r="AI132"/>
  <c r="AK132" s="1"/>
  <c r="AF132"/>
  <c r="V132"/>
  <c r="Q132"/>
  <c r="O132"/>
  <c r="L132"/>
  <c r="AI131"/>
  <c r="AK131" s="1"/>
  <c r="AF131"/>
  <c r="AA131"/>
  <c r="V131"/>
  <c r="Y131" s="1"/>
  <c r="L131"/>
  <c r="AF130"/>
  <c r="V130"/>
  <c r="Y130" s="1"/>
  <c r="AA130" s="1"/>
  <c r="L130"/>
  <c r="AF129"/>
  <c r="V129"/>
  <c r="O129"/>
  <c r="Q129" s="1"/>
  <c r="L129"/>
  <c r="AI128"/>
  <c r="AK128" s="1"/>
  <c r="AF128"/>
  <c r="AA128"/>
  <c r="V128"/>
  <c r="Y128" s="1"/>
  <c r="O128"/>
  <c r="Q128" s="1"/>
  <c r="L128"/>
  <c r="AF127"/>
  <c r="V127"/>
  <c r="Y127" s="1"/>
  <c r="AA127" s="1"/>
  <c r="L127"/>
  <c r="O127" s="1"/>
  <c r="Q127" s="1"/>
  <c r="AI126"/>
  <c r="AK126" s="1"/>
  <c r="AF126"/>
  <c r="V126"/>
  <c r="Q126"/>
  <c r="O126"/>
  <c r="L126"/>
  <c r="AF125"/>
  <c r="AA125"/>
  <c r="V125"/>
  <c r="Y125" s="1"/>
  <c r="L125"/>
  <c r="AF124"/>
  <c r="AA124"/>
  <c r="V124"/>
  <c r="Y124" s="1"/>
  <c r="L124"/>
  <c r="O124" s="1"/>
  <c r="Q124" s="1"/>
  <c r="AF123"/>
  <c r="V123"/>
  <c r="O123"/>
  <c r="Q123" s="1"/>
  <c r="L123"/>
  <c r="AI122"/>
  <c r="AK122" s="1"/>
  <c r="AF122"/>
  <c r="AA122"/>
  <c r="V122"/>
  <c r="Y122" s="1"/>
  <c r="O122"/>
  <c r="Q122" s="1"/>
  <c r="L122"/>
  <c r="AF121"/>
  <c r="Y121"/>
  <c r="AA121" s="1"/>
  <c r="V121"/>
  <c r="O121"/>
  <c r="Q121" s="1"/>
  <c r="L121"/>
  <c r="AF120"/>
  <c r="AI120" s="1"/>
  <c r="AK120" s="1"/>
  <c r="V120"/>
  <c r="Y120" s="1"/>
  <c r="AA120" s="1"/>
  <c r="L120"/>
  <c r="AK119"/>
  <c r="AF119"/>
  <c r="AI119" s="1"/>
  <c r="Y119"/>
  <c r="AA119" s="1"/>
  <c r="V119"/>
  <c r="O119"/>
  <c r="Q119" s="1"/>
  <c r="L119"/>
  <c r="AF118"/>
  <c r="AI118" s="1"/>
  <c r="AK118" s="1"/>
  <c r="V118"/>
  <c r="Y118" s="1"/>
  <c r="AA118" s="1"/>
  <c r="L118"/>
  <c r="AK117"/>
  <c r="AF117"/>
  <c r="AI117" s="1"/>
  <c r="Y117"/>
  <c r="AA117" s="1"/>
  <c r="V117"/>
  <c r="O117"/>
  <c r="Q117" s="1"/>
  <c r="L117"/>
  <c r="AF116"/>
  <c r="AI116" s="1"/>
  <c r="AK116" s="1"/>
  <c r="V116"/>
  <c r="Y116" s="1"/>
  <c r="AA116" s="1"/>
  <c r="L116"/>
  <c r="AK115"/>
  <c r="AF115"/>
  <c r="AI115" s="1"/>
  <c r="Y115"/>
  <c r="AA115" s="1"/>
  <c r="V115"/>
  <c r="O115"/>
  <c r="Q115" s="1"/>
  <c r="L115"/>
  <c r="AF114"/>
  <c r="AI114" s="1"/>
  <c r="AK114" s="1"/>
  <c r="V114"/>
  <c r="Y114" s="1"/>
  <c r="AA114" s="1"/>
  <c r="L114"/>
  <c r="AK113"/>
  <c r="AF113"/>
  <c r="AI113" s="1"/>
  <c r="Y113"/>
  <c r="AA113" s="1"/>
  <c r="V113"/>
  <c r="O113"/>
  <c r="Q113" s="1"/>
  <c r="L113"/>
  <c r="AF112"/>
  <c r="AI112" s="1"/>
  <c r="AK112" s="1"/>
  <c r="V112"/>
  <c r="Y112" s="1"/>
  <c r="AA112" s="1"/>
  <c r="L112"/>
  <c r="AK111"/>
  <c r="AF111"/>
  <c r="AI111" s="1"/>
  <c r="Y111"/>
  <c r="AA111" s="1"/>
  <c r="V111"/>
  <c r="O111"/>
  <c r="Q111" s="1"/>
  <c r="L111"/>
  <c r="AF110"/>
  <c r="AI110" s="1"/>
  <c r="AK110" s="1"/>
  <c r="V110"/>
  <c r="Y110" s="1"/>
  <c r="AA110" s="1"/>
  <c r="L110"/>
  <c r="AK109"/>
  <c r="AF109"/>
  <c r="AI109" s="1"/>
  <c r="Y109"/>
  <c r="AA109" s="1"/>
  <c r="V109"/>
  <c r="O109"/>
  <c r="Q109" s="1"/>
  <c r="L109"/>
  <c r="AF108"/>
  <c r="AI108" s="1"/>
  <c r="AK108" s="1"/>
  <c r="V108"/>
  <c r="Y108" s="1"/>
  <c r="AA108" s="1"/>
  <c r="L108"/>
  <c r="AK107"/>
  <c r="AF107"/>
  <c r="AI107" s="1"/>
  <c r="Y107"/>
  <c r="AA107" s="1"/>
  <c r="V107"/>
  <c r="O107"/>
  <c r="Q107" s="1"/>
  <c r="L107"/>
  <c r="AF106"/>
  <c r="AI106" s="1"/>
  <c r="AK106" s="1"/>
  <c r="V106"/>
  <c r="Y106" s="1"/>
  <c r="AA106" s="1"/>
  <c r="L106"/>
  <c r="AK105"/>
  <c r="AF105"/>
  <c r="AI105" s="1"/>
  <c r="Y105"/>
  <c r="AA105" s="1"/>
  <c r="V105"/>
  <c r="O105"/>
  <c r="Q105" s="1"/>
  <c r="L105"/>
  <c r="AF104"/>
  <c r="AI104" s="1"/>
  <c r="AK104" s="1"/>
  <c r="V104"/>
  <c r="Y104" s="1"/>
  <c r="AA104" s="1"/>
  <c r="L104"/>
  <c r="AK103"/>
  <c r="AF103"/>
  <c r="AI103" s="1"/>
  <c r="Y103"/>
  <c r="AA103" s="1"/>
  <c r="V103"/>
  <c r="O103"/>
  <c r="Q103" s="1"/>
  <c r="L103"/>
  <c r="AF102"/>
  <c r="AI102" s="1"/>
  <c r="AK102" s="1"/>
  <c r="V102"/>
  <c r="Y102" s="1"/>
  <c r="AA102" s="1"/>
  <c r="L102"/>
  <c r="AK101"/>
  <c r="AF101"/>
  <c r="AI101" s="1"/>
  <c r="Y101"/>
  <c r="AA101" s="1"/>
  <c r="V101"/>
  <c r="O101"/>
  <c r="Q101" s="1"/>
  <c r="L101"/>
  <c r="AF100"/>
  <c r="AI100" s="1"/>
  <c r="AK100" s="1"/>
  <c r="V100"/>
  <c r="Y100" s="1"/>
  <c r="AA100" s="1"/>
  <c r="L100"/>
  <c r="AK99"/>
  <c r="AF99"/>
  <c r="AI99" s="1"/>
  <c r="Y99"/>
  <c r="AA99" s="1"/>
  <c r="V99"/>
  <c r="O99"/>
  <c r="Q99" s="1"/>
  <c r="L99"/>
  <c r="AF98"/>
  <c r="AI98" s="1"/>
  <c r="AK98" s="1"/>
  <c r="V98"/>
  <c r="Y98" s="1"/>
  <c r="AA98" s="1"/>
  <c r="L98"/>
  <c r="AK97"/>
  <c r="AF97"/>
  <c r="AI97" s="1"/>
  <c r="Y97"/>
  <c r="AA97" s="1"/>
  <c r="V97"/>
  <c r="O97"/>
  <c r="Q97" s="1"/>
  <c r="L97"/>
  <c r="AF96"/>
  <c r="AI96" s="1"/>
  <c r="AK96" s="1"/>
  <c r="V96"/>
  <c r="Y96" s="1"/>
  <c r="AA96" s="1"/>
  <c r="L96"/>
  <c r="AK95"/>
  <c r="AF95"/>
  <c r="AI95" s="1"/>
  <c r="Y95"/>
  <c r="AA95" s="1"/>
  <c r="V95"/>
  <c r="O95"/>
  <c r="Q95" s="1"/>
  <c r="L95"/>
  <c r="AF94"/>
  <c r="AI94" s="1"/>
  <c r="AK94" s="1"/>
  <c r="V94"/>
  <c r="Y94" s="1"/>
  <c r="AA94" s="1"/>
  <c r="L94"/>
  <c r="AK93"/>
  <c r="AF93"/>
  <c r="AI93" s="1"/>
  <c r="Y93"/>
  <c r="AA93" s="1"/>
  <c r="V93"/>
  <c r="O93"/>
  <c r="Q93" s="1"/>
  <c r="L93"/>
  <c r="AF92"/>
  <c r="AI92" s="1"/>
  <c r="AK92" s="1"/>
  <c r="V92"/>
  <c r="Y92" s="1"/>
  <c r="AA92" s="1"/>
  <c r="L92"/>
  <c r="AK91"/>
  <c r="AF91"/>
  <c r="AI91" s="1"/>
  <c r="Y91"/>
  <c r="AA91" s="1"/>
  <c r="V91"/>
  <c r="O91"/>
  <c r="Q91" s="1"/>
  <c r="L91"/>
  <c r="AF90"/>
  <c r="AI90" s="1"/>
  <c r="AK90" s="1"/>
  <c r="V90"/>
  <c r="Y90" s="1"/>
  <c r="AA90" s="1"/>
  <c r="L90"/>
  <c r="AK89"/>
  <c r="AF89"/>
  <c r="AI89" s="1"/>
  <c r="Y89"/>
  <c r="AA89" s="1"/>
  <c r="V89"/>
  <c r="O89"/>
  <c r="Q89" s="1"/>
  <c r="L89"/>
  <c r="AF88"/>
  <c r="AI88" s="1"/>
  <c r="AK88" s="1"/>
  <c r="V88"/>
  <c r="Y88" s="1"/>
  <c r="AA88" s="1"/>
  <c r="L88"/>
  <c r="AK87"/>
  <c r="AF87"/>
  <c r="AI87" s="1"/>
  <c r="Y87"/>
  <c r="AA87" s="1"/>
  <c r="V87"/>
  <c r="O87"/>
  <c r="Q87" s="1"/>
  <c r="L87"/>
  <c r="AF86"/>
  <c r="AI86" s="1"/>
  <c r="AK86" s="1"/>
  <c r="V86"/>
  <c r="Y86" s="1"/>
  <c r="AA86" s="1"/>
  <c r="L86"/>
  <c r="AK85"/>
  <c r="AF85"/>
  <c r="AI85" s="1"/>
  <c r="Y85"/>
  <c r="AA85" s="1"/>
  <c r="V85"/>
  <c r="O85"/>
  <c r="Q85" s="1"/>
  <c r="L85"/>
  <c r="AF84"/>
  <c r="AI84" s="1"/>
  <c r="AK84" s="1"/>
  <c r="V84"/>
  <c r="Y84" s="1"/>
  <c r="AA84" s="1"/>
  <c r="L84"/>
  <c r="AK83"/>
  <c r="AF83"/>
  <c r="AI83" s="1"/>
  <c r="Y83"/>
  <c r="AA83" s="1"/>
  <c r="V83"/>
  <c r="O83"/>
  <c r="Q83" s="1"/>
  <c r="L83"/>
  <c r="AF82"/>
  <c r="AI82" s="1"/>
  <c r="AK82" s="1"/>
  <c r="V82"/>
  <c r="Y82" s="1"/>
  <c r="AA82" s="1"/>
  <c r="L82"/>
  <c r="AK81"/>
  <c r="AF81"/>
  <c r="AI81" s="1"/>
  <c r="Y81"/>
  <c r="AA81" s="1"/>
  <c r="V81"/>
  <c r="O81"/>
  <c r="Q81" s="1"/>
  <c r="L81"/>
  <c r="AF80"/>
  <c r="AI80" s="1"/>
  <c r="AK80" s="1"/>
  <c r="V80"/>
  <c r="Y80" s="1"/>
  <c r="AA80" s="1"/>
  <c r="L80"/>
  <c r="AK79"/>
  <c r="AF79"/>
  <c r="AI79" s="1"/>
  <c r="V79"/>
  <c r="O79"/>
  <c r="Q79" s="1"/>
  <c r="L79"/>
  <c r="AF78"/>
  <c r="AI78" s="1"/>
  <c r="AK78" s="1"/>
  <c r="V78"/>
  <c r="Y78" s="1"/>
  <c r="AA78" s="1"/>
  <c r="L78"/>
  <c r="AK77"/>
  <c r="AF77"/>
  <c r="AI77" s="1"/>
  <c r="Y77"/>
  <c r="AA77" s="1"/>
  <c r="V77"/>
  <c r="O77"/>
  <c r="Q77" s="1"/>
  <c r="L77"/>
  <c r="AF76"/>
  <c r="AI76" s="1"/>
  <c r="AK76" s="1"/>
  <c r="V76"/>
  <c r="Y76" s="1"/>
  <c r="AA76" s="1"/>
  <c r="L76"/>
  <c r="AK75"/>
  <c r="AF75"/>
  <c r="AI75" s="1"/>
  <c r="Y75"/>
  <c r="AA75" s="1"/>
  <c r="V75"/>
  <c r="O75"/>
  <c r="Q75" s="1"/>
  <c r="L75"/>
  <c r="AF74"/>
  <c r="AI74" s="1"/>
  <c r="AK74" s="1"/>
  <c r="V74"/>
  <c r="Y74" s="1"/>
  <c r="AA74" s="1"/>
  <c r="L74"/>
  <c r="AK73"/>
  <c r="AF73"/>
  <c r="AI73" s="1"/>
  <c r="Y73"/>
  <c r="AA73" s="1"/>
  <c r="V73"/>
  <c r="L73"/>
  <c r="AK72"/>
  <c r="AF72"/>
  <c r="AI72" s="1"/>
  <c r="Y72"/>
  <c r="AA72" s="1"/>
  <c r="V72"/>
  <c r="Q72"/>
  <c r="O72"/>
  <c r="L72"/>
  <c r="AK71"/>
  <c r="AF71"/>
  <c r="AI71" s="1"/>
  <c r="AA71"/>
  <c r="Y71"/>
  <c r="V71"/>
  <c r="L71"/>
  <c r="AK70"/>
  <c r="AF70"/>
  <c r="AI70" s="1"/>
  <c r="Y70"/>
  <c r="AA70" s="1"/>
  <c r="V70"/>
  <c r="L70"/>
  <c r="AK69"/>
  <c r="AF69"/>
  <c r="AI69" s="1"/>
  <c r="Y69"/>
  <c r="AA69" s="1"/>
  <c r="V69"/>
  <c r="Q69"/>
  <c r="O69"/>
  <c r="L69"/>
  <c r="AK68"/>
  <c r="AF68"/>
  <c r="AI68" s="1"/>
  <c r="AA68"/>
  <c r="Y68"/>
  <c r="V68"/>
  <c r="L68"/>
  <c r="AK67"/>
  <c r="AF67"/>
  <c r="AI67" s="1"/>
  <c r="Y67"/>
  <c r="AA67" s="1"/>
  <c r="V67"/>
  <c r="L67"/>
  <c r="AK66"/>
  <c r="AF66"/>
  <c r="AI66" s="1"/>
  <c r="Y66"/>
  <c r="AA66" s="1"/>
  <c r="V66"/>
  <c r="Q66"/>
  <c r="O66"/>
  <c r="L66"/>
  <c r="AK65"/>
  <c r="AF65"/>
  <c r="AI65" s="1"/>
  <c r="AA65"/>
  <c r="Y65"/>
  <c r="V65"/>
  <c r="L65"/>
  <c r="AK64"/>
  <c r="AF64"/>
  <c r="AI64" s="1"/>
  <c r="Y64"/>
  <c r="AA64" s="1"/>
  <c r="V64"/>
  <c r="L64"/>
  <c r="AK63"/>
  <c r="AF63"/>
  <c r="AI63" s="1"/>
  <c r="Y63"/>
  <c r="AA63" s="1"/>
  <c r="V63"/>
  <c r="Q63"/>
  <c r="O63"/>
  <c r="L63"/>
  <c r="AK62"/>
  <c r="AF62"/>
  <c r="AI62" s="1"/>
  <c r="AA62"/>
  <c r="Y62"/>
  <c r="V62"/>
  <c r="L62"/>
  <c r="AK61"/>
  <c r="AF61"/>
  <c r="AI61" s="1"/>
  <c r="Y61"/>
  <c r="AA61" s="1"/>
  <c r="V61"/>
  <c r="L61"/>
  <c r="AK60"/>
  <c r="AF60"/>
  <c r="AI60" s="1"/>
  <c r="Y60"/>
  <c r="AA60" s="1"/>
  <c r="V60"/>
  <c r="Q60"/>
  <c r="O60"/>
  <c r="L60"/>
  <c r="AK59"/>
  <c r="AF59"/>
  <c r="AI59" s="1"/>
  <c r="AA59"/>
  <c r="Y59"/>
  <c r="V59"/>
  <c r="L59"/>
  <c r="AK58"/>
  <c r="AF58"/>
  <c r="AI58" s="1"/>
  <c r="Y58"/>
  <c r="AA58" s="1"/>
  <c r="V58"/>
  <c r="L58"/>
  <c r="AK57"/>
  <c r="AF57"/>
  <c r="AI57" s="1"/>
  <c r="Y57"/>
  <c r="AA57" s="1"/>
  <c r="V57"/>
  <c r="Q57"/>
  <c r="O57"/>
  <c r="L57"/>
  <c r="AK56"/>
  <c r="AF56"/>
  <c r="AI56" s="1"/>
  <c r="AA56"/>
  <c r="Y56"/>
  <c r="V56"/>
  <c r="L56"/>
  <c r="AK55"/>
  <c r="AF55"/>
  <c r="AI55" s="1"/>
  <c r="Y55"/>
  <c r="AA55" s="1"/>
  <c r="V55"/>
  <c r="L55"/>
  <c r="AK54"/>
  <c r="AF54"/>
  <c r="AI54" s="1"/>
  <c r="Y54"/>
  <c r="AA54" s="1"/>
  <c r="V54"/>
  <c r="Q54"/>
  <c r="O54"/>
  <c r="L54"/>
  <c r="AK53"/>
  <c r="AF53"/>
  <c r="AI53" s="1"/>
  <c r="AA53"/>
  <c r="Y53"/>
  <c r="V53"/>
  <c r="L53"/>
  <c r="AK52"/>
  <c r="AF52"/>
  <c r="AI52" s="1"/>
  <c r="Y52"/>
  <c r="AA52" s="1"/>
  <c r="V52"/>
  <c r="L52"/>
  <c r="AK51"/>
  <c r="AF51"/>
  <c r="AI51" s="1"/>
  <c r="Y51"/>
  <c r="AA51" s="1"/>
  <c r="V51"/>
  <c r="Q51"/>
  <c r="O51"/>
  <c r="L51"/>
  <c r="AK50"/>
  <c r="AF50"/>
  <c r="AI50" s="1"/>
  <c r="AA50"/>
  <c r="Y50"/>
  <c r="V50"/>
  <c r="L50"/>
  <c r="AK49"/>
  <c r="AF49"/>
  <c r="AI49" s="1"/>
  <c r="Y49"/>
  <c r="AA49" s="1"/>
  <c r="V49"/>
  <c r="L49"/>
  <c r="AK48"/>
  <c r="AF48"/>
  <c r="AI48" s="1"/>
  <c r="Y48"/>
  <c r="AA48" s="1"/>
  <c r="V48"/>
  <c r="Q48"/>
  <c r="O48"/>
  <c r="L48"/>
  <c r="AK47"/>
  <c r="AF47"/>
  <c r="AI47" s="1"/>
  <c r="AA47"/>
  <c r="Y47"/>
  <c r="V47"/>
  <c r="L47"/>
  <c r="AK46"/>
  <c r="AF46"/>
  <c r="AI46" s="1"/>
  <c r="Y46"/>
  <c r="AA46" s="1"/>
  <c r="V46"/>
  <c r="L46"/>
  <c r="AK45"/>
  <c r="AF45"/>
  <c r="AI45" s="1"/>
  <c r="Y45"/>
  <c r="AA45" s="1"/>
  <c r="V45"/>
  <c r="Q45"/>
  <c r="O45"/>
  <c r="L45"/>
  <c r="AK44"/>
  <c r="AF44"/>
  <c r="AI44" s="1"/>
  <c r="AA44"/>
  <c r="Y44"/>
  <c r="V44"/>
  <c r="L44"/>
  <c r="AK43"/>
  <c r="AF43"/>
  <c r="AI43" s="1"/>
  <c r="Y43"/>
  <c r="AA43" s="1"/>
  <c r="V43"/>
  <c r="L43"/>
  <c r="AK42"/>
  <c r="AF42"/>
  <c r="AI42" s="1"/>
  <c r="Y42"/>
  <c r="AA42" s="1"/>
  <c r="V42"/>
  <c r="Q42"/>
  <c r="O42"/>
  <c r="L42"/>
  <c r="AK41"/>
  <c r="AF41"/>
  <c r="AI41" s="1"/>
  <c r="AA41"/>
  <c r="Y41"/>
  <c r="V41"/>
  <c r="L41"/>
  <c r="AK40"/>
  <c r="AF40"/>
  <c r="AI40" s="1"/>
  <c r="Y40"/>
  <c r="AA40" s="1"/>
  <c r="V40"/>
  <c r="L40"/>
  <c r="AK39"/>
  <c r="AF39"/>
  <c r="AI39" s="1"/>
  <c r="Y39"/>
  <c r="AA39" s="1"/>
  <c r="V39"/>
  <c r="Q39"/>
  <c r="O39"/>
  <c r="L39"/>
  <c r="AK38"/>
  <c r="AF38"/>
  <c r="AI38" s="1"/>
  <c r="AA38"/>
  <c r="Y38"/>
  <c r="V38"/>
  <c r="L38"/>
  <c r="AK37"/>
  <c r="AF37"/>
  <c r="AI37" s="1"/>
  <c r="Y37"/>
  <c r="AA37" s="1"/>
  <c r="V37"/>
  <c r="L37"/>
  <c r="AK36"/>
  <c r="AF36"/>
  <c r="AI36" s="1"/>
  <c r="Y36"/>
  <c r="AA36" s="1"/>
  <c r="V36"/>
  <c r="Q36"/>
  <c r="O36"/>
  <c r="L36"/>
  <c r="AK35"/>
  <c r="AF35"/>
  <c r="AI35" s="1"/>
  <c r="AA35"/>
  <c r="Y35"/>
  <c r="V35"/>
  <c r="L35"/>
  <c r="AK34"/>
  <c r="AF34"/>
  <c r="AI34" s="1"/>
  <c r="Y34"/>
  <c r="AA34" s="1"/>
  <c r="V34"/>
  <c r="L34"/>
  <c r="AK33"/>
  <c r="AF33"/>
  <c r="AI33" s="1"/>
  <c r="Y33"/>
  <c r="AA33" s="1"/>
  <c r="V33"/>
  <c r="Q33"/>
  <c r="O33"/>
  <c r="L33"/>
  <c r="AK32"/>
  <c r="AF32"/>
  <c r="AI32" s="1"/>
  <c r="AA32"/>
  <c r="Y32"/>
  <c r="V32"/>
  <c r="L32"/>
  <c r="AK31"/>
  <c r="AF31"/>
  <c r="AI31" s="1"/>
  <c r="Y31"/>
  <c r="AA31" s="1"/>
  <c r="V31"/>
  <c r="L31"/>
  <c r="AK30"/>
  <c r="AF30"/>
  <c r="AI30" s="1"/>
  <c r="Y30"/>
  <c r="AA30" s="1"/>
  <c r="V30"/>
  <c r="Q30"/>
  <c r="O30"/>
  <c r="L30"/>
  <c r="AK29"/>
  <c r="AF29"/>
  <c r="AI29" s="1"/>
  <c r="AA29"/>
  <c r="Y29"/>
  <c r="V29"/>
  <c r="L29"/>
  <c r="AK28"/>
  <c r="AF28"/>
  <c r="AI28" s="1"/>
  <c r="Y28"/>
  <c r="AA28" s="1"/>
  <c r="V28"/>
  <c r="L28"/>
  <c r="AK27"/>
  <c r="AF27"/>
  <c r="AI27" s="1"/>
  <c r="Y27"/>
  <c r="AA27" s="1"/>
  <c r="V27"/>
  <c r="Q27"/>
  <c r="O27"/>
  <c r="L27"/>
  <c r="AK26"/>
  <c r="AF26"/>
  <c r="AI26" s="1"/>
  <c r="AA26"/>
  <c r="Y26"/>
  <c r="V26"/>
  <c r="L26"/>
  <c r="AK25"/>
  <c r="AF25"/>
  <c r="AI25" s="1"/>
  <c r="Y25"/>
  <c r="AA25" s="1"/>
  <c r="V25"/>
  <c r="L25"/>
  <c r="AK24"/>
  <c r="AF24"/>
  <c r="AI24" s="1"/>
  <c r="Y24"/>
  <c r="AA24" s="1"/>
  <c r="V24"/>
  <c r="Q24"/>
  <c r="O24"/>
  <c r="L24"/>
  <c r="AK23"/>
  <c r="AF23"/>
  <c r="AI23" s="1"/>
  <c r="AA23"/>
  <c r="Y23"/>
  <c r="V23"/>
  <c r="L23"/>
  <c r="AK22"/>
  <c r="AF22"/>
  <c r="AI22" s="1"/>
  <c r="Y22"/>
  <c r="AA22" s="1"/>
  <c r="V22"/>
  <c r="L22"/>
  <c r="AK21"/>
  <c r="AF21"/>
  <c r="AI21" s="1"/>
  <c r="Y21"/>
  <c r="AA21" s="1"/>
  <c r="V21"/>
  <c r="Q21"/>
  <c r="O21"/>
  <c r="L21"/>
  <c r="AK20"/>
  <c r="AF20"/>
  <c r="AI20" s="1"/>
  <c r="AA20"/>
  <c r="Y20"/>
  <c r="V20"/>
  <c r="L20"/>
  <c r="AK19"/>
  <c r="AF19"/>
  <c r="AI19" s="1"/>
  <c r="Y19"/>
  <c r="AA19" s="1"/>
  <c r="V19"/>
  <c r="L19"/>
  <c r="AK18"/>
  <c r="AF18"/>
  <c r="AI18" s="1"/>
  <c r="Y18"/>
  <c r="AA18" s="1"/>
  <c r="V18"/>
  <c r="Q18"/>
  <c r="O18"/>
  <c r="L18"/>
  <c r="AF17"/>
  <c r="AI17" s="1"/>
  <c r="AK17" s="1"/>
  <c r="Y17"/>
  <c r="AA17" s="1"/>
  <c r="V17"/>
  <c r="L17"/>
  <c r="AF16"/>
  <c r="AI16" s="1"/>
  <c r="AK16" s="1"/>
  <c r="V16"/>
  <c r="Y16" s="1"/>
  <c r="AA16" s="1"/>
  <c r="L16"/>
  <c r="AK13"/>
  <c r="AF13"/>
  <c r="AI13" s="1"/>
  <c r="Y13"/>
  <c r="AA13" s="1"/>
  <c r="V13"/>
  <c r="Q13"/>
  <c r="O13"/>
  <c r="L13"/>
  <c r="R13" s="1"/>
  <c r="AB13" s="1"/>
  <c r="AL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F515" i="27"/>
  <c r="AI515" s="1"/>
  <c r="AK515" s="1"/>
  <c r="V515"/>
  <c r="Y515" s="1"/>
  <c r="AA515" s="1"/>
  <c r="Q515"/>
  <c r="L515"/>
  <c r="O515" s="1"/>
  <c r="AF514"/>
  <c r="AI514" s="1"/>
  <c r="AK514" s="1"/>
  <c r="Y514"/>
  <c r="AA514" s="1"/>
  <c r="V514"/>
  <c r="L514"/>
  <c r="AF513"/>
  <c r="Y513"/>
  <c r="AA513" s="1"/>
  <c r="V513"/>
  <c r="O513"/>
  <c r="Q513" s="1"/>
  <c r="L513"/>
  <c r="AK512"/>
  <c r="AF512"/>
  <c r="AI512" s="1"/>
  <c r="Y512"/>
  <c r="AA512" s="1"/>
  <c r="V512"/>
  <c r="L512"/>
  <c r="AK511"/>
  <c r="AF511"/>
  <c r="AI511" s="1"/>
  <c r="Y511"/>
  <c r="AA511" s="1"/>
  <c r="V511"/>
  <c r="L511"/>
  <c r="AF510"/>
  <c r="AI510" s="1"/>
  <c r="AK510" s="1"/>
  <c r="Y510"/>
  <c r="AA510" s="1"/>
  <c r="V510"/>
  <c r="L510"/>
  <c r="AF509"/>
  <c r="AA509"/>
  <c r="Y509"/>
  <c r="V509"/>
  <c r="O509"/>
  <c r="Q509" s="1"/>
  <c r="L509"/>
  <c r="AK508"/>
  <c r="AF508"/>
  <c r="AI508" s="1"/>
  <c r="V508"/>
  <c r="L508"/>
  <c r="AF507"/>
  <c r="AI507" s="1"/>
  <c r="AK507" s="1"/>
  <c r="V507"/>
  <c r="Y507" s="1"/>
  <c r="AA507" s="1"/>
  <c r="L507"/>
  <c r="AF506"/>
  <c r="Y506"/>
  <c r="AA506" s="1"/>
  <c r="V506"/>
  <c r="L506"/>
  <c r="AK505"/>
  <c r="AF505"/>
  <c r="AI505" s="1"/>
  <c r="Y505"/>
  <c r="AA505" s="1"/>
  <c r="V505"/>
  <c r="L505"/>
  <c r="AF504"/>
  <c r="AI504" s="1"/>
  <c r="AK504" s="1"/>
  <c r="V504"/>
  <c r="L504"/>
  <c r="AF503"/>
  <c r="AA503"/>
  <c r="Y503"/>
  <c r="V503"/>
  <c r="L503"/>
  <c r="AK502"/>
  <c r="AF502"/>
  <c r="AI502" s="1"/>
  <c r="V502"/>
  <c r="L502"/>
  <c r="AF501"/>
  <c r="AI501" s="1"/>
  <c r="AK501" s="1"/>
  <c r="V501"/>
  <c r="Y501" s="1"/>
  <c r="AA501" s="1"/>
  <c r="L501"/>
  <c r="AF500"/>
  <c r="Y500"/>
  <c r="AA500" s="1"/>
  <c r="V500"/>
  <c r="L500"/>
  <c r="AK499"/>
  <c r="AF499"/>
  <c r="AI499" s="1"/>
  <c r="Y499"/>
  <c r="AA499" s="1"/>
  <c r="V499"/>
  <c r="L499"/>
  <c r="AF498"/>
  <c r="AI498" s="1"/>
  <c r="AK498" s="1"/>
  <c r="V498"/>
  <c r="L498"/>
  <c r="AF497"/>
  <c r="AA497"/>
  <c r="Y497"/>
  <c r="V497"/>
  <c r="L497"/>
  <c r="AK496"/>
  <c r="AF496"/>
  <c r="AI496" s="1"/>
  <c r="V496"/>
  <c r="L496"/>
  <c r="AF495"/>
  <c r="AI495" s="1"/>
  <c r="AK495" s="1"/>
  <c r="V495"/>
  <c r="Y495" s="1"/>
  <c r="AA495" s="1"/>
  <c r="L495"/>
  <c r="AF494"/>
  <c r="Y494"/>
  <c r="AA494" s="1"/>
  <c r="V494"/>
  <c r="L494"/>
  <c r="AK493"/>
  <c r="AF493"/>
  <c r="AI493" s="1"/>
  <c r="Y493"/>
  <c r="AA493" s="1"/>
  <c r="V493"/>
  <c r="L493"/>
  <c r="AF492"/>
  <c r="AI492" s="1"/>
  <c r="AK492" s="1"/>
  <c r="V492"/>
  <c r="L492"/>
  <c r="AF491"/>
  <c r="AA491"/>
  <c r="Y491"/>
  <c r="V491"/>
  <c r="L491"/>
  <c r="AK490"/>
  <c r="AF490"/>
  <c r="AI490" s="1"/>
  <c r="V490"/>
  <c r="L490"/>
  <c r="AF489"/>
  <c r="AI489" s="1"/>
  <c r="AK489" s="1"/>
  <c r="V489"/>
  <c r="Y489" s="1"/>
  <c r="AA489" s="1"/>
  <c r="L489"/>
  <c r="AF488"/>
  <c r="Y488"/>
  <c r="AA488" s="1"/>
  <c r="V488"/>
  <c r="L488"/>
  <c r="AK487"/>
  <c r="AF487"/>
  <c r="AI487" s="1"/>
  <c r="Y487"/>
  <c r="AA487" s="1"/>
  <c r="V487"/>
  <c r="L487"/>
  <c r="AF486"/>
  <c r="AI486" s="1"/>
  <c r="AK486" s="1"/>
  <c r="V486"/>
  <c r="L486"/>
  <c r="AF485"/>
  <c r="AA485"/>
  <c r="Y485"/>
  <c r="V485"/>
  <c r="L485"/>
  <c r="AK484"/>
  <c r="AF484"/>
  <c r="AI484" s="1"/>
  <c r="V484"/>
  <c r="L484"/>
  <c r="AF483"/>
  <c r="AI483" s="1"/>
  <c r="AK483" s="1"/>
  <c r="V483"/>
  <c r="Y483" s="1"/>
  <c r="AA483" s="1"/>
  <c r="L483"/>
  <c r="AF482"/>
  <c r="Y482"/>
  <c r="AA482" s="1"/>
  <c r="V482"/>
  <c r="L482"/>
  <c r="AK481"/>
  <c r="AF481"/>
  <c r="AI481" s="1"/>
  <c r="Y481"/>
  <c r="AA481" s="1"/>
  <c r="V481"/>
  <c r="L481"/>
  <c r="AF480"/>
  <c r="AI480" s="1"/>
  <c r="AK480" s="1"/>
  <c r="V480"/>
  <c r="L480"/>
  <c r="AF479"/>
  <c r="AA479"/>
  <c r="Y479"/>
  <c r="V479"/>
  <c r="L479"/>
  <c r="AK478"/>
  <c r="AF478"/>
  <c r="AI478" s="1"/>
  <c r="V478"/>
  <c r="L478"/>
  <c r="AF477"/>
  <c r="AI477" s="1"/>
  <c r="AK477" s="1"/>
  <c r="V477"/>
  <c r="Y477" s="1"/>
  <c r="AA477" s="1"/>
  <c r="L477"/>
  <c r="AF476"/>
  <c r="Y476"/>
  <c r="AA476" s="1"/>
  <c r="V476"/>
  <c r="L476"/>
  <c r="AK475"/>
  <c r="AF475"/>
  <c r="AI475" s="1"/>
  <c r="Y475"/>
  <c r="AA475" s="1"/>
  <c r="V475"/>
  <c r="L475"/>
  <c r="AF474"/>
  <c r="AI474" s="1"/>
  <c r="AK474" s="1"/>
  <c r="V474"/>
  <c r="L474"/>
  <c r="AF473"/>
  <c r="AA473"/>
  <c r="Y473"/>
  <c r="V473"/>
  <c r="L473"/>
  <c r="AF472"/>
  <c r="AI472" s="1"/>
  <c r="AK472" s="1"/>
  <c r="Y472"/>
  <c r="AA472" s="1"/>
  <c r="V472"/>
  <c r="O472"/>
  <c r="Q472" s="1"/>
  <c r="L472"/>
  <c r="AK471"/>
  <c r="AF471"/>
  <c r="AI471" s="1"/>
  <c r="V471"/>
  <c r="Y471" s="1"/>
  <c r="AA471" s="1"/>
  <c r="Q471"/>
  <c r="O471"/>
  <c r="L471"/>
  <c r="AF470"/>
  <c r="AI470" s="1"/>
  <c r="AK470" s="1"/>
  <c r="V470"/>
  <c r="Y470" s="1"/>
  <c r="AA470" s="1"/>
  <c r="L470"/>
  <c r="AF469"/>
  <c r="AI469" s="1"/>
  <c r="AK469" s="1"/>
  <c r="Y469"/>
  <c r="AA469" s="1"/>
  <c r="V469"/>
  <c r="O469"/>
  <c r="Q469" s="1"/>
  <c r="L469"/>
  <c r="AK468"/>
  <c r="AF468"/>
  <c r="AI468" s="1"/>
  <c r="V468"/>
  <c r="Y468" s="1"/>
  <c r="AA468" s="1"/>
  <c r="Q468"/>
  <c r="O468"/>
  <c r="L468"/>
  <c r="AF467"/>
  <c r="AI467" s="1"/>
  <c r="AK467" s="1"/>
  <c r="V467"/>
  <c r="Y467" s="1"/>
  <c r="AA467" s="1"/>
  <c r="L467"/>
  <c r="AF466"/>
  <c r="AI466" s="1"/>
  <c r="AK466" s="1"/>
  <c r="Y466"/>
  <c r="AA466" s="1"/>
  <c r="V466"/>
  <c r="O466"/>
  <c r="Q466" s="1"/>
  <c r="L466"/>
  <c r="AK465"/>
  <c r="AF465"/>
  <c r="AI465" s="1"/>
  <c r="V465"/>
  <c r="Y465" s="1"/>
  <c r="AA465" s="1"/>
  <c r="Q465"/>
  <c r="O465"/>
  <c r="L465"/>
  <c r="AF464"/>
  <c r="AI464" s="1"/>
  <c r="AK464" s="1"/>
  <c r="V464"/>
  <c r="Y464" s="1"/>
  <c r="AA464" s="1"/>
  <c r="L464"/>
  <c r="AF463"/>
  <c r="AI463" s="1"/>
  <c r="AK463" s="1"/>
  <c r="Y463"/>
  <c r="AA463" s="1"/>
  <c r="V463"/>
  <c r="O463"/>
  <c r="Q463" s="1"/>
  <c r="L463"/>
  <c r="AK462"/>
  <c r="AF462"/>
  <c r="AI462" s="1"/>
  <c r="V462"/>
  <c r="Y462" s="1"/>
  <c r="AA462" s="1"/>
  <c r="Q462"/>
  <c r="O462"/>
  <c r="L462"/>
  <c r="AF461"/>
  <c r="AI461" s="1"/>
  <c r="AK461" s="1"/>
  <c r="V461"/>
  <c r="Y461" s="1"/>
  <c r="AA461" s="1"/>
  <c r="L461"/>
  <c r="AF460"/>
  <c r="AI460" s="1"/>
  <c r="AK460" s="1"/>
  <c r="Y460"/>
  <c r="AA460" s="1"/>
  <c r="V460"/>
  <c r="O460"/>
  <c r="Q460" s="1"/>
  <c r="L460"/>
  <c r="AF459"/>
  <c r="V459"/>
  <c r="Y459" s="1"/>
  <c r="AA459" s="1"/>
  <c r="O459"/>
  <c r="Q459" s="1"/>
  <c r="L459"/>
  <c r="AF458"/>
  <c r="AI458" s="1"/>
  <c r="AK458" s="1"/>
  <c r="V458"/>
  <c r="Y458" s="1"/>
  <c r="AA458" s="1"/>
  <c r="L458"/>
  <c r="AF457"/>
  <c r="AI457" s="1"/>
  <c r="AK457" s="1"/>
  <c r="Y457"/>
  <c r="AA457" s="1"/>
  <c r="V457"/>
  <c r="O457"/>
  <c r="Q457" s="1"/>
  <c r="L457"/>
  <c r="AF456"/>
  <c r="V456"/>
  <c r="Y456" s="1"/>
  <c r="AA456" s="1"/>
  <c r="O456"/>
  <c r="Q456" s="1"/>
  <c r="L456"/>
  <c r="AF455"/>
  <c r="AI455" s="1"/>
  <c r="AK455" s="1"/>
  <c r="AA455"/>
  <c r="V455"/>
  <c r="Y455" s="1"/>
  <c r="L455"/>
  <c r="AF454"/>
  <c r="AI454" s="1"/>
  <c r="AK454" s="1"/>
  <c r="V454"/>
  <c r="O454"/>
  <c r="Q454" s="1"/>
  <c r="L454"/>
  <c r="AF453"/>
  <c r="V453"/>
  <c r="Q453"/>
  <c r="O453"/>
  <c r="L453"/>
  <c r="AF452"/>
  <c r="V452"/>
  <c r="Y452" s="1"/>
  <c r="AA452" s="1"/>
  <c r="Q452"/>
  <c r="O452"/>
  <c r="L452"/>
  <c r="AF451"/>
  <c r="AA451"/>
  <c r="V451"/>
  <c r="Y451" s="1"/>
  <c r="L451"/>
  <c r="AF450"/>
  <c r="AA450"/>
  <c r="V450"/>
  <c r="Y450" s="1"/>
  <c r="O450"/>
  <c r="Q450" s="1"/>
  <c r="L450"/>
  <c r="AF449"/>
  <c r="V449"/>
  <c r="Y449" s="1"/>
  <c r="AA449" s="1"/>
  <c r="Q449"/>
  <c r="O449"/>
  <c r="L449"/>
  <c r="AF448"/>
  <c r="AA448"/>
  <c r="V448"/>
  <c r="Y448" s="1"/>
  <c r="L448"/>
  <c r="AK447"/>
  <c r="AI447"/>
  <c r="AF447"/>
  <c r="V447"/>
  <c r="Y447" s="1"/>
  <c r="AA447" s="1"/>
  <c r="Q447"/>
  <c r="O447"/>
  <c r="L447"/>
  <c r="AF446"/>
  <c r="AA446"/>
  <c r="V446"/>
  <c r="Y446" s="1"/>
  <c r="O446"/>
  <c r="Q446" s="1"/>
  <c r="L446"/>
  <c r="AK445"/>
  <c r="AI445"/>
  <c r="AF445"/>
  <c r="AA445"/>
  <c r="V445"/>
  <c r="Y445" s="1"/>
  <c r="L445"/>
  <c r="O445" s="1"/>
  <c r="Q445" s="1"/>
  <c r="AK444"/>
  <c r="AI444"/>
  <c r="AF444"/>
  <c r="V444"/>
  <c r="Y444" s="1"/>
  <c r="AA444" s="1"/>
  <c r="O444"/>
  <c r="Q444" s="1"/>
  <c r="L444"/>
  <c r="AF443"/>
  <c r="AA443"/>
  <c r="V443"/>
  <c r="Y443" s="1"/>
  <c r="O443"/>
  <c r="Q443" s="1"/>
  <c r="L443"/>
  <c r="AK442"/>
  <c r="AI442"/>
  <c r="AF442"/>
  <c r="AA442"/>
  <c r="V442"/>
  <c r="Y442" s="1"/>
  <c r="L442"/>
  <c r="O442" s="1"/>
  <c r="Q442" s="1"/>
  <c r="AK441"/>
  <c r="AI441"/>
  <c r="AF441"/>
  <c r="V441"/>
  <c r="Y441" s="1"/>
  <c r="AA441" s="1"/>
  <c r="O441"/>
  <c r="Q441" s="1"/>
  <c r="L441"/>
  <c r="AF440"/>
  <c r="AA440"/>
  <c r="V440"/>
  <c r="Y440" s="1"/>
  <c r="O440"/>
  <c r="Q440" s="1"/>
  <c r="L440"/>
  <c r="AK439"/>
  <c r="AI439"/>
  <c r="AF439"/>
  <c r="AA439"/>
  <c r="V439"/>
  <c r="Y439" s="1"/>
  <c r="L439"/>
  <c r="O439" s="1"/>
  <c r="Q439" s="1"/>
  <c r="AF438"/>
  <c r="V438"/>
  <c r="Y438" s="1"/>
  <c r="AA438" s="1"/>
  <c r="O438"/>
  <c r="Q438" s="1"/>
  <c r="L438"/>
  <c r="AF437"/>
  <c r="AA437"/>
  <c r="V437"/>
  <c r="Y437" s="1"/>
  <c r="O437"/>
  <c r="Q437" s="1"/>
  <c r="L437"/>
  <c r="AK436"/>
  <c r="AI436"/>
  <c r="AF436"/>
  <c r="AA436"/>
  <c r="V436"/>
  <c r="Y436" s="1"/>
  <c r="L436"/>
  <c r="O436" s="1"/>
  <c r="Q436" s="1"/>
  <c r="AF435"/>
  <c r="V435"/>
  <c r="Y435" s="1"/>
  <c r="AA435" s="1"/>
  <c r="O435"/>
  <c r="Q435" s="1"/>
  <c r="L435"/>
  <c r="AF434"/>
  <c r="AA434"/>
  <c r="V434"/>
  <c r="Y434" s="1"/>
  <c r="O434"/>
  <c r="Q434" s="1"/>
  <c r="L434"/>
  <c r="AK433"/>
  <c r="AI433"/>
  <c r="AF433"/>
  <c r="AA433"/>
  <c r="V433"/>
  <c r="Y433" s="1"/>
  <c r="L433"/>
  <c r="O433" s="1"/>
  <c r="Q433" s="1"/>
  <c r="AF432"/>
  <c r="V432"/>
  <c r="Y432" s="1"/>
  <c r="AA432" s="1"/>
  <c r="O432"/>
  <c r="Q432" s="1"/>
  <c r="L432"/>
  <c r="AF431"/>
  <c r="AA431"/>
  <c r="V431"/>
  <c r="Y431" s="1"/>
  <c r="O431"/>
  <c r="Q431" s="1"/>
  <c r="L431"/>
  <c r="AK430"/>
  <c r="AI430"/>
  <c r="AF430"/>
  <c r="AA430"/>
  <c r="V430"/>
  <c r="Y430" s="1"/>
  <c r="L430"/>
  <c r="O430" s="1"/>
  <c r="Q430" s="1"/>
  <c r="AF429"/>
  <c r="V429"/>
  <c r="Y429" s="1"/>
  <c r="AA429" s="1"/>
  <c r="O429"/>
  <c r="Q429" s="1"/>
  <c r="L429"/>
  <c r="AF428"/>
  <c r="AA428"/>
  <c r="V428"/>
  <c r="Y428" s="1"/>
  <c r="O428"/>
  <c r="Q428" s="1"/>
  <c r="L428"/>
  <c r="AK427"/>
  <c r="AI427"/>
  <c r="AF427"/>
  <c r="AA427"/>
  <c r="V427"/>
  <c r="Y427" s="1"/>
  <c r="L427"/>
  <c r="O427" s="1"/>
  <c r="Q427" s="1"/>
  <c r="AF426"/>
  <c r="V426"/>
  <c r="Y426" s="1"/>
  <c r="AA426" s="1"/>
  <c r="O426"/>
  <c r="Q426" s="1"/>
  <c r="L426"/>
  <c r="AF425"/>
  <c r="AA425"/>
  <c r="V425"/>
  <c r="Y425" s="1"/>
  <c r="O425"/>
  <c r="Q425" s="1"/>
  <c r="L425"/>
  <c r="AK424"/>
  <c r="AI424"/>
  <c r="AF424"/>
  <c r="AA424"/>
  <c r="V424"/>
  <c r="Y424" s="1"/>
  <c r="L424"/>
  <c r="O424" s="1"/>
  <c r="Q424" s="1"/>
  <c r="AI423"/>
  <c r="AK423" s="1"/>
  <c r="AF423"/>
  <c r="V423"/>
  <c r="Y423" s="1"/>
  <c r="AA423" s="1"/>
  <c r="O423"/>
  <c r="Q423" s="1"/>
  <c r="L423"/>
  <c r="AF422"/>
  <c r="AA422"/>
  <c r="V422"/>
  <c r="Y422" s="1"/>
  <c r="O422"/>
  <c r="Q422" s="1"/>
  <c r="L422"/>
  <c r="AK421"/>
  <c r="AI421"/>
  <c r="AF421"/>
  <c r="V421"/>
  <c r="L421"/>
  <c r="O421" s="1"/>
  <c r="Q421" s="1"/>
  <c r="AI420"/>
  <c r="AK420" s="1"/>
  <c r="AF420"/>
  <c r="V420"/>
  <c r="Y420" s="1"/>
  <c r="AA420" s="1"/>
  <c r="O420"/>
  <c r="Q420" s="1"/>
  <c r="L420"/>
  <c r="AF419"/>
  <c r="AA419"/>
  <c r="V419"/>
  <c r="Y419" s="1"/>
  <c r="O419"/>
  <c r="Q419" s="1"/>
  <c r="L419"/>
  <c r="AK418"/>
  <c r="AI418"/>
  <c r="AF418"/>
  <c r="V418"/>
  <c r="L418"/>
  <c r="O418" s="1"/>
  <c r="Q418" s="1"/>
  <c r="AF417"/>
  <c r="V417"/>
  <c r="Y417" s="1"/>
  <c r="AA417" s="1"/>
  <c r="O417"/>
  <c r="Q417" s="1"/>
  <c r="L417"/>
  <c r="AF416"/>
  <c r="AA416"/>
  <c r="V416"/>
  <c r="Y416" s="1"/>
  <c r="L416"/>
  <c r="AK415"/>
  <c r="AI415"/>
  <c r="AF415"/>
  <c r="V415"/>
  <c r="L415"/>
  <c r="O415" s="1"/>
  <c r="Q415" s="1"/>
  <c r="AK414"/>
  <c r="AI414"/>
  <c r="AF414"/>
  <c r="V414"/>
  <c r="Y414" s="1"/>
  <c r="AA414" s="1"/>
  <c r="Q414"/>
  <c r="O414"/>
  <c r="L414"/>
  <c r="AF413"/>
  <c r="AA413"/>
  <c r="V413"/>
  <c r="Y413" s="1"/>
  <c r="O413"/>
  <c r="Q413" s="1"/>
  <c r="L413"/>
  <c r="AK412"/>
  <c r="AI412"/>
  <c r="AF412"/>
  <c r="V412"/>
  <c r="L412"/>
  <c r="O412" s="1"/>
  <c r="Q412" s="1"/>
  <c r="AF411"/>
  <c r="V411"/>
  <c r="Y411" s="1"/>
  <c r="AA411" s="1"/>
  <c r="L411"/>
  <c r="AF410"/>
  <c r="V410"/>
  <c r="Y410" s="1"/>
  <c r="AA410" s="1"/>
  <c r="L410"/>
  <c r="AI409"/>
  <c r="AK409" s="1"/>
  <c r="AF409"/>
  <c r="V409"/>
  <c r="L409"/>
  <c r="O409" s="1"/>
  <c r="Q409" s="1"/>
  <c r="AI408"/>
  <c r="AK408" s="1"/>
  <c r="AF408"/>
  <c r="V408"/>
  <c r="Y408" s="1"/>
  <c r="AA408" s="1"/>
  <c r="L408"/>
  <c r="AF407"/>
  <c r="V407"/>
  <c r="Y407" s="1"/>
  <c r="AA407" s="1"/>
  <c r="O407"/>
  <c r="Q407" s="1"/>
  <c r="L407"/>
  <c r="AK406"/>
  <c r="AI406"/>
  <c r="AF406"/>
  <c r="V406"/>
  <c r="Q406"/>
  <c r="L406"/>
  <c r="O406" s="1"/>
  <c r="AF405"/>
  <c r="V405"/>
  <c r="Y405" s="1"/>
  <c r="AA405" s="1"/>
  <c r="L405"/>
  <c r="O405" s="1"/>
  <c r="Q405" s="1"/>
  <c r="AF404"/>
  <c r="V404"/>
  <c r="Y404" s="1"/>
  <c r="AA404" s="1"/>
  <c r="L404"/>
  <c r="AK403"/>
  <c r="AI403"/>
  <c r="AF403"/>
  <c r="V403"/>
  <c r="Q403"/>
  <c r="L403"/>
  <c r="O403" s="1"/>
  <c r="AF402"/>
  <c r="V402"/>
  <c r="Y402" s="1"/>
  <c r="AA402" s="1"/>
  <c r="L402"/>
  <c r="O402" s="1"/>
  <c r="Q402" s="1"/>
  <c r="AI401"/>
  <c r="AK401" s="1"/>
  <c r="AF401"/>
  <c r="V401"/>
  <c r="Y401" s="1"/>
  <c r="AA401" s="1"/>
  <c r="Q401"/>
  <c r="O401"/>
  <c r="L401"/>
  <c r="AF400"/>
  <c r="AA400"/>
  <c r="V400"/>
  <c r="Y400" s="1"/>
  <c r="L400"/>
  <c r="O400" s="1"/>
  <c r="Q400" s="1"/>
  <c r="AI399"/>
  <c r="AK399" s="1"/>
  <c r="AF399"/>
  <c r="V399"/>
  <c r="Y399" s="1"/>
  <c r="AA399" s="1"/>
  <c r="Q399"/>
  <c r="O399"/>
  <c r="L399"/>
  <c r="AF398"/>
  <c r="AA398"/>
  <c r="V398"/>
  <c r="Y398" s="1"/>
  <c r="L398"/>
  <c r="O398" s="1"/>
  <c r="Q398" s="1"/>
  <c r="AI397"/>
  <c r="AK397" s="1"/>
  <c r="AF397"/>
  <c r="V397"/>
  <c r="Y397" s="1"/>
  <c r="AA397" s="1"/>
  <c r="Q397"/>
  <c r="O397"/>
  <c r="L397"/>
  <c r="AF396"/>
  <c r="AA396"/>
  <c r="V396"/>
  <c r="Y396" s="1"/>
  <c r="L396"/>
  <c r="O396" s="1"/>
  <c r="Q396" s="1"/>
  <c r="AI395"/>
  <c r="AK395" s="1"/>
  <c r="AF395"/>
  <c r="V395"/>
  <c r="Y395" s="1"/>
  <c r="AA395" s="1"/>
  <c r="Q395"/>
  <c r="O395"/>
  <c r="L395"/>
  <c r="AF394"/>
  <c r="AA394"/>
  <c r="V394"/>
  <c r="Y394" s="1"/>
  <c r="L394"/>
  <c r="O394" s="1"/>
  <c r="Q394" s="1"/>
  <c r="AI393"/>
  <c r="AK393" s="1"/>
  <c r="AF393"/>
  <c r="V393"/>
  <c r="Y393" s="1"/>
  <c r="AA393" s="1"/>
  <c r="Q393"/>
  <c r="O393"/>
  <c r="L393"/>
  <c r="AF392"/>
  <c r="AA392"/>
  <c r="V392"/>
  <c r="Y392" s="1"/>
  <c r="L392"/>
  <c r="O392" s="1"/>
  <c r="Q392" s="1"/>
  <c r="AI391"/>
  <c r="AK391" s="1"/>
  <c r="AF391"/>
  <c r="V391"/>
  <c r="Y391" s="1"/>
  <c r="AA391" s="1"/>
  <c r="Q391"/>
  <c r="O391"/>
  <c r="L391"/>
  <c r="AF390"/>
  <c r="AA390"/>
  <c r="V390"/>
  <c r="Y390" s="1"/>
  <c r="L390"/>
  <c r="O390" s="1"/>
  <c r="Q390" s="1"/>
  <c r="AI389"/>
  <c r="AK389" s="1"/>
  <c r="AF389"/>
  <c r="V389"/>
  <c r="Y389" s="1"/>
  <c r="AA389" s="1"/>
  <c r="Q389"/>
  <c r="O389"/>
  <c r="L389"/>
  <c r="AF388"/>
  <c r="AA388"/>
  <c r="V388"/>
  <c r="Y388" s="1"/>
  <c r="L388"/>
  <c r="O388" s="1"/>
  <c r="Q388" s="1"/>
  <c r="AI387"/>
  <c r="AK387" s="1"/>
  <c r="AF387"/>
  <c r="V387"/>
  <c r="Y387" s="1"/>
  <c r="AA387" s="1"/>
  <c r="Q387"/>
  <c r="O387"/>
  <c r="L387"/>
  <c r="AF386"/>
  <c r="AA386"/>
  <c r="V386"/>
  <c r="Y386" s="1"/>
  <c r="L386"/>
  <c r="O386" s="1"/>
  <c r="Q386" s="1"/>
  <c r="AI385"/>
  <c r="AK385" s="1"/>
  <c r="AF385"/>
  <c r="V385"/>
  <c r="Y385" s="1"/>
  <c r="AA385" s="1"/>
  <c r="Q385"/>
  <c r="O385"/>
  <c r="L385"/>
  <c r="AF384"/>
  <c r="AA384"/>
  <c r="V384"/>
  <c r="Y384" s="1"/>
  <c r="L384"/>
  <c r="O384" s="1"/>
  <c r="Q384" s="1"/>
  <c r="AI383"/>
  <c r="AK383" s="1"/>
  <c r="AF383"/>
  <c r="V383"/>
  <c r="Y383" s="1"/>
  <c r="AA383" s="1"/>
  <c r="Q383"/>
  <c r="O383"/>
  <c r="L383"/>
  <c r="AF382"/>
  <c r="AA382"/>
  <c r="V382"/>
  <c r="Y382" s="1"/>
  <c r="L382"/>
  <c r="O382" s="1"/>
  <c r="Q382" s="1"/>
  <c r="AI381"/>
  <c r="AK381" s="1"/>
  <c r="AF381"/>
  <c r="V381"/>
  <c r="Y381" s="1"/>
  <c r="AA381" s="1"/>
  <c r="Q381"/>
  <c r="O381"/>
  <c r="L381"/>
  <c r="AF380"/>
  <c r="AA380"/>
  <c r="V380"/>
  <c r="Y380" s="1"/>
  <c r="L380"/>
  <c r="O380" s="1"/>
  <c r="Q380" s="1"/>
  <c r="AI379"/>
  <c r="AK379" s="1"/>
  <c r="AF379"/>
  <c r="V379"/>
  <c r="Y379" s="1"/>
  <c r="AA379" s="1"/>
  <c r="Q379"/>
  <c r="O379"/>
  <c r="L379"/>
  <c r="AF378"/>
  <c r="AA378"/>
  <c r="V378"/>
  <c r="Y378" s="1"/>
  <c r="L378"/>
  <c r="O378" s="1"/>
  <c r="Q378" s="1"/>
  <c r="AI377"/>
  <c r="AK377" s="1"/>
  <c r="AF377"/>
  <c r="V377"/>
  <c r="Y377" s="1"/>
  <c r="AA377" s="1"/>
  <c r="Q377"/>
  <c r="O377"/>
  <c r="L377"/>
  <c r="AF376"/>
  <c r="AA376"/>
  <c r="V376"/>
  <c r="Y376" s="1"/>
  <c r="L376"/>
  <c r="O376" s="1"/>
  <c r="Q376" s="1"/>
  <c r="AI375"/>
  <c r="AK375" s="1"/>
  <c r="AF375"/>
  <c r="V375"/>
  <c r="Y375" s="1"/>
  <c r="AA375" s="1"/>
  <c r="Q375"/>
  <c r="O375"/>
  <c r="L375"/>
  <c r="AF374"/>
  <c r="AA374"/>
  <c r="V374"/>
  <c r="Y374" s="1"/>
  <c r="L374"/>
  <c r="O374" s="1"/>
  <c r="Q374" s="1"/>
  <c r="AI373"/>
  <c r="AK373" s="1"/>
  <c r="AF373"/>
  <c r="V373"/>
  <c r="Y373" s="1"/>
  <c r="AA373" s="1"/>
  <c r="Q373"/>
  <c r="O373"/>
  <c r="L373"/>
  <c r="AF372"/>
  <c r="AA372"/>
  <c r="V372"/>
  <c r="Y372" s="1"/>
  <c r="L372"/>
  <c r="O372" s="1"/>
  <c r="Q372" s="1"/>
  <c r="AI371"/>
  <c r="AK371" s="1"/>
  <c r="AF371"/>
  <c r="V371"/>
  <c r="Y371" s="1"/>
  <c r="AA371" s="1"/>
  <c r="Q371"/>
  <c r="O371"/>
  <c r="L371"/>
  <c r="AF370"/>
  <c r="AA370"/>
  <c r="V370"/>
  <c r="Y370" s="1"/>
  <c r="L370"/>
  <c r="O370" s="1"/>
  <c r="Q370" s="1"/>
  <c r="AI369"/>
  <c r="AK369" s="1"/>
  <c r="AF369"/>
  <c r="V369"/>
  <c r="Y369" s="1"/>
  <c r="AA369" s="1"/>
  <c r="Q369"/>
  <c r="O369"/>
  <c r="L369"/>
  <c r="AF368"/>
  <c r="AA368"/>
  <c r="V368"/>
  <c r="Y368" s="1"/>
  <c r="L368"/>
  <c r="O368" s="1"/>
  <c r="Q368" s="1"/>
  <c r="AK367"/>
  <c r="AI367"/>
  <c r="AF367"/>
  <c r="V367"/>
  <c r="Y367" s="1"/>
  <c r="AA367" s="1"/>
  <c r="Q367"/>
  <c r="O367"/>
  <c r="L367"/>
  <c r="AF366"/>
  <c r="AA366"/>
  <c r="V366"/>
  <c r="Y366" s="1"/>
  <c r="O366"/>
  <c r="Q366" s="1"/>
  <c r="L366"/>
  <c r="AF365"/>
  <c r="AA365"/>
  <c r="V365"/>
  <c r="Y365" s="1"/>
  <c r="L365"/>
  <c r="O365" s="1"/>
  <c r="Q365" s="1"/>
  <c r="AK364"/>
  <c r="AI364"/>
  <c r="AF364"/>
  <c r="V364"/>
  <c r="Y364" s="1"/>
  <c r="AA364" s="1"/>
  <c r="Q364"/>
  <c r="O364"/>
  <c r="L364"/>
  <c r="AF363"/>
  <c r="AA363"/>
  <c r="V363"/>
  <c r="Y363" s="1"/>
  <c r="O363"/>
  <c r="Q363" s="1"/>
  <c r="L363"/>
  <c r="AF362"/>
  <c r="AA362"/>
  <c r="V362"/>
  <c r="Y362" s="1"/>
  <c r="L362"/>
  <c r="O362" s="1"/>
  <c r="Q362" s="1"/>
  <c r="AK361"/>
  <c r="AI361"/>
  <c r="AF361"/>
  <c r="V361"/>
  <c r="Y361" s="1"/>
  <c r="AA361" s="1"/>
  <c r="Q361"/>
  <c r="O361"/>
  <c r="L361"/>
  <c r="AF360"/>
  <c r="AA360"/>
  <c r="V360"/>
  <c r="Y360" s="1"/>
  <c r="O360"/>
  <c r="Q360" s="1"/>
  <c r="L360"/>
  <c r="AF359"/>
  <c r="AA359"/>
  <c r="V359"/>
  <c r="Y359" s="1"/>
  <c r="L359"/>
  <c r="O359" s="1"/>
  <c r="Q359" s="1"/>
  <c r="AK358"/>
  <c r="AI358"/>
  <c r="AF358"/>
  <c r="V358"/>
  <c r="Y358" s="1"/>
  <c r="AA358" s="1"/>
  <c r="Q358"/>
  <c r="O358"/>
  <c r="L358"/>
  <c r="AI357"/>
  <c r="AK357" s="1"/>
  <c r="AF357"/>
  <c r="V357"/>
  <c r="Y357" s="1"/>
  <c r="AA357" s="1"/>
  <c r="Q357"/>
  <c r="O357"/>
  <c r="L357"/>
  <c r="AI356"/>
  <c r="AK356" s="1"/>
  <c r="AF356"/>
  <c r="V356"/>
  <c r="Y356" s="1"/>
  <c r="AA356" s="1"/>
  <c r="Q356"/>
  <c r="O356"/>
  <c r="L356"/>
  <c r="AI355"/>
  <c r="AK355" s="1"/>
  <c r="AF355"/>
  <c r="V355"/>
  <c r="Y355" s="1"/>
  <c r="AA355" s="1"/>
  <c r="Q355"/>
  <c r="O355"/>
  <c r="L355"/>
  <c r="AI354"/>
  <c r="AK354" s="1"/>
  <c r="AF354"/>
  <c r="V354"/>
  <c r="Y354" s="1"/>
  <c r="AA354" s="1"/>
  <c r="Q354"/>
  <c r="O354"/>
  <c r="L354"/>
  <c r="AI353"/>
  <c r="AK353" s="1"/>
  <c r="AF353"/>
  <c r="V353"/>
  <c r="Y353" s="1"/>
  <c r="AA353" s="1"/>
  <c r="Q353"/>
  <c r="O353"/>
  <c r="L353"/>
  <c r="AI352"/>
  <c r="AK352" s="1"/>
  <c r="AF352"/>
  <c r="V352"/>
  <c r="Y352" s="1"/>
  <c r="AA352" s="1"/>
  <c r="Q352"/>
  <c r="O352"/>
  <c r="L352"/>
  <c r="AI351"/>
  <c r="AK351" s="1"/>
  <c r="AF351"/>
  <c r="V351"/>
  <c r="Y351" s="1"/>
  <c r="AA351" s="1"/>
  <c r="Q351"/>
  <c r="O351"/>
  <c r="L351"/>
  <c r="AI350"/>
  <c r="AK350" s="1"/>
  <c r="AF350"/>
  <c r="V350"/>
  <c r="Y350" s="1"/>
  <c r="AA350" s="1"/>
  <c r="Q350"/>
  <c r="O350"/>
  <c r="L350"/>
  <c r="AI349"/>
  <c r="AK349" s="1"/>
  <c r="AF349"/>
  <c r="V349"/>
  <c r="Y349" s="1"/>
  <c r="AA349" s="1"/>
  <c r="Q349"/>
  <c r="O349"/>
  <c r="L349"/>
  <c r="AI348"/>
  <c r="AK348" s="1"/>
  <c r="AF348"/>
  <c r="V348"/>
  <c r="Y348" s="1"/>
  <c r="AA348" s="1"/>
  <c r="Q348"/>
  <c r="O348"/>
  <c r="L348"/>
  <c r="AI347"/>
  <c r="AK347" s="1"/>
  <c r="AF347"/>
  <c r="V347"/>
  <c r="Y347" s="1"/>
  <c r="AA347" s="1"/>
  <c r="Q347"/>
  <c r="O347"/>
  <c r="L347"/>
  <c r="AI346"/>
  <c r="AK346" s="1"/>
  <c r="AF346"/>
  <c r="V346"/>
  <c r="Y346" s="1"/>
  <c r="AA346" s="1"/>
  <c r="Q346"/>
  <c r="O346"/>
  <c r="L346"/>
  <c r="AI345"/>
  <c r="AK345" s="1"/>
  <c r="AF345"/>
  <c r="V345"/>
  <c r="Y345" s="1"/>
  <c r="AA345" s="1"/>
  <c r="Q345"/>
  <c r="O345"/>
  <c r="L345"/>
  <c r="AI344"/>
  <c r="AK344" s="1"/>
  <c r="AF344"/>
  <c r="V344"/>
  <c r="Y344" s="1"/>
  <c r="AA344" s="1"/>
  <c r="Q344"/>
  <c r="O344"/>
  <c r="L344"/>
  <c r="AI343"/>
  <c r="AK343" s="1"/>
  <c r="AF343"/>
  <c r="V343"/>
  <c r="Y343" s="1"/>
  <c r="AA343" s="1"/>
  <c r="Q343"/>
  <c r="O343"/>
  <c r="L343"/>
  <c r="AI342"/>
  <c r="AK342" s="1"/>
  <c r="AF342"/>
  <c r="V342"/>
  <c r="Y342" s="1"/>
  <c r="AA342" s="1"/>
  <c r="Q342"/>
  <c r="O342"/>
  <c r="L342"/>
  <c r="AF341"/>
  <c r="V341"/>
  <c r="Y341" s="1"/>
  <c r="AA341" s="1"/>
  <c r="Q341"/>
  <c r="O341"/>
  <c r="L341"/>
  <c r="AF340"/>
  <c r="V340"/>
  <c r="Y340" s="1"/>
  <c r="AA340" s="1"/>
  <c r="Q340"/>
  <c r="O340"/>
  <c r="L340"/>
  <c r="AI339"/>
  <c r="AK339" s="1"/>
  <c r="AF339"/>
  <c r="V339"/>
  <c r="Y339" s="1"/>
  <c r="AA339" s="1"/>
  <c r="Q339"/>
  <c r="O339"/>
  <c r="L339"/>
  <c r="AF338"/>
  <c r="V338"/>
  <c r="Y338" s="1"/>
  <c r="AA338" s="1"/>
  <c r="Q338"/>
  <c r="O338"/>
  <c r="L338"/>
  <c r="AF337"/>
  <c r="V337"/>
  <c r="Y337" s="1"/>
  <c r="AA337" s="1"/>
  <c r="Q337"/>
  <c r="O337"/>
  <c r="L337"/>
  <c r="AI336"/>
  <c r="AK336" s="1"/>
  <c r="AF336"/>
  <c r="V336"/>
  <c r="Y336" s="1"/>
  <c r="AA336" s="1"/>
  <c r="Q336"/>
  <c r="O336"/>
  <c r="L336"/>
  <c r="AF335"/>
  <c r="V335"/>
  <c r="Y335" s="1"/>
  <c r="AA335" s="1"/>
  <c r="Q335"/>
  <c r="O335"/>
  <c r="L335"/>
  <c r="AF334"/>
  <c r="V334"/>
  <c r="Y334" s="1"/>
  <c r="AA334" s="1"/>
  <c r="Q334"/>
  <c r="O334"/>
  <c r="L334"/>
  <c r="AI333"/>
  <c r="AK333" s="1"/>
  <c r="AF333"/>
  <c r="V333"/>
  <c r="Y333" s="1"/>
  <c r="AA333" s="1"/>
  <c r="Q333"/>
  <c r="O333"/>
  <c r="L333"/>
  <c r="AF332"/>
  <c r="V332"/>
  <c r="Y332" s="1"/>
  <c r="AA332" s="1"/>
  <c r="Q332"/>
  <c r="O332"/>
  <c r="L332"/>
  <c r="AF331"/>
  <c r="V331"/>
  <c r="Y331" s="1"/>
  <c r="AA331" s="1"/>
  <c r="Q331"/>
  <c r="O331"/>
  <c r="L331"/>
  <c r="AI330"/>
  <c r="AK330" s="1"/>
  <c r="AF330"/>
  <c r="V330"/>
  <c r="Y330" s="1"/>
  <c r="AA330" s="1"/>
  <c r="Q330"/>
  <c r="O330"/>
  <c r="L330"/>
  <c r="AF329"/>
  <c r="V329"/>
  <c r="Y329" s="1"/>
  <c r="AA329" s="1"/>
  <c r="Q329"/>
  <c r="O329"/>
  <c r="L329"/>
  <c r="AF328"/>
  <c r="V328"/>
  <c r="Y328" s="1"/>
  <c r="AA328" s="1"/>
  <c r="Q328"/>
  <c r="O328"/>
  <c r="L328"/>
  <c r="AI327"/>
  <c r="AK327" s="1"/>
  <c r="AF327"/>
  <c r="V327"/>
  <c r="Y327" s="1"/>
  <c r="AA327" s="1"/>
  <c r="Q327"/>
  <c r="O327"/>
  <c r="L327"/>
  <c r="AF326"/>
  <c r="V326"/>
  <c r="Y326" s="1"/>
  <c r="AA326" s="1"/>
  <c r="Q326"/>
  <c r="O326"/>
  <c r="L326"/>
  <c r="AF325"/>
  <c r="V325"/>
  <c r="Y325" s="1"/>
  <c r="AA325" s="1"/>
  <c r="Q325"/>
  <c r="O325"/>
  <c r="L325"/>
  <c r="AI324"/>
  <c r="AK324" s="1"/>
  <c r="AF324"/>
  <c r="V324"/>
  <c r="Y324" s="1"/>
  <c r="AA324" s="1"/>
  <c r="Q324"/>
  <c r="O324"/>
  <c r="L324"/>
  <c r="AF323"/>
  <c r="V323"/>
  <c r="Y323" s="1"/>
  <c r="AA323" s="1"/>
  <c r="Q323"/>
  <c r="O323"/>
  <c r="L323"/>
  <c r="AF322"/>
  <c r="V322"/>
  <c r="Y322" s="1"/>
  <c r="AA322" s="1"/>
  <c r="Q322"/>
  <c r="O322"/>
  <c r="L322"/>
  <c r="AI321"/>
  <c r="AK321" s="1"/>
  <c r="AF321"/>
  <c r="V321"/>
  <c r="Y321" s="1"/>
  <c r="AA321" s="1"/>
  <c r="O321"/>
  <c r="Q321" s="1"/>
  <c r="L321"/>
  <c r="AF320"/>
  <c r="V320"/>
  <c r="Y320" s="1"/>
  <c r="AA320" s="1"/>
  <c r="Q320"/>
  <c r="O320"/>
  <c r="L320"/>
  <c r="AF319"/>
  <c r="V319"/>
  <c r="Y319" s="1"/>
  <c r="AA319" s="1"/>
  <c r="Q319"/>
  <c r="O319"/>
  <c r="L319"/>
  <c r="AI318"/>
  <c r="AK318" s="1"/>
  <c r="AF318"/>
  <c r="V318"/>
  <c r="Y318" s="1"/>
  <c r="AA318" s="1"/>
  <c r="Q318"/>
  <c r="O318"/>
  <c r="L318"/>
  <c r="AF317"/>
  <c r="V317"/>
  <c r="Y317" s="1"/>
  <c r="AA317" s="1"/>
  <c r="Q317"/>
  <c r="O317"/>
  <c r="L317"/>
  <c r="AF316"/>
  <c r="V316"/>
  <c r="Y316" s="1"/>
  <c r="AA316" s="1"/>
  <c r="Q316"/>
  <c r="O316"/>
  <c r="L316"/>
  <c r="AF315"/>
  <c r="V315"/>
  <c r="Y315" s="1"/>
  <c r="AA315" s="1"/>
  <c r="O315"/>
  <c r="Q315" s="1"/>
  <c r="L315"/>
  <c r="AI314"/>
  <c r="AK314" s="1"/>
  <c r="AF314"/>
  <c r="V314"/>
  <c r="Y314" s="1"/>
  <c r="AA314" s="1"/>
  <c r="O314"/>
  <c r="Q314" s="1"/>
  <c r="L314"/>
  <c r="AF313"/>
  <c r="V313"/>
  <c r="Y313" s="1"/>
  <c r="AA313" s="1"/>
  <c r="O313"/>
  <c r="Q313" s="1"/>
  <c r="L313"/>
  <c r="AI312"/>
  <c r="AK312" s="1"/>
  <c r="AF312"/>
  <c r="V312"/>
  <c r="Y312" s="1"/>
  <c r="AA312" s="1"/>
  <c r="O312"/>
  <c r="Q312" s="1"/>
  <c r="L312"/>
  <c r="AI311"/>
  <c r="AK311" s="1"/>
  <c r="AF311"/>
  <c r="V311"/>
  <c r="Y311" s="1"/>
  <c r="AA311" s="1"/>
  <c r="Q311"/>
  <c r="O311"/>
  <c r="L311"/>
  <c r="AI310"/>
  <c r="AK310" s="1"/>
  <c r="AF310"/>
  <c r="V310"/>
  <c r="Y310" s="1"/>
  <c r="AA310" s="1"/>
  <c r="O310"/>
  <c r="Q310" s="1"/>
  <c r="L310"/>
  <c r="AF309"/>
  <c r="V309"/>
  <c r="Y309" s="1"/>
  <c r="AA309" s="1"/>
  <c r="O309"/>
  <c r="Q309" s="1"/>
  <c r="L309"/>
  <c r="AI308"/>
  <c r="AK308" s="1"/>
  <c r="AF308"/>
  <c r="V308"/>
  <c r="Y308" s="1"/>
  <c r="AA308" s="1"/>
  <c r="O308"/>
  <c r="Q308" s="1"/>
  <c r="L308"/>
  <c r="AK307"/>
  <c r="AI307"/>
  <c r="AF307"/>
  <c r="V307"/>
  <c r="Q307"/>
  <c r="O307"/>
  <c r="L307"/>
  <c r="AI306"/>
  <c r="AK306" s="1"/>
  <c r="AF306"/>
  <c r="V306"/>
  <c r="Y306" s="1"/>
  <c r="AA306" s="1"/>
  <c r="O306"/>
  <c r="Q306" s="1"/>
  <c r="L306"/>
  <c r="AF305"/>
  <c r="V305"/>
  <c r="O305"/>
  <c r="Q305" s="1"/>
  <c r="L305"/>
  <c r="AI304"/>
  <c r="AK304" s="1"/>
  <c r="AF304"/>
  <c r="V304"/>
  <c r="Y304" s="1"/>
  <c r="AA304" s="1"/>
  <c r="O304"/>
  <c r="Q304" s="1"/>
  <c r="L304"/>
  <c r="AK303"/>
  <c r="AI303"/>
  <c r="AF303"/>
  <c r="V303"/>
  <c r="Q303"/>
  <c r="O303"/>
  <c r="L303"/>
  <c r="AI302"/>
  <c r="AK302" s="1"/>
  <c r="AF302"/>
  <c r="V302"/>
  <c r="Y302" s="1"/>
  <c r="AA302" s="1"/>
  <c r="O302"/>
  <c r="Q302" s="1"/>
  <c r="L302"/>
  <c r="AF301"/>
  <c r="V301"/>
  <c r="O301"/>
  <c r="Q301" s="1"/>
  <c r="L301"/>
  <c r="AI300"/>
  <c r="AK300" s="1"/>
  <c r="AF300"/>
  <c r="V300"/>
  <c r="Y300" s="1"/>
  <c r="AA300" s="1"/>
  <c r="O300"/>
  <c r="Q300" s="1"/>
  <c r="L300"/>
  <c r="AK299"/>
  <c r="AI299"/>
  <c r="AF299"/>
  <c r="V299"/>
  <c r="Q299"/>
  <c r="O299"/>
  <c r="L299"/>
  <c r="AI298"/>
  <c r="AK298" s="1"/>
  <c r="AF298"/>
  <c r="V298"/>
  <c r="Y298" s="1"/>
  <c r="AA298" s="1"/>
  <c r="O298"/>
  <c r="Q298" s="1"/>
  <c r="L298"/>
  <c r="AF297"/>
  <c r="V297"/>
  <c r="O297"/>
  <c r="Q297" s="1"/>
  <c r="L297"/>
  <c r="AI296"/>
  <c r="AK296" s="1"/>
  <c r="AF296"/>
  <c r="V296"/>
  <c r="Y296" s="1"/>
  <c r="AA296" s="1"/>
  <c r="O296"/>
  <c r="Q296" s="1"/>
  <c r="L296"/>
  <c r="AK295"/>
  <c r="AI295"/>
  <c r="AF295"/>
  <c r="V295"/>
  <c r="Q295"/>
  <c r="O295"/>
  <c r="L295"/>
  <c r="AI294"/>
  <c r="AK294" s="1"/>
  <c r="AF294"/>
  <c r="V294"/>
  <c r="Y294" s="1"/>
  <c r="AA294" s="1"/>
  <c r="O294"/>
  <c r="Q294" s="1"/>
  <c r="L294"/>
  <c r="AI293"/>
  <c r="AK293" s="1"/>
  <c r="AF293"/>
  <c r="V293"/>
  <c r="Y293" s="1"/>
  <c r="AA293" s="1"/>
  <c r="Q293"/>
  <c r="O293"/>
  <c r="L293"/>
  <c r="AF292"/>
  <c r="Y292"/>
  <c r="AA292" s="1"/>
  <c r="V292"/>
  <c r="Q292"/>
  <c r="O292"/>
  <c r="L292"/>
  <c r="AI291"/>
  <c r="AK291" s="1"/>
  <c r="AF291"/>
  <c r="V291"/>
  <c r="Y291" s="1"/>
  <c r="AA291" s="1"/>
  <c r="O291"/>
  <c r="Q291" s="1"/>
  <c r="L291"/>
  <c r="AF290"/>
  <c r="Y290"/>
  <c r="AA290" s="1"/>
  <c r="V290"/>
  <c r="O290"/>
  <c r="Q290" s="1"/>
  <c r="L290"/>
  <c r="AI289"/>
  <c r="AK289" s="1"/>
  <c r="AF289"/>
  <c r="Y289"/>
  <c r="AA289" s="1"/>
  <c r="V289"/>
  <c r="Q289"/>
  <c r="O289"/>
  <c r="L289"/>
  <c r="AF288"/>
  <c r="AI288" s="1"/>
  <c r="AK288" s="1"/>
  <c r="V288"/>
  <c r="O288"/>
  <c r="Q288" s="1"/>
  <c r="L288"/>
  <c r="AI287"/>
  <c r="AK287" s="1"/>
  <c r="AF287"/>
  <c r="V287"/>
  <c r="Y287" s="1"/>
  <c r="AA287" s="1"/>
  <c r="Q287"/>
  <c r="O287"/>
  <c r="L287"/>
  <c r="AF286"/>
  <c r="Y286"/>
  <c r="AA286" s="1"/>
  <c r="V286"/>
  <c r="Q286"/>
  <c r="O286"/>
  <c r="L286"/>
  <c r="AI285"/>
  <c r="AK285" s="1"/>
  <c r="AF285"/>
  <c r="V285"/>
  <c r="Y285" s="1"/>
  <c r="AA285" s="1"/>
  <c r="O285"/>
  <c r="Q285" s="1"/>
  <c r="L285"/>
  <c r="AF284"/>
  <c r="Y284"/>
  <c r="AA284" s="1"/>
  <c r="V284"/>
  <c r="O284"/>
  <c r="Q284" s="1"/>
  <c r="L284"/>
  <c r="AI283"/>
  <c r="AK283" s="1"/>
  <c r="AF283"/>
  <c r="Y283"/>
  <c r="AA283" s="1"/>
  <c r="V283"/>
  <c r="Q283"/>
  <c r="O283"/>
  <c r="L283"/>
  <c r="AF282"/>
  <c r="AI282" s="1"/>
  <c r="AK282" s="1"/>
  <c r="V282"/>
  <c r="O282"/>
  <c r="Q282" s="1"/>
  <c r="L282"/>
  <c r="AI281"/>
  <c r="AK281" s="1"/>
  <c r="AF281"/>
  <c r="V281"/>
  <c r="Y281" s="1"/>
  <c r="AA281" s="1"/>
  <c r="Q281"/>
  <c r="O281"/>
  <c r="L281"/>
  <c r="AF280"/>
  <c r="Y280"/>
  <c r="AA280" s="1"/>
  <c r="V280"/>
  <c r="Q280"/>
  <c r="O280"/>
  <c r="L280"/>
  <c r="AI279"/>
  <c r="AK279" s="1"/>
  <c r="AF279"/>
  <c r="V279"/>
  <c r="Y279" s="1"/>
  <c r="AA279" s="1"/>
  <c r="O279"/>
  <c r="Q279" s="1"/>
  <c r="L279"/>
  <c r="AF278"/>
  <c r="Y278"/>
  <c r="AA278" s="1"/>
  <c r="V278"/>
  <c r="O278"/>
  <c r="Q278" s="1"/>
  <c r="L278"/>
  <c r="AI277"/>
  <c r="AK277" s="1"/>
  <c r="AF277"/>
  <c r="AA277"/>
  <c r="Y277"/>
  <c r="V277"/>
  <c r="O277"/>
  <c r="Q277" s="1"/>
  <c r="L277"/>
  <c r="AI276"/>
  <c r="AK276" s="1"/>
  <c r="AF276"/>
  <c r="AA276"/>
  <c r="Y276"/>
  <c r="V276"/>
  <c r="L276"/>
  <c r="O276" s="1"/>
  <c r="Q276" s="1"/>
  <c r="AI275"/>
  <c r="AK275" s="1"/>
  <c r="AF275"/>
  <c r="Y275"/>
  <c r="AA275" s="1"/>
  <c r="V275"/>
  <c r="O275"/>
  <c r="Q275" s="1"/>
  <c r="L275"/>
  <c r="AI274"/>
  <c r="AK274" s="1"/>
  <c r="AF274"/>
  <c r="AA274"/>
  <c r="Y274"/>
  <c r="V274"/>
  <c r="O274"/>
  <c r="Q274" s="1"/>
  <c r="L274"/>
  <c r="AI273"/>
  <c r="AK273" s="1"/>
  <c r="AF273"/>
  <c r="AA273"/>
  <c r="Y273"/>
  <c r="V273"/>
  <c r="L273"/>
  <c r="O273" s="1"/>
  <c r="Q273" s="1"/>
  <c r="AI272"/>
  <c r="AK272" s="1"/>
  <c r="AF272"/>
  <c r="Y272"/>
  <c r="AA272" s="1"/>
  <c r="V272"/>
  <c r="O272"/>
  <c r="Q272" s="1"/>
  <c r="L272"/>
  <c r="AI271"/>
  <c r="AK271" s="1"/>
  <c r="AF271"/>
  <c r="AA271"/>
  <c r="Y271"/>
  <c r="V271"/>
  <c r="O271"/>
  <c r="Q271" s="1"/>
  <c r="L271"/>
  <c r="AI270"/>
  <c r="AK270" s="1"/>
  <c r="AF270"/>
  <c r="AA270"/>
  <c r="Y270"/>
  <c r="V270"/>
  <c r="L270"/>
  <c r="O270" s="1"/>
  <c r="Q270" s="1"/>
  <c r="AI269"/>
  <c r="AK269" s="1"/>
  <c r="AF269"/>
  <c r="Y269"/>
  <c r="AA269" s="1"/>
  <c r="V269"/>
  <c r="O269"/>
  <c r="Q269" s="1"/>
  <c r="L269"/>
  <c r="AI268"/>
  <c r="AK268" s="1"/>
  <c r="AF268"/>
  <c r="AA268"/>
  <c r="Y268"/>
  <c r="V268"/>
  <c r="O268"/>
  <c r="Q268" s="1"/>
  <c r="L268"/>
  <c r="AI267"/>
  <c r="AK267" s="1"/>
  <c r="AF267"/>
  <c r="AA267"/>
  <c r="Y267"/>
  <c r="V267"/>
  <c r="L267"/>
  <c r="O267" s="1"/>
  <c r="Q267" s="1"/>
  <c r="AI266"/>
  <c r="AK266" s="1"/>
  <c r="AF266"/>
  <c r="Y266"/>
  <c r="AA266" s="1"/>
  <c r="V266"/>
  <c r="O266"/>
  <c r="Q266" s="1"/>
  <c r="L266"/>
  <c r="AI265"/>
  <c r="AK265" s="1"/>
  <c r="AF265"/>
  <c r="AA265"/>
  <c r="Y265"/>
  <c r="V265"/>
  <c r="O265"/>
  <c r="Q265" s="1"/>
  <c r="L265"/>
  <c r="AI264"/>
  <c r="AK264" s="1"/>
  <c r="AF264"/>
  <c r="AA264"/>
  <c r="Y264"/>
  <c r="V264"/>
  <c r="L264"/>
  <c r="O264" s="1"/>
  <c r="Q264" s="1"/>
  <c r="AI263"/>
  <c r="AK263" s="1"/>
  <c r="AF263"/>
  <c r="Y263"/>
  <c r="AA263" s="1"/>
  <c r="V263"/>
  <c r="O263"/>
  <c r="Q263" s="1"/>
  <c r="L263"/>
  <c r="AI262"/>
  <c r="AK262" s="1"/>
  <c r="AF262"/>
  <c r="AA262"/>
  <c r="Y262"/>
  <c r="V262"/>
  <c r="O262"/>
  <c r="Q262" s="1"/>
  <c r="L262"/>
  <c r="AI261"/>
  <c r="AK261" s="1"/>
  <c r="AF261"/>
  <c r="AA261"/>
  <c r="Y261"/>
  <c r="V261"/>
  <c r="L261"/>
  <c r="O261" s="1"/>
  <c r="Q261" s="1"/>
  <c r="AI260"/>
  <c r="AK260" s="1"/>
  <c r="AF260"/>
  <c r="Y260"/>
  <c r="AA260" s="1"/>
  <c r="V260"/>
  <c r="O260"/>
  <c r="Q260" s="1"/>
  <c r="L260"/>
  <c r="AI259"/>
  <c r="AK259" s="1"/>
  <c r="AF259"/>
  <c r="AA259"/>
  <c r="Y259"/>
  <c r="V259"/>
  <c r="O259"/>
  <c r="Q259" s="1"/>
  <c r="L259"/>
  <c r="AI258"/>
  <c r="AK258" s="1"/>
  <c r="AF258"/>
  <c r="AA258"/>
  <c r="Y258"/>
  <c r="V258"/>
  <c r="L258"/>
  <c r="O258" s="1"/>
  <c r="Q258" s="1"/>
  <c r="AI257"/>
  <c r="AK257" s="1"/>
  <c r="AF257"/>
  <c r="Y257"/>
  <c r="AA257" s="1"/>
  <c r="V257"/>
  <c r="O257"/>
  <c r="Q257" s="1"/>
  <c r="L257"/>
  <c r="AI256"/>
  <c r="AK256" s="1"/>
  <c r="AF256"/>
  <c r="AA256"/>
  <c r="Y256"/>
  <c r="V256"/>
  <c r="O256"/>
  <c r="Q256" s="1"/>
  <c r="L256"/>
  <c r="AI255"/>
  <c r="AK255" s="1"/>
  <c r="AF255"/>
  <c r="AA255"/>
  <c r="Y255"/>
  <c r="V255"/>
  <c r="L255"/>
  <c r="O255" s="1"/>
  <c r="Q255" s="1"/>
  <c r="AI254"/>
  <c r="AK254" s="1"/>
  <c r="AF254"/>
  <c r="Y254"/>
  <c r="AA254" s="1"/>
  <c r="V254"/>
  <c r="O254"/>
  <c r="Q254" s="1"/>
  <c r="L254"/>
  <c r="AI253"/>
  <c r="AK253" s="1"/>
  <c r="AF253"/>
  <c r="AA253"/>
  <c r="Y253"/>
  <c r="V253"/>
  <c r="O253"/>
  <c r="Q253" s="1"/>
  <c r="L253"/>
  <c r="AI252"/>
  <c r="AK252" s="1"/>
  <c r="AF252"/>
  <c r="AA252"/>
  <c r="Y252"/>
  <c r="V252"/>
  <c r="L252"/>
  <c r="O252" s="1"/>
  <c r="Q252" s="1"/>
  <c r="AI251"/>
  <c r="AK251" s="1"/>
  <c r="AF251"/>
  <c r="Y251"/>
  <c r="AA251" s="1"/>
  <c r="V251"/>
  <c r="O251"/>
  <c r="Q251" s="1"/>
  <c r="L251"/>
  <c r="AI250"/>
  <c r="AK250" s="1"/>
  <c r="AF250"/>
  <c r="AA250"/>
  <c r="Y250"/>
  <c r="V250"/>
  <c r="O250"/>
  <c r="Q250" s="1"/>
  <c r="L250"/>
  <c r="AI249"/>
  <c r="AK249" s="1"/>
  <c r="AF249"/>
  <c r="AA249"/>
  <c r="Y249"/>
  <c r="V249"/>
  <c r="L249"/>
  <c r="O249" s="1"/>
  <c r="Q249" s="1"/>
  <c r="AI248"/>
  <c r="AK248" s="1"/>
  <c r="AF248"/>
  <c r="Y248"/>
  <c r="AA248" s="1"/>
  <c r="V248"/>
  <c r="O248"/>
  <c r="Q248" s="1"/>
  <c r="L248"/>
  <c r="AI247"/>
  <c r="AK247" s="1"/>
  <c r="AF247"/>
  <c r="AA247"/>
  <c r="Y247"/>
  <c r="V247"/>
  <c r="O247"/>
  <c r="Q247" s="1"/>
  <c r="L247"/>
  <c r="AI246"/>
  <c r="AK246" s="1"/>
  <c r="AF246"/>
  <c r="AA246"/>
  <c r="Y246"/>
  <c r="V246"/>
  <c r="L246"/>
  <c r="O246" s="1"/>
  <c r="Q246" s="1"/>
  <c r="AI245"/>
  <c r="AK245" s="1"/>
  <c r="AF245"/>
  <c r="Y245"/>
  <c r="AA245" s="1"/>
  <c r="V245"/>
  <c r="O245"/>
  <c r="Q245" s="1"/>
  <c r="L245"/>
  <c r="AI244"/>
  <c r="AK244" s="1"/>
  <c r="AF244"/>
  <c r="AA244"/>
  <c r="Y244"/>
  <c r="V244"/>
  <c r="O244"/>
  <c r="Q244" s="1"/>
  <c r="L244"/>
  <c r="AI243"/>
  <c r="AK243" s="1"/>
  <c r="AF243"/>
  <c r="AA243"/>
  <c r="Y243"/>
  <c r="V243"/>
  <c r="L243"/>
  <c r="O243" s="1"/>
  <c r="Q243" s="1"/>
  <c r="AI242"/>
  <c r="AK242" s="1"/>
  <c r="AF242"/>
  <c r="Y242"/>
  <c r="AA242" s="1"/>
  <c r="V242"/>
  <c r="O242"/>
  <c r="Q242" s="1"/>
  <c r="L242"/>
  <c r="AI241"/>
  <c r="AK241" s="1"/>
  <c r="AF241"/>
  <c r="AA241"/>
  <c r="Y241"/>
  <c r="V241"/>
  <c r="O241"/>
  <c r="Q241" s="1"/>
  <c r="L241"/>
  <c r="AI240"/>
  <c r="AK240" s="1"/>
  <c r="AF240"/>
  <c r="AA240"/>
  <c r="Y240"/>
  <c r="V240"/>
  <c r="L240"/>
  <c r="O240" s="1"/>
  <c r="Q240" s="1"/>
  <c r="AI239"/>
  <c r="AK239" s="1"/>
  <c r="AF239"/>
  <c r="Y239"/>
  <c r="AA239" s="1"/>
  <c r="V239"/>
  <c r="O239"/>
  <c r="Q239" s="1"/>
  <c r="L239"/>
  <c r="AI238"/>
  <c r="AK238" s="1"/>
  <c r="AF238"/>
  <c r="AA238"/>
  <c r="Y238"/>
  <c r="V238"/>
  <c r="O238"/>
  <c r="Q238" s="1"/>
  <c r="L238"/>
  <c r="AI237"/>
  <c r="AK237" s="1"/>
  <c r="AF237"/>
  <c r="AA237"/>
  <c r="Y237"/>
  <c r="V237"/>
  <c r="L237"/>
  <c r="O237" s="1"/>
  <c r="Q237" s="1"/>
  <c r="AI236"/>
  <c r="AK236" s="1"/>
  <c r="AF236"/>
  <c r="Y236"/>
  <c r="AA236" s="1"/>
  <c r="V236"/>
  <c r="O236"/>
  <c r="Q236" s="1"/>
  <c r="L236"/>
  <c r="AI235"/>
  <c r="AK235" s="1"/>
  <c r="AF235"/>
  <c r="AA235"/>
  <c r="Y235"/>
  <c r="V235"/>
  <c r="O235"/>
  <c r="Q235" s="1"/>
  <c r="L235"/>
  <c r="AI234"/>
  <c r="AK234" s="1"/>
  <c r="AF234"/>
  <c r="AA234"/>
  <c r="Y234"/>
  <c r="V234"/>
  <c r="L234"/>
  <c r="O234" s="1"/>
  <c r="Q234" s="1"/>
  <c r="AI233"/>
  <c r="AK233" s="1"/>
  <c r="AF233"/>
  <c r="Y233"/>
  <c r="AA233" s="1"/>
  <c r="V233"/>
  <c r="O233"/>
  <c r="Q233" s="1"/>
  <c r="L233"/>
  <c r="AI232"/>
  <c r="AK232" s="1"/>
  <c r="AF232"/>
  <c r="AA232"/>
  <c r="Y232"/>
  <c r="V232"/>
  <c r="O232"/>
  <c r="Q232" s="1"/>
  <c r="L232"/>
  <c r="AI231"/>
  <c r="AK231" s="1"/>
  <c r="AF231"/>
  <c r="AA231"/>
  <c r="Y231"/>
  <c r="V231"/>
  <c r="L231"/>
  <c r="O231" s="1"/>
  <c r="Q231" s="1"/>
  <c r="AI230"/>
  <c r="AK230" s="1"/>
  <c r="AF230"/>
  <c r="Y230"/>
  <c r="AA230" s="1"/>
  <c r="V230"/>
  <c r="O230"/>
  <c r="Q230" s="1"/>
  <c r="L230"/>
  <c r="AI229"/>
  <c r="AK229" s="1"/>
  <c r="AF229"/>
  <c r="AA229"/>
  <c r="Y229"/>
  <c r="V229"/>
  <c r="L229"/>
  <c r="O229" s="1"/>
  <c r="Q229" s="1"/>
  <c r="AI228"/>
  <c r="AK228" s="1"/>
  <c r="AF228"/>
  <c r="Y228"/>
  <c r="AA228" s="1"/>
  <c r="V228"/>
  <c r="L228"/>
  <c r="O228" s="1"/>
  <c r="Q228" s="1"/>
  <c r="AI227"/>
  <c r="AK227" s="1"/>
  <c r="AF227"/>
  <c r="Y227"/>
  <c r="AA227" s="1"/>
  <c r="V227"/>
  <c r="O227"/>
  <c r="Q227" s="1"/>
  <c r="L227"/>
  <c r="AI226"/>
  <c r="AK226" s="1"/>
  <c r="AF226"/>
  <c r="AA226"/>
  <c r="Y226"/>
  <c r="V226"/>
  <c r="L226"/>
  <c r="O226" s="1"/>
  <c r="Q226" s="1"/>
  <c r="AI225"/>
  <c r="AK225" s="1"/>
  <c r="AF225"/>
  <c r="Y225"/>
  <c r="AA225" s="1"/>
  <c r="V225"/>
  <c r="L225"/>
  <c r="O225" s="1"/>
  <c r="Q225" s="1"/>
  <c r="AI224"/>
  <c r="AK224" s="1"/>
  <c r="AF224"/>
  <c r="Y224"/>
  <c r="AA224" s="1"/>
  <c r="V224"/>
  <c r="O224"/>
  <c r="Q224" s="1"/>
  <c r="L224"/>
  <c r="AI223"/>
  <c r="AK223" s="1"/>
  <c r="AF223"/>
  <c r="AA223"/>
  <c r="Y223"/>
  <c r="V223"/>
  <c r="L223"/>
  <c r="O223" s="1"/>
  <c r="Q223" s="1"/>
  <c r="AI222"/>
  <c r="AK222" s="1"/>
  <c r="AF222"/>
  <c r="Y222"/>
  <c r="AA222" s="1"/>
  <c r="V222"/>
  <c r="L222"/>
  <c r="O222" s="1"/>
  <c r="Q222" s="1"/>
  <c r="AI221"/>
  <c r="AK221" s="1"/>
  <c r="AF221"/>
  <c r="Y221"/>
  <c r="AA221" s="1"/>
  <c r="V221"/>
  <c r="O221"/>
  <c r="Q221" s="1"/>
  <c r="L221"/>
  <c r="AI220"/>
  <c r="AK220" s="1"/>
  <c r="AF220"/>
  <c r="AA220"/>
  <c r="Y220"/>
  <c r="V220"/>
  <c r="L220"/>
  <c r="O220" s="1"/>
  <c r="Q220" s="1"/>
  <c r="AI219"/>
  <c r="AK219" s="1"/>
  <c r="AF219"/>
  <c r="Y219"/>
  <c r="AA219" s="1"/>
  <c r="V219"/>
  <c r="L219"/>
  <c r="O219" s="1"/>
  <c r="Q219" s="1"/>
  <c r="AI218"/>
  <c r="AK218" s="1"/>
  <c r="AF218"/>
  <c r="Y218"/>
  <c r="AA218" s="1"/>
  <c r="V218"/>
  <c r="L218"/>
  <c r="O218" s="1"/>
  <c r="Q218" s="1"/>
  <c r="AF217"/>
  <c r="AI217" s="1"/>
  <c r="AK217" s="1"/>
  <c r="Y217"/>
  <c r="AA217" s="1"/>
  <c r="V217"/>
  <c r="Q217"/>
  <c r="O217"/>
  <c r="L217"/>
  <c r="AI216"/>
  <c r="AK216" s="1"/>
  <c r="AF216"/>
  <c r="V216"/>
  <c r="Y216" s="1"/>
  <c r="AA216" s="1"/>
  <c r="O216"/>
  <c r="Q216" s="1"/>
  <c r="L216"/>
  <c r="AI215"/>
  <c r="AK215" s="1"/>
  <c r="AF215"/>
  <c r="V215"/>
  <c r="Y215" s="1"/>
  <c r="AA215" s="1"/>
  <c r="O215"/>
  <c r="Q215" s="1"/>
  <c r="L215"/>
  <c r="AI214"/>
  <c r="AK214" s="1"/>
  <c r="AF214"/>
  <c r="V214"/>
  <c r="Y214" s="1"/>
  <c r="AA214" s="1"/>
  <c r="O214"/>
  <c r="Q214" s="1"/>
  <c r="L214"/>
  <c r="AI213"/>
  <c r="AK213" s="1"/>
  <c r="AF213"/>
  <c r="V213"/>
  <c r="Y213" s="1"/>
  <c r="AA213" s="1"/>
  <c r="O213"/>
  <c r="Q213" s="1"/>
  <c r="L213"/>
  <c r="AI212"/>
  <c r="AK212" s="1"/>
  <c r="AF212"/>
  <c r="V212"/>
  <c r="Y212" s="1"/>
  <c r="AA212" s="1"/>
  <c r="O212"/>
  <c r="Q212" s="1"/>
  <c r="L212"/>
  <c r="AI211"/>
  <c r="AK211" s="1"/>
  <c r="AF211"/>
  <c r="V211"/>
  <c r="Y211" s="1"/>
  <c r="AA211" s="1"/>
  <c r="O211"/>
  <c r="Q211" s="1"/>
  <c r="L211"/>
  <c r="AI210"/>
  <c r="AK210" s="1"/>
  <c r="AF210"/>
  <c r="V210"/>
  <c r="Y210" s="1"/>
  <c r="AA210" s="1"/>
  <c r="O210"/>
  <c r="Q210" s="1"/>
  <c r="L210"/>
  <c r="AI209"/>
  <c r="AK209" s="1"/>
  <c r="AF209"/>
  <c r="V209"/>
  <c r="Y209" s="1"/>
  <c r="AA209" s="1"/>
  <c r="O209"/>
  <c r="Q209" s="1"/>
  <c r="L209"/>
  <c r="AI208"/>
  <c r="AK208" s="1"/>
  <c r="AF208"/>
  <c r="V208"/>
  <c r="Y208" s="1"/>
  <c r="AA208" s="1"/>
  <c r="O208"/>
  <c r="Q208" s="1"/>
  <c r="L208"/>
  <c r="AI207"/>
  <c r="AK207" s="1"/>
  <c r="AF207"/>
  <c r="V207"/>
  <c r="Y207" s="1"/>
  <c r="AA207" s="1"/>
  <c r="O207"/>
  <c r="Q207" s="1"/>
  <c r="L207"/>
  <c r="AI206"/>
  <c r="AK206" s="1"/>
  <c r="AF206"/>
  <c r="V206"/>
  <c r="Y206" s="1"/>
  <c r="AA206" s="1"/>
  <c r="O206"/>
  <c r="Q206" s="1"/>
  <c r="L206"/>
  <c r="AI205"/>
  <c r="AK205" s="1"/>
  <c r="AF205"/>
  <c r="V205"/>
  <c r="Y205" s="1"/>
  <c r="AA205" s="1"/>
  <c r="O205"/>
  <c r="Q205" s="1"/>
  <c r="L205"/>
  <c r="AI204"/>
  <c r="AK204" s="1"/>
  <c r="AF204"/>
  <c r="V204"/>
  <c r="Y204" s="1"/>
  <c r="AA204" s="1"/>
  <c r="O204"/>
  <c r="Q204" s="1"/>
  <c r="L204"/>
  <c r="AI203"/>
  <c r="AK203" s="1"/>
  <c r="AF203"/>
  <c r="V203"/>
  <c r="Y203" s="1"/>
  <c r="AA203" s="1"/>
  <c r="O203"/>
  <c r="Q203" s="1"/>
  <c r="L203"/>
  <c r="AI202"/>
  <c r="AK202" s="1"/>
  <c r="AF202"/>
  <c r="V202"/>
  <c r="Y202" s="1"/>
  <c r="AA202" s="1"/>
  <c r="O202"/>
  <c r="Q202" s="1"/>
  <c r="L202"/>
  <c r="AI201"/>
  <c r="AK201" s="1"/>
  <c r="AF201"/>
  <c r="V201"/>
  <c r="Y201" s="1"/>
  <c r="AA201" s="1"/>
  <c r="O201"/>
  <c r="Q201" s="1"/>
  <c r="L201"/>
  <c r="AI200"/>
  <c r="AK200" s="1"/>
  <c r="AF200"/>
  <c r="V200"/>
  <c r="Y200" s="1"/>
  <c r="AA200" s="1"/>
  <c r="O200"/>
  <c r="Q200" s="1"/>
  <c r="L200"/>
  <c r="AI199"/>
  <c r="AK199" s="1"/>
  <c r="AF199"/>
  <c r="V199"/>
  <c r="Y199" s="1"/>
  <c r="AA199" s="1"/>
  <c r="O199"/>
  <c r="Q199" s="1"/>
  <c r="L199"/>
  <c r="AI198"/>
  <c r="AK198" s="1"/>
  <c r="AF198"/>
  <c r="V198"/>
  <c r="Y198" s="1"/>
  <c r="AA198" s="1"/>
  <c r="O198"/>
  <c r="Q198" s="1"/>
  <c r="L198"/>
  <c r="AI197"/>
  <c r="AK197" s="1"/>
  <c r="AF197"/>
  <c r="V197"/>
  <c r="Y197" s="1"/>
  <c r="AA197" s="1"/>
  <c r="O197"/>
  <c r="Q197" s="1"/>
  <c r="L197"/>
  <c r="AI196"/>
  <c r="AK196" s="1"/>
  <c r="AF196"/>
  <c r="V196"/>
  <c r="Y196" s="1"/>
  <c r="AA196" s="1"/>
  <c r="O196"/>
  <c r="Q196" s="1"/>
  <c r="L196"/>
  <c r="AI195"/>
  <c r="AK195" s="1"/>
  <c r="AF195"/>
  <c r="V195"/>
  <c r="Y195" s="1"/>
  <c r="AA195" s="1"/>
  <c r="O195"/>
  <c r="Q195" s="1"/>
  <c r="L195"/>
  <c r="AI194"/>
  <c r="AK194" s="1"/>
  <c r="AF194"/>
  <c r="V194"/>
  <c r="Y194" s="1"/>
  <c r="AA194" s="1"/>
  <c r="O194"/>
  <c r="Q194" s="1"/>
  <c r="L194"/>
  <c r="AI193"/>
  <c r="AK193" s="1"/>
  <c r="AF193"/>
  <c r="V193"/>
  <c r="Y193" s="1"/>
  <c r="AA193" s="1"/>
  <c r="O193"/>
  <c r="Q193" s="1"/>
  <c r="L193"/>
  <c r="AI192"/>
  <c r="AK192" s="1"/>
  <c r="AF192"/>
  <c r="V192"/>
  <c r="Y192" s="1"/>
  <c r="AA192" s="1"/>
  <c r="O192"/>
  <c r="Q192" s="1"/>
  <c r="L192"/>
  <c r="AI191"/>
  <c r="AK191" s="1"/>
  <c r="AF191"/>
  <c r="V191"/>
  <c r="Y191" s="1"/>
  <c r="AA191" s="1"/>
  <c r="O191"/>
  <c r="Q191" s="1"/>
  <c r="L191"/>
  <c r="AI190"/>
  <c r="AK190" s="1"/>
  <c r="AF190"/>
  <c r="V190"/>
  <c r="Y190" s="1"/>
  <c r="AA190" s="1"/>
  <c r="O190"/>
  <c r="Q190" s="1"/>
  <c r="L190"/>
  <c r="AI189"/>
  <c r="AK189" s="1"/>
  <c r="AF189"/>
  <c r="V189"/>
  <c r="Y189" s="1"/>
  <c r="AA189" s="1"/>
  <c r="O189"/>
  <c r="Q189" s="1"/>
  <c r="L189"/>
  <c r="AI188"/>
  <c r="AK188" s="1"/>
  <c r="AF188"/>
  <c r="V188"/>
  <c r="Y188" s="1"/>
  <c r="AA188" s="1"/>
  <c r="O188"/>
  <c r="Q188" s="1"/>
  <c r="L188"/>
  <c r="AI187"/>
  <c r="AK187" s="1"/>
  <c r="AF187"/>
  <c r="V187"/>
  <c r="Y187" s="1"/>
  <c r="AA187" s="1"/>
  <c r="O187"/>
  <c r="Q187" s="1"/>
  <c r="L187"/>
  <c r="AI186"/>
  <c r="AK186" s="1"/>
  <c r="AF186"/>
  <c r="V186"/>
  <c r="Y186" s="1"/>
  <c r="AA186" s="1"/>
  <c r="O186"/>
  <c r="Q186" s="1"/>
  <c r="L186"/>
  <c r="AI185"/>
  <c r="AK185" s="1"/>
  <c r="AF185"/>
  <c r="V185"/>
  <c r="Y185" s="1"/>
  <c r="AA185" s="1"/>
  <c r="O185"/>
  <c r="Q185" s="1"/>
  <c r="L185"/>
  <c r="AI184"/>
  <c r="AK184" s="1"/>
  <c r="AF184"/>
  <c r="V184"/>
  <c r="Y184" s="1"/>
  <c r="AA184" s="1"/>
  <c r="O184"/>
  <c r="Q184" s="1"/>
  <c r="L184"/>
  <c r="AI183"/>
  <c r="AK183" s="1"/>
  <c r="AF183"/>
  <c r="V183"/>
  <c r="Y183" s="1"/>
  <c r="AA183" s="1"/>
  <c r="O183"/>
  <c r="Q183" s="1"/>
  <c r="L183"/>
  <c r="AI182"/>
  <c r="AK182" s="1"/>
  <c r="AF182"/>
  <c r="V182"/>
  <c r="Y182" s="1"/>
  <c r="AA182" s="1"/>
  <c r="O182"/>
  <c r="Q182" s="1"/>
  <c r="L182"/>
  <c r="AI181"/>
  <c r="AK181" s="1"/>
  <c r="AF181"/>
  <c r="V181"/>
  <c r="Y181" s="1"/>
  <c r="AA181" s="1"/>
  <c r="O181"/>
  <c r="Q181" s="1"/>
  <c r="L181"/>
  <c r="AI180"/>
  <c r="AK180" s="1"/>
  <c r="AF180"/>
  <c r="V180"/>
  <c r="Y180" s="1"/>
  <c r="AA180" s="1"/>
  <c r="O180"/>
  <c r="Q180" s="1"/>
  <c r="L180"/>
  <c r="AI179"/>
  <c r="AK179" s="1"/>
  <c r="AF179"/>
  <c r="V179"/>
  <c r="Y179" s="1"/>
  <c r="AA179" s="1"/>
  <c r="O179"/>
  <c r="Q179" s="1"/>
  <c r="L179"/>
  <c r="AI178"/>
  <c r="AK178" s="1"/>
  <c r="AF178"/>
  <c r="V178"/>
  <c r="Y178" s="1"/>
  <c r="AA178" s="1"/>
  <c r="O178"/>
  <c r="Q178" s="1"/>
  <c r="L178"/>
  <c r="AI177"/>
  <c r="AK177" s="1"/>
  <c r="AF177"/>
  <c r="V177"/>
  <c r="Y177" s="1"/>
  <c r="AA177" s="1"/>
  <c r="O177"/>
  <c r="Q177" s="1"/>
  <c r="L177"/>
  <c r="AI176"/>
  <c r="AK176" s="1"/>
  <c r="AF176"/>
  <c r="V176"/>
  <c r="Y176" s="1"/>
  <c r="AA176" s="1"/>
  <c r="O176"/>
  <c r="Q176" s="1"/>
  <c r="L176"/>
  <c r="AI175"/>
  <c r="AK175" s="1"/>
  <c r="AF175"/>
  <c r="V175"/>
  <c r="Y175" s="1"/>
  <c r="AA175" s="1"/>
  <c r="O175"/>
  <c r="Q175" s="1"/>
  <c r="L175"/>
  <c r="AI174"/>
  <c r="AK174" s="1"/>
  <c r="AF174"/>
  <c r="V174"/>
  <c r="Y174" s="1"/>
  <c r="AA174" s="1"/>
  <c r="O174"/>
  <c r="Q174" s="1"/>
  <c r="L174"/>
  <c r="AI173"/>
  <c r="AK173" s="1"/>
  <c r="AF173"/>
  <c r="V173"/>
  <c r="Y173" s="1"/>
  <c r="AA173" s="1"/>
  <c r="O173"/>
  <c r="Q173" s="1"/>
  <c r="L173"/>
  <c r="AI172"/>
  <c r="AK172" s="1"/>
  <c r="AF172"/>
  <c r="V172"/>
  <c r="Y172" s="1"/>
  <c r="AA172" s="1"/>
  <c r="O172"/>
  <c r="Q172" s="1"/>
  <c r="L172"/>
  <c r="AI171"/>
  <c r="AK171" s="1"/>
  <c r="AF171"/>
  <c r="V171"/>
  <c r="Y171" s="1"/>
  <c r="AA171" s="1"/>
  <c r="O171"/>
  <c r="Q171" s="1"/>
  <c r="L171"/>
  <c r="AI170"/>
  <c r="AK170" s="1"/>
  <c r="AF170"/>
  <c r="V170"/>
  <c r="Y170" s="1"/>
  <c r="AA170" s="1"/>
  <c r="O170"/>
  <c r="Q170" s="1"/>
  <c r="L170"/>
  <c r="AI169"/>
  <c r="AK169" s="1"/>
  <c r="AF169"/>
  <c r="V169"/>
  <c r="Y169" s="1"/>
  <c r="AA169" s="1"/>
  <c r="O169"/>
  <c r="Q169" s="1"/>
  <c r="L169"/>
  <c r="AI168"/>
  <c r="AK168" s="1"/>
  <c r="AF168"/>
  <c r="V168"/>
  <c r="Y168" s="1"/>
  <c r="AA168" s="1"/>
  <c r="O168"/>
  <c r="Q168" s="1"/>
  <c r="L168"/>
  <c r="AI167"/>
  <c r="AK167" s="1"/>
  <c r="AF167"/>
  <c r="V167"/>
  <c r="Y167" s="1"/>
  <c r="AA167" s="1"/>
  <c r="O167"/>
  <c r="Q167" s="1"/>
  <c r="L167"/>
  <c r="AI166"/>
  <c r="AK166" s="1"/>
  <c r="AF166"/>
  <c r="V166"/>
  <c r="Y166" s="1"/>
  <c r="AA166" s="1"/>
  <c r="O166"/>
  <c r="Q166" s="1"/>
  <c r="L166"/>
  <c r="AI165"/>
  <c r="AK165" s="1"/>
  <c r="AF165"/>
  <c r="V165"/>
  <c r="Y165" s="1"/>
  <c r="AA165" s="1"/>
  <c r="O165"/>
  <c r="Q165" s="1"/>
  <c r="L165"/>
  <c r="AI164"/>
  <c r="AK164" s="1"/>
  <c r="AF164"/>
  <c r="V164"/>
  <c r="Y164" s="1"/>
  <c r="AA164" s="1"/>
  <c r="O164"/>
  <c r="Q164" s="1"/>
  <c r="L164"/>
  <c r="AI163"/>
  <c r="AK163" s="1"/>
  <c r="AF163"/>
  <c r="V163"/>
  <c r="Y163" s="1"/>
  <c r="AA163" s="1"/>
  <c r="O163"/>
  <c r="Q163" s="1"/>
  <c r="L163"/>
  <c r="AI162"/>
  <c r="AK162" s="1"/>
  <c r="AF162"/>
  <c r="V162"/>
  <c r="Y162" s="1"/>
  <c r="AA162" s="1"/>
  <c r="O162"/>
  <c r="Q162" s="1"/>
  <c r="L162"/>
  <c r="AI161"/>
  <c r="AK161" s="1"/>
  <c r="AF161"/>
  <c r="V161"/>
  <c r="Y161" s="1"/>
  <c r="AA161" s="1"/>
  <c r="O161"/>
  <c r="Q161" s="1"/>
  <c r="L161"/>
  <c r="AI160"/>
  <c r="AK160" s="1"/>
  <c r="AF160"/>
  <c r="V160"/>
  <c r="Y160" s="1"/>
  <c r="AA160" s="1"/>
  <c r="O160"/>
  <c r="Q160" s="1"/>
  <c r="L160"/>
  <c r="AI159"/>
  <c r="AK159" s="1"/>
  <c r="AF159"/>
  <c r="V159"/>
  <c r="Y159" s="1"/>
  <c r="AA159" s="1"/>
  <c r="O159"/>
  <c r="Q159" s="1"/>
  <c r="L159"/>
  <c r="AI158"/>
  <c r="AK158" s="1"/>
  <c r="AF158"/>
  <c r="V158"/>
  <c r="Y158" s="1"/>
  <c r="AA158" s="1"/>
  <c r="O158"/>
  <c r="Q158" s="1"/>
  <c r="L158"/>
  <c r="AI157"/>
  <c r="AK157" s="1"/>
  <c r="AF157"/>
  <c r="V157"/>
  <c r="Y157" s="1"/>
  <c r="AA157" s="1"/>
  <c r="O157"/>
  <c r="Q157" s="1"/>
  <c r="L157"/>
  <c r="AI156"/>
  <c r="AK156" s="1"/>
  <c r="AF156"/>
  <c r="V156"/>
  <c r="Y156" s="1"/>
  <c r="AA156" s="1"/>
  <c r="O156"/>
  <c r="Q156" s="1"/>
  <c r="L156"/>
  <c r="AI155"/>
  <c r="AK155" s="1"/>
  <c r="AF155"/>
  <c r="V155"/>
  <c r="Y155" s="1"/>
  <c r="AA155" s="1"/>
  <c r="O155"/>
  <c r="Q155" s="1"/>
  <c r="L155"/>
  <c r="AI154"/>
  <c r="AK154" s="1"/>
  <c r="AF154"/>
  <c r="V154"/>
  <c r="Y154" s="1"/>
  <c r="AA154" s="1"/>
  <c r="O154"/>
  <c r="Q154" s="1"/>
  <c r="L154"/>
  <c r="AI153"/>
  <c r="AK153" s="1"/>
  <c r="AF153"/>
  <c r="V153"/>
  <c r="Y153" s="1"/>
  <c r="AA153" s="1"/>
  <c r="O153"/>
  <c r="Q153" s="1"/>
  <c r="L153"/>
  <c r="AI152"/>
  <c r="AK152" s="1"/>
  <c r="AF152"/>
  <c r="V152"/>
  <c r="Y152" s="1"/>
  <c r="AA152" s="1"/>
  <c r="O152"/>
  <c r="Q152" s="1"/>
  <c r="L152"/>
  <c r="AI151"/>
  <c r="AK151" s="1"/>
  <c r="AF151"/>
  <c r="V151"/>
  <c r="Y151" s="1"/>
  <c r="AA151" s="1"/>
  <c r="O151"/>
  <c r="Q151" s="1"/>
  <c r="L151"/>
  <c r="AF150"/>
  <c r="V150"/>
  <c r="Y150" s="1"/>
  <c r="AA150" s="1"/>
  <c r="O150"/>
  <c r="Q150" s="1"/>
  <c r="L150"/>
  <c r="AI149"/>
  <c r="AK149" s="1"/>
  <c r="AF149"/>
  <c r="V149"/>
  <c r="Y149" s="1"/>
  <c r="AA149" s="1"/>
  <c r="Q149"/>
  <c r="O149"/>
  <c r="L149"/>
  <c r="AF148"/>
  <c r="V148"/>
  <c r="Y148" s="1"/>
  <c r="AA148" s="1"/>
  <c r="Q148"/>
  <c r="O148"/>
  <c r="L148"/>
  <c r="AF147"/>
  <c r="V147"/>
  <c r="Y147" s="1"/>
  <c r="AA147" s="1"/>
  <c r="O147"/>
  <c r="Q147" s="1"/>
  <c r="L147"/>
  <c r="AI146"/>
  <c r="AK146" s="1"/>
  <c r="AF146"/>
  <c r="V146"/>
  <c r="Y146" s="1"/>
  <c r="AA146" s="1"/>
  <c r="Q146"/>
  <c r="O146"/>
  <c r="L146"/>
  <c r="AF145"/>
  <c r="V145"/>
  <c r="Y145" s="1"/>
  <c r="AA145" s="1"/>
  <c r="Q145"/>
  <c r="O145"/>
  <c r="L145"/>
  <c r="AF144"/>
  <c r="V144"/>
  <c r="Y144" s="1"/>
  <c r="AA144" s="1"/>
  <c r="O144"/>
  <c r="Q144" s="1"/>
  <c r="L144"/>
  <c r="AI143"/>
  <c r="AK143" s="1"/>
  <c r="AF143"/>
  <c r="V143"/>
  <c r="Y143" s="1"/>
  <c r="AA143" s="1"/>
  <c r="Q143"/>
  <c r="O143"/>
  <c r="L143"/>
  <c r="AF142"/>
  <c r="V142"/>
  <c r="Y142" s="1"/>
  <c r="AA142" s="1"/>
  <c r="Q142"/>
  <c r="O142"/>
  <c r="L142"/>
  <c r="AF141"/>
  <c r="V141"/>
  <c r="Y141" s="1"/>
  <c r="AA141" s="1"/>
  <c r="O141"/>
  <c r="Q141" s="1"/>
  <c r="L141"/>
  <c r="AI140"/>
  <c r="AK140" s="1"/>
  <c r="AF140"/>
  <c r="V140"/>
  <c r="Y140" s="1"/>
  <c r="AA140" s="1"/>
  <c r="Q140"/>
  <c r="O140"/>
  <c r="L140"/>
  <c r="AF139"/>
  <c r="V139"/>
  <c r="Y139" s="1"/>
  <c r="AA139" s="1"/>
  <c r="L139"/>
  <c r="O139" s="1"/>
  <c r="Q139" s="1"/>
  <c r="AF138"/>
  <c r="AA138"/>
  <c r="V138"/>
  <c r="Y138" s="1"/>
  <c r="O138"/>
  <c r="Q138" s="1"/>
  <c r="L138"/>
  <c r="AI137"/>
  <c r="AK137" s="1"/>
  <c r="AF137"/>
  <c r="V137"/>
  <c r="Y137" s="1"/>
  <c r="AA137" s="1"/>
  <c r="L137"/>
  <c r="O137" s="1"/>
  <c r="Q137" s="1"/>
  <c r="AF136"/>
  <c r="AA136"/>
  <c r="V136"/>
  <c r="Y136" s="1"/>
  <c r="O136"/>
  <c r="Q136" s="1"/>
  <c r="L136"/>
  <c r="AI135"/>
  <c r="AK135" s="1"/>
  <c r="AF135"/>
  <c r="V135"/>
  <c r="Y135" s="1"/>
  <c r="AA135" s="1"/>
  <c r="L135"/>
  <c r="O135" s="1"/>
  <c r="Q135" s="1"/>
  <c r="AF134"/>
  <c r="AA134"/>
  <c r="V134"/>
  <c r="Y134" s="1"/>
  <c r="O134"/>
  <c r="Q134" s="1"/>
  <c r="L134"/>
  <c r="AI133"/>
  <c r="AK133" s="1"/>
  <c r="AF133"/>
  <c r="V133"/>
  <c r="Y133" s="1"/>
  <c r="AA133" s="1"/>
  <c r="L133"/>
  <c r="O133" s="1"/>
  <c r="Q133" s="1"/>
  <c r="AF132"/>
  <c r="AA132"/>
  <c r="V132"/>
  <c r="Y132" s="1"/>
  <c r="O132"/>
  <c r="Q132" s="1"/>
  <c r="L132"/>
  <c r="AI131"/>
  <c r="AK131" s="1"/>
  <c r="AF131"/>
  <c r="V131"/>
  <c r="Y131" s="1"/>
  <c r="AA131" s="1"/>
  <c r="L131"/>
  <c r="O131" s="1"/>
  <c r="Q131" s="1"/>
  <c r="AF130"/>
  <c r="AA130"/>
  <c r="V130"/>
  <c r="Y130" s="1"/>
  <c r="O130"/>
  <c r="Q130" s="1"/>
  <c r="L130"/>
  <c r="AI129"/>
  <c r="AK129" s="1"/>
  <c r="AF129"/>
  <c r="V129"/>
  <c r="Y129" s="1"/>
  <c r="AA129" s="1"/>
  <c r="L129"/>
  <c r="O129" s="1"/>
  <c r="Q129" s="1"/>
  <c r="AF128"/>
  <c r="AA128"/>
  <c r="V128"/>
  <c r="Y128" s="1"/>
  <c r="O128"/>
  <c r="Q128" s="1"/>
  <c r="L128"/>
  <c r="AI127"/>
  <c r="AK127" s="1"/>
  <c r="AF127"/>
  <c r="V127"/>
  <c r="Y127" s="1"/>
  <c r="AA127" s="1"/>
  <c r="L127"/>
  <c r="O127" s="1"/>
  <c r="Q127" s="1"/>
  <c r="AF126"/>
  <c r="AA126"/>
  <c r="V126"/>
  <c r="Y126" s="1"/>
  <c r="O126"/>
  <c r="Q126" s="1"/>
  <c r="L126"/>
  <c r="AI125"/>
  <c r="AK125" s="1"/>
  <c r="AF125"/>
  <c r="V125"/>
  <c r="Y125" s="1"/>
  <c r="AA125" s="1"/>
  <c r="L125"/>
  <c r="O125" s="1"/>
  <c r="Q125" s="1"/>
  <c r="AF124"/>
  <c r="AA124"/>
  <c r="V124"/>
  <c r="Y124" s="1"/>
  <c r="O124"/>
  <c r="Q124" s="1"/>
  <c r="L124"/>
  <c r="AI123"/>
  <c r="AK123" s="1"/>
  <c r="AF123"/>
  <c r="V123"/>
  <c r="Y123" s="1"/>
  <c r="AA123" s="1"/>
  <c r="L123"/>
  <c r="O123" s="1"/>
  <c r="Q123" s="1"/>
  <c r="AF122"/>
  <c r="AA122"/>
  <c r="V122"/>
  <c r="Y122" s="1"/>
  <c r="O122"/>
  <c r="Q122" s="1"/>
  <c r="L122"/>
  <c r="AI121"/>
  <c r="AK121" s="1"/>
  <c r="AF121"/>
  <c r="V121"/>
  <c r="Y121" s="1"/>
  <c r="AA121" s="1"/>
  <c r="L121"/>
  <c r="O121" s="1"/>
  <c r="Q121" s="1"/>
  <c r="AF120"/>
  <c r="AA120"/>
  <c r="V120"/>
  <c r="Y120" s="1"/>
  <c r="O120"/>
  <c r="Q120" s="1"/>
  <c r="L120"/>
  <c r="AI119"/>
  <c r="AK119" s="1"/>
  <c r="AF119"/>
  <c r="V119"/>
  <c r="Y119" s="1"/>
  <c r="AA119" s="1"/>
  <c r="L119"/>
  <c r="O119" s="1"/>
  <c r="Q119" s="1"/>
  <c r="AF118"/>
  <c r="AA118"/>
  <c r="V118"/>
  <c r="Y118" s="1"/>
  <c r="O118"/>
  <c r="Q118" s="1"/>
  <c r="L118"/>
  <c r="AI117"/>
  <c r="AK117" s="1"/>
  <c r="AF117"/>
  <c r="V117"/>
  <c r="Y117" s="1"/>
  <c r="AA117" s="1"/>
  <c r="L117"/>
  <c r="O117" s="1"/>
  <c r="Q117" s="1"/>
  <c r="AF116"/>
  <c r="AA116"/>
  <c r="V116"/>
  <c r="Y116" s="1"/>
  <c r="O116"/>
  <c r="Q116" s="1"/>
  <c r="L116"/>
  <c r="AI115"/>
  <c r="AK115" s="1"/>
  <c r="AF115"/>
  <c r="V115"/>
  <c r="Y115" s="1"/>
  <c r="AA115" s="1"/>
  <c r="L115"/>
  <c r="O115" s="1"/>
  <c r="Q115" s="1"/>
  <c r="AF114"/>
  <c r="AA114"/>
  <c r="V114"/>
  <c r="Y114" s="1"/>
  <c r="O114"/>
  <c r="Q114" s="1"/>
  <c r="L114"/>
  <c r="AI113"/>
  <c r="AK113" s="1"/>
  <c r="AF113"/>
  <c r="V113"/>
  <c r="Y113" s="1"/>
  <c r="AA113" s="1"/>
  <c r="L113"/>
  <c r="O113" s="1"/>
  <c r="Q113" s="1"/>
  <c r="AF112"/>
  <c r="AA112"/>
  <c r="V112"/>
  <c r="Y112" s="1"/>
  <c r="O112"/>
  <c r="Q112" s="1"/>
  <c r="L112"/>
  <c r="AI111"/>
  <c r="AK111" s="1"/>
  <c r="AF111"/>
  <c r="V111"/>
  <c r="Y111" s="1"/>
  <c r="AA111" s="1"/>
  <c r="L111"/>
  <c r="O111" s="1"/>
  <c r="Q111" s="1"/>
  <c r="AF110"/>
  <c r="AA110"/>
  <c r="V110"/>
  <c r="Y110" s="1"/>
  <c r="O110"/>
  <c r="Q110" s="1"/>
  <c r="L110"/>
  <c r="AI109"/>
  <c r="AK109" s="1"/>
  <c r="AF109"/>
  <c r="V109"/>
  <c r="Y109" s="1"/>
  <c r="AA109" s="1"/>
  <c r="L109"/>
  <c r="O109" s="1"/>
  <c r="Q109" s="1"/>
  <c r="AF108"/>
  <c r="AA108"/>
  <c r="V108"/>
  <c r="Y108" s="1"/>
  <c r="O108"/>
  <c r="Q108" s="1"/>
  <c r="L108"/>
  <c r="AI107"/>
  <c r="AK107" s="1"/>
  <c r="AF107"/>
  <c r="V107"/>
  <c r="Y107" s="1"/>
  <c r="AA107" s="1"/>
  <c r="L107"/>
  <c r="O107" s="1"/>
  <c r="Q107" s="1"/>
  <c r="AF106"/>
  <c r="AA106"/>
  <c r="Y106"/>
  <c r="V106"/>
  <c r="Q106"/>
  <c r="O106"/>
  <c r="L106"/>
  <c r="AF105"/>
  <c r="AA105"/>
  <c r="Y105"/>
  <c r="V105"/>
  <c r="L105"/>
  <c r="O105" s="1"/>
  <c r="Q105" s="1"/>
  <c r="AI104"/>
  <c r="AK104" s="1"/>
  <c r="AF104"/>
  <c r="AA104"/>
  <c r="Y104"/>
  <c r="V104"/>
  <c r="L104"/>
  <c r="O104" s="1"/>
  <c r="Q104" s="1"/>
  <c r="AF103"/>
  <c r="AA103"/>
  <c r="Y103"/>
  <c r="V103"/>
  <c r="Q103"/>
  <c r="O103"/>
  <c r="L103"/>
  <c r="AF102"/>
  <c r="AA102"/>
  <c r="Y102"/>
  <c r="V102"/>
  <c r="L102"/>
  <c r="O102" s="1"/>
  <c r="Q102" s="1"/>
  <c r="AI101"/>
  <c r="AK101" s="1"/>
  <c r="AF101"/>
  <c r="AA101"/>
  <c r="Y101"/>
  <c r="V101"/>
  <c r="L101"/>
  <c r="O101" s="1"/>
  <c r="Q101" s="1"/>
  <c r="AF100"/>
  <c r="AA100"/>
  <c r="Y100"/>
  <c r="V100"/>
  <c r="Q100"/>
  <c r="O100"/>
  <c r="L100"/>
  <c r="AF99"/>
  <c r="AA99"/>
  <c r="Y99"/>
  <c r="V99"/>
  <c r="L99"/>
  <c r="O99" s="1"/>
  <c r="Q99" s="1"/>
  <c r="AI98"/>
  <c r="AK98" s="1"/>
  <c r="AF98"/>
  <c r="AA98"/>
  <c r="Y98"/>
  <c r="V98"/>
  <c r="L98"/>
  <c r="O98" s="1"/>
  <c r="Q98" s="1"/>
  <c r="AF97"/>
  <c r="AA97"/>
  <c r="Y97"/>
  <c r="V97"/>
  <c r="Q97"/>
  <c r="O97"/>
  <c r="L97"/>
  <c r="AF96"/>
  <c r="AA96"/>
  <c r="Y96"/>
  <c r="V96"/>
  <c r="L96"/>
  <c r="O96" s="1"/>
  <c r="Q96" s="1"/>
  <c r="AI95"/>
  <c r="AK95" s="1"/>
  <c r="AF95"/>
  <c r="AA95"/>
  <c r="Y95"/>
  <c r="V95"/>
  <c r="L95"/>
  <c r="O95" s="1"/>
  <c r="Q95" s="1"/>
  <c r="AF94"/>
  <c r="AA94"/>
  <c r="Y94"/>
  <c r="V94"/>
  <c r="Q94"/>
  <c r="O94"/>
  <c r="L94"/>
  <c r="AF93"/>
  <c r="AA93"/>
  <c r="Y93"/>
  <c r="V93"/>
  <c r="L93"/>
  <c r="O93" s="1"/>
  <c r="Q93" s="1"/>
  <c r="AI92"/>
  <c r="AK92" s="1"/>
  <c r="AF92"/>
  <c r="AA92"/>
  <c r="Y92"/>
  <c r="V92"/>
  <c r="L92"/>
  <c r="O92" s="1"/>
  <c r="Q92" s="1"/>
  <c r="AF91"/>
  <c r="AA91"/>
  <c r="Y91"/>
  <c r="V91"/>
  <c r="Q91"/>
  <c r="O91"/>
  <c r="L91"/>
  <c r="AF90"/>
  <c r="AA90"/>
  <c r="Y90"/>
  <c r="V90"/>
  <c r="L90"/>
  <c r="O90" s="1"/>
  <c r="Q90" s="1"/>
  <c r="AI89"/>
  <c r="AK89" s="1"/>
  <c r="AF89"/>
  <c r="AA89"/>
  <c r="Y89"/>
  <c r="V89"/>
  <c r="L89"/>
  <c r="O89" s="1"/>
  <c r="Q89" s="1"/>
  <c r="AF88"/>
  <c r="AA88"/>
  <c r="Y88"/>
  <c r="V88"/>
  <c r="Q88"/>
  <c r="O88"/>
  <c r="L88"/>
  <c r="AF87"/>
  <c r="AA87"/>
  <c r="Y87"/>
  <c r="V87"/>
  <c r="L87"/>
  <c r="O87" s="1"/>
  <c r="Q87" s="1"/>
  <c r="AI86"/>
  <c r="AK86" s="1"/>
  <c r="AF86"/>
  <c r="AA86"/>
  <c r="Y86"/>
  <c r="V86"/>
  <c r="L86"/>
  <c r="O86" s="1"/>
  <c r="Q86" s="1"/>
  <c r="AF85"/>
  <c r="AA85"/>
  <c r="Y85"/>
  <c r="V85"/>
  <c r="Q85"/>
  <c r="O85"/>
  <c r="L85"/>
  <c r="AF84"/>
  <c r="AI84" s="1"/>
  <c r="AK84" s="1"/>
  <c r="AA84"/>
  <c r="Y84"/>
  <c r="V84"/>
  <c r="O84"/>
  <c r="Q84" s="1"/>
  <c r="L84"/>
  <c r="AF83"/>
  <c r="AI83" s="1"/>
  <c r="AK83" s="1"/>
  <c r="AA83"/>
  <c r="Y83"/>
  <c r="V83"/>
  <c r="L83"/>
  <c r="O83" s="1"/>
  <c r="Q83" s="1"/>
  <c r="AI82"/>
  <c r="AK82" s="1"/>
  <c r="AF82"/>
  <c r="Y82"/>
  <c r="AA82" s="1"/>
  <c r="V82"/>
  <c r="L82"/>
  <c r="O82" s="1"/>
  <c r="Q82" s="1"/>
  <c r="AI81"/>
  <c r="AK81" s="1"/>
  <c r="AF81"/>
  <c r="Y81"/>
  <c r="AA81" s="1"/>
  <c r="V81"/>
  <c r="L81"/>
  <c r="O81" s="1"/>
  <c r="Q81" s="1"/>
  <c r="AI80"/>
  <c r="AK80" s="1"/>
  <c r="AF80"/>
  <c r="Y80"/>
  <c r="AA80" s="1"/>
  <c r="V80"/>
  <c r="Q80"/>
  <c r="O80"/>
  <c r="L80"/>
  <c r="AF79"/>
  <c r="AA79"/>
  <c r="Y79"/>
  <c r="V79"/>
  <c r="Q79"/>
  <c r="O79"/>
  <c r="L79"/>
  <c r="AF78"/>
  <c r="AI78" s="1"/>
  <c r="AK78" s="1"/>
  <c r="AA78"/>
  <c r="Y78"/>
  <c r="V78"/>
  <c r="O78"/>
  <c r="Q78" s="1"/>
  <c r="L78"/>
  <c r="AF77"/>
  <c r="AI77" s="1"/>
  <c r="AK77" s="1"/>
  <c r="AA77"/>
  <c r="Y77"/>
  <c r="V77"/>
  <c r="L77"/>
  <c r="O77" s="1"/>
  <c r="Q77" s="1"/>
  <c r="AI76"/>
  <c r="AK76" s="1"/>
  <c r="AF76"/>
  <c r="Y76"/>
  <c r="AA76" s="1"/>
  <c r="V76"/>
  <c r="L76"/>
  <c r="O76" s="1"/>
  <c r="Q76" s="1"/>
  <c r="AI75"/>
  <c r="AK75" s="1"/>
  <c r="AF75"/>
  <c r="Y75"/>
  <c r="AA75" s="1"/>
  <c r="V75"/>
  <c r="L75"/>
  <c r="O75" s="1"/>
  <c r="Q75" s="1"/>
  <c r="AI74"/>
  <c r="AK74" s="1"/>
  <c r="AF74"/>
  <c r="Y74"/>
  <c r="AA74" s="1"/>
  <c r="V74"/>
  <c r="Q74"/>
  <c r="O74"/>
  <c r="L74"/>
  <c r="AF73"/>
  <c r="AA73"/>
  <c r="Y73"/>
  <c r="V73"/>
  <c r="Q73"/>
  <c r="O73"/>
  <c r="L73"/>
  <c r="AF72"/>
  <c r="AI72" s="1"/>
  <c r="AK72" s="1"/>
  <c r="AA72"/>
  <c r="Y72"/>
  <c r="V72"/>
  <c r="O72"/>
  <c r="Q72" s="1"/>
  <c r="L72"/>
  <c r="AF71"/>
  <c r="AI71" s="1"/>
  <c r="AK71" s="1"/>
  <c r="AA71"/>
  <c r="Y71"/>
  <c r="V71"/>
  <c r="L71"/>
  <c r="O71" s="1"/>
  <c r="Q71" s="1"/>
  <c r="AI70"/>
  <c r="AK70" s="1"/>
  <c r="AF70"/>
  <c r="Y70"/>
  <c r="AA70" s="1"/>
  <c r="V70"/>
  <c r="L70"/>
  <c r="O70" s="1"/>
  <c r="Q70" s="1"/>
  <c r="AI69"/>
  <c r="AK69" s="1"/>
  <c r="AF69"/>
  <c r="Y69"/>
  <c r="AA69" s="1"/>
  <c r="V69"/>
  <c r="L69"/>
  <c r="O69" s="1"/>
  <c r="Q69" s="1"/>
  <c r="AI68"/>
  <c r="AK68" s="1"/>
  <c r="AF68"/>
  <c r="Y68"/>
  <c r="AA68" s="1"/>
  <c r="V68"/>
  <c r="Q68"/>
  <c r="O68"/>
  <c r="L68"/>
  <c r="AF67"/>
  <c r="V67"/>
  <c r="Y67" s="1"/>
  <c r="AA67" s="1"/>
  <c r="Q67"/>
  <c r="O67"/>
  <c r="L67"/>
  <c r="AF66"/>
  <c r="AI66" s="1"/>
  <c r="AK66" s="1"/>
  <c r="V66"/>
  <c r="Y66" s="1"/>
  <c r="AA66" s="1"/>
  <c r="Q66"/>
  <c r="O66"/>
  <c r="L66"/>
  <c r="AF65"/>
  <c r="AI65" s="1"/>
  <c r="AK65" s="1"/>
  <c r="V65"/>
  <c r="Y65" s="1"/>
  <c r="AA65" s="1"/>
  <c r="Q65"/>
  <c r="O65"/>
  <c r="L65"/>
  <c r="AF64"/>
  <c r="AI64" s="1"/>
  <c r="AK64" s="1"/>
  <c r="V64"/>
  <c r="Y64" s="1"/>
  <c r="AA64" s="1"/>
  <c r="Q64"/>
  <c r="O64"/>
  <c r="L64"/>
  <c r="AF63"/>
  <c r="AI63" s="1"/>
  <c r="AK63" s="1"/>
  <c r="V63"/>
  <c r="Y63" s="1"/>
  <c r="AA63" s="1"/>
  <c r="Q63"/>
  <c r="O63"/>
  <c r="L63"/>
  <c r="AF62"/>
  <c r="AI62" s="1"/>
  <c r="AK62" s="1"/>
  <c r="V62"/>
  <c r="Y62" s="1"/>
  <c r="AA62" s="1"/>
  <c r="O62"/>
  <c r="Q62" s="1"/>
  <c r="L62"/>
  <c r="AF61"/>
  <c r="AI61" s="1"/>
  <c r="AK61" s="1"/>
  <c r="V61"/>
  <c r="Y61" s="1"/>
  <c r="AA61" s="1"/>
  <c r="O61"/>
  <c r="Q61" s="1"/>
  <c r="L61"/>
  <c r="AF60"/>
  <c r="AI60" s="1"/>
  <c r="AK60" s="1"/>
  <c r="V60"/>
  <c r="Y60" s="1"/>
  <c r="AA60" s="1"/>
  <c r="O60"/>
  <c r="Q60" s="1"/>
  <c r="L60"/>
  <c r="AF59"/>
  <c r="AI59" s="1"/>
  <c r="AK59" s="1"/>
  <c r="V59"/>
  <c r="Y59" s="1"/>
  <c r="AA59" s="1"/>
  <c r="O59"/>
  <c r="Q59" s="1"/>
  <c r="L59"/>
  <c r="AF58"/>
  <c r="AI58" s="1"/>
  <c r="AK58" s="1"/>
  <c r="V58"/>
  <c r="Y58" s="1"/>
  <c r="AA58" s="1"/>
  <c r="O58"/>
  <c r="Q58" s="1"/>
  <c r="L58"/>
  <c r="AF57"/>
  <c r="AI57" s="1"/>
  <c r="AK57" s="1"/>
  <c r="V57"/>
  <c r="Y57" s="1"/>
  <c r="AA57" s="1"/>
  <c r="O57"/>
  <c r="Q57" s="1"/>
  <c r="L57"/>
  <c r="AF56"/>
  <c r="AI56" s="1"/>
  <c r="AK56" s="1"/>
  <c r="V56"/>
  <c r="Y56" s="1"/>
  <c r="AA56" s="1"/>
  <c r="O56"/>
  <c r="Q56" s="1"/>
  <c r="L56"/>
  <c r="AF55"/>
  <c r="AI55" s="1"/>
  <c r="AK55" s="1"/>
  <c r="V55"/>
  <c r="Y55" s="1"/>
  <c r="AA55" s="1"/>
  <c r="O55"/>
  <c r="Q55" s="1"/>
  <c r="L55"/>
  <c r="AF54"/>
  <c r="AI54" s="1"/>
  <c r="AK54" s="1"/>
  <c r="V54"/>
  <c r="Y54" s="1"/>
  <c r="AA54" s="1"/>
  <c r="O54"/>
  <c r="Q54" s="1"/>
  <c r="L54"/>
  <c r="AF53"/>
  <c r="AI53" s="1"/>
  <c r="AK53" s="1"/>
  <c r="V53"/>
  <c r="Y53" s="1"/>
  <c r="AA53" s="1"/>
  <c r="O53"/>
  <c r="Q53" s="1"/>
  <c r="L53"/>
  <c r="AF52"/>
  <c r="AI52" s="1"/>
  <c r="AK52" s="1"/>
  <c r="V52"/>
  <c r="Y52" s="1"/>
  <c r="AA52" s="1"/>
  <c r="O52"/>
  <c r="Q52" s="1"/>
  <c r="L52"/>
  <c r="AF51"/>
  <c r="AI51" s="1"/>
  <c r="AK51" s="1"/>
  <c r="V51"/>
  <c r="Y51" s="1"/>
  <c r="AA51" s="1"/>
  <c r="O51"/>
  <c r="Q51" s="1"/>
  <c r="L51"/>
  <c r="AF50"/>
  <c r="AI50" s="1"/>
  <c r="AK50" s="1"/>
  <c r="V50"/>
  <c r="Y50" s="1"/>
  <c r="AA50" s="1"/>
  <c r="O50"/>
  <c r="Q50" s="1"/>
  <c r="L50"/>
  <c r="AF49"/>
  <c r="AI49" s="1"/>
  <c r="AK49" s="1"/>
  <c r="V49"/>
  <c r="Y49" s="1"/>
  <c r="AA49" s="1"/>
  <c r="O49"/>
  <c r="Q49" s="1"/>
  <c r="L49"/>
  <c r="AF48"/>
  <c r="AI48" s="1"/>
  <c r="AK48" s="1"/>
  <c r="V48"/>
  <c r="Y48" s="1"/>
  <c r="AA48" s="1"/>
  <c r="O48"/>
  <c r="Q48" s="1"/>
  <c r="L48"/>
  <c r="AF47"/>
  <c r="AI47" s="1"/>
  <c r="AK47" s="1"/>
  <c r="V47"/>
  <c r="Y47" s="1"/>
  <c r="AA47" s="1"/>
  <c r="O47"/>
  <c r="Q47" s="1"/>
  <c r="L47"/>
  <c r="AF46"/>
  <c r="AI46" s="1"/>
  <c r="AK46" s="1"/>
  <c r="V46"/>
  <c r="Y46" s="1"/>
  <c r="AA46" s="1"/>
  <c r="O46"/>
  <c r="Q46" s="1"/>
  <c r="L46"/>
  <c r="AF45"/>
  <c r="AI45" s="1"/>
  <c r="AK45" s="1"/>
  <c r="V45"/>
  <c r="Y45" s="1"/>
  <c r="AA45" s="1"/>
  <c r="O45"/>
  <c r="Q45" s="1"/>
  <c r="L45"/>
  <c r="AF44"/>
  <c r="AI44" s="1"/>
  <c r="AK44" s="1"/>
  <c r="V44"/>
  <c r="Y44" s="1"/>
  <c r="AA44" s="1"/>
  <c r="O44"/>
  <c r="Q44" s="1"/>
  <c r="L44"/>
  <c r="AF43"/>
  <c r="AI43" s="1"/>
  <c r="AK43" s="1"/>
  <c r="V43"/>
  <c r="Y43" s="1"/>
  <c r="AA43" s="1"/>
  <c r="O43"/>
  <c r="Q43" s="1"/>
  <c r="L43"/>
  <c r="AF42"/>
  <c r="AI42" s="1"/>
  <c r="AK42" s="1"/>
  <c r="V42"/>
  <c r="Y42" s="1"/>
  <c r="AA42" s="1"/>
  <c r="O42"/>
  <c r="Q42" s="1"/>
  <c r="L42"/>
  <c r="AF41"/>
  <c r="AI41" s="1"/>
  <c r="AK41" s="1"/>
  <c r="V41"/>
  <c r="Y41" s="1"/>
  <c r="AA41" s="1"/>
  <c r="O41"/>
  <c r="Q41" s="1"/>
  <c r="L41"/>
  <c r="AF40"/>
  <c r="AI40" s="1"/>
  <c r="AK40" s="1"/>
  <c r="V40"/>
  <c r="Y40" s="1"/>
  <c r="AA40" s="1"/>
  <c r="O40"/>
  <c r="Q40" s="1"/>
  <c r="L40"/>
  <c r="AF39"/>
  <c r="AI39" s="1"/>
  <c r="AK39" s="1"/>
  <c r="V39"/>
  <c r="Y39" s="1"/>
  <c r="AA39" s="1"/>
  <c r="O39"/>
  <c r="Q39" s="1"/>
  <c r="L39"/>
  <c r="AF38"/>
  <c r="AI38" s="1"/>
  <c r="AK38" s="1"/>
  <c r="V38"/>
  <c r="Y38" s="1"/>
  <c r="AA38" s="1"/>
  <c r="O38"/>
  <c r="Q38" s="1"/>
  <c r="L38"/>
  <c r="AF37"/>
  <c r="AI37" s="1"/>
  <c r="AK37" s="1"/>
  <c r="V37"/>
  <c r="Y37" s="1"/>
  <c r="AA37" s="1"/>
  <c r="O37"/>
  <c r="Q37" s="1"/>
  <c r="L37"/>
  <c r="AF36"/>
  <c r="AI36" s="1"/>
  <c r="AK36" s="1"/>
  <c r="V36"/>
  <c r="Y36" s="1"/>
  <c r="AA36" s="1"/>
  <c r="O36"/>
  <c r="Q36" s="1"/>
  <c r="L36"/>
  <c r="AF35"/>
  <c r="AI35" s="1"/>
  <c r="AK35" s="1"/>
  <c r="V35"/>
  <c r="Y35" s="1"/>
  <c r="AA35" s="1"/>
  <c r="O35"/>
  <c r="Q35" s="1"/>
  <c r="L35"/>
  <c r="AF34"/>
  <c r="AI34" s="1"/>
  <c r="AK34" s="1"/>
  <c r="V34"/>
  <c r="Y34" s="1"/>
  <c r="AA34" s="1"/>
  <c r="O34"/>
  <c r="Q34" s="1"/>
  <c r="L34"/>
  <c r="AF33"/>
  <c r="AI33" s="1"/>
  <c r="AK33" s="1"/>
  <c r="V33"/>
  <c r="Y33" s="1"/>
  <c r="AA33" s="1"/>
  <c r="O33"/>
  <c r="Q33" s="1"/>
  <c r="L33"/>
  <c r="AF32"/>
  <c r="AI32" s="1"/>
  <c r="AK32" s="1"/>
  <c r="V32"/>
  <c r="Y32" s="1"/>
  <c r="AA32" s="1"/>
  <c r="O32"/>
  <c r="Q32" s="1"/>
  <c r="L32"/>
  <c r="AF31"/>
  <c r="AI31" s="1"/>
  <c r="AK31" s="1"/>
  <c r="V31"/>
  <c r="Y31" s="1"/>
  <c r="AA31" s="1"/>
  <c r="O31"/>
  <c r="Q31" s="1"/>
  <c r="L31"/>
  <c r="AF30"/>
  <c r="AI30" s="1"/>
  <c r="AK30" s="1"/>
  <c r="V30"/>
  <c r="Y30" s="1"/>
  <c r="AA30" s="1"/>
  <c r="O30"/>
  <c r="Q30" s="1"/>
  <c r="L30"/>
  <c r="AF29"/>
  <c r="AI29" s="1"/>
  <c r="AK29" s="1"/>
  <c r="V29"/>
  <c r="Y29" s="1"/>
  <c r="AA29" s="1"/>
  <c r="O29"/>
  <c r="Q29" s="1"/>
  <c r="L29"/>
  <c r="AF28"/>
  <c r="AI28" s="1"/>
  <c r="AK28" s="1"/>
  <c r="V28"/>
  <c r="Y28" s="1"/>
  <c r="AA28" s="1"/>
  <c r="O28"/>
  <c r="Q28" s="1"/>
  <c r="L28"/>
  <c r="AF27"/>
  <c r="AI27" s="1"/>
  <c r="AK27" s="1"/>
  <c r="V27"/>
  <c r="Y27" s="1"/>
  <c r="AA27" s="1"/>
  <c r="O27"/>
  <c r="Q27" s="1"/>
  <c r="L27"/>
  <c r="AF26"/>
  <c r="AI26" s="1"/>
  <c r="AK26" s="1"/>
  <c r="V26"/>
  <c r="Y26" s="1"/>
  <c r="AA26" s="1"/>
  <c r="O26"/>
  <c r="Q26" s="1"/>
  <c r="L26"/>
  <c r="AF25"/>
  <c r="AI25" s="1"/>
  <c r="AK25" s="1"/>
  <c r="V25"/>
  <c r="Y25" s="1"/>
  <c r="AA25" s="1"/>
  <c r="O25"/>
  <c r="Q25" s="1"/>
  <c r="L25"/>
  <c r="AF24"/>
  <c r="AI24" s="1"/>
  <c r="AK24" s="1"/>
  <c r="V24"/>
  <c r="Y24" s="1"/>
  <c r="AA24" s="1"/>
  <c r="O24"/>
  <c r="Q24" s="1"/>
  <c r="L24"/>
  <c r="AF23"/>
  <c r="AI23" s="1"/>
  <c r="AK23" s="1"/>
  <c r="V23"/>
  <c r="Y23" s="1"/>
  <c r="AA23" s="1"/>
  <c r="O23"/>
  <c r="Q23" s="1"/>
  <c r="L23"/>
  <c r="AF22"/>
  <c r="AI22" s="1"/>
  <c r="AK22" s="1"/>
  <c r="V22"/>
  <c r="Y22" s="1"/>
  <c r="AA22" s="1"/>
  <c r="O22"/>
  <c r="Q22" s="1"/>
  <c r="L22"/>
  <c r="AF21"/>
  <c r="AI21" s="1"/>
  <c r="AK21" s="1"/>
  <c r="V21"/>
  <c r="Y21" s="1"/>
  <c r="AA21" s="1"/>
  <c r="O21"/>
  <c r="Q21" s="1"/>
  <c r="L21"/>
  <c r="AF20"/>
  <c r="AI20" s="1"/>
  <c r="AK20" s="1"/>
  <c r="V20"/>
  <c r="Y20" s="1"/>
  <c r="AA20" s="1"/>
  <c r="O20"/>
  <c r="Q20" s="1"/>
  <c r="L20"/>
  <c r="AF19"/>
  <c r="AI19" s="1"/>
  <c r="AK19" s="1"/>
  <c r="V19"/>
  <c r="Y19" s="1"/>
  <c r="AA19" s="1"/>
  <c r="O19"/>
  <c r="Q19" s="1"/>
  <c r="L19"/>
  <c r="AF18"/>
  <c r="AI18" s="1"/>
  <c r="AK18" s="1"/>
  <c r="V18"/>
  <c r="Y18" s="1"/>
  <c r="AA18" s="1"/>
  <c r="O18"/>
  <c r="Q18" s="1"/>
  <c r="L18"/>
  <c r="AF17"/>
  <c r="AI17" s="1"/>
  <c r="AK17" s="1"/>
  <c r="V17"/>
  <c r="Y17" s="1"/>
  <c r="AA17" s="1"/>
  <c r="L17"/>
  <c r="O17" s="1"/>
  <c r="Q17" s="1"/>
  <c r="AF16"/>
  <c r="AI16" s="1"/>
  <c r="AK16" s="1"/>
  <c r="V16"/>
  <c r="Y16" s="1"/>
  <c r="AA16" s="1"/>
  <c r="O16"/>
  <c r="Q16" s="1"/>
  <c r="L16"/>
  <c r="AF13"/>
  <c r="AI13" s="1"/>
  <c r="AK13" s="1"/>
  <c r="AB13"/>
  <c r="AL13" s="1"/>
  <c r="V13"/>
  <c r="Y13" s="1"/>
  <c r="AA13" s="1"/>
  <c r="R13"/>
  <c r="O13"/>
  <c r="Q13" s="1"/>
  <c r="L13"/>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26"/>
  <c r="AK515" s="1"/>
  <c r="AF515"/>
  <c r="V515"/>
  <c r="Y515" s="1"/>
  <c r="AA515" s="1"/>
  <c r="O515"/>
  <c r="Q515" s="1"/>
  <c r="L515"/>
  <c r="AI514"/>
  <c r="AK514" s="1"/>
  <c r="AF514"/>
  <c r="V514"/>
  <c r="Y514" s="1"/>
  <c r="AA514" s="1"/>
  <c r="O514"/>
  <c r="Q514" s="1"/>
  <c r="L514"/>
  <c r="AI513"/>
  <c r="AK513" s="1"/>
  <c r="AF513"/>
  <c r="V513"/>
  <c r="Y513" s="1"/>
  <c r="AA513" s="1"/>
  <c r="O513"/>
  <c r="Q513" s="1"/>
  <c r="L513"/>
  <c r="AI512"/>
  <c r="AK512" s="1"/>
  <c r="AF512"/>
  <c r="V512"/>
  <c r="Y512" s="1"/>
  <c r="AA512" s="1"/>
  <c r="O512"/>
  <c r="Q512" s="1"/>
  <c r="L512"/>
  <c r="AI511"/>
  <c r="AK511" s="1"/>
  <c r="AF511"/>
  <c r="V511"/>
  <c r="Y511" s="1"/>
  <c r="AA511" s="1"/>
  <c r="O511"/>
  <c r="Q511" s="1"/>
  <c r="L511"/>
  <c r="AI510"/>
  <c r="AK510" s="1"/>
  <c r="AF510"/>
  <c r="V510"/>
  <c r="Y510" s="1"/>
  <c r="AA510" s="1"/>
  <c r="O510"/>
  <c r="Q510" s="1"/>
  <c r="L510"/>
  <c r="AI509"/>
  <c r="AK509" s="1"/>
  <c r="AF509"/>
  <c r="V509"/>
  <c r="Y509" s="1"/>
  <c r="AA509" s="1"/>
  <c r="O509"/>
  <c r="Q509" s="1"/>
  <c r="L509"/>
  <c r="AI508"/>
  <c r="AK508" s="1"/>
  <c r="AF508"/>
  <c r="V508"/>
  <c r="Y508" s="1"/>
  <c r="AA508" s="1"/>
  <c r="O508"/>
  <c r="Q508" s="1"/>
  <c r="L508"/>
  <c r="AI507"/>
  <c r="AK507" s="1"/>
  <c r="AF507"/>
  <c r="V507"/>
  <c r="Y507" s="1"/>
  <c r="AA507" s="1"/>
  <c r="O507"/>
  <c r="Q507" s="1"/>
  <c r="L507"/>
  <c r="AI506"/>
  <c r="AK506" s="1"/>
  <c r="AF506"/>
  <c r="V506"/>
  <c r="Y506" s="1"/>
  <c r="AA506" s="1"/>
  <c r="O506"/>
  <c r="Q506" s="1"/>
  <c r="L506"/>
  <c r="AI505"/>
  <c r="AK505" s="1"/>
  <c r="AF505"/>
  <c r="V505"/>
  <c r="Y505" s="1"/>
  <c r="AA505" s="1"/>
  <c r="O505"/>
  <c r="Q505" s="1"/>
  <c r="L505"/>
  <c r="AI504"/>
  <c r="AK504" s="1"/>
  <c r="AF504"/>
  <c r="V504"/>
  <c r="Y504" s="1"/>
  <c r="AA504" s="1"/>
  <c r="O504"/>
  <c r="Q504" s="1"/>
  <c r="L504"/>
  <c r="AI503"/>
  <c r="AK503" s="1"/>
  <c r="AF503"/>
  <c r="V503"/>
  <c r="Y503" s="1"/>
  <c r="AA503" s="1"/>
  <c r="O503"/>
  <c r="Q503" s="1"/>
  <c r="L503"/>
  <c r="AI502"/>
  <c r="AK502" s="1"/>
  <c r="AF502"/>
  <c r="V502"/>
  <c r="Y502" s="1"/>
  <c r="AA502" s="1"/>
  <c r="O502"/>
  <c r="Q502" s="1"/>
  <c r="L502"/>
  <c r="AI501"/>
  <c r="AK501" s="1"/>
  <c r="AF501"/>
  <c r="V501"/>
  <c r="Y501" s="1"/>
  <c r="AA501" s="1"/>
  <c r="O501"/>
  <c r="Q501" s="1"/>
  <c r="L501"/>
  <c r="AI500"/>
  <c r="AK500" s="1"/>
  <c r="AF500"/>
  <c r="V500"/>
  <c r="Y500" s="1"/>
  <c r="AA500" s="1"/>
  <c r="O500"/>
  <c r="Q500" s="1"/>
  <c r="L500"/>
  <c r="AI499"/>
  <c r="AK499" s="1"/>
  <c r="AF499"/>
  <c r="V499"/>
  <c r="Y499" s="1"/>
  <c r="AA499" s="1"/>
  <c r="O499"/>
  <c r="Q499" s="1"/>
  <c r="L499"/>
  <c r="AI498"/>
  <c r="AK498" s="1"/>
  <c r="AF498"/>
  <c r="Y498"/>
  <c r="AA498" s="1"/>
  <c r="V498"/>
  <c r="O498"/>
  <c r="Q498" s="1"/>
  <c r="L498"/>
  <c r="AI497"/>
  <c r="AK497" s="1"/>
  <c r="AF497"/>
  <c r="V497"/>
  <c r="Y497" s="1"/>
  <c r="AA497" s="1"/>
  <c r="O497"/>
  <c r="Q497" s="1"/>
  <c r="L497"/>
  <c r="AI496"/>
  <c r="AK496" s="1"/>
  <c r="AF496"/>
  <c r="Y496"/>
  <c r="AA496" s="1"/>
  <c r="V496"/>
  <c r="O496"/>
  <c r="Q496" s="1"/>
  <c r="L496"/>
  <c r="AI495"/>
  <c r="AK495" s="1"/>
  <c r="AF495"/>
  <c r="V495"/>
  <c r="Y495" s="1"/>
  <c r="AA495" s="1"/>
  <c r="O495"/>
  <c r="Q495" s="1"/>
  <c r="L495"/>
  <c r="AI494"/>
  <c r="AK494" s="1"/>
  <c r="AF494"/>
  <c r="Y494"/>
  <c r="AA494" s="1"/>
  <c r="V494"/>
  <c r="O494"/>
  <c r="Q494" s="1"/>
  <c r="L494"/>
  <c r="AI493"/>
  <c r="AK493" s="1"/>
  <c r="AF493"/>
  <c r="Y493"/>
  <c r="AA493" s="1"/>
  <c r="V493"/>
  <c r="O493"/>
  <c r="Q493" s="1"/>
  <c r="L493"/>
  <c r="AI492"/>
  <c r="AK492" s="1"/>
  <c r="AF492"/>
  <c r="Y492"/>
  <c r="AA492" s="1"/>
  <c r="V492"/>
  <c r="O492"/>
  <c r="Q492" s="1"/>
  <c r="L492"/>
  <c r="AI491"/>
  <c r="AK491" s="1"/>
  <c r="AF491"/>
  <c r="Y491"/>
  <c r="AA491" s="1"/>
  <c r="V491"/>
  <c r="O491"/>
  <c r="Q491" s="1"/>
  <c r="L491"/>
  <c r="AI490"/>
  <c r="AK490" s="1"/>
  <c r="AF490"/>
  <c r="Y490"/>
  <c r="AA490" s="1"/>
  <c r="V490"/>
  <c r="O490"/>
  <c r="Q490" s="1"/>
  <c r="L490"/>
  <c r="AI489"/>
  <c r="AK489" s="1"/>
  <c r="AF489"/>
  <c r="Y489"/>
  <c r="AA489" s="1"/>
  <c r="V489"/>
  <c r="O489"/>
  <c r="Q489" s="1"/>
  <c r="L489"/>
  <c r="AI488"/>
  <c r="AK488" s="1"/>
  <c r="AF488"/>
  <c r="Y488"/>
  <c r="AA488" s="1"/>
  <c r="V488"/>
  <c r="O488"/>
  <c r="Q488" s="1"/>
  <c r="L488"/>
  <c r="AI487"/>
  <c r="AK487" s="1"/>
  <c r="AF487"/>
  <c r="Y487"/>
  <c r="AA487" s="1"/>
  <c r="V487"/>
  <c r="O487"/>
  <c r="Q487" s="1"/>
  <c r="L487"/>
  <c r="AI486"/>
  <c r="AK486" s="1"/>
  <c r="AF486"/>
  <c r="Y486"/>
  <c r="AA486" s="1"/>
  <c r="V486"/>
  <c r="O486"/>
  <c r="Q486" s="1"/>
  <c r="L486"/>
  <c r="AI485"/>
  <c r="AK485" s="1"/>
  <c r="AF485"/>
  <c r="Y485"/>
  <c r="AA485" s="1"/>
  <c r="V485"/>
  <c r="O485"/>
  <c r="Q485" s="1"/>
  <c r="L485"/>
  <c r="AI484"/>
  <c r="AK484" s="1"/>
  <c r="AF484"/>
  <c r="Y484"/>
  <c r="AA484" s="1"/>
  <c r="V484"/>
  <c r="O484"/>
  <c r="Q484" s="1"/>
  <c r="L484"/>
  <c r="AI483"/>
  <c r="AK483" s="1"/>
  <c r="AF483"/>
  <c r="Y483"/>
  <c r="AA483" s="1"/>
  <c r="V483"/>
  <c r="O483"/>
  <c r="Q483" s="1"/>
  <c r="L483"/>
  <c r="AI482"/>
  <c r="AK482" s="1"/>
  <c r="AF482"/>
  <c r="Y482"/>
  <c r="AA482" s="1"/>
  <c r="V482"/>
  <c r="O482"/>
  <c r="Q482" s="1"/>
  <c r="L482"/>
  <c r="AI481"/>
  <c r="AK481" s="1"/>
  <c r="AF481"/>
  <c r="Y481"/>
  <c r="AA481" s="1"/>
  <c r="V481"/>
  <c r="O481"/>
  <c r="Q481" s="1"/>
  <c r="L481"/>
  <c r="AI480"/>
  <c r="AK480" s="1"/>
  <c r="AF480"/>
  <c r="Y480"/>
  <c r="AA480" s="1"/>
  <c r="V480"/>
  <c r="O480"/>
  <c r="Q480" s="1"/>
  <c r="L480"/>
  <c r="AI479"/>
  <c r="AK479" s="1"/>
  <c r="AF479"/>
  <c r="Y479"/>
  <c r="AA479" s="1"/>
  <c r="V479"/>
  <c r="O479"/>
  <c r="Q479" s="1"/>
  <c r="L479"/>
  <c r="AI478"/>
  <c r="AK478" s="1"/>
  <c r="AF478"/>
  <c r="Y478"/>
  <c r="AA478" s="1"/>
  <c r="V478"/>
  <c r="O478"/>
  <c r="Q478" s="1"/>
  <c r="L478"/>
  <c r="AI477"/>
  <c r="AK477" s="1"/>
  <c r="AF477"/>
  <c r="Y477"/>
  <c r="AA477" s="1"/>
  <c r="V477"/>
  <c r="O477"/>
  <c r="Q477" s="1"/>
  <c r="L477"/>
  <c r="AI476"/>
  <c r="AK476" s="1"/>
  <c r="AF476"/>
  <c r="Y476"/>
  <c r="AA476" s="1"/>
  <c r="V476"/>
  <c r="O476"/>
  <c r="Q476" s="1"/>
  <c r="L476"/>
  <c r="AI475"/>
  <c r="AK475" s="1"/>
  <c r="AF475"/>
  <c r="Y475"/>
  <c r="AA475" s="1"/>
  <c r="V475"/>
  <c r="O475"/>
  <c r="Q475" s="1"/>
  <c r="L475"/>
  <c r="AI474"/>
  <c r="AK474" s="1"/>
  <c r="AF474"/>
  <c r="Y474"/>
  <c r="AA474" s="1"/>
  <c r="V474"/>
  <c r="O474"/>
  <c r="Q474" s="1"/>
  <c r="L474"/>
  <c r="AI473"/>
  <c r="AK473" s="1"/>
  <c r="AF473"/>
  <c r="Y473"/>
  <c r="AA473" s="1"/>
  <c r="V473"/>
  <c r="O473"/>
  <c r="Q473" s="1"/>
  <c r="L473"/>
  <c r="AI472"/>
  <c r="AK472" s="1"/>
  <c r="AF472"/>
  <c r="Y472"/>
  <c r="AA472" s="1"/>
  <c r="V472"/>
  <c r="O472"/>
  <c r="Q472" s="1"/>
  <c r="L472"/>
  <c r="AI471"/>
  <c r="AK471" s="1"/>
  <c r="AF471"/>
  <c r="Y471"/>
  <c r="AA471" s="1"/>
  <c r="V471"/>
  <c r="O471"/>
  <c r="Q471" s="1"/>
  <c r="L471"/>
  <c r="AI470"/>
  <c r="AK470" s="1"/>
  <c r="AF470"/>
  <c r="Y470"/>
  <c r="AA470" s="1"/>
  <c r="V470"/>
  <c r="O470"/>
  <c r="Q470" s="1"/>
  <c r="L470"/>
  <c r="AI469"/>
  <c r="AK469" s="1"/>
  <c r="AF469"/>
  <c r="Y469"/>
  <c r="AA469" s="1"/>
  <c r="V469"/>
  <c r="O469"/>
  <c r="Q469" s="1"/>
  <c r="L469"/>
  <c r="AI468"/>
  <c r="AK468" s="1"/>
  <c r="AF468"/>
  <c r="Y468"/>
  <c r="AA468" s="1"/>
  <c r="V468"/>
  <c r="O468"/>
  <c r="Q468" s="1"/>
  <c r="L468"/>
  <c r="AI467"/>
  <c r="AK467" s="1"/>
  <c r="AF467"/>
  <c r="Y467"/>
  <c r="AA467" s="1"/>
  <c r="V467"/>
  <c r="O467"/>
  <c r="Q467" s="1"/>
  <c r="L467"/>
  <c r="AI466"/>
  <c r="AK466" s="1"/>
  <c r="AF466"/>
  <c r="Y466"/>
  <c r="AA466" s="1"/>
  <c r="V466"/>
  <c r="O466"/>
  <c r="Q466" s="1"/>
  <c r="L466"/>
  <c r="AI465"/>
  <c r="AK465" s="1"/>
  <c r="AF465"/>
  <c r="Y465"/>
  <c r="AA465" s="1"/>
  <c r="V465"/>
  <c r="O465"/>
  <c r="Q465" s="1"/>
  <c r="L465"/>
  <c r="AI464"/>
  <c r="AK464" s="1"/>
  <c r="AF464"/>
  <c r="Y464"/>
  <c r="AA464" s="1"/>
  <c r="V464"/>
  <c r="O464"/>
  <c r="Q464" s="1"/>
  <c r="L464"/>
  <c r="AI463"/>
  <c r="AK463" s="1"/>
  <c r="AF463"/>
  <c r="Y463"/>
  <c r="AA463" s="1"/>
  <c r="V463"/>
  <c r="O463"/>
  <c r="Q463" s="1"/>
  <c r="L463"/>
  <c r="AI462"/>
  <c r="AK462" s="1"/>
  <c r="AF462"/>
  <c r="Y462"/>
  <c r="AA462" s="1"/>
  <c r="V462"/>
  <c r="O462"/>
  <c r="Q462" s="1"/>
  <c r="L462"/>
  <c r="AI461"/>
  <c r="AK461" s="1"/>
  <c r="AF461"/>
  <c r="Y461"/>
  <c r="AA461" s="1"/>
  <c r="V461"/>
  <c r="O461"/>
  <c r="Q461" s="1"/>
  <c r="L461"/>
  <c r="AI460"/>
  <c r="AK460" s="1"/>
  <c r="AF460"/>
  <c r="Y460"/>
  <c r="AA460" s="1"/>
  <c r="V460"/>
  <c r="O460"/>
  <c r="Q460" s="1"/>
  <c r="L460"/>
  <c r="AI459"/>
  <c r="AK459" s="1"/>
  <c r="AF459"/>
  <c r="Y459"/>
  <c r="AA459" s="1"/>
  <c r="V459"/>
  <c r="O459"/>
  <c r="Q459" s="1"/>
  <c r="L459"/>
  <c r="AI458"/>
  <c r="AK458" s="1"/>
  <c r="AF458"/>
  <c r="Y458"/>
  <c r="AA458" s="1"/>
  <c r="V458"/>
  <c r="O458"/>
  <c r="Q458" s="1"/>
  <c r="L458"/>
  <c r="AI457"/>
  <c r="AK457" s="1"/>
  <c r="AF457"/>
  <c r="Y457"/>
  <c r="AA457" s="1"/>
  <c r="V457"/>
  <c r="O457"/>
  <c r="Q457" s="1"/>
  <c r="L457"/>
  <c r="AI456"/>
  <c r="AK456" s="1"/>
  <c r="AF456"/>
  <c r="Y456"/>
  <c r="AA456" s="1"/>
  <c r="V456"/>
  <c r="O456"/>
  <c r="Q456" s="1"/>
  <c r="L456"/>
  <c r="AI455"/>
  <c r="AK455" s="1"/>
  <c r="AF455"/>
  <c r="Y455"/>
  <c r="AA455" s="1"/>
  <c r="V455"/>
  <c r="O455"/>
  <c r="Q455" s="1"/>
  <c r="L455"/>
  <c r="AI454"/>
  <c r="AK454" s="1"/>
  <c r="AF454"/>
  <c r="Y454"/>
  <c r="AA454" s="1"/>
  <c r="V454"/>
  <c r="O454"/>
  <c r="Q454" s="1"/>
  <c r="L454"/>
  <c r="AI453"/>
  <c r="AK453" s="1"/>
  <c r="AF453"/>
  <c r="Y453"/>
  <c r="AA453" s="1"/>
  <c r="V453"/>
  <c r="O453"/>
  <c r="Q453" s="1"/>
  <c r="L453"/>
  <c r="AI452"/>
  <c r="AK452" s="1"/>
  <c r="AF452"/>
  <c r="Y452"/>
  <c r="AA452" s="1"/>
  <c r="V452"/>
  <c r="O452"/>
  <c r="Q452" s="1"/>
  <c r="L452"/>
  <c r="AI451"/>
  <c r="AK451" s="1"/>
  <c r="AF451"/>
  <c r="Y451"/>
  <c r="AA451" s="1"/>
  <c r="V451"/>
  <c r="Q451"/>
  <c r="O451"/>
  <c r="L451"/>
  <c r="AF450"/>
  <c r="Y450"/>
  <c r="AA450" s="1"/>
  <c r="V450"/>
  <c r="O450"/>
  <c r="Q450" s="1"/>
  <c r="L450"/>
  <c r="AF449"/>
  <c r="Y449"/>
  <c r="AA449" s="1"/>
  <c r="V449"/>
  <c r="O449"/>
  <c r="Q449" s="1"/>
  <c r="L449"/>
  <c r="AF448"/>
  <c r="AI448" s="1"/>
  <c r="AK448" s="1"/>
  <c r="V448"/>
  <c r="O448"/>
  <c r="Q448" s="1"/>
  <c r="L448"/>
  <c r="AK447"/>
  <c r="AI447"/>
  <c r="AF447"/>
  <c r="V447"/>
  <c r="Q447"/>
  <c r="O447"/>
  <c r="L447"/>
  <c r="AI446"/>
  <c r="AK446" s="1"/>
  <c r="AF446"/>
  <c r="V446"/>
  <c r="Q446"/>
  <c r="O446"/>
  <c r="L446"/>
  <c r="AI445"/>
  <c r="AK445" s="1"/>
  <c r="AF445"/>
  <c r="V445"/>
  <c r="Y445" s="1"/>
  <c r="AA445" s="1"/>
  <c r="Q445"/>
  <c r="O445"/>
  <c r="L445"/>
  <c r="AF444"/>
  <c r="Y444"/>
  <c r="AA444" s="1"/>
  <c r="V444"/>
  <c r="O444"/>
  <c r="Q444" s="1"/>
  <c r="L444"/>
  <c r="AF443"/>
  <c r="AI443" s="1"/>
  <c r="AK443" s="1"/>
  <c r="Y443"/>
  <c r="AA443" s="1"/>
  <c r="V443"/>
  <c r="O443"/>
  <c r="Q443" s="1"/>
  <c r="L443"/>
  <c r="AF442"/>
  <c r="AI442" s="1"/>
  <c r="AK442" s="1"/>
  <c r="Y442"/>
  <c r="AA442" s="1"/>
  <c r="V442"/>
  <c r="O442"/>
  <c r="Q442" s="1"/>
  <c r="L442"/>
  <c r="AK441"/>
  <c r="AI441"/>
  <c r="AF441"/>
  <c r="V441"/>
  <c r="Q441"/>
  <c r="O441"/>
  <c r="L441"/>
  <c r="AI440"/>
  <c r="AK440" s="1"/>
  <c r="AF440"/>
  <c r="V440"/>
  <c r="Q440"/>
  <c r="O440"/>
  <c r="L440"/>
  <c r="AI439"/>
  <c r="AK439" s="1"/>
  <c r="AF439"/>
  <c r="V439"/>
  <c r="Y439" s="1"/>
  <c r="AA439" s="1"/>
  <c r="O439"/>
  <c r="Q439" s="1"/>
  <c r="L439"/>
  <c r="AF438"/>
  <c r="Y438"/>
  <c r="AA438" s="1"/>
  <c r="V438"/>
  <c r="O438"/>
  <c r="Q438" s="1"/>
  <c r="L438"/>
  <c r="AF437"/>
  <c r="AI437" s="1"/>
  <c r="AK437" s="1"/>
  <c r="Y437"/>
  <c r="AA437" s="1"/>
  <c r="V437"/>
  <c r="O437"/>
  <c r="Q437" s="1"/>
  <c r="L437"/>
  <c r="AF436"/>
  <c r="AI436" s="1"/>
  <c r="AK436" s="1"/>
  <c r="Y436"/>
  <c r="AA436" s="1"/>
  <c r="V436"/>
  <c r="O436"/>
  <c r="Q436" s="1"/>
  <c r="L436"/>
  <c r="AK435"/>
  <c r="AI435"/>
  <c r="AF435"/>
  <c r="V435"/>
  <c r="Q435"/>
  <c r="O435"/>
  <c r="L435"/>
  <c r="AI434"/>
  <c r="AK434" s="1"/>
  <c r="AF434"/>
  <c r="V434"/>
  <c r="Q434"/>
  <c r="O434"/>
  <c r="L434"/>
  <c r="AF433"/>
  <c r="V433"/>
  <c r="Y433" s="1"/>
  <c r="AA433" s="1"/>
  <c r="O433"/>
  <c r="Q433" s="1"/>
  <c r="L433"/>
  <c r="AF432"/>
  <c r="Y432"/>
  <c r="AA432" s="1"/>
  <c r="V432"/>
  <c r="O432"/>
  <c r="Q432" s="1"/>
  <c r="L432"/>
  <c r="AF431"/>
  <c r="AI431" s="1"/>
  <c r="AK431" s="1"/>
  <c r="Y431"/>
  <c r="AA431" s="1"/>
  <c r="V431"/>
  <c r="L431"/>
  <c r="AF430"/>
  <c r="AI430" s="1"/>
  <c r="AK430" s="1"/>
  <c r="Y430"/>
  <c r="AA430" s="1"/>
  <c r="V430"/>
  <c r="L430"/>
  <c r="AF429"/>
  <c r="AI429" s="1"/>
  <c r="AK429" s="1"/>
  <c r="V429"/>
  <c r="L429"/>
  <c r="AF428"/>
  <c r="AI428" s="1"/>
  <c r="AK428" s="1"/>
  <c r="Y428"/>
  <c r="AA428" s="1"/>
  <c r="V428"/>
  <c r="L428"/>
  <c r="AF427"/>
  <c r="AI427" s="1"/>
  <c r="AK427" s="1"/>
  <c r="AA427"/>
  <c r="Y427"/>
  <c r="V427"/>
  <c r="L427"/>
  <c r="AF426"/>
  <c r="AI426" s="1"/>
  <c r="AK426" s="1"/>
  <c r="AA426"/>
  <c r="Y426"/>
  <c r="V426"/>
  <c r="L426"/>
  <c r="AK425"/>
  <c r="AF425"/>
  <c r="AI425" s="1"/>
  <c r="V425"/>
  <c r="L425"/>
  <c r="AK424"/>
  <c r="AF424"/>
  <c r="AI424" s="1"/>
  <c r="V424"/>
  <c r="L424"/>
  <c r="AK423"/>
  <c r="AF423"/>
  <c r="AI423" s="1"/>
  <c r="V423"/>
  <c r="L423"/>
  <c r="AF422"/>
  <c r="AI422" s="1"/>
  <c r="AK422" s="1"/>
  <c r="Y422"/>
  <c r="AA422" s="1"/>
  <c r="V422"/>
  <c r="L422"/>
  <c r="AF421"/>
  <c r="AI421" s="1"/>
  <c r="AK421" s="1"/>
  <c r="AA421"/>
  <c r="Y421"/>
  <c r="V421"/>
  <c r="L421"/>
  <c r="AF420"/>
  <c r="AI420" s="1"/>
  <c r="AK420" s="1"/>
  <c r="AA420"/>
  <c r="Y420"/>
  <c r="V420"/>
  <c r="L420"/>
  <c r="AK419"/>
  <c r="AF419"/>
  <c r="AI419" s="1"/>
  <c r="V419"/>
  <c r="L419"/>
  <c r="AK418"/>
  <c r="AF418"/>
  <c r="AI418" s="1"/>
  <c r="V418"/>
  <c r="L418"/>
  <c r="AK417"/>
  <c r="AF417"/>
  <c r="AI417" s="1"/>
  <c r="V417"/>
  <c r="L417"/>
  <c r="AF416"/>
  <c r="AI416" s="1"/>
  <c r="AK416" s="1"/>
  <c r="Y416"/>
  <c r="AA416" s="1"/>
  <c r="V416"/>
  <c r="L416"/>
  <c r="AF415"/>
  <c r="AI415" s="1"/>
  <c r="AK415" s="1"/>
  <c r="AA415"/>
  <c r="Y415"/>
  <c r="V415"/>
  <c r="L415"/>
  <c r="AF414"/>
  <c r="AI414" s="1"/>
  <c r="AK414" s="1"/>
  <c r="AA414"/>
  <c r="Y414"/>
  <c r="V414"/>
  <c r="L414"/>
  <c r="AK413"/>
  <c r="AF413"/>
  <c r="AI413" s="1"/>
  <c r="V413"/>
  <c r="L413"/>
  <c r="AK412"/>
  <c r="AF412"/>
  <c r="AI412" s="1"/>
  <c r="V412"/>
  <c r="L412"/>
  <c r="AK411"/>
  <c r="AF411"/>
  <c r="AI411" s="1"/>
  <c r="Y411"/>
  <c r="AA411" s="1"/>
  <c r="V411"/>
  <c r="L411"/>
  <c r="AF410"/>
  <c r="AI410" s="1"/>
  <c r="AK410" s="1"/>
  <c r="Y410"/>
  <c r="AA410" s="1"/>
  <c r="V410"/>
  <c r="L410"/>
  <c r="AK409"/>
  <c r="AI409"/>
  <c r="AF409"/>
  <c r="AA409"/>
  <c r="Y409"/>
  <c r="V409"/>
  <c r="L409"/>
  <c r="AK408"/>
  <c r="AI408"/>
  <c r="AF408"/>
  <c r="V408"/>
  <c r="L408"/>
  <c r="AK407"/>
  <c r="AI407"/>
  <c r="AF407"/>
  <c r="Y407"/>
  <c r="AA407" s="1"/>
  <c r="V407"/>
  <c r="L407"/>
  <c r="AK406"/>
  <c r="AI406"/>
  <c r="AF406"/>
  <c r="AA406"/>
  <c r="Y406"/>
  <c r="V406"/>
  <c r="L406"/>
  <c r="AK405"/>
  <c r="AI405"/>
  <c r="AF405"/>
  <c r="V405"/>
  <c r="L405"/>
  <c r="AK404"/>
  <c r="AI404"/>
  <c r="AF404"/>
  <c r="AA404"/>
  <c r="Y404"/>
  <c r="V404"/>
  <c r="L404"/>
  <c r="AK403"/>
  <c r="AI403"/>
  <c r="AF403"/>
  <c r="AA403"/>
  <c r="Y403"/>
  <c r="V403"/>
  <c r="L403"/>
  <c r="AK402"/>
  <c r="AI402"/>
  <c r="AF402"/>
  <c r="V402"/>
  <c r="L402"/>
  <c r="AK401"/>
  <c r="AI401"/>
  <c r="AF401"/>
  <c r="Y401"/>
  <c r="AA401" s="1"/>
  <c r="V401"/>
  <c r="L401"/>
  <c r="AK400"/>
  <c r="AI400"/>
  <c r="AF400"/>
  <c r="AA400"/>
  <c r="Y400"/>
  <c r="V400"/>
  <c r="L400"/>
  <c r="AK399"/>
  <c r="AI399"/>
  <c r="AF399"/>
  <c r="V399"/>
  <c r="L399"/>
  <c r="AK398"/>
  <c r="AI398"/>
  <c r="AF398"/>
  <c r="AA398"/>
  <c r="Y398"/>
  <c r="V398"/>
  <c r="L398"/>
  <c r="AK397"/>
  <c r="AI397"/>
  <c r="AF397"/>
  <c r="Y397"/>
  <c r="AA397" s="1"/>
  <c r="V397"/>
  <c r="O397"/>
  <c r="Q397" s="1"/>
  <c r="L397"/>
  <c r="AK396"/>
  <c r="AI396"/>
  <c r="AF396"/>
  <c r="V396"/>
  <c r="Y396" s="1"/>
  <c r="AA396" s="1"/>
  <c r="L396"/>
  <c r="AK395"/>
  <c r="AI395"/>
  <c r="AF395"/>
  <c r="AA395"/>
  <c r="Y395"/>
  <c r="V395"/>
  <c r="L395"/>
  <c r="AK394"/>
  <c r="AI394"/>
  <c r="AF394"/>
  <c r="Y394"/>
  <c r="AA394" s="1"/>
  <c r="V394"/>
  <c r="O394"/>
  <c r="Q394" s="1"/>
  <c r="L394"/>
  <c r="AK393"/>
  <c r="AI393"/>
  <c r="AF393"/>
  <c r="V393"/>
  <c r="Y393" s="1"/>
  <c r="AA393" s="1"/>
  <c r="L393"/>
  <c r="AK392"/>
  <c r="AI392"/>
  <c r="AF392"/>
  <c r="AA392"/>
  <c r="Y392"/>
  <c r="V392"/>
  <c r="L392"/>
  <c r="AK391"/>
  <c r="AI391"/>
  <c r="AF391"/>
  <c r="V391"/>
  <c r="O391"/>
  <c r="Q391" s="1"/>
  <c r="L391"/>
  <c r="AK390"/>
  <c r="AI390"/>
  <c r="AF390"/>
  <c r="V390"/>
  <c r="Y390" s="1"/>
  <c r="AA390" s="1"/>
  <c r="O390"/>
  <c r="Q390" s="1"/>
  <c r="L390"/>
  <c r="AK389"/>
  <c r="AI389"/>
  <c r="AF389"/>
  <c r="AA389"/>
  <c r="Y389"/>
  <c r="V389"/>
  <c r="L389"/>
  <c r="AK388"/>
  <c r="AI388"/>
  <c r="AF388"/>
  <c r="V388"/>
  <c r="O388"/>
  <c r="Q388" s="1"/>
  <c r="L388"/>
  <c r="AK387"/>
  <c r="AI387"/>
  <c r="AF387"/>
  <c r="V387"/>
  <c r="Y387" s="1"/>
  <c r="AA387" s="1"/>
  <c r="O387"/>
  <c r="Q387" s="1"/>
  <c r="L387"/>
  <c r="AK386"/>
  <c r="AI386"/>
  <c r="AF386"/>
  <c r="Y386"/>
  <c r="AA386" s="1"/>
  <c r="V386"/>
  <c r="L386"/>
  <c r="AK385"/>
  <c r="AI385"/>
  <c r="AF385"/>
  <c r="V385"/>
  <c r="L385"/>
  <c r="AI384"/>
  <c r="AK384" s="1"/>
  <c r="AF384"/>
  <c r="Y384"/>
  <c r="AA384" s="1"/>
  <c r="V384"/>
  <c r="O384"/>
  <c r="Q384" s="1"/>
  <c r="L384"/>
  <c r="AK383"/>
  <c r="AI383"/>
  <c r="AF383"/>
  <c r="V383"/>
  <c r="O383"/>
  <c r="Q383" s="1"/>
  <c r="L383"/>
  <c r="AI382"/>
  <c r="AK382" s="1"/>
  <c r="AF382"/>
  <c r="V382"/>
  <c r="Y382" s="1"/>
  <c r="AA382" s="1"/>
  <c r="O382"/>
  <c r="Q382" s="1"/>
  <c r="L382"/>
  <c r="AI381"/>
  <c r="AK381" s="1"/>
  <c r="AF381"/>
  <c r="AA381"/>
  <c r="Y381"/>
  <c r="V381"/>
  <c r="L381"/>
  <c r="AK380"/>
  <c r="AI380"/>
  <c r="AF380"/>
  <c r="Y380"/>
  <c r="AA380" s="1"/>
  <c r="V380"/>
  <c r="L380"/>
  <c r="AK379"/>
  <c r="AI379"/>
  <c r="AF379"/>
  <c r="V379"/>
  <c r="L379"/>
  <c r="AK378"/>
  <c r="AI378"/>
  <c r="AF378"/>
  <c r="V378"/>
  <c r="O378"/>
  <c r="Q378" s="1"/>
  <c r="L378"/>
  <c r="AI377"/>
  <c r="AK377" s="1"/>
  <c r="AF377"/>
  <c r="V377"/>
  <c r="O377"/>
  <c r="Q377" s="1"/>
  <c r="L377"/>
  <c r="AI376"/>
  <c r="AK376" s="1"/>
  <c r="AF376"/>
  <c r="V376"/>
  <c r="Y376" s="1"/>
  <c r="AA376" s="1"/>
  <c r="L376"/>
  <c r="O376" s="1"/>
  <c r="Q376" s="1"/>
  <c r="AI375"/>
  <c r="AK375" s="1"/>
  <c r="AF375"/>
  <c r="AA375"/>
  <c r="Y375"/>
  <c r="V375"/>
  <c r="O375"/>
  <c r="Q375" s="1"/>
  <c r="L375"/>
  <c r="AK374"/>
  <c r="AI374"/>
  <c r="AF374"/>
  <c r="Y374"/>
  <c r="AA374" s="1"/>
  <c r="V374"/>
  <c r="L374"/>
  <c r="AK373"/>
  <c r="AI373"/>
  <c r="AF373"/>
  <c r="V373"/>
  <c r="L373"/>
  <c r="AK372"/>
  <c r="AI372"/>
  <c r="AF372"/>
  <c r="AA372"/>
  <c r="Y372"/>
  <c r="V372"/>
  <c r="L372"/>
  <c r="AK371"/>
  <c r="AI371"/>
  <c r="AF371"/>
  <c r="V371"/>
  <c r="L371"/>
  <c r="AK370"/>
  <c r="AI370"/>
  <c r="AF370"/>
  <c r="V370"/>
  <c r="L370"/>
  <c r="AK369"/>
  <c r="AI369"/>
  <c r="AF369"/>
  <c r="AA369"/>
  <c r="Y369"/>
  <c r="V369"/>
  <c r="L369"/>
  <c r="AK368"/>
  <c r="AI368"/>
  <c r="AF368"/>
  <c r="V368"/>
  <c r="L368"/>
  <c r="AK367"/>
  <c r="AI367"/>
  <c r="AF367"/>
  <c r="V367"/>
  <c r="L367"/>
  <c r="AK366"/>
  <c r="AI366"/>
  <c r="AF366"/>
  <c r="AA366"/>
  <c r="Y366"/>
  <c r="V366"/>
  <c r="L366"/>
  <c r="AK365"/>
  <c r="AI365"/>
  <c r="AF365"/>
  <c r="V365"/>
  <c r="L365"/>
  <c r="AK364"/>
  <c r="AI364"/>
  <c r="AF364"/>
  <c r="V364"/>
  <c r="L364"/>
  <c r="AK363"/>
  <c r="AI363"/>
  <c r="AF363"/>
  <c r="AA363"/>
  <c r="Y363"/>
  <c r="V363"/>
  <c r="L363"/>
  <c r="AK362"/>
  <c r="AI362"/>
  <c r="AF362"/>
  <c r="V362"/>
  <c r="L362"/>
  <c r="AK361"/>
  <c r="AI361"/>
  <c r="AF361"/>
  <c r="V361"/>
  <c r="L361"/>
  <c r="AK360"/>
  <c r="AI360"/>
  <c r="AF360"/>
  <c r="AA360"/>
  <c r="Y360"/>
  <c r="V360"/>
  <c r="L360"/>
  <c r="AK359"/>
  <c r="AI359"/>
  <c r="AF359"/>
  <c r="V359"/>
  <c r="L359"/>
  <c r="AK358"/>
  <c r="AI358"/>
  <c r="AF358"/>
  <c r="V358"/>
  <c r="L358"/>
  <c r="AK357"/>
  <c r="AI357"/>
  <c r="AF357"/>
  <c r="AA357"/>
  <c r="Y357"/>
  <c r="V357"/>
  <c r="L357"/>
  <c r="AK356"/>
  <c r="AI356"/>
  <c r="AF356"/>
  <c r="V356"/>
  <c r="L356"/>
  <c r="AK355"/>
  <c r="AI355"/>
  <c r="AF355"/>
  <c r="V355"/>
  <c r="L355"/>
  <c r="AK354"/>
  <c r="AI354"/>
  <c r="AF354"/>
  <c r="AA354"/>
  <c r="Y354"/>
  <c r="V354"/>
  <c r="L354"/>
  <c r="AK353"/>
  <c r="AI353"/>
  <c r="AF353"/>
  <c r="V353"/>
  <c r="L353"/>
  <c r="AK352"/>
  <c r="AI352"/>
  <c r="AF352"/>
  <c r="V352"/>
  <c r="L352"/>
  <c r="AK351"/>
  <c r="AI351"/>
  <c r="AF351"/>
  <c r="AA351"/>
  <c r="Y351"/>
  <c r="V351"/>
  <c r="L351"/>
  <c r="AK350"/>
  <c r="AI350"/>
  <c r="AF350"/>
  <c r="V350"/>
  <c r="L350"/>
  <c r="AK349"/>
  <c r="AI349"/>
  <c r="AF349"/>
  <c r="Y349"/>
  <c r="AA349" s="1"/>
  <c r="V349"/>
  <c r="L349"/>
  <c r="AK348"/>
  <c r="AI348"/>
  <c r="AF348"/>
  <c r="V348"/>
  <c r="Y348" s="1"/>
  <c r="AA348" s="1"/>
  <c r="O348"/>
  <c r="Q348" s="1"/>
  <c r="L348"/>
  <c r="AK347"/>
  <c r="AI347"/>
  <c r="AF347"/>
  <c r="V347"/>
  <c r="Y347" s="1"/>
  <c r="AA347" s="1"/>
  <c r="L347"/>
  <c r="AK346"/>
  <c r="AI346"/>
  <c r="AF346"/>
  <c r="Y346"/>
  <c r="AA346" s="1"/>
  <c r="V346"/>
  <c r="L346"/>
  <c r="AK345"/>
  <c r="AI345"/>
  <c r="AF345"/>
  <c r="V345"/>
  <c r="Y345" s="1"/>
  <c r="AA345" s="1"/>
  <c r="O345"/>
  <c r="Q345" s="1"/>
  <c r="L345"/>
  <c r="AK344"/>
  <c r="AI344"/>
  <c r="AF344"/>
  <c r="V344"/>
  <c r="Y344" s="1"/>
  <c r="AA344" s="1"/>
  <c r="L344"/>
  <c r="AK343"/>
  <c r="AI343"/>
  <c r="AF343"/>
  <c r="Y343"/>
  <c r="AA343" s="1"/>
  <c r="V343"/>
  <c r="L343"/>
  <c r="AK342"/>
  <c r="AI342"/>
  <c r="AF342"/>
  <c r="V342"/>
  <c r="Y342" s="1"/>
  <c r="AA342" s="1"/>
  <c r="O342"/>
  <c r="Q342" s="1"/>
  <c r="L342"/>
  <c r="AK341"/>
  <c r="AI341"/>
  <c r="AF341"/>
  <c r="V341"/>
  <c r="Y341" s="1"/>
  <c r="AA341" s="1"/>
  <c r="L341"/>
  <c r="AK340"/>
  <c r="AI340"/>
  <c r="AF340"/>
  <c r="Y340"/>
  <c r="AA340" s="1"/>
  <c r="V340"/>
  <c r="L340"/>
  <c r="AK339"/>
  <c r="AI339"/>
  <c r="AF339"/>
  <c r="V339"/>
  <c r="Y339" s="1"/>
  <c r="AA339" s="1"/>
  <c r="O339"/>
  <c r="Q339" s="1"/>
  <c r="L339"/>
  <c r="AK338"/>
  <c r="AI338"/>
  <c r="AF338"/>
  <c r="V338"/>
  <c r="Y338" s="1"/>
  <c r="AA338" s="1"/>
  <c r="L338"/>
  <c r="AK337"/>
  <c r="AI337"/>
  <c r="AF337"/>
  <c r="Y337"/>
  <c r="AA337" s="1"/>
  <c r="V337"/>
  <c r="L337"/>
  <c r="AI336"/>
  <c r="AK336" s="1"/>
  <c r="AF336"/>
  <c r="V336"/>
  <c r="Y336" s="1"/>
  <c r="AA336" s="1"/>
  <c r="O336"/>
  <c r="Q336" s="1"/>
  <c r="L336"/>
  <c r="AI335"/>
  <c r="AK335" s="1"/>
  <c r="AF335"/>
  <c r="V335"/>
  <c r="Y335" s="1"/>
  <c r="AA335" s="1"/>
  <c r="O335"/>
  <c r="Q335" s="1"/>
  <c r="L335"/>
  <c r="AI334"/>
  <c r="AK334" s="1"/>
  <c r="AF334"/>
  <c r="V334"/>
  <c r="Y334" s="1"/>
  <c r="AA334" s="1"/>
  <c r="L334"/>
  <c r="AI333"/>
  <c r="AK333" s="1"/>
  <c r="AF333"/>
  <c r="AA333"/>
  <c r="Y333"/>
  <c r="V333"/>
  <c r="L333"/>
  <c r="O333" s="1"/>
  <c r="Q333" s="1"/>
  <c r="AK332"/>
  <c r="AI332"/>
  <c r="AF332"/>
  <c r="Y332"/>
  <c r="AA332" s="1"/>
  <c r="V332"/>
  <c r="L332"/>
  <c r="AK331"/>
  <c r="AI331"/>
  <c r="AF331"/>
  <c r="V331"/>
  <c r="Y331" s="1"/>
  <c r="AA331" s="1"/>
  <c r="L331"/>
  <c r="O331" s="1"/>
  <c r="Q331" s="1"/>
  <c r="AI330"/>
  <c r="AK330" s="1"/>
  <c r="AF330"/>
  <c r="V330"/>
  <c r="Y330" s="1"/>
  <c r="AA330" s="1"/>
  <c r="O330"/>
  <c r="Q330" s="1"/>
  <c r="L330"/>
  <c r="AI329"/>
  <c r="AK329" s="1"/>
  <c r="AF329"/>
  <c r="V329"/>
  <c r="Y329" s="1"/>
  <c r="AA329" s="1"/>
  <c r="O329"/>
  <c r="Q329" s="1"/>
  <c r="L329"/>
  <c r="AI328"/>
  <c r="AK328" s="1"/>
  <c r="AF328"/>
  <c r="V328"/>
  <c r="Y328" s="1"/>
  <c r="AA328" s="1"/>
  <c r="L328"/>
  <c r="AI327"/>
  <c r="AK327" s="1"/>
  <c r="AF327"/>
  <c r="AA327"/>
  <c r="Y327"/>
  <c r="V327"/>
  <c r="L327"/>
  <c r="O327" s="1"/>
  <c r="Q327" s="1"/>
  <c r="AK326"/>
  <c r="AI326"/>
  <c r="AF326"/>
  <c r="Y326"/>
  <c r="AA326" s="1"/>
  <c r="V326"/>
  <c r="L326"/>
  <c r="AK325"/>
  <c r="AI325"/>
  <c r="AF325"/>
  <c r="V325"/>
  <c r="Y325" s="1"/>
  <c r="AA325" s="1"/>
  <c r="L325"/>
  <c r="O325" s="1"/>
  <c r="Q325" s="1"/>
  <c r="AI324"/>
  <c r="AK324" s="1"/>
  <c r="AF324"/>
  <c r="V324"/>
  <c r="Y324" s="1"/>
  <c r="AA324" s="1"/>
  <c r="L324"/>
  <c r="O324" s="1"/>
  <c r="Q324" s="1"/>
  <c r="AI323"/>
  <c r="AK323" s="1"/>
  <c r="AF323"/>
  <c r="V323"/>
  <c r="Y323" s="1"/>
  <c r="AA323" s="1"/>
  <c r="L323"/>
  <c r="O323" s="1"/>
  <c r="Q323" s="1"/>
  <c r="AI322"/>
  <c r="AK322" s="1"/>
  <c r="AF322"/>
  <c r="V322"/>
  <c r="Y322" s="1"/>
  <c r="AA322" s="1"/>
  <c r="L322"/>
  <c r="O322" s="1"/>
  <c r="Q322" s="1"/>
  <c r="AI321"/>
  <c r="AK321" s="1"/>
  <c r="AF321"/>
  <c r="V321"/>
  <c r="Y321" s="1"/>
  <c r="AA321" s="1"/>
  <c r="L321"/>
  <c r="O321" s="1"/>
  <c r="Q321" s="1"/>
  <c r="AI320"/>
  <c r="AK320" s="1"/>
  <c r="AF320"/>
  <c r="V320"/>
  <c r="Y320" s="1"/>
  <c r="AA320" s="1"/>
  <c r="L320"/>
  <c r="O320" s="1"/>
  <c r="Q320" s="1"/>
  <c r="AI319"/>
  <c r="AK319" s="1"/>
  <c r="AF319"/>
  <c r="V319"/>
  <c r="Y319" s="1"/>
  <c r="AA319" s="1"/>
  <c r="L319"/>
  <c r="O319" s="1"/>
  <c r="Q319" s="1"/>
  <c r="AI318"/>
  <c r="AK318" s="1"/>
  <c r="AF318"/>
  <c r="V318"/>
  <c r="Y318" s="1"/>
  <c r="AA318" s="1"/>
  <c r="L318"/>
  <c r="O318" s="1"/>
  <c r="Q318" s="1"/>
  <c r="AI317"/>
  <c r="AK317" s="1"/>
  <c r="AF317"/>
  <c r="V317"/>
  <c r="Y317" s="1"/>
  <c r="AA317" s="1"/>
  <c r="L317"/>
  <c r="O317" s="1"/>
  <c r="Q317" s="1"/>
  <c r="AI316"/>
  <c r="AK316" s="1"/>
  <c r="AF316"/>
  <c r="V316"/>
  <c r="Y316" s="1"/>
  <c r="AA316" s="1"/>
  <c r="L316"/>
  <c r="O316" s="1"/>
  <c r="Q316" s="1"/>
  <c r="AI315"/>
  <c r="AK315" s="1"/>
  <c r="AF315"/>
  <c r="V315"/>
  <c r="Y315" s="1"/>
  <c r="AA315" s="1"/>
  <c r="L315"/>
  <c r="O315" s="1"/>
  <c r="Q315" s="1"/>
  <c r="AI314"/>
  <c r="AK314" s="1"/>
  <c r="AF314"/>
  <c r="V314"/>
  <c r="Y314" s="1"/>
  <c r="AA314" s="1"/>
  <c r="L314"/>
  <c r="O314" s="1"/>
  <c r="Q314" s="1"/>
  <c r="AI313"/>
  <c r="AK313" s="1"/>
  <c r="AF313"/>
  <c r="V313"/>
  <c r="Y313" s="1"/>
  <c r="AA313" s="1"/>
  <c r="Q313"/>
  <c r="O313"/>
  <c r="L313"/>
  <c r="AI312"/>
  <c r="AK312" s="1"/>
  <c r="AF312"/>
  <c r="V312"/>
  <c r="Y312" s="1"/>
  <c r="AA312" s="1"/>
  <c r="L312"/>
  <c r="O312" s="1"/>
  <c r="Q312" s="1"/>
  <c r="AI311"/>
  <c r="AK311" s="1"/>
  <c r="AF311"/>
  <c r="V311"/>
  <c r="Y311" s="1"/>
  <c r="AA311" s="1"/>
  <c r="Q311"/>
  <c r="O311"/>
  <c r="L311"/>
  <c r="AI310"/>
  <c r="AK310" s="1"/>
  <c r="AF310"/>
  <c r="V310"/>
  <c r="Y310" s="1"/>
  <c r="AA310" s="1"/>
  <c r="Q310"/>
  <c r="O310"/>
  <c r="L310"/>
  <c r="AI309"/>
  <c r="AK309" s="1"/>
  <c r="AF309"/>
  <c r="V309"/>
  <c r="Y309" s="1"/>
  <c r="AA309" s="1"/>
  <c r="Q309"/>
  <c r="O309"/>
  <c r="L309"/>
  <c r="AI308"/>
  <c r="AK308" s="1"/>
  <c r="AF308"/>
  <c r="V308"/>
  <c r="Y308" s="1"/>
  <c r="AA308" s="1"/>
  <c r="Q308"/>
  <c r="O308"/>
  <c r="L308"/>
  <c r="AI307"/>
  <c r="AK307" s="1"/>
  <c r="AF307"/>
  <c r="V307"/>
  <c r="Y307" s="1"/>
  <c r="AA307" s="1"/>
  <c r="Q307"/>
  <c r="O307"/>
  <c r="L307"/>
  <c r="AI306"/>
  <c r="AK306" s="1"/>
  <c r="AF306"/>
  <c r="V306"/>
  <c r="Y306" s="1"/>
  <c r="AA306" s="1"/>
  <c r="Q306"/>
  <c r="O306"/>
  <c r="L306"/>
  <c r="AI305"/>
  <c r="AK305" s="1"/>
  <c r="AF305"/>
  <c r="V305"/>
  <c r="Y305" s="1"/>
  <c r="AA305" s="1"/>
  <c r="Q305"/>
  <c r="O305"/>
  <c r="L305"/>
  <c r="AI304"/>
  <c r="AK304" s="1"/>
  <c r="AF304"/>
  <c r="V304"/>
  <c r="Y304" s="1"/>
  <c r="AA304" s="1"/>
  <c r="Q304"/>
  <c r="O304"/>
  <c r="L304"/>
  <c r="AI303"/>
  <c r="AK303" s="1"/>
  <c r="AF303"/>
  <c r="V303"/>
  <c r="Y303" s="1"/>
  <c r="AA303" s="1"/>
  <c r="Q303"/>
  <c r="O303"/>
  <c r="L303"/>
  <c r="AI302"/>
  <c r="AK302" s="1"/>
  <c r="AF302"/>
  <c r="V302"/>
  <c r="Y302" s="1"/>
  <c r="AA302" s="1"/>
  <c r="Q302"/>
  <c r="O302"/>
  <c r="L302"/>
  <c r="AI301"/>
  <c r="AK301" s="1"/>
  <c r="AF301"/>
  <c r="V301"/>
  <c r="Y301" s="1"/>
  <c r="AA301" s="1"/>
  <c r="Q301"/>
  <c r="O301"/>
  <c r="L301"/>
  <c r="AI300"/>
  <c r="AK300" s="1"/>
  <c r="AF300"/>
  <c r="V300"/>
  <c r="Y300" s="1"/>
  <c r="AA300" s="1"/>
  <c r="Q300"/>
  <c r="O300"/>
  <c r="L300"/>
  <c r="AI299"/>
  <c r="AK299" s="1"/>
  <c r="AF299"/>
  <c r="V299"/>
  <c r="Y299" s="1"/>
  <c r="AA299" s="1"/>
  <c r="Q299"/>
  <c r="O299"/>
  <c r="L299"/>
  <c r="AI298"/>
  <c r="AK298" s="1"/>
  <c r="AF298"/>
  <c r="V298"/>
  <c r="Y298" s="1"/>
  <c r="AA298" s="1"/>
  <c r="Q298"/>
  <c r="O298"/>
  <c r="L298"/>
  <c r="AI297"/>
  <c r="AK297" s="1"/>
  <c r="AF297"/>
  <c r="V297"/>
  <c r="Y297" s="1"/>
  <c r="AA297" s="1"/>
  <c r="Q297"/>
  <c r="O297"/>
  <c r="L297"/>
  <c r="AI296"/>
  <c r="AK296" s="1"/>
  <c r="AF296"/>
  <c r="V296"/>
  <c r="Y296" s="1"/>
  <c r="AA296" s="1"/>
  <c r="Q296"/>
  <c r="O296"/>
  <c r="L296"/>
  <c r="AI295"/>
  <c r="AK295" s="1"/>
  <c r="AF295"/>
  <c r="V295"/>
  <c r="Y295" s="1"/>
  <c r="AA295" s="1"/>
  <c r="Q295"/>
  <c r="O295"/>
  <c r="L295"/>
  <c r="AI294"/>
  <c r="AK294" s="1"/>
  <c r="AF294"/>
  <c r="V294"/>
  <c r="Y294" s="1"/>
  <c r="AA294" s="1"/>
  <c r="Q294"/>
  <c r="O294"/>
  <c r="L294"/>
  <c r="AI293"/>
  <c r="AK293" s="1"/>
  <c r="AF293"/>
  <c r="V293"/>
  <c r="Y293" s="1"/>
  <c r="AA293" s="1"/>
  <c r="L293"/>
  <c r="O293" s="1"/>
  <c r="Q293" s="1"/>
  <c r="AI292"/>
  <c r="AK292" s="1"/>
  <c r="AF292"/>
  <c r="V292"/>
  <c r="Y292" s="1"/>
  <c r="AA292" s="1"/>
  <c r="Q292"/>
  <c r="O292"/>
  <c r="L292"/>
  <c r="AI291"/>
  <c r="AK291" s="1"/>
  <c r="AF291"/>
  <c r="V291"/>
  <c r="Y291" s="1"/>
  <c r="AA291" s="1"/>
  <c r="Q291"/>
  <c r="O291"/>
  <c r="L291"/>
  <c r="AI290"/>
  <c r="AK290" s="1"/>
  <c r="AF290"/>
  <c r="V290"/>
  <c r="Y290" s="1"/>
  <c r="AA290" s="1"/>
  <c r="Q290"/>
  <c r="O290"/>
  <c r="L290"/>
  <c r="AI289"/>
  <c r="AK289" s="1"/>
  <c r="AF289"/>
  <c r="V289"/>
  <c r="Y289" s="1"/>
  <c r="AA289" s="1"/>
  <c r="Q289"/>
  <c r="O289"/>
  <c r="L289"/>
  <c r="AI288"/>
  <c r="AK288" s="1"/>
  <c r="AF288"/>
  <c r="V288"/>
  <c r="Y288" s="1"/>
  <c r="AA288" s="1"/>
  <c r="Q288"/>
  <c r="O288"/>
  <c r="L288"/>
  <c r="AI287"/>
  <c r="AK287" s="1"/>
  <c r="AF287"/>
  <c r="V287"/>
  <c r="Y287" s="1"/>
  <c r="AA287" s="1"/>
  <c r="Q287"/>
  <c r="O287"/>
  <c r="L287"/>
  <c r="AI286"/>
  <c r="AK286" s="1"/>
  <c r="AF286"/>
  <c r="V286"/>
  <c r="Y286" s="1"/>
  <c r="AA286" s="1"/>
  <c r="Q286"/>
  <c r="O286"/>
  <c r="L286"/>
  <c r="AI285"/>
  <c r="AK285" s="1"/>
  <c r="AF285"/>
  <c r="V285"/>
  <c r="Y285" s="1"/>
  <c r="AA285" s="1"/>
  <c r="Q285"/>
  <c r="O285"/>
  <c r="L285"/>
  <c r="AI284"/>
  <c r="AK284" s="1"/>
  <c r="AF284"/>
  <c r="V284"/>
  <c r="Y284" s="1"/>
  <c r="AA284" s="1"/>
  <c r="Q284"/>
  <c r="O284"/>
  <c r="L284"/>
  <c r="AI283"/>
  <c r="AK283" s="1"/>
  <c r="AF283"/>
  <c r="V283"/>
  <c r="Y283" s="1"/>
  <c r="AA283" s="1"/>
  <c r="Q283"/>
  <c r="O283"/>
  <c r="L283"/>
  <c r="AI282"/>
  <c r="AK282" s="1"/>
  <c r="AF282"/>
  <c r="V282"/>
  <c r="Y282" s="1"/>
  <c r="AA282" s="1"/>
  <c r="Q282"/>
  <c r="O282"/>
  <c r="L282"/>
  <c r="AI281"/>
  <c r="AK281" s="1"/>
  <c r="AF281"/>
  <c r="V281"/>
  <c r="Y281" s="1"/>
  <c r="AA281" s="1"/>
  <c r="L281"/>
  <c r="O281" s="1"/>
  <c r="Q281" s="1"/>
  <c r="AI280"/>
  <c r="AK280" s="1"/>
  <c r="AF280"/>
  <c r="V280"/>
  <c r="Y280" s="1"/>
  <c r="AA280" s="1"/>
  <c r="Q280"/>
  <c r="O280"/>
  <c r="L280"/>
  <c r="AI279"/>
  <c r="AK279" s="1"/>
  <c r="AF279"/>
  <c r="V279"/>
  <c r="Y279" s="1"/>
  <c r="AA279" s="1"/>
  <c r="Q279"/>
  <c r="O279"/>
  <c r="L279"/>
  <c r="AI278"/>
  <c r="AK278" s="1"/>
  <c r="AF278"/>
  <c r="V278"/>
  <c r="Y278" s="1"/>
  <c r="AA278" s="1"/>
  <c r="Q278"/>
  <c r="O278"/>
  <c r="L278"/>
  <c r="AI277"/>
  <c r="AK277" s="1"/>
  <c r="AF277"/>
  <c r="V277"/>
  <c r="Y277" s="1"/>
  <c r="AA277" s="1"/>
  <c r="Q277"/>
  <c r="O277"/>
  <c r="L277"/>
  <c r="AI276"/>
  <c r="AK276" s="1"/>
  <c r="AF276"/>
  <c r="V276"/>
  <c r="Y276" s="1"/>
  <c r="AA276" s="1"/>
  <c r="Q276"/>
  <c r="O276"/>
  <c r="L276"/>
  <c r="AI275"/>
  <c r="AK275" s="1"/>
  <c r="AF275"/>
  <c r="V275"/>
  <c r="Y275" s="1"/>
  <c r="AA275" s="1"/>
  <c r="Q275"/>
  <c r="O275"/>
  <c r="L275"/>
  <c r="AI274"/>
  <c r="AK274" s="1"/>
  <c r="AF274"/>
  <c r="V274"/>
  <c r="Y274" s="1"/>
  <c r="AA274" s="1"/>
  <c r="Q274"/>
  <c r="O274"/>
  <c r="L274"/>
  <c r="AI273"/>
  <c r="AK273" s="1"/>
  <c r="AF273"/>
  <c r="V273"/>
  <c r="Y273" s="1"/>
  <c r="AA273" s="1"/>
  <c r="Q273"/>
  <c r="O273"/>
  <c r="L273"/>
  <c r="AF272"/>
  <c r="V272"/>
  <c r="Y272" s="1"/>
  <c r="AA272" s="1"/>
  <c r="Q272"/>
  <c r="O272"/>
  <c r="L272"/>
  <c r="AF271"/>
  <c r="V271"/>
  <c r="Y271" s="1"/>
  <c r="AA271" s="1"/>
  <c r="Q271"/>
  <c r="O271"/>
  <c r="L271"/>
  <c r="AI270"/>
  <c r="AK270" s="1"/>
  <c r="AF270"/>
  <c r="V270"/>
  <c r="Q270"/>
  <c r="O270"/>
  <c r="L270"/>
  <c r="AF269"/>
  <c r="V269"/>
  <c r="Q269"/>
  <c r="O269"/>
  <c r="L269"/>
  <c r="AF268"/>
  <c r="V268"/>
  <c r="Q268"/>
  <c r="O268"/>
  <c r="L268"/>
  <c r="AI267"/>
  <c r="AK267" s="1"/>
  <c r="AF267"/>
  <c r="V267"/>
  <c r="Q267"/>
  <c r="O267"/>
  <c r="L267"/>
  <c r="AF266"/>
  <c r="V266"/>
  <c r="Q266"/>
  <c r="O266"/>
  <c r="L266"/>
  <c r="AI265"/>
  <c r="AK265" s="1"/>
  <c r="AF265"/>
  <c r="V265"/>
  <c r="Q265"/>
  <c r="O265"/>
  <c r="L265"/>
  <c r="AF264"/>
  <c r="Y264"/>
  <c r="AA264" s="1"/>
  <c r="V264"/>
  <c r="Q264"/>
  <c r="O264"/>
  <c r="L264"/>
  <c r="AF263"/>
  <c r="AI263" s="1"/>
  <c r="AK263" s="1"/>
  <c r="V263"/>
  <c r="Q263"/>
  <c r="O263"/>
  <c r="L263"/>
  <c r="AI262"/>
  <c r="AK262" s="1"/>
  <c r="AF262"/>
  <c r="V262"/>
  <c r="Q262"/>
  <c r="O262"/>
  <c r="L262"/>
  <c r="AF261"/>
  <c r="Y261"/>
  <c r="AA261" s="1"/>
  <c r="V261"/>
  <c r="Q261"/>
  <c r="O261"/>
  <c r="L261"/>
  <c r="AF260"/>
  <c r="AI260" s="1"/>
  <c r="AK260" s="1"/>
  <c r="V260"/>
  <c r="Q260"/>
  <c r="O260"/>
  <c r="L260"/>
  <c r="AI259"/>
  <c r="AK259" s="1"/>
  <c r="AF259"/>
  <c r="V259"/>
  <c r="Q259"/>
  <c r="O259"/>
  <c r="L259"/>
  <c r="AF258"/>
  <c r="Y258"/>
  <c r="AA258" s="1"/>
  <c r="V258"/>
  <c r="Q258"/>
  <c r="O258"/>
  <c r="L258"/>
  <c r="AF257"/>
  <c r="AI257" s="1"/>
  <c r="AK257" s="1"/>
  <c r="V257"/>
  <c r="Q257"/>
  <c r="O257"/>
  <c r="L257"/>
  <c r="AI256"/>
  <c r="AK256" s="1"/>
  <c r="AF256"/>
  <c r="V256"/>
  <c r="Q256"/>
  <c r="O256"/>
  <c r="L256"/>
  <c r="AF255"/>
  <c r="Y255"/>
  <c r="AA255" s="1"/>
  <c r="V255"/>
  <c r="Q255"/>
  <c r="O255"/>
  <c r="L255"/>
  <c r="AF254"/>
  <c r="AI254" s="1"/>
  <c r="AK254" s="1"/>
  <c r="V254"/>
  <c r="Q254"/>
  <c r="O254"/>
  <c r="L254"/>
  <c r="AI253"/>
  <c r="AK253" s="1"/>
  <c r="AF253"/>
  <c r="V253"/>
  <c r="Q253"/>
  <c r="O253"/>
  <c r="L253"/>
  <c r="AF252"/>
  <c r="Y252"/>
  <c r="AA252" s="1"/>
  <c r="V252"/>
  <c r="Q252"/>
  <c r="O252"/>
  <c r="L252"/>
  <c r="AF251"/>
  <c r="AI251" s="1"/>
  <c r="AK251" s="1"/>
  <c r="V251"/>
  <c r="O251"/>
  <c r="Q251" s="1"/>
  <c r="L251"/>
  <c r="AF250"/>
  <c r="AI250" s="1"/>
  <c r="AK250" s="1"/>
  <c r="V250"/>
  <c r="O250"/>
  <c r="Q250" s="1"/>
  <c r="L250"/>
  <c r="AI249"/>
  <c r="AK249" s="1"/>
  <c r="AF249"/>
  <c r="V249"/>
  <c r="L249"/>
  <c r="O249" s="1"/>
  <c r="Q249" s="1"/>
  <c r="AI248"/>
  <c r="AK248" s="1"/>
  <c r="AF248"/>
  <c r="V248"/>
  <c r="L248"/>
  <c r="O248" s="1"/>
  <c r="Q248" s="1"/>
  <c r="AI247"/>
  <c r="AK247" s="1"/>
  <c r="AF247"/>
  <c r="V247"/>
  <c r="L247"/>
  <c r="O247" s="1"/>
  <c r="Q247" s="1"/>
  <c r="AI246"/>
  <c r="AK246" s="1"/>
  <c r="AF246"/>
  <c r="V246"/>
  <c r="L246"/>
  <c r="O246" s="1"/>
  <c r="Q246" s="1"/>
  <c r="AI245"/>
  <c r="AK245" s="1"/>
  <c r="AF245"/>
  <c r="V245"/>
  <c r="L245"/>
  <c r="O245" s="1"/>
  <c r="Q245" s="1"/>
  <c r="AI244"/>
  <c r="AK244" s="1"/>
  <c r="AF244"/>
  <c r="V244"/>
  <c r="L244"/>
  <c r="O244" s="1"/>
  <c r="Q244" s="1"/>
  <c r="AI243"/>
  <c r="AK243" s="1"/>
  <c r="AF243"/>
  <c r="V243"/>
  <c r="L243"/>
  <c r="O243" s="1"/>
  <c r="Q243" s="1"/>
  <c r="AI242"/>
  <c r="AK242" s="1"/>
  <c r="AF242"/>
  <c r="V242"/>
  <c r="L242"/>
  <c r="O242" s="1"/>
  <c r="Q242" s="1"/>
  <c r="AI241"/>
  <c r="AK241" s="1"/>
  <c r="AF241"/>
  <c r="V241"/>
  <c r="L241"/>
  <c r="O241" s="1"/>
  <c r="Q241" s="1"/>
  <c r="AI240"/>
  <c r="AK240" s="1"/>
  <c r="AF240"/>
  <c r="V240"/>
  <c r="L240"/>
  <c r="O240" s="1"/>
  <c r="Q240" s="1"/>
  <c r="AI239"/>
  <c r="AK239" s="1"/>
  <c r="AF239"/>
  <c r="V239"/>
  <c r="L239"/>
  <c r="O239" s="1"/>
  <c r="Q239" s="1"/>
  <c r="AI238"/>
  <c r="AK238" s="1"/>
  <c r="AF238"/>
  <c r="Y238"/>
  <c r="AA238" s="1"/>
  <c r="V238"/>
  <c r="L238"/>
  <c r="O238" s="1"/>
  <c r="Q238" s="1"/>
  <c r="AI237"/>
  <c r="AK237" s="1"/>
  <c r="AF237"/>
  <c r="Y237"/>
  <c r="AA237" s="1"/>
  <c r="V237"/>
  <c r="L237"/>
  <c r="O237" s="1"/>
  <c r="Q237" s="1"/>
  <c r="AI236"/>
  <c r="AK236" s="1"/>
  <c r="AF236"/>
  <c r="Y236"/>
  <c r="AA236" s="1"/>
  <c r="V236"/>
  <c r="L236"/>
  <c r="O236" s="1"/>
  <c r="Q236" s="1"/>
  <c r="AI235"/>
  <c r="AK235" s="1"/>
  <c r="AF235"/>
  <c r="Y235"/>
  <c r="AA235" s="1"/>
  <c r="V235"/>
  <c r="L235"/>
  <c r="O235" s="1"/>
  <c r="Q235" s="1"/>
  <c r="AI234"/>
  <c r="AK234" s="1"/>
  <c r="AF234"/>
  <c r="Y234"/>
  <c r="AA234" s="1"/>
  <c r="V234"/>
  <c r="L234"/>
  <c r="O234" s="1"/>
  <c r="Q234" s="1"/>
  <c r="AI233"/>
  <c r="AK233" s="1"/>
  <c r="AF233"/>
  <c r="Y233"/>
  <c r="AA233" s="1"/>
  <c r="V233"/>
  <c r="L233"/>
  <c r="O233" s="1"/>
  <c r="Q233" s="1"/>
  <c r="AI232"/>
  <c r="AK232" s="1"/>
  <c r="AF232"/>
  <c r="Y232"/>
  <c r="AA232" s="1"/>
  <c r="V232"/>
  <c r="L232"/>
  <c r="O232" s="1"/>
  <c r="Q232" s="1"/>
  <c r="AI231"/>
  <c r="AK231" s="1"/>
  <c r="AF231"/>
  <c r="Y231"/>
  <c r="AA231" s="1"/>
  <c r="V231"/>
  <c r="L231"/>
  <c r="O231" s="1"/>
  <c r="Q231" s="1"/>
  <c r="AI230"/>
  <c r="AK230" s="1"/>
  <c r="AF230"/>
  <c r="Y230"/>
  <c r="AA230" s="1"/>
  <c r="V230"/>
  <c r="L230"/>
  <c r="O230" s="1"/>
  <c r="Q230" s="1"/>
  <c r="AI229"/>
  <c r="AK229" s="1"/>
  <c r="AF229"/>
  <c r="Y229"/>
  <c r="AA229" s="1"/>
  <c r="V229"/>
  <c r="L229"/>
  <c r="O229" s="1"/>
  <c r="Q229" s="1"/>
  <c r="AI228"/>
  <c r="AK228" s="1"/>
  <c r="AF228"/>
  <c r="Y228"/>
  <c r="AA228" s="1"/>
  <c r="V228"/>
  <c r="L228"/>
  <c r="O228" s="1"/>
  <c r="Q228" s="1"/>
  <c r="AI227"/>
  <c r="AK227" s="1"/>
  <c r="AF227"/>
  <c r="Y227"/>
  <c r="AA227" s="1"/>
  <c r="V227"/>
  <c r="L227"/>
  <c r="O227" s="1"/>
  <c r="Q227" s="1"/>
  <c r="AI226"/>
  <c r="AK226" s="1"/>
  <c r="AF226"/>
  <c r="Y226"/>
  <c r="AA226" s="1"/>
  <c r="V226"/>
  <c r="L226"/>
  <c r="O226" s="1"/>
  <c r="Q226" s="1"/>
  <c r="AI225"/>
  <c r="AK225" s="1"/>
  <c r="AF225"/>
  <c r="Y225"/>
  <c r="AA225" s="1"/>
  <c r="V225"/>
  <c r="O225"/>
  <c r="Q225" s="1"/>
  <c r="L225"/>
  <c r="AI224"/>
  <c r="AK224" s="1"/>
  <c r="AF224"/>
  <c r="Y224"/>
  <c r="AA224" s="1"/>
  <c r="V224"/>
  <c r="O224"/>
  <c r="Q224" s="1"/>
  <c r="L224"/>
  <c r="AI223"/>
  <c r="AK223" s="1"/>
  <c r="AF223"/>
  <c r="Y223"/>
  <c r="AA223" s="1"/>
  <c r="V223"/>
  <c r="O223"/>
  <c r="Q223" s="1"/>
  <c r="L223"/>
  <c r="AI222"/>
  <c r="AK222" s="1"/>
  <c r="AF222"/>
  <c r="Y222"/>
  <c r="AA222" s="1"/>
  <c r="V222"/>
  <c r="O222"/>
  <c r="Q222" s="1"/>
  <c r="L222"/>
  <c r="AI221"/>
  <c r="AK221" s="1"/>
  <c r="AF221"/>
  <c r="Y221"/>
  <c r="AA221" s="1"/>
  <c r="V221"/>
  <c r="O221"/>
  <c r="Q221" s="1"/>
  <c r="L221"/>
  <c r="AI220"/>
  <c r="AK220" s="1"/>
  <c r="AF220"/>
  <c r="Y220"/>
  <c r="AA220" s="1"/>
  <c r="V220"/>
  <c r="O220"/>
  <c r="Q220" s="1"/>
  <c r="L220"/>
  <c r="AI219"/>
  <c r="AK219" s="1"/>
  <c r="AF219"/>
  <c r="Y219"/>
  <c r="AA219" s="1"/>
  <c r="V219"/>
  <c r="O219"/>
  <c r="Q219" s="1"/>
  <c r="L219"/>
  <c r="AI218"/>
  <c r="AK218" s="1"/>
  <c r="AF218"/>
  <c r="Y218"/>
  <c r="AA218" s="1"/>
  <c r="V218"/>
  <c r="O218"/>
  <c r="Q218" s="1"/>
  <c r="L218"/>
  <c r="AI217"/>
  <c r="AK217" s="1"/>
  <c r="AF217"/>
  <c r="Y217"/>
  <c r="AA217" s="1"/>
  <c r="V217"/>
  <c r="O217"/>
  <c r="Q217" s="1"/>
  <c r="L217"/>
  <c r="AI216"/>
  <c r="AK216" s="1"/>
  <c r="AF216"/>
  <c r="Y216"/>
  <c r="AA216" s="1"/>
  <c r="V216"/>
  <c r="O216"/>
  <c r="Q216" s="1"/>
  <c r="L216"/>
  <c r="AI215"/>
  <c r="AK215" s="1"/>
  <c r="AF215"/>
  <c r="Y215"/>
  <c r="AA215" s="1"/>
  <c r="V215"/>
  <c r="O215"/>
  <c r="Q215" s="1"/>
  <c r="L215"/>
  <c r="AI214"/>
  <c r="AK214" s="1"/>
  <c r="AF214"/>
  <c r="Y214"/>
  <c r="AA214" s="1"/>
  <c r="V214"/>
  <c r="O214"/>
  <c r="Q214" s="1"/>
  <c r="L214"/>
  <c r="AI213"/>
  <c r="AK213" s="1"/>
  <c r="AF213"/>
  <c r="Y213"/>
  <c r="AA213" s="1"/>
  <c r="V213"/>
  <c r="O213"/>
  <c r="Q213" s="1"/>
  <c r="L213"/>
  <c r="AI212"/>
  <c r="AK212" s="1"/>
  <c r="AF212"/>
  <c r="Y212"/>
  <c r="AA212" s="1"/>
  <c r="V212"/>
  <c r="O212"/>
  <c r="Q212" s="1"/>
  <c r="L212"/>
  <c r="AI211"/>
  <c r="AK211" s="1"/>
  <c r="AF211"/>
  <c r="Y211"/>
  <c r="AA211" s="1"/>
  <c r="V211"/>
  <c r="O211"/>
  <c r="Q211" s="1"/>
  <c r="L211"/>
  <c r="AI210"/>
  <c r="AK210" s="1"/>
  <c r="AF210"/>
  <c r="Y210"/>
  <c r="AA210" s="1"/>
  <c r="V210"/>
  <c r="O210"/>
  <c r="Q210" s="1"/>
  <c r="L210"/>
  <c r="AI209"/>
  <c r="AK209" s="1"/>
  <c r="AF209"/>
  <c r="Y209"/>
  <c r="AA209" s="1"/>
  <c r="V209"/>
  <c r="O209"/>
  <c r="Q209" s="1"/>
  <c r="L209"/>
  <c r="AI208"/>
  <c r="AK208" s="1"/>
  <c r="AF208"/>
  <c r="Y208"/>
  <c r="AA208" s="1"/>
  <c r="V208"/>
  <c r="O208"/>
  <c r="Q208" s="1"/>
  <c r="L208"/>
  <c r="AI207"/>
  <c r="AK207" s="1"/>
  <c r="AF207"/>
  <c r="Y207"/>
  <c r="AA207" s="1"/>
  <c r="V207"/>
  <c r="O207"/>
  <c r="Q207" s="1"/>
  <c r="L207"/>
  <c r="AI206"/>
  <c r="AK206" s="1"/>
  <c r="AF206"/>
  <c r="Y206"/>
  <c r="AA206" s="1"/>
  <c r="V206"/>
  <c r="O206"/>
  <c r="Q206" s="1"/>
  <c r="L206"/>
  <c r="AI205"/>
  <c r="AK205" s="1"/>
  <c r="AF205"/>
  <c r="Y205"/>
  <c r="AA205" s="1"/>
  <c r="V205"/>
  <c r="O205"/>
  <c r="Q205" s="1"/>
  <c r="L205"/>
  <c r="AI204"/>
  <c r="AK204" s="1"/>
  <c r="AF204"/>
  <c r="Y204"/>
  <c r="AA204" s="1"/>
  <c r="V204"/>
  <c r="O204"/>
  <c r="Q204" s="1"/>
  <c r="L204"/>
  <c r="AI203"/>
  <c r="AK203" s="1"/>
  <c r="AF203"/>
  <c r="Y203"/>
  <c r="AA203" s="1"/>
  <c r="V203"/>
  <c r="O203"/>
  <c r="Q203" s="1"/>
  <c r="L203"/>
  <c r="AI202"/>
  <c r="AK202" s="1"/>
  <c r="AF202"/>
  <c r="Y202"/>
  <c r="AA202" s="1"/>
  <c r="V202"/>
  <c r="O202"/>
  <c r="Q202" s="1"/>
  <c r="L202"/>
  <c r="AI201"/>
  <c r="AK201" s="1"/>
  <c r="AF201"/>
  <c r="Y201"/>
  <c r="AA201" s="1"/>
  <c r="V201"/>
  <c r="O201"/>
  <c r="Q201" s="1"/>
  <c r="L201"/>
  <c r="AI200"/>
  <c r="AK200" s="1"/>
  <c r="AF200"/>
  <c r="Y200"/>
  <c r="AA200" s="1"/>
  <c r="V200"/>
  <c r="O200"/>
  <c r="Q200" s="1"/>
  <c r="L200"/>
  <c r="AI199"/>
  <c r="AK199" s="1"/>
  <c r="AF199"/>
  <c r="Y199"/>
  <c r="AA199" s="1"/>
  <c r="V199"/>
  <c r="O199"/>
  <c r="Q199" s="1"/>
  <c r="L199"/>
  <c r="AI198"/>
  <c r="AK198" s="1"/>
  <c r="AF198"/>
  <c r="Y198"/>
  <c r="AA198" s="1"/>
  <c r="V198"/>
  <c r="O198"/>
  <c r="Q198" s="1"/>
  <c r="L198"/>
  <c r="AI197"/>
  <c r="AK197" s="1"/>
  <c r="AF197"/>
  <c r="Y197"/>
  <c r="AA197" s="1"/>
  <c r="V197"/>
  <c r="O197"/>
  <c r="Q197" s="1"/>
  <c r="L197"/>
  <c r="AI196"/>
  <c r="AK196" s="1"/>
  <c r="AF196"/>
  <c r="Y196"/>
  <c r="AA196" s="1"/>
  <c r="V196"/>
  <c r="O196"/>
  <c r="Q196" s="1"/>
  <c r="L196"/>
  <c r="AI195"/>
  <c r="AK195" s="1"/>
  <c r="AF195"/>
  <c r="Y195"/>
  <c r="AA195" s="1"/>
  <c r="V195"/>
  <c r="O195"/>
  <c r="Q195" s="1"/>
  <c r="L195"/>
  <c r="AI194"/>
  <c r="AK194" s="1"/>
  <c r="AF194"/>
  <c r="Y194"/>
  <c r="AA194" s="1"/>
  <c r="V194"/>
  <c r="O194"/>
  <c r="Q194" s="1"/>
  <c r="L194"/>
  <c r="AI193"/>
  <c r="AK193" s="1"/>
  <c r="AF193"/>
  <c r="Y193"/>
  <c r="AA193" s="1"/>
  <c r="V193"/>
  <c r="O193"/>
  <c r="Q193" s="1"/>
  <c r="L193"/>
  <c r="AI192"/>
  <c r="AK192" s="1"/>
  <c r="AF192"/>
  <c r="Y192"/>
  <c r="AA192" s="1"/>
  <c r="V192"/>
  <c r="O192"/>
  <c r="Q192" s="1"/>
  <c r="L192"/>
  <c r="AI191"/>
  <c r="AK191" s="1"/>
  <c r="AF191"/>
  <c r="Y191"/>
  <c r="AA191" s="1"/>
  <c r="V191"/>
  <c r="O191"/>
  <c r="Q191" s="1"/>
  <c r="L191"/>
  <c r="AI190"/>
  <c r="AK190" s="1"/>
  <c r="AF190"/>
  <c r="Y190"/>
  <c r="AA190" s="1"/>
  <c r="V190"/>
  <c r="O190"/>
  <c r="Q190" s="1"/>
  <c r="L190"/>
  <c r="AI189"/>
  <c r="AK189" s="1"/>
  <c r="AF189"/>
  <c r="Y189"/>
  <c r="AA189" s="1"/>
  <c r="V189"/>
  <c r="O189"/>
  <c r="Q189" s="1"/>
  <c r="L189"/>
  <c r="AI188"/>
  <c r="AK188" s="1"/>
  <c r="AF188"/>
  <c r="Y188"/>
  <c r="AA188" s="1"/>
  <c r="V188"/>
  <c r="O188"/>
  <c r="Q188" s="1"/>
  <c r="L188"/>
  <c r="AI187"/>
  <c r="AK187" s="1"/>
  <c r="AF187"/>
  <c r="Y187"/>
  <c r="AA187" s="1"/>
  <c r="V187"/>
  <c r="O187"/>
  <c r="Q187" s="1"/>
  <c r="L187"/>
  <c r="AI186"/>
  <c r="AK186" s="1"/>
  <c r="AF186"/>
  <c r="Y186"/>
  <c r="AA186" s="1"/>
  <c r="V186"/>
  <c r="O186"/>
  <c r="Q186" s="1"/>
  <c r="L186"/>
  <c r="AI185"/>
  <c r="AK185" s="1"/>
  <c r="AF185"/>
  <c r="Y185"/>
  <c r="AA185" s="1"/>
  <c r="V185"/>
  <c r="O185"/>
  <c r="Q185" s="1"/>
  <c r="L185"/>
  <c r="AI184"/>
  <c r="AK184" s="1"/>
  <c r="AF184"/>
  <c r="Y184"/>
  <c r="AA184" s="1"/>
  <c r="V184"/>
  <c r="O184"/>
  <c r="Q184" s="1"/>
  <c r="L184"/>
  <c r="AI183"/>
  <c r="AK183" s="1"/>
  <c r="AF183"/>
  <c r="Y183"/>
  <c r="AA183" s="1"/>
  <c r="V183"/>
  <c r="O183"/>
  <c r="Q183" s="1"/>
  <c r="L183"/>
  <c r="AI182"/>
  <c r="AK182" s="1"/>
  <c r="AF182"/>
  <c r="Y182"/>
  <c r="AA182" s="1"/>
  <c r="V182"/>
  <c r="O182"/>
  <c r="Q182" s="1"/>
  <c r="L182"/>
  <c r="AI181"/>
  <c r="AK181" s="1"/>
  <c r="AF181"/>
  <c r="Y181"/>
  <c r="AA181" s="1"/>
  <c r="V181"/>
  <c r="O181"/>
  <c r="Q181" s="1"/>
  <c r="L181"/>
  <c r="AI180"/>
  <c r="AK180" s="1"/>
  <c r="AF180"/>
  <c r="Y180"/>
  <c r="AA180" s="1"/>
  <c r="V180"/>
  <c r="O180"/>
  <c r="Q180" s="1"/>
  <c r="L180"/>
  <c r="AI179"/>
  <c r="AK179" s="1"/>
  <c r="AF179"/>
  <c r="Y179"/>
  <c r="AA179" s="1"/>
  <c r="V179"/>
  <c r="O179"/>
  <c r="Q179" s="1"/>
  <c r="L179"/>
  <c r="AI178"/>
  <c r="AK178" s="1"/>
  <c r="AF178"/>
  <c r="Y178"/>
  <c r="AA178" s="1"/>
  <c r="V178"/>
  <c r="O178"/>
  <c r="Q178" s="1"/>
  <c r="L178"/>
  <c r="AI177"/>
  <c r="AK177" s="1"/>
  <c r="AF177"/>
  <c r="Y177"/>
  <c r="AA177" s="1"/>
  <c r="V177"/>
  <c r="O177"/>
  <c r="Q177" s="1"/>
  <c r="L177"/>
  <c r="AI176"/>
  <c r="AK176" s="1"/>
  <c r="AF176"/>
  <c r="Y176"/>
  <c r="AA176" s="1"/>
  <c r="V176"/>
  <c r="O176"/>
  <c r="Q176" s="1"/>
  <c r="L176"/>
  <c r="AI175"/>
  <c r="AK175" s="1"/>
  <c r="AF175"/>
  <c r="Y175"/>
  <c r="AA175" s="1"/>
  <c r="V175"/>
  <c r="O175"/>
  <c r="Q175" s="1"/>
  <c r="L175"/>
  <c r="AI174"/>
  <c r="AK174" s="1"/>
  <c r="AF174"/>
  <c r="Y174"/>
  <c r="AA174" s="1"/>
  <c r="V174"/>
  <c r="O174"/>
  <c r="Q174" s="1"/>
  <c r="L174"/>
  <c r="AI173"/>
  <c r="AK173" s="1"/>
  <c r="AF173"/>
  <c r="Y173"/>
  <c r="AA173" s="1"/>
  <c r="V173"/>
  <c r="O173"/>
  <c r="Q173" s="1"/>
  <c r="L173"/>
  <c r="AF172"/>
  <c r="Y172"/>
  <c r="AA172" s="1"/>
  <c r="V172"/>
  <c r="O172"/>
  <c r="Q172" s="1"/>
  <c r="L172"/>
  <c r="AF171"/>
  <c r="Y171"/>
  <c r="AA171" s="1"/>
  <c r="V171"/>
  <c r="O171"/>
  <c r="Q171" s="1"/>
  <c r="L171"/>
  <c r="AF170"/>
  <c r="Y170"/>
  <c r="AA170" s="1"/>
  <c r="V170"/>
  <c r="O170"/>
  <c r="Q170" s="1"/>
  <c r="L170"/>
  <c r="AF169"/>
  <c r="Y169"/>
  <c r="AA169" s="1"/>
  <c r="V169"/>
  <c r="O169"/>
  <c r="Q169" s="1"/>
  <c r="L169"/>
  <c r="AF168"/>
  <c r="Y168"/>
  <c r="AA168" s="1"/>
  <c r="V168"/>
  <c r="O168"/>
  <c r="Q168" s="1"/>
  <c r="L168"/>
  <c r="AF167"/>
  <c r="Y167"/>
  <c r="AA167" s="1"/>
  <c r="V167"/>
  <c r="O167"/>
  <c r="Q167" s="1"/>
  <c r="L167"/>
  <c r="AF166"/>
  <c r="Y166"/>
  <c r="AA166" s="1"/>
  <c r="V166"/>
  <c r="O166"/>
  <c r="Q166" s="1"/>
  <c r="L166"/>
  <c r="AF165"/>
  <c r="Y165"/>
  <c r="AA165" s="1"/>
  <c r="V165"/>
  <c r="O165"/>
  <c r="Q165" s="1"/>
  <c r="L165"/>
  <c r="AF164"/>
  <c r="Y164"/>
  <c r="AA164" s="1"/>
  <c r="V164"/>
  <c r="O164"/>
  <c r="Q164" s="1"/>
  <c r="L164"/>
  <c r="AF163"/>
  <c r="Y163"/>
  <c r="AA163" s="1"/>
  <c r="V163"/>
  <c r="O163"/>
  <c r="Q163" s="1"/>
  <c r="L163"/>
  <c r="AF162"/>
  <c r="Y162"/>
  <c r="AA162" s="1"/>
  <c r="V162"/>
  <c r="O162"/>
  <c r="Q162" s="1"/>
  <c r="L162"/>
  <c r="AF161"/>
  <c r="Y161"/>
  <c r="AA161" s="1"/>
  <c r="V161"/>
  <c r="O161"/>
  <c r="Q161" s="1"/>
  <c r="L161"/>
  <c r="AF160"/>
  <c r="Y160"/>
  <c r="AA160" s="1"/>
  <c r="V160"/>
  <c r="O160"/>
  <c r="Q160" s="1"/>
  <c r="L160"/>
  <c r="AF159"/>
  <c r="Y159"/>
  <c r="AA159" s="1"/>
  <c r="V159"/>
  <c r="O159"/>
  <c r="Q159" s="1"/>
  <c r="L159"/>
  <c r="AF158"/>
  <c r="Y158"/>
  <c r="AA158" s="1"/>
  <c r="V158"/>
  <c r="O158"/>
  <c r="Q158" s="1"/>
  <c r="L158"/>
  <c r="AF157"/>
  <c r="Y157"/>
  <c r="AA157" s="1"/>
  <c r="V157"/>
  <c r="O157"/>
  <c r="Q157" s="1"/>
  <c r="L157"/>
  <c r="AF156"/>
  <c r="Y156"/>
  <c r="AA156" s="1"/>
  <c r="V156"/>
  <c r="O156"/>
  <c r="Q156" s="1"/>
  <c r="L156"/>
  <c r="AF155"/>
  <c r="Y155"/>
  <c r="AA155" s="1"/>
  <c r="V155"/>
  <c r="O155"/>
  <c r="Q155" s="1"/>
  <c r="L155"/>
  <c r="AF154"/>
  <c r="Y154"/>
  <c r="AA154" s="1"/>
  <c r="V154"/>
  <c r="O154"/>
  <c r="Q154" s="1"/>
  <c r="L154"/>
  <c r="AF153"/>
  <c r="Y153"/>
  <c r="AA153" s="1"/>
  <c r="V153"/>
  <c r="O153"/>
  <c r="Q153" s="1"/>
  <c r="L153"/>
  <c r="AF152"/>
  <c r="Y152"/>
  <c r="AA152" s="1"/>
  <c r="V152"/>
  <c r="O152"/>
  <c r="Q152" s="1"/>
  <c r="L152"/>
  <c r="AF151"/>
  <c r="Y151"/>
  <c r="AA151" s="1"/>
  <c r="V151"/>
  <c r="O151"/>
  <c r="Q151" s="1"/>
  <c r="L151"/>
  <c r="AF150"/>
  <c r="Y150"/>
  <c r="AA150" s="1"/>
  <c r="V150"/>
  <c r="O150"/>
  <c r="Q150" s="1"/>
  <c r="L150"/>
  <c r="AF149"/>
  <c r="Y149"/>
  <c r="AA149" s="1"/>
  <c r="V149"/>
  <c r="O149"/>
  <c r="Q149" s="1"/>
  <c r="L149"/>
  <c r="AF148"/>
  <c r="Y148"/>
  <c r="AA148" s="1"/>
  <c r="V148"/>
  <c r="O148"/>
  <c r="Q148" s="1"/>
  <c r="L148"/>
  <c r="AF147"/>
  <c r="Y147"/>
  <c r="AA147" s="1"/>
  <c r="V147"/>
  <c r="O147"/>
  <c r="Q147" s="1"/>
  <c r="L147"/>
  <c r="AF146"/>
  <c r="Y146"/>
  <c r="AA146" s="1"/>
  <c r="V146"/>
  <c r="O146"/>
  <c r="Q146" s="1"/>
  <c r="L146"/>
  <c r="AF145"/>
  <c r="Y145"/>
  <c r="AA145" s="1"/>
  <c r="V145"/>
  <c r="O145"/>
  <c r="Q145" s="1"/>
  <c r="L145"/>
  <c r="AF144"/>
  <c r="Y144"/>
  <c r="AA144" s="1"/>
  <c r="V144"/>
  <c r="O144"/>
  <c r="Q144" s="1"/>
  <c r="L144"/>
  <c r="AF143"/>
  <c r="Y143"/>
  <c r="AA143" s="1"/>
  <c r="V143"/>
  <c r="O143"/>
  <c r="Q143" s="1"/>
  <c r="L143"/>
  <c r="AF142"/>
  <c r="Y142"/>
  <c r="AA142" s="1"/>
  <c r="V142"/>
  <c r="O142"/>
  <c r="Q142" s="1"/>
  <c r="L142"/>
  <c r="AF141"/>
  <c r="Y141"/>
  <c r="AA141" s="1"/>
  <c r="V141"/>
  <c r="O141"/>
  <c r="Q141" s="1"/>
  <c r="L141"/>
  <c r="AF140"/>
  <c r="Y140"/>
  <c r="AA140" s="1"/>
  <c r="V140"/>
  <c r="O140"/>
  <c r="Q140" s="1"/>
  <c r="L140"/>
  <c r="AF139"/>
  <c r="Y139"/>
  <c r="AA139" s="1"/>
  <c r="V139"/>
  <c r="O139"/>
  <c r="Q139" s="1"/>
  <c r="L139"/>
  <c r="AF138"/>
  <c r="Y138"/>
  <c r="AA138" s="1"/>
  <c r="V138"/>
  <c r="O138"/>
  <c r="Q138" s="1"/>
  <c r="L138"/>
  <c r="AF137"/>
  <c r="Y137"/>
  <c r="AA137" s="1"/>
  <c r="V137"/>
  <c r="O137"/>
  <c r="Q137" s="1"/>
  <c r="L137"/>
  <c r="AF136"/>
  <c r="Y136"/>
  <c r="AA136" s="1"/>
  <c r="V136"/>
  <c r="O136"/>
  <c r="Q136" s="1"/>
  <c r="L136"/>
  <c r="AF135"/>
  <c r="Y135"/>
  <c r="AA135" s="1"/>
  <c r="V135"/>
  <c r="O135"/>
  <c r="Q135" s="1"/>
  <c r="L135"/>
  <c r="AF134"/>
  <c r="Y134"/>
  <c r="AA134" s="1"/>
  <c r="V134"/>
  <c r="O134"/>
  <c r="Q134" s="1"/>
  <c r="L134"/>
  <c r="AF133"/>
  <c r="AI133" s="1"/>
  <c r="AK133" s="1"/>
  <c r="Y133"/>
  <c r="AA133" s="1"/>
  <c r="V133"/>
  <c r="O133"/>
  <c r="Q133" s="1"/>
  <c r="L133"/>
  <c r="AI132"/>
  <c r="AK132" s="1"/>
  <c r="AF132"/>
  <c r="Y132"/>
  <c r="AA132" s="1"/>
  <c r="V132"/>
  <c r="O132"/>
  <c r="Q132" s="1"/>
  <c r="L132"/>
  <c r="AI131"/>
  <c r="AK131" s="1"/>
  <c r="AF131"/>
  <c r="Y131"/>
  <c r="AA131" s="1"/>
  <c r="V131"/>
  <c r="O131"/>
  <c r="Q131" s="1"/>
  <c r="L131"/>
  <c r="AI130"/>
  <c r="AK130" s="1"/>
  <c r="AF130"/>
  <c r="Y130"/>
  <c r="AA130" s="1"/>
  <c r="V130"/>
  <c r="O130"/>
  <c r="Q130" s="1"/>
  <c r="L130"/>
  <c r="AI129"/>
  <c r="AK129" s="1"/>
  <c r="AF129"/>
  <c r="Y129"/>
  <c r="AA129" s="1"/>
  <c r="V129"/>
  <c r="O129"/>
  <c r="Q129" s="1"/>
  <c r="L129"/>
  <c r="AI128"/>
  <c r="AK128" s="1"/>
  <c r="AF128"/>
  <c r="Y128"/>
  <c r="AA128" s="1"/>
  <c r="V128"/>
  <c r="O128"/>
  <c r="Q128" s="1"/>
  <c r="L128"/>
  <c r="AI127"/>
  <c r="AK127" s="1"/>
  <c r="AF127"/>
  <c r="Y127"/>
  <c r="AA127" s="1"/>
  <c r="V127"/>
  <c r="O127"/>
  <c r="Q127" s="1"/>
  <c r="L127"/>
  <c r="AI126"/>
  <c r="AK126" s="1"/>
  <c r="AF126"/>
  <c r="Y126"/>
  <c r="AA126" s="1"/>
  <c r="V126"/>
  <c r="O126"/>
  <c r="Q126" s="1"/>
  <c r="L126"/>
  <c r="AI125"/>
  <c r="AK125" s="1"/>
  <c r="AF125"/>
  <c r="Y125"/>
  <c r="AA125" s="1"/>
  <c r="V125"/>
  <c r="O125"/>
  <c r="Q125" s="1"/>
  <c r="L125"/>
  <c r="AI124"/>
  <c r="AK124" s="1"/>
  <c r="AF124"/>
  <c r="Y124"/>
  <c r="AA124" s="1"/>
  <c r="V124"/>
  <c r="O124"/>
  <c r="Q124" s="1"/>
  <c r="L124"/>
  <c r="AI123"/>
  <c r="AK123" s="1"/>
  <c r="AF123"/>
  <c r="Y123"/>
  <c r="AA123" s="1"/>
  <c r="V123"/>
  <c r="O123"/>
  <c r="Q123" s="1"/>
  <c r="L123"/>
  <c r="AI122"/>
  <c r="AK122" s="1"/>
  <c r="AF122"/>
  <c r="Y122"/>
  <c r="AA122" s="1"/>
  <c r="V122"/>
  <c r="O122"/>
  <c r="Q122" s="1"/>
  <c r="L122"/>
  <c r="AI121"/>
  <c r="AK121" s="1"/>
  <c r="AF121"/>
  <c r="Y121"/>
  <c r="AA121" s="1"/>
  <c r="V121"/>
  <c r="O121"/>
  <c r="Q121" s="1"/>
  <c r="L121"/>
  <c r="AI120"/>
  <c r="AK120" s="1"/>
  <c r="AF120"/>
  <c r="Y120"/>
  <c r="AA120" s="1"/>
  <c r="V120"/>
  <c r="O120"/>
  <c r="Q120" s="1"/>
  <c r="L120"/>
  <c r="AI119"/>
  <c r="AK119" s="1"/>
  <c r="AF119"/>
  <c r="Y119"/>
  <c r="AA119" s="1"/>
  <c r="V119"/>
  <c r="O119"/>
  <c r="Q119" s="1"/>
  <c r="L119"/>
  <c r="AI118"/>
  <c r="AK118" s="1"/>
  <c r="AF118"/>
  <c r="Y118"/>
  <c r="AA118" s="1"/>
  <c r="V118"/>
  <c r="O118"/>
  <c r="Q118" s="1"/>
  <c r="L118"/>
  <c r="AI117"/>
  <c r="AK117" s="1"/>
  <c r="AF117"/>
  <c r="Y117"/>
  <c r="AA117" s="1"/>
  <c r="V117"/>
  <c r="O117"/>
  <c r="Q117" s="1"/>
  <c r="L117"/>
  <c r="AI116"/>
  <c r="AK116" s="1"/>
  <c r="AF116"/>
  <c r="Y116"/>
  <c r="AA116" s="1"/>
  <c r="V116"/>
  <c r="O116"/>
  <c r="Q116" s="1"/>
  <c r="L116"/>
  <c r="AI115"/>
  <c r="AK115" s="1"/>
  <c r="AF115"/>
  <c r="Y115"/>
  <c r="AA115" s="1"/>
  <c r="V115"/>
  <c r="O115"/>
  <c r="Q115" s="1"/>
  <c r="L115"/>
  <c r="AI114"/>
  <c r="AK114" s="1"/>
  <c r="AF114"/>
  <c r="Y114"/>
  <c r="AA114" s="1"/>
  <c r="V114"/>
  <c r="O114"/>
  <c r="Q114" s="1"/>
  <c r="L114"/>
  <c r="AI113"/>
  <c r="AK113" s="1"/>
  <c r="AF113"/>
  <c r="Y113"/>
  <c r="AA113" s="1"/>
  <c r="V113"/>
  <c r="O113"/>
  <c r="Q113" s="1"/>
  <c r="L113"/>
  <c r="AI112"/>
  <c r="AK112" s="1"/>
  <c r="AF112"/>
  <c r="Y112"/>
  <c r="AA112" s="1"/>
  <c r="V112"/>
  <c r="O112"/>
  <c r="Q112" s="1"/>
  <c r="L112"/>
  <c r="AI111"/>
  <c r="AK111" s="1"/>
  <c r="AF111"/>
  <c r="Y111"/>
  <c r="AA111" s="1"/>
  <c r="V111"/>
  <c r="O111"/>
  <c r="Q111" s="1"/>
  <c r="L111"/>
  <c r="AI110"/>
  <c r="AK110" s="1"/>
  <c r="AF110"/>
  <c r="Y110"/>
  <c r="AA110" s="1"/>
  <c r="V110"/>
  <c r="O110"/>
  <c r="Q110" s="1"/>
  <c r="L110"/>
  <c r="AI109"/>
  <c r="AK109" s="1"/>
  <c r="AF109"/>
  <c r="Y109"/>
  <c r="AA109" s="1"/>
  <c r="V109"/>
  <c r="O109"/>
  <c r="Q109" s="1"/>
  <c r="L109"/>
  <c r="AI108"/>
  <c r="AK108" s="1"/>
  <c r="AF108"/>
  <c r="Y108"/>
  <c r="AA108" s="1"/>
  <c r="V108"/>
  <c r="O108"/>
  <c r="Q108" s="1"/>
  <c r="L108"/>
  <c r="AI107"/>
  <c r="AK107" s="1"/>
  <c r="AF107"/>
  <c r="Y107"/>
  <c r="AA107" s="1"/>
  <c r="V107"/>
  <c r="O107"/>
  <c r="Q107" s="1"/>
  <c r="L107"/>
  <c r="AI106"/>
  <c r="AK106" s="1"/>
  <c r="AF106"/>
  <c r="Y106"/>
  <c r="AA106" s="1"/>
  <c r="V106"/>
  <c r="O106"/>
  <c r="Q106" s="1"/>
  <c r="L106"/>
  <c r="AI105"/>
  <c r="AK105" s="1"/>
  <c r="AF105"/>
  <c r="Y105"/>
  <c r="AA105" s="1"/>
  <c r="V105"/>
  <c r="O105"/>
  <c r="Q105" s="1"/>
  <c r="L105"/>
  <c r="AI104"/>
  <c r="AK104" s="1"/>
  <c r="AF104"/>
  <c r="Y104"/>
  <c r="AA104" s="1"/>
  <c r="V104"/>
  <c r="O104"/>
  <c r="Q104" s="1"/>
  <c r="L104"/>
  <c r="AI103"/>
  <c r="AK103" s="1"/>
  <c r="AF103"/>
  <c r="Y103"/>
  <c r="AA103" s="1"/>
  <c r="V103"/>
  <c r="O103"/>
  <c r="Q103" s="1"/>
  <c r="L103"/>
  <c r="AI102"/>
  <c r="AK102" s="1"/>
  <c r="AF102"/>
  <c r="Y102"/>
  <c r="AA102" s="1"/>
  <c r="V102"/>
  <c r="O102"/>
  <c r="Q102" s="1"/>
  <c r="L102"/>
  <c r="AI101"/>
  <c r="AK101" s="1"/>
  <c r="AF101"/>
  <c r="Y101"/>
  <c r="AA101" s="1"/>
  <c r="V101"/>
  <c r="O101"/>
  <c r="Q101" s="1"/>
  <c r="L101"/>
  <c r="AI100"/>
  <c r="AK100" s="1"/>
  <c r="AF100"/>
  <c r="Y100"/>
  <c r="AA100" s="1"/>
  <c r="V100"/>
  <c r="O100"/>
  <c r="Q100" s="1"/>
  <c r="L100"/>
  <c r="AI99"/>
  <c r="AK99" s="1"/>
  <c r="AF99"/>
  <c r="Y99"/>
  <c r="AA99" s="1"/>
  <c r="V99"/>
  <c r="O99"/>
  <c r="Q99" s="1"/>
  <c r="L99"/>
  <c r="AI98"/>
  <c r="AK98" s="1"/>
  <c r="AF98"/>
  <c r="Y98"/>
  <c r="AA98" s="1"/>
  <c r="V98"/>
  <c r="O98"/>
  <c r="Q98" s="1"/>
  <c r="L98"/>
  <c r="AI97"/>
  <c r="AK97" s="1"/>
  <c r="AF97"/>
  <c r="Y97"/>
  <c r="AA97" s="1"/>
  <c r="V97"/>
  <c r="O97"/>
  <c r="Q97" s="1"/>
  <c r="L97"/>
  <c r="AI96"/>
  <c r="AK96" s="1"/>
  <c r="AF96"/>
  <c r="Y96"/>
  <c r="AA96" s="1"/>
  <c r="V96"/>
  <c r="O96"/>
  <c r="Q96" s="1"/>
  <c r="L96"/>
  <c r="AI95"/>
  <c r="AK95" s="1"/>
  <c r="AF95"/>
  <c r="Y95"/>
  <c r="AA95" s="1"/>
  <c r="V95"/>
  <c r="O95"/>
  <c r="Q95" s="1"/>
  <c r="L95"/>
  <c r="AI94"/>
  <c r="AK94" s="1"/>
  <c r="AF94"/>
  <c r="Y94"/>
  <c r="AA94" s="1"/>
  <c r="V94"/>
  <c r="O94"/>
  <c r="Q94" s="1"/>
  <c r="L94"/>
  <c r="AI93"/>
  <c r="AK93" s="1"/>
  <c r="AF93"/>
  <c r="Y93"/>
  <c r="AA93" s="1"/>
  <c r="V93"/>
  <c r="O93"/>
  <c r="Q93" s="1"/>
  <c r="L93"/>
  <c r="AI92"/>
  <c r="AK92" s="1"/>
  <c r="AF92"/>
  <c r="Y92"/>
  <c r="AA92" s="1"/>
  <c r="V92"/>
  <c r="O92"/>
  <c r="Q92" s="1"/>
  <c r="L92"/>
  <c r="AI91"/>
  <c r="AK91" s="1"/>
  <c r="AF91"/>
  <c r="Y91"/>
  <c r="AA91" s="1"/>
  <c r="V91"/>
  <c r="O91"/>
  <c r="Q91" s="1"/>
  <c r="L91"/>
  <c r="AI90"/>
  <c r="AK90" s="1"/>
  <c r="AF90"/>
  <c r="Y90"/>
  <c r="AA90" s="1"/>
  <c r="V90"/>
  <c r="O90"/>
  <c r="Q90" s="1"/>
  <c r="L90"/>
  <c r="AI89"/>
  <c r="AK89" s="1"/>
  <c r="AF89"/>
  <c r="Y89"/>
  <c r="AA89" s="1"/>
  <c r="V89"/>
  <c r="O89"/>
  <c r="Q89" s="1"/>
  <c r="L89"/>
  <c r="AI88"/>
  <c r="AK88" s="1"/>
  <c r="AF88"/>
  <c r="Y88"/>
  <c r="AA88" s="1"/>
  <c r="V88"/>
  <c r="O88"/>
  <c r="Q88" s="1"/>
  <c r="L88"/>
  <c r="AI87"/>
  <c r="AK87" s="1"/>
  <c r="AF87"/>
  <c r="Y87"/>
  <c r="AA87" s="1"/>
  <c r="V87"/>
  <c r="O87"/>
  <c r="Q87" s="1"/>
  <c r="L87"/>
  <c r="AI86"/>
  <c r="AK86" s="1"/>
  <c r="AF86"/>
  <c r="Y86"/>
  <c r="AA86" s="1"/>
  <c r="V86"/>
  <c r="O86"/>
  <c r="Q86" s="1"/>
  <c r="L86"/>
  <c r="AI85"/>
  <c r="AK85" s="1"/>
  <c r="AF85"/>
  <c r="Y85"/>
  <c r="AA85" s="1"/>
  <c r="V85"/>
  <c r="O85"/>
  <c r="Q85" s="1"/>
  <c r="L85"/>
  <c r="AI84"/>
  <c r="AK84" s="1"/>
  <c r="AF84"/>
  <c r="Y84"/>
  <c r="AA84" s="1"/>
  <c r="V84"/>
  <c r="O84"/>
  <c r="Q84" s="1"/>
  <c r="L84"/>
  <c r="AI83"/>
  <c r="AK83" s="1"/>
  <c r="AF83"/>
  <c r="Y83"/>
  <c r="AA83" s="1"/>
  <c r="V83"/>
  <c r="O83"/>
  <c r="Q83" s="1"/>
  <c r="L83"/>
  <c r="AI82"/>
  <c r="AK82" s="1"/>
  <c r="AF82"/>
  <c r="Y82"/>
  <c r="AA82" s="1"/>
  <c r="V82"/>
  <c r="O82"/>
  <c r="Q82" s="1"/>
  <c r="L82"/>
  <c r="AI81"/>
  <c r="AK81" s="1"/>
  <c r="AF81"/>
  <c r="Y81"/>
  <c r="AA81" s="1"/>
  <c r="V81"/>
  <c r="O81"/>
  <c r="Q81" s="1"/>
  <c r="L81"/>
  <c r="AI80"/>
  <c r="AK80" s="1"/>
  <c r="AF80"/>
  <c r="Y80"/>
  <c r="AA80" s="1"/>
  <c r="V80"/>
  <c r="O80"/>
  <c r="Q80" s="1"/>
  <c r="L80"/>
  <c r="AI79"/>
  <c r="AK79" s="1"/>
  <c r="AF79"/>
  <c r="Y79"/>
  <c r="AA79" s="1"/>
  <c r="V79"/>
  <c r="O79"/>
  <c r="Q79" s="1"/>
  <c r="L79"/>
  <c r="AI78"/>
  <c r="AK78" s="1"/>
  <c r="AF78"/>
  <c r="Y78"/>
  <c r="AA78" s="1"/>
  <c r="V78"/>
  <c r="O78"/>
  <c r="Q78" s="1"/>
  <c r="L78"/>
  <c r="AI77"/>
  <c r="AK77" s="1"/>
  <c r="AF77"/>
  <c r="Y77"/>
  <c r="AA77" s="1"/>
  <c r="V77"/>
  <c r="O77"/>
  <c r="Q77" s="1"/>
  <c r="L77"/>
  <c r="AI76"/>
  <c r="AK76" s="1"/>
  <c r="AF76"/>
  <c r="Y76"/>
  <c r="AA76" s="1"/>
  <c r="V76"/>
  <c r="O76"/>
  <c r="Q76" s="1"/>
  <c r="L76"/>
  <c r="AI75"/>
  <c r="AK75" s="1"/>
  <c r="AF75"/>
  <c r="Y75"/>
  <c r="AA75" s="1"/>
  <c r="V75"/>
  <c r="O75"/>
  <c r="Q75" s="1"/>
  <c r="L75"/>
  <c r="AI74"/>
  <c r="AK74" s="1"/>
  <c r="AF74"/>
  <c r="Y74"/>
  <c r="AA74" s="1"/>
  <c r="V74"/>
  <c r="O74"/>
  <c r="Q74" s="1"/>
  <c r="L74"/>
  <c r="AI73"/>
  <c r="AK73" s="1"/>
  <c r="AF73"/>
  <c r="Y73"/>
  <c r="AA73" s="1"/>
  <c r="V73"/>
  <c r="O73"/>
  <c r="Q73" s="1"/>
  <c r="L73"/>
  <c r="AI72"/>
  <c r="AK72" s="1"/>
  <c r="AF72"/>
  <c r="Y72"/>
  <c r="AA72" s="1"/>
  <c r="V72"/>
  <c r="O72"/>
  <c r="Q72" s="1"/>
  <c r="L72"/>
  <c r="AI71"/>
  <c r="AK71" s="1"/>
  <c r="AF71"/>
  <c r="Y71"/>
  <c r="AA71" s="1"/>
  <c r="V71"/>
  <c r="O71"/>
  <c r="Q71" s="1"/>
  <c r="L71"/>
  <c r="AI70"/>
  <c r="AK70" s="1"/>
  <c r="AF70"/>
  <c r="Y70"/>
  <c r="AA70" s="1"/>
  <c r="V70"/>
  <c r="O70"/>
  <c r="Q70" s="1"/>
  <c r="L70"/>
  <c r="AI69"/>
  <c r="AK69" s="1"/>
  <c r="AF69"/>
  <c r="Y69"/>
  <c r="AA69" s="1"/>
  <c r="V69"/>
  <c r="O69"/>
  <c r="Q69" s="1"/>
  <c r="L69"/>
  <c r="AI68"/>
  <c r="AK68" s="1"/>
  <c r="AF68"/>
  <c r="Y68"/>
  <c r="AA68" s="1"/>
  <c r="V68"/>
  <c r="O68"/>
  <c r="Q68" s="1"/>
  <c r="L68"/>
  <c r="AI67"/>
  <c r="AK67" s="1"/>
  <c r="AF67"/>
  <c r="Y67"/>
  <c r="AA67" s="1"/>
  <c r="V67"/>
  <c r="O67"/>
  <c r="Q67" s="1"/>
  <c r="L67"/>
  <c r="AI66"/>
  <c r="AK66" s="1"/>
  <c r="AF66"/>
  <c r="Y66"/>
  <c r="AA66" s="1"/>
  <c r="V66"/>
  <c r="O66"/>
  <c r="Q66" s="1"/>
  <c r="L66"/>
  <c r="AI65"/>
  <c r="AK65" s="1"/>
  <c r="AF65"/>
  <c r="Y65"/>
  <c r="AA65" s="1"/>
  <c r="V65"/>
  <c r="O65"/>
  <c r="Q65" s="1"/>
  <c r="L65"/>
  <c r="AI64"/>
  <c r="AK64" s="1"/>
  <c r="AF64"/>
  <c r="Y64"/>
  <c r="AA64" s="1"/>
  <c r="V64"/>
  <c r="O64"/>
  <c r="Q64" s="1"/>
  <c r="L64"/>
  <c r="AI63"/>
  <c r="AK63" s="1"/>
  <c r="AF63"/>
  <c r="Y63"/>
  <c r="AA63" s="1"/>
  <c r="V63"/>
  <c r="O63"/>
  <c r="Q63" s="1"/>
  <c r="L63"/>
  <c r="AI62"/>
  <c r="AK62" s="1"/>
  <c r="AF62"/>
  <c r="Y62"/>
  <c r="AA62" s="1"/>
  <c r="V62"/>
  <c r="O62"/>
  <c r="Q62" s="1"/>
  <c r="L62"/>
  <c r="AI61"/>
  <c r="AK61" s="1"/>
  <c r="AF61"/>
  <c r="Y61"/>
  <c r="AA61" s="1"/>
  <c r="V61"/>
  <c r="O61"/>
  <c r="Q61" s="1"/>
  <c r="L61"/>
  <c r="AI60"/>
  <c r="AK60" s="1"/>
  <c r="AF60"/>
  <c r="Y60"/>
  <c r="AA60" s="1"/>
  <c r="V60"/>
  <c r="O60"/>
  <c r="Q60" s="1"/>
  <c r="L60"/>
  <c r="AI59"/>
  <c r="AK59" s="1"/>
  <c r="AF59"/>
  <c r="Y59"/>
  <c r="AA59" s="1"/>
  <c r="V59"/>
  <c r="O59"/>
  <c r="Q59" s="1"/>
  <c r="L59"/>
  <c r="AI58"/>
  <c r="AK58" s="1"/>
  <c r="AF58"/>
  <c r="Y58"/>
  <c r="AA58" s="1"/>
  <c r="V58"/>
  <c r="O58"/>
  <c r="Q58" s="1"/>
  <c r="L58"/>
  <c r="AI57"/>
  <c r="AK57" s="1"/>
  <c r="AF57"/>
  <c r="Y57"/>
  <c r="AA57" s="1"/>
  <c r="V57"/>
  <c r="O57"/>
  <c r="Q57" s="1"/>
  <c r="L57"/>
  <c r="AI56"/>
  <c r="AK56" s="1"/>
  <c r="AF56"/>
  <c r="Y56"/>
  <c r="AA56" s="1"/>
  <c r="V56"/>
  <c r="O56"/>
  <c r="Q56" s="1"/>
  <c r="L56"/>
  <c r="AI55"/>
  <c r="AK55" s="1"/>
  <c r="AF55"/>
  <c r="Y55"/>
  <c r="AA55" s="1"/>
  <c r="V55"/>
  <c r="O55"/>
  <c r="Q55" s="1"/>
  <c r="L55"/>
  <c r="AI54"/>
  <c r="AK54" s="1"/>
  <c r="AF54"/>
  <c r="Y54"/>
  <c r="AA54" s="1"/>
  <c r="V54"/>
  <c r="O54"/>
  <c r="Q54" s="1"/>
  <c r="L54"/>
  <c r="AI53"/>
  <c r="AK53" s="1"/>
  <c r="AF53"/>
  <c r="Y53"/>
  <c r="AA53" s="1"/>
  <c r="V53"/>
  <c r="O53"/>
  <c r="Q53" s="1"/>
  <c r="L53"/>
  <c r="AI52"/>
  <c r="AK52" s="1"/>
  <c r="AF52"/>
  <c r="Y52"/>
  <c r="AA52" s="1"/>
  <c r="V52"/>
  <c r="O52"/>
  <c r="Q52" s="1"/>
  <c r="L52"/>
  <c r="AI51"/>
  <c r="AK51" s="1"/>
  <c r="AF51"/>
  <c r="Y51"/>
  <c r="AA51" s="1"/>
  <c r="V51"/>
  <c r="O51"/>
  <c r="Q51" s="1"/>
  <c r="L51"/>
  <c r="AI50"/>
  <c r="AK50" s="1"/>
  <c r="AF50"/>
  <c r="Y50"/>
  <c r="AA50" s="1"/>
  <c r="V50"/>
  <c r="O50"/>
  <c r="Q50" s="1"/>
  <c r="L50"/>
  <c r="AI49"/>
  <c r="AK49" s="1"/>
  <c r="AF49"/>
  <c r="Y49"/>
  <c r="AA49" s="1"/>
  <c r="V49"/>
  <c r="O49"/>
  <c r="Q49" s="1"/>
  <c r="L49"/>
  <c r="AI48"/>
  <c r="AK48" s="1"/>
  <c r="AF48"/>
  <c r="Y48"/>
  <c r="AA48" s="1"/>
  <c r="V48"/>
  <c r="O48"/>
  <c r="Q48" s="1"/>
  <c r="L48"/>
  <c r="AI47"/>
  <c r="AK47" s="1"/>
  <c r="AF47"/>
  <c r="Y47"/>
  <c r="AA47" s="1"/>
  <c r="V47"/>
  <c r="O47"/>
  <c r="Q47" s="1"/>
  <c r="L47"/>
  <c r="AI46"/>
  <c r="AK46" s="1"/>
  <c r="AF46"/>
  <c r="Y46"/>
  <c r="AA46" s="1"/>
  <c r="V46"/>
  <c r="O46"/>
  <c r="Q46" s="1"/>
  <c r="L46"/>
  <c r="AI45"/>
  <c r="AK45" s="1"/>
  <c r="AF45"/>
  <c r="Y45"/>
  <c r="AA45" s="1"/>
  <c r="V45"/>
  <c r="O45"/>
  <c r="Q45" s="1"/>
  <c r="L45"/>
  <c r="AI44"/>
  <c r="AK44" s="1"/>
  <c r="AF44"/>
  <c r="AA44"/>
  <c r="Y44"/>
  <c r="V44"/>
  <c r="O44"/>
  <c r="Q44" s="1"/>
  <c r="L44"/>
  <c r="AI43"/>
  <c r="AK43" s="1"/>
  <c r="AF43"/>
  <c r="AA43"/>
  <c r="Y43"/>
  <c r="V43"/>
  <c r="O43"/>
  <c r="Q43" s="1"/>
  <c r="L43"/>
  <c r="AI42"/>
  <c r="AK42" s="1"/>
  <c r="AF42"/>
  <c r="AA42"/>
  <c r="Y42"/>
  <c r="V42"/>
  <c r="O42"/>
  <c r="Q42" s="1"/>
  <c r="L42"/>
  <c r="AI41"/>
  <c r="AK41" s="1"/>
  <c r="AF41"/>
  <c r="AA41"/>
  <c r="Y41"/>
  <c r="V41"/>
  <c r="O41"/>
  <c r="Q41" s="1"/>
  <c r="L41"/>
  <c r="AI40"/>
  <c r="AK40" s="1"/>
  <c r="AF40"/>
  <c r="AA40"/>
  <c r="Y40"/>
  <c r="V40"/>
  <c r="O40"/>
  <c r="Q40" s="1"/>
  <c r="L40"/>
  <c r="AI39"/>
  <c r="AK39" s="1"/>
  <c r="AF39"/>
  <c r="AA39"/>
  <c r="Y39"/>
  <c r="V39"/>
  <c r="O39"/>
  <c r="Q39" s="1"/>
  <c r="L39"/>
  <c r="AI38"/>
  <c r="AK38" s="1"/>
  <c r="AF38"/>
  <c r="AA38"/>
  <c r="Y38"/>
  <c r="V38"/>
  <c r="O38"/>
  <c r="Q38" s="1"/>
  <c r="L38"/>
  <c r="AI37"/>
  <c r="AK37" s="1"/>
  <c r="AF37"/>
  <c r="AA37"/>
  <c r="Y37"/>
  <c r="V37"/>
  <c r="O37"/>
  <c r="Q37" s="1"/>
  <c r="L37"/>
  <c r="AI36"/>
  <c r="AK36" s="1"/>
  <c r="AF36"/>
  <c r="AA36"/>
  <c r="Y36"/>
  <c r="V36"/>
  <c r="O36"/>
  <c r="Q36" s="1"/>
  <c r="L36"/>
  <c r="AI35"/>
  <c r="AK35" s="1"/>
  <c r="AF35"/>
  <c r="AA35"/>
  <c r="Y35"/>
  <c r="V35"/>
  <c r="O35"/>
  <c r="Q35" s="1"/>
  <c r="L35"/>
  <c r="AI34"/>
  <c r="AK34" s="1"/>
  <c r="AF34"/>
  <c r="AA34"/>
  <c r="Y34"/>
  <c r="V34"/>
  <c r="O34"/>
  <c r="Q34" s="1"/>
  <c r="L34"/>
  <c r="AI33"/>
  <c r="AK33" s="1"/>
  <c r="AF33"/>
  <c r="AA33"/>
  <c r="Y33"/>
  <c r="V33"/>
  <c r="O33"/>
  <c r="Q33" s="1"/>
  <c r="L33"/>
  <c r="AI32"/>
  <c r="AK32" s="1"/>
  <c r="AF32"/>
  <c r="AA32"/>
  <c r="Y32"/>
  <c r="V32"/>
  <c r="O32"/>
  <c r="Q32" s="1"/>
  <c r="L32"/>
  <c r="AI31"/>
  <c r="AK31" s="1"/>
  <c r="AF31"/>
  <c r="AA31"/>
  <c r="Y31"/>
  <c r="V31"/>
  <c r="O31"/>
  <c r="Q31" s="1"/>
  <c r="L31"/>
  <c r="AI30"/>
  <c r="AK30" s="1"/>
  <c r="AF30"/>
  <c r="AA30"/>
  <c r="Y30"/>
  <c r="V30"/>
  <c r="O30"/>
  <c r="Q30" s="1"/>
  <c r="L30"/>
  <c r="AI29"/>
  <c r="AK29" s="1"/>
  <c r="AF29"/>
  <c r="AA29"/>
  <c r="Y29"/>
  <c r="V29"/>
  <c r="O29"/>
  <c r="Q29" s="1"/>
  <c r="L29"/>
  <c r="AI28"/>
  <c r="AK28" s="1"/>
  <c r="AF28"/>
  <c r="AA28"/>
  <c r="Y28"/>
  <c r="V28"/>
  <c r="O28"/>
  <c r="Q28" s="1"/>
  <c r="L28"/>
  <c r="AI27"/>
  <c r="AK27" s="1"/>
  <c r="AF27"/>
  <c r="AA27"/>
  <c r="Y27"/>
  <c r="V27"/>
  <c r="O27"/>
  <c r="Q27" s="1"/>
  <c r="L27"/>
  <c r="AI26"/>
  <c r="AK26" s="1"/>
  <c r="AF26"/>
  <c r="AA26"/>
  <c r="Y26"/>
  <c r="V26"/>
  <c r="O26"/>
  <c r="Q26" s="1"/>
  <c r="L26"/>
  <c r="AI25"/>
  <c r="AK25" s="1"/>
  <c r="AF25"/>
  <c r="AA25"/>
  <c r="Y25"/>
  <c r="V25"/>
  <c r="O25"/>
  <c r="Q25" s="1"/>
  <c r="L25"/>
  <c r="AI24"/>
  <c r="AK24" s="1"/>
  <c r="AF24"/>
  <c r="AA24"/>
  <c r="Y24"/>
  <c r="V24"/>
  <c r="O24"/>
  <c r="Q24" s="1"/>
  <c r="L24"/>
  <c r="AI23"/>
  <c r="AK23" s="1"/>
  <c r="AF23"/>
  <c r="AA23"/>
  <c r="Y23"/>
  <c r="V23"/>
  <c r="O23"/>
  <c r="Q23" s="1"/>
  <c r="L23"/>
  <c r="AI22"/>
  <c r="AK22" s="1"/>
  <c r="AF22"/>
  <c r="AA22"/>
  <c r="Y22"/>
  <c r="V22"/>
  <c r="O22"/>
  <c r="Q22" s="1"/>
  <c r="L22"/>
  <c r="AI21"/>
  <c r="AK21" s="1"/>
  <c r="AF21"/>
  <c r="AA21"/>
  <c r="Y21"/>
  <c r="V21"/>
  <c r="O21"/>
  <c r="Q21" s="1"/>
  <c r="L21"/>
  <c r="AI20"/>
  <c r="AK20" s="1"/>
  <c r="AF20"/>
  <c r="AA20"/>
  <c r="Y20"/>
  <c r="V20"/>
  <c r="O20"/>
  <c r="Q20" s="1"/>
  <c r="L20"/>
  <c r="AI19"/>
  <c r="AK19" s="1"/>
  <c r="AF19"/>
  <c r="AA19"/>
  <c r="Y19"/>
  <c r="V19"/>
  <c r="O19"/>
  <c r="Q19" s="1"/>
  <c r="L19"/>
  <c r="AI18"/>
  <c r="AK18" s="1"/>
  <c r="AF18"/>
  <c r="AA18"/>
  <c r="Y18"/>
  <c r="V18"/>
  <c r="O18"/>
  <c r="Q18" s="1"/>
  <c r="L18"/>
  <c r="AI17"/>
  <c r="AK17" s="1"/>
  <c r="AF17"/>
  <c r="V17"/>
  <c r="Y17" s="1"/>
  <c r="AA17" s="1"/>
  <c r="L17"/>
  <c r="O17" s="1"/>
  <c r="Q17" s="1"/>
  <c r="AI16"/>
  <c r="AK16" s="1"/>
  <c r="AF16"/>
  <c r="V16"/>
  <c r="Y16" s="1"/>
  <c r="AA16" s="1"/>
  <c r="O16"/>
  <c r="Q16" s="1"/>
  <c r="L16"/>
  <c r="AI13"/>
  <c r="AK13" s="1"/>
  <c r="AF13"/>
  <c r="AA13"/>
  <c r="Y13"/>
  <c r="V13"/>
  <c r="O13"/>
  <c r="Q13" s="1"/>
  <c r="L13"/>
  <c r="R13" s="1"/>
  <c r="AB13" s="1"/>
  <c r="AL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F515" i="25"/>
  <c r="AI515" s="1"/>
  <c r="AK515" s="1"/>
  <c r="V515"/>
  <c r="Y515" s="1"/>
  <c r="AA515" s="1"/>
  <c r="O515"/>
  <c r="Q515" s="1"/>
  <c r="L515"/>
  <c r="AF514"/>
  <c r="Y514"/>
  <c r="AA514" s="1"/>
  <c r="V514"/>
  <c r="O514"/>
  <c r="Q514" s="1"/>
  <c r="L514"/>
  <c r="AI513"/>
  <c r="AK513" s="1"/>
  <c r="AF513"/>
  <c r="V513"/>
  <c r="Q513"/>
  <c r="O513"/>
  <c r="L513"/>
  <c r="AF512"/>
  <c r="AI512" s="1"/>
  <c r="AK512" s="1"/>
  <c r="V512"/>
  <c r="Y512" s="1"/>
  <c r="AA512" s="1"/>
  <c r="O512"/>
  <c r="Q512" s="1"/>
  <c r="L512"/>
  <c r="AI511"/>
  <c r="AK511" s="1"/>
  <c r="AF511"/>
  <c r="V511"/>
  <c r="Y511" s="1"/>
  <c r="AA511" s="1"/>
  <c r="Q511"/>
  <c r="O511"/>
  <c r="L511"/>
  <c r="AF510"/>
  <c r="AI510" s="1"/>
  <c r="AK510" s="1"/>
  <c r="Y510"/>
  <c r="AA510" s="1"/>
  <c r="V510"/>
  <c r="O510"/>
  <c r="Q510" s="1"/>
  <c r="L510"/>
  <c r="AF509"/>
  <c r="AI509" s="1"/>
  <c r="AK509" s="1"/>
  <c r="V509"/>
  <c r="Y509" s="1"/>
  <c r="AA509" s="1"/>
  <c r="O509"/>
  <c r="Q509" s="1"/>
  <c r="L509"/>
  <c r="AF508"/>
  <c r="AI508" s="1"/>
  <c r="AK508" s="1"/>
  <c r="Y508"/>
  <c r="AA508" s="1"/>
  <c r="V508"/>
  <c r="O508"/>
  <c r="Q508" s="1"/>
  <c r="L508"/>
  <c r="AI507"/>
  <c r="AK507" s="1"/>
  <c r="AF507"/>
  <c r="V507"/>
  <c r="Q507"/>
  <c r="O507"/>
  <c r="L507"/>
  <c r="AF506"/>
  <c r="V506"/>
  <c r="Y506" s="1"/>
  <c r="AA506" s="1"/>
  <c r="O506"/>
  <c r="Q506" s="1"/>
  <c r="L506"/>
  <c r="AI505"/>
  <c r="AK505" s="1"/>
  <c r="AF505"/>
  <c r="V505"/>
  <c r="Y505" s="1"/>
  <c r="AA505" s="1"/>
  <c r="Q505"/>
  <c r="O505"/>
  <c r="L505"/>
  <c r="AF504"/>
  <c r="Y504"/>
  <c r="AA504" s="1"/>
  <c r="V504"/>
  <c r="O504"/>
  <c r="Q504" s="1"/>
  <c r="L504"/>
  <c r="AF503"/>
  <c r="AI503" s="1"/>
  <c r="AK503" s="1"/>
  <c r="V503"/>
  <c r="Y503" s="1"/>
  <c r="AA503" s="1"/>
  <c r="O503"/>
  <c r="Q503" s="1"/>
  <c r="L503"/>
  <c r="AK502"/>
  <c r="AF502"/>
  <c r="AI502" s="1"/>
  <c r="Y502"/>
  <c r="AA502" s="1"/>
  <c r="V502"/>
  <c r="O502"/>
  <c r="Q502" s="1"/>
  <c r="L502"/>
  <c r="AK501"/>
  <c r="AI501"/>
  <c r="AF501"/>
  <c r="V501"/>
  <c r="Q501"/>
  <c r="O501"/>
  <c r="L501"/>
  <c r="AI500"/>
  <c r="AK500" s="1"/>
  <c r="AF500"/>
  <c r="V500"/>
  <c r="O500"/>
  <c r="Q500" s="1"/>
  <c r="L500"/>
  <c r="AF499"/>
  <c r="V499"/>
  <c r="Y499" s="1"/>
  <c r="AA499" s="1"/>
  <c r="Q499"/>
  <c r="O499"/>
  <c r="L499"/>
  <c r="AI498"/>
  <c r="AK498" s="1"/>
  <c r="AF498"/>
  <c r="Y498"/>
  <c r="AA498" s="1"/>
  <c r="V498"/>
  <c r="Q498"/>
  <c r="O498"/>
  <c r="L498"/>
  <c r="AF497"/>
  <c r="AI497" s="1"/>
  <c r="AK497" s="1"/>
  <c r="Y497"/>
  <c r="AA497" s="1"/>
  <c r="V497"/>
  <c r="O497"/>
  <c r="Q497" s="1"/>
  <c r="L497"/>
  <c r="AK496"/>
  <c r="AF496"/>
  <c r="AI496" s="1"/>
  <c r="Y496"/>
  <c r="AA496" s="1"/>
  <c r="V496"/>
  <c r="O496"/>
  <c r="Q496" s="1"/>
  <c r="L496"/>
  <c r="AK495"/>
  <c r="AI495"/>
  <c r="AF495"/>
  <c r="Y495"/>
  <c r="AA495" s="1"/>
  <c r="V495"/>
  <c r="Q495"/>
  <c r="O495"/>
  <c r="L495"/>
  <c r="AF494"/>
  <c r="AI494" s="1"/>
  <c r="AK494" s="1"/>
  <c r="V494"/>
  <c r="Q494"/>
  <c r="O494"/>
  <c r="L494"/>
  <c r="AF493"/>
  <c r="V493"/>
  <c r="Y493" s="1"/>
  <c r="AA493" s="1"/>
  <c r="Q493"/>
  <c r="O493"/>
  <c r="L493"/>
  <c r="AI492"/>
  <c r="AK492" s="1"/>
  <c r="AF492"/>
  <c r="Y492"/>
  <c r="AA492" s="1"/>
  <c r="V492"/>
  <c r="Q492"/>
  <c r="O492"/>
  <c r="L492"/>
  <c r="AF491"/>
  <c r="AI491" s="1"/>
  <c r="AK491" s="1"/>
  <c r="Y491"/>
  <c r="AA491" s="1"/>
  <c r="V491"/>
  <c r="O491"/>
  <c r="Q491" s="1"/>
  <c r="L491"/>
  <c r="AK490"/>
  <c r="AF490"/>
  <c r="AI490" s="1"/>
  <c r="Y490"/>
  <c r="AA490" s="1"/>
  <c r="V490"/>
  <c r="O490"/>
  <c r="Q490" s="1"/>
  <c r="L490"/>
  <c r="AK489"/>
  <c r="AI489"/>
  <c r="AF489"/>
  <c r="Y489"/>
  <c r="AA489" s="1"/>
  <c r="V489"/>
  <c r="Q489"/>
  <c r="O489"/>
  <c r="L489"/>
  <c r="AF488"/>
  <c r="V488"/>
  <c r="Q488"/>
  <c r="O488"/>
  <c r="L488"/>
  <c r="AF487"/>
  <c r="V487"/>
  <c r="Y487" s="1"/>
  <c r="AA487" s="1"/>
  <c r="Q487"/>
  <c r="O487"/>
  <c r="L487"/>
  <c r="AI486"/>
  <c r="AK486" s="1"/>
  <c r="AF486"/>
  <c r="Y486"/>
  <c r="AA486" s="1"/>
  <c r="V486"/>
  <c r="Q486"/>
  <c r="O486"/>
  <c r="L486"/>
  <c r="AF485"/>
  <c r="AI485" s="1"/>
  <c r="AK485" s="1"/>
  <c r="Y485"/>
  <c r="AA485" s="1"/>
  <c r="V485"/>
  <c r="O485"/>
  <c r="Q485" s="1"/>
  <c r="L485"/>
  <c r="AK484"/>
  <c r="AF484"/>
  <c r="AI484" s="1"/>
  <c r="Y484"/>
  <c r="AA484" s="1"/>
  <c r="V484"/>
  <c r="O484"/>
  <c r="Q484" s="1"/>
  <c r="L484"/>
  <c r="AK483"/>
  <c r="AI483"/>
  <c r="AF483"/>
  <c r="Y483"/>
  <c r="AA483" s="1"/>
  <c r="V483"/>
  <c r="Q483"/>
  <c r="O483"/>
  <c r="L483"/>
  <c r="AF482"/>
  <c r="AI482" s="1"/>
  <c r="AK482" s="1"/>
  <c r="V482"/>
  <c r="Q482"/>
  <c r="O482"/>
  <c r="L482"/>
  <c r="AF481"/>
  <c r="V481"/>
  <c r="Y481" s="1"/>
  <c r="AA481" s="1"/>
  <c r="Q481"/>
  <c r="O481"/>
  <c r="L481"/>
  <c r="AI480"/>
  <c r="AK480" s="1"/>
  <c r="AF480"/>
  <c r="Y480"/>
  <c r="AA480" s="1"/>
  <c r="V480"/>
  <c r="Q480"/>
  <c r="O480"/>
  <c r="L480"/>
  <c r="AF479"/>
  <c r="AI479" s="1"/>
  <c r="AK479" s="1"/>
  <c r="Y479"/>
  <c r="AA479" s="1"/>
  <c r="V479"/>
  <c r="O479"/>
  <c r="Q479" s="1"/>
  <c r="L479"/>
  <c r="AK478"/>
  <c r="AF478"/>
  <c r="AI478" s="1"/>
  <c r="Y478"/>
  <c r="AA478" s="1"/>
  <c r="V478"/>
  <c r="O478"/>
  <c r="Q478" s="1"/>
  <c r="L478"/>
  <c r="AK477"/>
  <c r="AI477"/>
  <c r="AF477"/>
  <c r="Y477"/>
  <c r="AA477" s="1"/>
  <c r="V477"/>
  <c r="Q477"/>
  <c r="O477"/>
  <c r="L477"/>
  <c r="AF476"/>
  <c r="AI476" s="1"/>
  <c r="AK476" s="1"/>
  <c r="V476"/>
  <c r="Q476"/>
  <c r="O476"/>
  <c r="L476"/>
  <c r="AF475"/>
  <c r="V475"/>
  <c r="Y475" s="1"/>
  <c r="AA475" s="1"/>
  <c r="Q475"/>
  <c r="O475"/>
  <c r="L475"/>
  <c r="AI474"/>
  <c r="AK474" s="1"/>
  <c r="AF474"/>
  <c r="Y474"/>
  <c r="AA474" s="1"/>
  <c r="V474"/>
  <c r="Q474"/>
  <c r="O474"/>
  <c r="L474"/>
  <c r="AF473"/>
  <c r="AI473" s="1"/>
  <c r="AK473" s="1"/>
  <c r="Y473"/>
  <c r="AA473" s="1"/>
  <c r="V473"/>
  <c r="O473"/>
  <c r="Q473" s="1"/>
  <c r="L473"/>
  <c r="AK472"/>
  <c r="AF472"/>
  <c r="AI472" s="1"/>
  <c r="Y472"/>
  <c r="AA472" s="1"/>
  <c r="V472"/>
  <c r="O472"/>
  <c r="Q472" s="1"/>
  <c r="L472"/>
  <c r="AK471"/>
  <c r="AI471"/>
  <c r="AF471"/>
  <c r="Y471"/>
  <c r="AA471" s="1"/>
  <c r="V471"/>
  <c r="Q471"/>
  <c r="O471"/>
  <c r="L471"/>
  <c r="AF470"/>
  <c r="AI470" s="1"/>
  <c r="AK470" s="1"/>
  <c r="V470"/>
  <c r="Q470"/>
  <c r="O470"/>
  <c r="L470"/>
  <c r="AF469"/>
  <c r="V469"/>
  <c r="Y469" s="1"/>
  <c r="AA469" s="1"/>
  <c r="Q469"/>
  <c r="O469"/>
  <c r="L469"/>
  <c r="AI468"/>
  <c r="AK468" s="1"/>
  <c r="AF468"/>
  <c r="Y468"/>
  <c r="AA468" s="1"/>
  <c r="V468"/>
  <c r="Q468"/>
  <c r="O468"/>
  <c r="L468"/>
  <c r="AF467"/>
  <c r="AI467" s="1"/>
  <c r="AK467" s="1"/>
  <c r="Y467"/>
  <c r="AA467" s="1"/>
  <c r="V467"/>
  <c r="O467"/>
  <c r="Q467" s="1"/>
  <c r="L467"/>
  <c r="AK466"/>
  <c r="AF466"/>
  <c r="AI466" s="1"/>
  <c r="Y466"/>
  <c r="AA466" s="1"/>
  <c r="V466"/>
  <c r="O466"/>
  <c r="Q466" s="1"/>
  <c r="L466"/>
  <c r="AK465"/>
  <c r="AI465"/>
  <c r="AF465"/>
  <c r="Y465"/>
  <c r="AA465" s="1"/>
  <c r="V465"/>
  <c r="Q465"/>
  <c r="O465"/>
  <c r="L465"/>
  <c r="AF464"/>
  <c r="AI464" s="1"/>
  <c r="AK464" s="1"/>
  <c r="V464"/>
  <c r="Q464"/>
  <c r="O464"/>
  <c r="L464"/>
  <c r="AF463"/>
  <c r="V463"/>
  <c r="Y463" s="1"/>
  <c r="AA463" s="1"/>
  <c r="Q463"/>
  <c r="O463"/>
  <c r="L463"/>
  <c r="AI462"/>
  <c r="AK462" s="1"/>
  <c r="AF462"/>
  <c r="Y462"/>
  <c r="AA462" s="1"/>
  <c r="V462"/>
  <c r="Q462"/>
  <c r="O462"/>
  <c r="L462"/>
  <c r="AF461"/>
  <c r="AI461" s="1"/>
  <c r="AK461" s="1"/>
  <c r="Y461"/>
  <c r="AA461" s="1"/>
  <c r="V461"/>
  <c r="Q461"/>
  <c r="O461"/>
  <c r="L461"/>
  <c r="AK460"/>
  <c r="AF460"/>
  <c r="AI460" s="1"/>
  <c r="V460"/>
  <c r="Y460" s="1"/>
  <c r="AA460" s="1"/>
  <c r="O460"/>
  <c r="Q460" s="1"/>
  <c r="L460"/>
  <c r="AI459"/>
  <c r="AK459" s="1"/>
  <c r="AF459"/>
  <c r="V459"/>
  <c r="Q459"/>
  <c r="O459"/>
  <c r="L459"/>
  <c r="AF458"/>
  <c r="AI458" s="1"/>
  <c r="AK458" s="1"/>
  <c r="Y458"/>
  <c r="AA458" s="1"/>
  <c r="V458"/>
  <c r="Q458"/>
  <c r="O458"/>
  <c r="L458"/>
  <c r="AF457"/>
  <c r="AI457" s="1"/>
  <c r="AK457" s="1"/>
  <c r="V457"/>
  <c r="Y457" s="1"/>
  <c r="AA457" s="1"/>
  <c r="Q457"/>
  <c r="O457"/>
  <c r="L457"/>
  <c r="AF456"/>
  <c r="Y456"/>
  <c r="AA456" s="1"/>
  <c r="V456"/>
  <c r="O456"/>
  <c r="Q456" s="1"/>
  <c r="L456"/>
  <c r="AI455"/>
  <c r="AK455" s="1"/>
  <c r="AF455"/>
  <c r="Y455"/>
  <c r="AA455" s="1"/>
  <c r="V455"/>
  <c r="Q455"/>
  <c r="O455"/>
  <c r="L455"/>
  <c r="AK454"/>
  <c r="AF454"/>
  <c r="AI454" s="1"/>
  <c r="V454"/>
  <c r="Y454" s="1"/>
  <c r="AA454" s="1"/>
  <c r="O454"/>
  <c r="Q454" s="1"/>
  <c r="L454"/>
  <c r="AI453"/>
  <c r="AK453" s="1"/>
  <c r="AF453"/>
  <c r="V453"/>
  <c r="Y453" s="1"/>
  <c r="AA453" s="1"/>
  <c r="Q453"/>
  <c r="O453"/>
  <c r="L453"/>
  <c r="AF452"/>
  <c r="AI452" s="1"/>
  <c r="AK452" s="1"/>
  <c r="Y452"/>
  <c r="AA452" s="1"/>
  <c r="V452"/>
  <c r="Q452"/>
  <c r="O452"/>
  <c r="L452"/>
  <c r="AF451"/>
  <c r="AI451" s="1"/>
  <c r="AK451" s="1"/>
  <c r="V451"/>
  <c r="Y451" s="1"/>
  <c r="AA451" s="1"/>
  <c r="Q451"/>
  <c r="O451"/>
  <c r="L451"/>
  <c r="AF450"/>
  <c r="Y450"/>
  <c r="AA450" s="1"/>
  <c r="V450"/>
  <c r="O450"/>
  <c r="Q450" s="1"/>
  <c r="L450"/>
  <c r="AI449"/>
  <c r="AK449" s="1"/>
  <c r="AF449"/>
  <c r="Y449"/>
  <c r="AA449" s="1"/>
  <c r="V449"/>
  <c r="Q449"/>
  <c r="O449"/>
  <c r="L449"/>
  <c r="AK448"/>
  <c r="AF448"/>
  <c r="AI448" s="1"/>
  <c r="V448"/>
  <c r="Y448" s="1"/>
  <c r="AA448" s="1"/>
  <c r="O448"/>
  <c r="Q448" s="1"/>
  <c r="L448"/>
  <c r="AI447"/>
  <c r="AK447" s="1"/>
  <c r="AF447"/>
  <c r="V447"/>
  <c r="Y447" s="1"/>
  <c r="AA447" s="1"/>
  <c r="Q447"/>
  <c r="O447"/>
  <c r="L447"/>
  <c r="AF446"/>
  <c r="AI446" s="1"/>
  <c r="AK446" s="1"/>
  <c r="Y446"/>
  <c r="AA446" s="1"/>
  <c r="V446"/>
  <c r="Q446"/>
  <c r="O446"/>
  <c r="L446"/>
  <c r="AF445"/>
  <c r="AI445" s="1"/>
  <c r="AK445" s="1"/>
  <c r="V445"/>
  <c r="Y445" s="1"/>
  <c r="AA445" s="1"/>
  <c r="Q445"/>
  <c r="O445"/>
  <c r="L445"/>
  <c r="AF444"/>
  <c r="Y444"/>
  <c r="AA444" s="1"/>
  <c r="V444"/>
  <c r="O444"/>
  <c r="Q444" s="1"/>
  <c r="L444"/>
  <c r="AI443"/>
  <c r="AK443" s="1"/>
  <c r="AF443"/>
  <c r="Y443"/>
  <c r="AA443" s="1"/>
  <c r="V443"/>
  <c r="Q443"/>
  <c r="O443"/>
  <c r="L443"/>
  <c r="AK442"/>
  <c r="AF442"/>
  <c r="AI442" s="1"/>
  <c r="V442"/>
  <c r="Y442" s="1"/>
  <c r="AA442" s="1"/>
  <c r="O442"/>
  <c r="Q442" s="1"/>
  <c r="L442"/>
  <c r="AI441"/>
  <c r="AK441" s="1"/>
  <c r="AF441"/>
  <c r="Y441"/>
  <c r="AA441" s="1"/>
  <c r="V441"/>
  <c r="Q441"/>
  <c r="O441"/>
  <c r="L441"/>
  <c r="AF440"/>
  <c r="AI440" s="1"/>
  <c r="AK440" s="1"/>
  <c r="Y440"/>
  <c r="AA440" s="1"/>
  <c r="V440"/>
  <c r="Q440"/>
  <c r="O440"/>
  <c r="L440"/>
  <c r="AK439"/>
  <c r="AI439"/>
  <c r="AF439"/>
  <c r="V439"/>
  <c r="Y439" s="1"/>
  <c r="AA439" s="1"/>
  <c r="Q439"/>
  <c r="O439"/>
  <c r="L439"/>
  <c r="AF438"/>
  <c r="Y438"/>
  <c r="AA438" s="1"/>
  <c r="V438"/>
  <c r="O438"/>
  <c r="Q438" s="1"/>
  <c r="L438"/>
  <c r="AI437"/>
  <c r="AK437" s="1"/>
  <c r="AF437"/>
  <c r="Y437"/>
  <c r="AA437" s="1"/>
  <c r="V437"/>
  <c r="Q437"/>
  <c r="O437"/>
  <c r="L437"/>
  <c r="AK436"/>
  <c r="AF436"/>
  <c r="AI436" s="1"/>
  <c r="V436"/>
  <c r="Y436" s="1"/>
  <c r="AA436" s="1"/>
  <c r="O436"/>
  <c r="Q436" s="1"/>
  <c r="L436"/>
  <c r="AI435"/>
  <c r="AK435" s="1"/>
  <c r="AF435"/>
  <c r="Y435"/>
  <c r="AA435" s="1"/>
  <c r="V435"/>
  <c r="Q435"/>
  <c r="O435"/>
  <c r="L435"/>
  <c r="AF434"/>
  <c r="AI434" s="1"/>
  <c r="AK434" s="1"/>
  <c r="Y434"/>
  <c r="AA434" s="1"/>
  <c r="V434"/>
  <c r="Q434"/>
  <c r="O434"/>
  <c r="L434"/>
  <c r="AK433"/>
  <c r="AI433"/>
  <c r="AF433"/>
  <c r="V433"/>
  <c r="Y433" s="1"/>
  <c r="AA433" s="1"/>
  <c r="Q433"/>
  <c r="O433"/>
  <c r="L433"/>
  <c r="AF432"/>
  <c r="Y432"/>
  <c r="AA432" s="1"/>
  <c r="V432"/>
  <c r="O432"/>
  <c r="Q432" s="1"/>
  <c r="L432"/>
  <c r="AI431"/>
  <c r="AK431" s="1"/>
  <c r="AF431"/>
  <c r="Y431"/>
  <c r="AA431" s="1"/>
  <c r="V431"/>
  <c r="Q431"/>
  <c r="O431"/>
  <c r="L431"/>
  <c r="AK430"/>
  <c r="AF430"/>
  <c r="AI430" s="1"/>
  <c r="V430"/>
  <c r="Y430" s="1"/>
  <c r="AA430" s="1"/>
  <c r="Q430"/>
  <c r="O430"/>
  <c r="L430"/>
  <c r="AF429"/>
  <c r="AI429" s="1"/>
  <c r="AK429" s="1"/>
  <c r="Y429"/>
  <c r="AA429" s="1"/>
  <c r="V429"/>
  <c r="L429"/>
  <c r="AK428"/>
  <c r="AF428"/>
  <c r="AI428" s="1"/>
  <c r="Y428"/>
  <c r="AA428" s="1"/>
  <c r="V428"/>
  <c r="Q428"/>
  <c r="O428"/>
  <c r="L428"/>
  <c r="AK427"/>
  <c r="AF427"/>
  <c r="AI427" s="1"/>
  <c r="V427"/>
  <c r="Y427" s="1"/>
  <c r="AA427" s="1"/>
  <c r="L427"/>
  <c r="AF426"/>
  <c r="AI426" s="1"/>
  <c r="AK426" s="1"/>
  <c r="Y426"/>
  <c r="AA426" s="1"/>
  <c r="V426"/>
  <c r="L426"/>
  <c r="AK425"/>
  <c r="AF425"/>
  <c r="AI425" s="1"/>
  <c r="Y425"/>
  <c r="AA425" s="1"/>
  <c r="V425"/>
  <c r="Q425"/>
  <c r="O425"/>
  <c r="L425"/>
  <c r="AK424"/>
  <c r="AF424"/>
  <c r="AI424" s="1"/>
  <c r="V424"/>
  <c r="Y424" s="1"/>
  <c r="AA424" s="1"/>
  <c r="L424"/>
  <c r="AF423"/>
  <c r="AI423" s="1"/>
  <c r="AK423" s="1"/>
  <c r="Y423"/>
  <c r="AA423" s="1"/>
  <c r="V423"/>
  <c r="L423"/>
  <c r="AK422"/>
  <c r="AF422"/>
  <c r="AI422" s="1"/>
  <c r="Y422"/>
  <c r="AA422" s="1"/>
  <c r="V422"/>
  <c r="Q422"/>
  <c r="O422"/>
  <c r="L422"/>
  <c r="AK421"/>
  <c r="AF421"/>
  <c r="AI421" s="1"/>
  <c r="V421"/>
  <c r="Y421" s="1"/>
  <c r="AA421" s="1"/>
  <c r="L421"/>
  <c r="AF420"/>
  <c r="AI420" s="1"/>
  <c r="AK420" s="1"/>
  <c r="Y420"/>
  <c r="AA420" s="1"/>
  <c r="V420"/>
  <c r="L420"/>
  <c r="AK419"/>
  <c r="AF419"/>
  <c r="AI419" s="1"/>
  <c r="Y419"/>
  <c r="AA419" s="1"/>
  <c r="V419"/>
  <c r="Q419"/>
  <c r="O419"/>
  <c r="L419"/>
  <c r="AK418"/>
  <c r="AF418"/>
  <c r="AI418" s="1"/>
  <c r="V418"/>
  <c r="Y418" s="1"/>
  <c r="AA418" s="1"/>
  <c r="L418"/>
  <c r="AF417"/>
  <c r="AI417" s="1"/>
  <c r="AK417" s="1"/>
  <c r="Y417"/>
  <c r="AA417" s="1"/>
  <c r="V417"/>
  <c r="L417"/>
  <c r="AK416"/>
  <c r="AF416"/>
  <c r="AI416" s="1"/>
  <c r="Y416"/>
  <c r="AA416" s="1"/>
  <c r="V416"/>
  <c r="Q416"/>
  <c r="O416"/>
  <c r="L416"/>
  <c r="AK415"/>
  <c r="AF415"/>
  <c r="AI415" s="1"/>
  <c r="V415"/>
  <c r="Y415" s="1"/>
  <c r="AA415" s="1"/>
  <c r="L415"/>
  <c r="AF414"/>
  <c r="AI414" s="1"/>
  <c r="AK414" s="1"/>
  <c r="Y414"/>
  <c r="AA414" s="1"/>
  <c r="V414"/>
  <c r="L414"/>
  <c r="AK413"/>
  <c r="AF413"/>
  <c r="AI413" s="1"/>
  <c r="V413"/>
  <c r="Q413"/>
  <c r="O413"/>
  <c r="L413"/>
  <c r="AF412"/>
  <c r="V412"/>
  <c r="Y412" s="1"/>
  <c r="AA412" s="1"/>
  <c r="L412"/>
  <c r="AF411"/>
  <c r="AI411" s="1"/>
  <c r="AK411" s="1"/>
  <c r="Y411"/>
  <c r="AA411" s="1"/>
  <c r="V411"/>
  <c r="L411"/>
  <c r="AK410"/>
  <c r="AF410"/>
  <c r="AI410" s="1"/>
  <c r="V410"/>
  <c r="Q410"/>
  <c r="O410"/>
  <c r="L410"/>
  <c r="AF409"/>
  <c r="V409"/>
  <c r="Y409" s="1"/>
  <c r="AA409" s="1"/>
  <c r="L409"/>
  <c r="AF408"/>
  <c r="AI408" s="1"/>
  <c r="AK408" s="1"/>
  <c r="AA408"/>
  <c r="Y408"/>
  <c r="V408"/>
  <c r="L408"/>
  <c r="AK407"/>
  <c r="AF407"/>
  <c r="AI407" s="1"/>
  <c r="V407"/>
  <c r="Q407"/>
  <c r="O407"/>
  <c r="L407"/>
  <c r="AF406"/>
  <c r="V406"/>
  <c r="Y406" s="1"/>
  <c r="AA406" s="1"/>
  <c r="L406"/>
  <c r="AF405"/>
  <c r="AI405" s="1"/>
  <c r="AK405" s="1"/>
  <c r="AA405"/>
  <c r="Y405"/>
  <c r="V405"/>
  <c r="L405"/>
  <c r="AK404"/>
  <c r="AF404"/>
  <c r="AI404" s="1"/>
  <c r="V404"/>
  <c r="Q404"/>
  <c r="O404"/>
  <c r="L404"/>
  <c r="AF403"/>
  <c r="V403"/>
  <c r="Y403" s="1"/>
  <c r="AA403" s="1"/>
  <c r="L403"/>
  <c r="AF402"/>
  <c r="AI402" s="1"/>
  <c r="AK402" s="1"/>
  <c r="V402"/>
  <c r="Y402" s="1"/>
  <c r="AA402" s="1"/>
  <c r="L402"/>
  <c r="AF401"/>
  <c r="AI401" s="1"/>
  <c r="AK401" s="1"/>
  <c r="V401"/>
  <c r="O401"/>
  <c r="Q401" s="1"/>
  <c r="L401"/>
  <c r="AF400"/>
  <c r="V400"/>
  <c r="Y400" s="1"/>
  <c r="AA400" s="1"/>
  <c r="L400"/>
  <c r="AF399"/>
  <c r="AI399" s="1"/>
  <c r="AK399" s="1"/>
  <c r="V399"/>
  <c r="Y399" s="1"/>
  <c r="AA399" s="1"/>
  <c r="L399"/>
  <c r="AK398"/>
  <c r="AF398"/>
  <c r="AI398" s="1"/>
  <c r="V398"/>
  <c r="Q398"/>
  <c r="O398"/>
  <c r="L398"/>
  <c r="AF397"/>
  <c r="AA397"/>
  <c r="V397"/>
  <c r="Y397" s="1"/>
  <c r="L397"/>
  <c r="AF396"/>
  <c r="AI396" s="1"/>
  <c r="AK396" s="1"/>
  <c r="V396"/>
  <c r="Y396" s="1"/>
  <c r="AA396" s="1"/>
  <c r="L396"/>
  <c r="AF395"/>
  <c r="AI395" s="1"/>
  <c r="AK395" s="1"/>
  <c r="V395"/>
  <c r="O395"/>
  <c r="Q395" s="1"/>
  <c r="L395"/>
  <c r="AF394"/>
  <c r="V394"/>
  <c r="Y394" s="1"/>
  <c r="AA394" s="1"/>
  <c r="O394"/>
  <c r="Q394" s="1"/>
  <c r="L394"/>
  <c r="AF393"/>
  <c r="AI393" s="1"/>
  <c r="AK393" s="1"/>
  <c r="Y393"/>
  <c r="AA393" s="1"/>
  <c r="V393"/>
  <c r="L393"/>
  <c r="AK392"/>
  <c r="AF392"/>
  <c r="AI392" s="1"/>
  <c r="Y392"/>
  <c r="AA392" s="1"/>
  <c r="V392"/>
  <c r="O392"/>
  <c r="Q392" s="1"/>
  <c r="L392"/>
  <c r="AF391"/>
  <c r="V391"/>
  <c r="Y391" s="1"/>
  <c r="AA391" s="1"/>
  <c r="L391"/>
  <c r="AF390"/>
  <c r="AI390" s="1"/>
  <c r="AK390" s="1"/>
  <c r="V390"/>
  <c r="Y390" s="1"/>
  <c r="AA390" s="1"/>
  <c r="L390"/>
  <c r="AF389"/>
  <c r="AI389" s="1"/>
  <c r="AK389" s="1"/>
  <c r="V389"/>
  <c r="O389"/>
  <c r="Q389" s="1"/>
  <c r="L389"/>
  <c r="AF388"/>
  <c r="V388"/>
  <c r="Y388" s="1"/>
  <c r="AA388" s="1"/>
  <c r="L388"/>
  <c r="AF387"/>
  <c r="AA387"/>
  <c r="V387"/>
  <c r="Y387" s="1"/>
  <c r="L387"/>
  <c r="O387" s="1"/>
  <c r="Q387" s="1"/>
  <c r="AI386"/>
  <c r="AK386" s="1"/>
  <c r="AF386"/>
  <c r="V386"/>
  <c r="Y386" s="1"/>
  <c r="AA386" s="1"/>
  <c r="L386"/>
  <c r="AF385"/>
  <c r="AA385"/>
  <c r="V385"/>
  <c r="Y385" s="1"/>
  <c r="L385"/>
  <c r="O385" s="1"/>
  <c r="Q385" s="1"/>
  <c r="AI384"/>
  <c r="AK384" s="1"/>
  <c r="AF384"/>
  <c r="V384"/>
  <c r="Y384" s="1"/>
  <c r="AA384" s="1"/>
  <c r="L384"/>
  <c r="O384" s="1"/>
  <c r="Q384" s="1"/>
  <c r="AF383"/>
  <c r="AA383"/>
  <c r="V383"/>
  <c r="Y383" s="1"/>
  <c r="L383"/>
  <c r="O383" s="1"/>
  <c r="Q383" s="1"/>
  <c r="AI382"/>
  <c r="AK382" s="1"/>
  <c r="AF382"/>
  <c r="V382"/>
  <c r="Y382" s="1"/>
  <c r="AA382" s="1"/>
  <c r="L382"/>
  <c r="O382" s="1"/>
  <c r="Q382" s="1"/>
  <c r="AF381"/>
  <c r="AA381"/>
  <c r="V381"/>
  <c r="Y381" s="1"/>
  <c r="L381"/>
  <c r="O381" s="1"/>
  <c r="Q381" s="1"/>
  <c r="AI380"/>
  <c r="AK380" s="1"/>
  <c r="AF380"/>
  <c r="V380"/>
  <c r="Y380" s="1"/>
  <c r="AA380" s="1"/>
  <c r="L380"/>
  <c r="O380" s="1"/>
  <c r="Q380" s="1"/>
  <c r="AF379"/>
  <c r="AA379"/>
  <c r="V379"/>
  <c r="Y379" s="1"/>
  <c r="L379"/>
  <c r="O379" s="1"/>
  <c r="Q379" s="1"/>
  <c r="AI378"/>
  <c r="AK378" s="1"/>
  <c r="AF378"/>
  <c r="V378"/>
  <c r="Y378" s="1"/>
  <c r="AA378" s="1"/>
  <c r="L378"/>
  <c r="O378" s="1"/>
  <c r="Q378" s="1"/>
  <c r="AF377"/>
  <c r="AA377"/>
  <c r="V377"/>
  <c r="Y377" s="1"/>
  <c r="L377"/>
  <c r="O377" s="1"/>
  <c r="Q377" s="1"/>
  <c r="AI376"/>
  <c r="AK376" s="1"/>
  <c r="AF376"/>
  <c r="V376"/>
  <c r="Y376" s="1"/>
  <c r="AA376" s="1"/>
  <c r="L376"/>
  <c r="O376" s="1"/>
  <c r="Q376" s="1"/>
  <c r="AF375"/>
  <c r="AA375"/>
  <c r="V375"/>
  <c r="Y375" s="1"/>
  <c r="L375"/>
  <c r="O375" s="1"/>
  <c r="Q375" s="1"/>
  <c r="AI374"/>
  <c r="AK374" s="1"/>
  <c r="AF374"/>
  <c r="V374"/>
  <c r="Y374" s="1"/>
  <c r="AA374" s="1"/>
  <c r="L374"/>
  <c r="O374" s="1"/>
  <c r="Q374" s="1"/>
  <c r="AF373"/>
  <c r="AA373"/>
  <c r="V373"/>
  <c r="Y373" s="1"/>
  <c r="L373"/>
  <c r="O373" s="1"/>
  <c r="Q373" s="1"/>
  <c r="AI372"/>
  <c r="AK372" s="1"/>
  <c r="AF372"/>
  <c r="V372"/>
  <c r="Y372" s="1"/>
  <c r="AA372" s="1"/>
  <c r="L372"/>
  <c r="O372" s="1"/>
  <c r="Q372" s="1"/>
  <c r="AF371"/>
  <c r="AA371"/>
  <c r="V371"/>
  <c r="Y371" s="1"/>
  <c r="L371"/>
  <c r="O371" s="1"/>
  <c r="Q371" s="1"/>
  <c r="AI370"/>
  <c r="AK370" s="1"/>
  <c r="AF370"/>
  <c r="V370"/>
  <c r="Y370" s="1"/>
  <c r="AA370" s="1"/>
  <c r="L370"/>
  <c r="O370" s="1"/>
  <c r="Q370" s="1"/>
  <c r="AF369"/>
  <c r="AA369"/>
  <c r="V369"/>
  <c r="Y369" s="1"/>
  <c r="L369"/>
  <c r="O369" s="1"/>
  <c r="Q369" s="1"/>
  <c r="AI368"/>
  <c r="AK368" s="1"/>
  <c r="AF368"/>
  <c r="V368"/>
  <c r="Y368" s="1"/>
  <c r="AA368" s="1"/>
  <c r="L368"/>
  <c r="O368" s="1"/>
  <c r="Q368" s="1"/>
  <c r="AF367"/>
  <c r="V367"/>
  <c r="Y367" s="1"/>
  <c r="AA367" s="1"/>
  <c r="O367"/>
  <c r="Q367" s="1"/>
  <c r="L367"/>
  <c r="AI366"/>
  <c r="AK366" s="1"/>
  <c r="AF366"/>
  <c r="AA366"/>
  <c r="V366"/>
  <c r="Y366" s="1"/>
  <c r="L366"/>
  <c r="O366" s="1"/>
  <c r="Q366" s="1"/>
  <c r="AK365"/>
  <c r="AI365"/>
  <c r="AF365"/>
  <c r="V365"/>
  <c r="Y365" s="1"/>
  <c r="AA365" s="1"/>
  <c r="L365"/>
  <c r="O365" s="1"/>
  <c r="Q365" s="1"/>
  <c r="AF364"/>
  <c r="V364"/>
  <c r="Y364" s="1"/>
  <c r="AA364" s="1"/>
  <c r="O364"/>
  <c r="Q364" s="1"/>
  <c r="L364"/>
  <c r="AI363"/>
  <c r="AK363" s="1"/>
  <c r="AF363"/>
  <c r="AA363"/>
  <c r="V363"/>
  <c r="Y363" s="1"/>
  <c r="L363"/>
  <c r="O363" s="1"/>
  <c r="Q363" s="1"/>
  <c r="AK362"/>
  <c r="AI362"/>
  <c r="AF362"/>
  <c r="V362"/>
  <c r="Y362" s="1"/>
  <c r="AA362" s="1"/>
  <c r="L362"/>
  <c r="O362" s="1"/>
  <c r="Q362" s="1"/>
  <c r="AF361"/>
  <c r="V361"/>
  <c r="Y361" s="1"/>
  <c r="AA361" s="1"/>
  <c r="O361"/>
  <c r="Q361" s="1"/>
  <c r="L361"/>
  <c r="AI360"/>
  <c r="AK360" s="1"/>
  <c r="AF360"/>
  <c r="AA360"/>
  <c r="V360"/>
  <c r="Y360" s="1"/>
  <c r="L360"/>
  <c r="O360" s="1"/>
  <c r="Q360" s="1"/>
  <c r="AK359"/>
  <c r="AI359"/>
  <c r="AF359"/>
  <c r="V359"/>
  <c r="Y359" s="1"/>
  <c r="AA359" s="1"/>
  <c r="L359"/>
  <c r="O359" s="1"/>
  <c r="Q359" s="1"/>
  <c r="AF358"/>
  <c r="V358"/>
  <c r="Y358" s="1"/>
  <c r="AA358" s="1"/>
  <c r="O358"/>
  <c r="Q358" s="1"/>
  <c r="L358"/>
  <c r="AI357"/>
  <c r="AK357" s="1"/>
  <c r="AF357"/>
  <c r="AA357"/>
  <c r="V357"/>
  <c r="Y357" s="1"/>
  <c r="L357"/>
  <c r="O357" s="1"/>
  <c r="Q357" s="1"/>
  <c r="AK356"/>
  <c r="AI356"/>
  <c r="AF356"/>
  <c r="V356"/>
  <c r="Y356" s="1"/>
  <c r="AA356" s="1"/>
  <c r="L356"/>
  <c r="O356" s="1"/>
  <c r="Q356" s="1"/>
  <c r="AF355"/>
  <c r="V355"/>
  <c r="Y355" s="1"/>
  <c r="AA355" s="1"/>
  <c r="O355"/>
  <c r="Q355" s="1"/>
  <c r="L355"/>
  <c r="AI354"/>
  <c r="AK354" s="1"/>
  <c r="AF354"/>
  <c r="AA354"/>
  <c r="V354"/>
  <c r="Y354" s="1"/>
  <c r="L354"/>
  <c r="O354" s="1"/>
  <c r="Q354" s="1"/>
  <c r="AK353"/>
  <c r="AI353"/>
  <c r="AF353"/>
  <c r="V353"/>
  <c r="Y353" s="1"/>
  <c r="AA353" s="1"/>
  <c r="L353"/>
  <c r="O353" s="1"/>
  <c r="Q353" s="1"/>
  <c r="AF352"/>
  <c r="V352"/>
  <c r="Y352" s="1"/>
  <c r="AA352" s="1"/>
  <c r="O352"/>
  <c r="Q352" s="1"/>
  <c r="L352"/>
  <c r="AI351"/>
  <c r="AK351" s="1"/>
  <c r="AF351"/>
  <c r="AA351"/>
  <c r="V351"/>
  <c r="Y351" s="1"/>
  <c r="L351"/>
  <c r="O351" s="1"/>
  <c r="Q351" s="1"/>
  <c r="AK350"/>
  <c r="AI350"/>
  <c r="AF350"/>
  <c r="V350"/>
  <c r="Y350" s="1"/>
  <c r="AA350" s="1"/>
  <c r="L350"/>
  <c r="O350" s="1"/>
  <c r="Q350" s="1"/>
  <c r="AF349"/>
  <c r="V349"/>
  <c r="Y349" s="1"/>
  <c r="AA349" s="1"/>
  <c r="O349"/>
  <c r="Q349" s="1"/>
  <c r="L349"/>
  <c r="AI348"/>
  <c r="AK348" s="1"/>
  <c r="AF348"/>
  <c r="AA348"/>
  <c r="V348"/>
  <c r="Y348" s="1"/>
  <c r="L348"/>
  <c r="O348" s="1"/>
  <c r="Q348" s="1"/>
  <c r="AK347"/>
  <c r="AI347"/>
  <c r="AF347"/>
  <c r="V347"/>
  <c r="Y347" s="1"/>
  <c r="AA347" s="1"/>
  <c r="L347"/>
  <c r="O347" s="1"/>
  <c r="Q347" s="1"/>
  <c r="AF346"/>
  <c r="V346"/>
  <c r="Y346" s="1"/>
  <c r="AA346" s="1"/>
  <c r="O346"/>
  <c r="Q346" s="1"/>
  <c r="L346"/>
  <c r="AI345"/>
  <c r="AK345" s="1"/>
  <c r="AF345"/>
  <c r="AA345"/>
  <c r="V345"/>
  <c r="Y345" s="1"/>
  <c r="L345"/>
  <c r="O345" s="1"/>
  <c r="Q345" s="1"/>
  <c r="AK344"/>
  <c r="AI344"/>
  <c r="AF344"/>
  <c r="V344"/>
  <c r="Y344" s="1"/>
  <c r="AA344" s="1"/>
  <c r="L344"/>
  <c r="O344" s="1"/>
  <c r="Q344" s="1"/>
  <c r="AF343"/>
  <c r="V343"/>
  <c r="Y343" s="1"/>
  <c r="AA343" s="1"/>
  <c r="O343"/>
  <c r="Q343" s="1"/>
  <c r="L343"/>
  <c r="AI342"/>
  <c r="AK342" s="1"/>
  <c r="AF342"/>
  <c r="AA342"/>
  <c r="V342"/>
  <c r="Y342" s="1"/>
  <c r="L342"/>
  <c r="O342" s="1"/>
  <c r="Q342" s="1"/>
  <c r="AK341"/>
  <c r="AI341"/>
  <c r="AF341"/>
  <c r="V341"/>
  <c r="Y341" s="1"/>
  <c r="AA341" s="1"/>
  <c r="L341"/>
  <c r="O341" s="1"/>
  <c r="Q341" s="1"/>
  <c r="AF340"/>
  <c r="Y340"/>
  <c r="AA340" s="1"/>
  <c r="V340"/>
  <c r="Q340"/>
  <c r="O340"/>
  <c r="L340"/>
  <c r="AF339"/>
  <c r="AI339" s="1"/>
  <c r="AK339" s="1"/>
  <c r="Y339"/>
  <c r="AA339" s="1"/>
  <c r="V339"/>
  <c r="Q339"/>
  <c r="O339"/>
  <c r="L339"/>
  <c r="AF338"/>
  <c r="Y338"/>
  <c r="AA338" s="1"/>
  <c r="V338"/>
  <c r="Q338"/>
  <c r="O338"/>
  <c r="L338"/>
  <c r="AF337"/>
  <c r="Y337"/>
  <c r="AA337" s="1"/>
  <c r="V337"/>
  <c r="O337"/>
  <c r="Q337" s="1"/>
  <c r="L337"/>
  <c r="AF336"/>
  <c r="Y336"/>
  <c r="AA336" s="1"/>
  <c r="V336"/>
  <c r="O336"/>
  <c r="Q336" s="1"/>
  <c r="L336"/>
  <c r="AF335"/>
  <c r="Y335"/>
  <c r="AA335" s="1"/>
  <c r="V335"/>
  <c r="Q335"/>
  <c r="O335"/>
  <c r="L335"/>
  <c r="AF334"/>
  <c r="Y334"/>
  <c r="AA334" s="1"/>
  <c r="V334"/>
  <c r="Q334"/>
  <c r="O334"/>
  <c r="L334"/>
  <c r="AF333"/>
  <c r="Y333"/>
  <c r="AA333" s="1"/>
  <c r="V333"/>
  <c r="Q333"/>
  <c r="O333"/>
  <c r="L333"/>
  <c r="AF332"/>
  <c r="Y332"/>
  <c r="AA332" s="1"/>
  <c r="V332"/>
  <c r="Q332"/>
  <c r="O332"/>
  <c r="L332"/>
  <c r="AF331"/>
  <c r="Y331"/>
  <c r="AA331" s="1"/>
  <c r="V331"/>
  <c r="O331"/>
  <c r="Q331" s="1"/>
  <c r="L331"/>
  <c r="AF330"/>
  <c r="Y330"/>
  <c r="AA330" s="1"/>
  <c r="V330"/>
  <c r="O330"/>
  <c r="Q330" s="1"/>
  <c r="L330"/>
  <c r="AF329"/>
  <c r="AI329" s="1"/>
  <c r="AK329" s="1"/>
  <c r="Y329"/>
  <c r="AA329" s="1"/>
  <c r="V329"/>
  <c r="Q329"/>
  <c r="O329"/>
  <c r="L329"/>
  <c r="AF328"/>
  <c r="AI328" s="1"/>
  <c r="AK328" s="1"/>
  <c r="Y328"/>
  <c r="AA328" s="1"/>
  <c r="V328"/>
  <c r="Q328"/>
  <c r="O328"/>
  <c r="L328"/>
  <c r="AF327"/>
  <c r="AI327" s="1"/>
  <c r="AK327" s="1"/>
  <c r="Y327"/>
  <c r="AA327" s="1"/>
  <c r="V327"/>
  <c r="O327"/>
  <c r="Q327" s="1"/>
  <c r="L327"/>
  <c r="AF326"/>
  <c r="AI326" s="1"/>
  <c r="AK326" s="1"/>
  <c r="Y326"/>
  <c r="AA326" s="1"/>
  <c r="V326"/>
  <c r="Q326"/>
  <c r="O326"/>
  <c r="L326"/>
  <c r="AF325"/>
  <c r="AI325" s="1"/>
  <c r="AK325" s="1"/>
  <c r="Y325"/>
  <c r="AA325" s="1"/>
  <c r="V325"/>
  <c r="Q325"/>
  <c r="O325"/>
  <c r="L325"/>
  <c r="AF324"/>
  <c r="AI324" s="1"/>
  <c r="AK324" s="1"/>
  <c r="Y324"/>
  <c r="AA324" s="1"/>
  <c r="V324"/>
  <c r="O324"/>
  <c r="Q324" s="1"/>
  <c r="L324"/>
  <c r="AF323"/>
  <c r="AI323" s="1"/>
  <c r="AK323" s="1"/>
  <c r="Y323"/>
  <c r="AA323" s="1"/>
  <c r="V323"/>
  <c r="Q323"/>
  <c r="O323"/>
  <c r="L323"/>
  <c r="AF322"/>
  <c r="AI322" s="1"/>
  <c r="AK322" s="1"/>
  <c r="Y322"/>
  <c r="AA322" s="1"/>
  <c r="V322"/>
  <c r="Q322"/>
  <c r="O322"/>
  <c r="L322"/>
  <c r="AF321"/>
  <c r="AI321" s="1"/>
  <c r="AK321" s="1"/>
  <c r="Y321"/>
  <c r="AA321" s="1"/>
  <c r="V321"/>
  <c r="O321"/>
  <c r="Q321" s="1"/>
  <c r="L321"/>
  <c r="AF320"/>
  <c r="AI320" s="1"/>
  <c r="AK320" s="1"/>
  <c r="Y320"/>
  <c r="AA320" s="1"/>
  <c r="V320"/>
  <c r="Q320"/>
  <c r="O320"/>
  <c r="L320"/>
  <c r="AF319"/>
  <c r="AI319" s="1"/>
  <c r="AK319" s="1"/>
  <c r="AA319"/>
  <c r="Y319"/>
  <c r="V319"/>
  <c r="O319"/>
  <c r="Q319" s="1"/>
  <c r="L319"/>
  <c r="AF318"/>
  <c r="AI318" s="1"/>
  <c r="AK318" s="1"/>
  <c r="Y318"/>
  <c r="AA318" s="1"/>
  <c r="V318"/>
  <c r="Q318"/>
  <c r="O318"/>
  <c r="L318"/>
  <c r="AF317"/>
  <c r="AI317" s="1"/>
  <c r="AK317" s="1"/>
  <c r="AA317"/>
  <c r="Y317"/>
  <c r="V317"/>
  <c r="O317"/>
  <c r="Q317" s="1"/>
  <c r="L317"/>
  <c r="AF316"/>
  <c r="AI316" s="1"/>
  <c r="AK316" s="1"/>
  <c r="Y316"/>
  <c r="AA316" s="1"/>
  <c r="V316"/>
  <c r="Q316"/>
  <c r="O316"/>
  <c r="L316"/>
  <c r="AF315"/>
  <c r="AI315" s="1"/>
  <c r="AK315" s="1"/>
  <c r="AA315"/>
  <c r="Y315"/>
  <c r="V315"/>
  <c r="O315"/>
  <c r="Q315" s="1"/>
  <c r="L315"/>
  <c r="AF314"/>
  <c r="AI314" s="1"/>
  <c r="AK314" s="1"/>
  <c r="Y314"/>
  <c r="AA314" s="1"/>
  <c r="V314"/>
  <c r="Q314"/>
  <c r="O314"/>
  <c r="L314"/>
  <c r="AF313"/>
  <c r="AI313" s="1"/>
  <c r="AK313" s="1"/>
  <c r="AA313"/>
  <c r="Y313"/>
  <c r="V313"/>
  <c r="O313"/>
  <c r="Q313" s="1"/>
  <c r="L313"/>
  <c r="AF312"/>
  <c r="AI312" s="1"/>
  <c r="AK312" s="1"/>
  <c r="Y312"/>
  <c r="AA312" s="1"/>
  <c r="V312"/>
  <c r="Q312"/>
  <c r="O312"/>
  <c r="L312"/>
  <c r="AF311"/>
  <c r="AI311" s="1"/>
  <c r="AK311" s="1"/>
  <c r="AA311"/>
  <c r="Y311"/>
  <c r="V311"/>
  <c r="O311"/>
  <c r="Q311" s="1"/>
  <c r="L311"/>
  <c r="AF310"/>
  <c r="AI310" s="1"/>
  <c r="AK310" s="1"/>
  <c r="Y310"/>
  <c r="AA310" s="1"/>
  <c r="V310"/>
  <c r="Q310"/>
  <c r="O310"/>
  <c r="L310"/>
  <c r="AF309"/>
  <c r="AI309" s="1"/>
  <c r="AK309" s="1"/>
  <c r="AA309"/>
  <c r="Y309"/>
  <c r="V309"/>
  <c r="O309"/>
  <c r="Q309" s="1"/>
  <c r="L309"/>
  <c r="AF308"/>
  <c r="AI308" s="1"/>
  <c r="AK308" s="1"/>
  <c r="Y308"/>
  <c r="AA308" s="1"/>
  <c r="V308"/>
  <c r="Q308"/>
  <c r="O308"/>
  <c r="L308"/>
  <c r="AF307"/>
  <c r="AI307" s="1"/>
  <c r="AK307" s="1"/>
  <c r="AA307"/>
  <c r="Y307"/>
  <c r="V307"/>
  <c r="O307"/>
  <c r="Q307" s="1"/>
  <c r="L307"/>
  <c r="AF306"/>
  <c r="AI306" s="1"/>
  <c r="AK306" s="1"/>
  <c r="Y306"/>
  <c r="AA306" s="1"/>
  <c r="V306"/>
  <c r="Q306"/>
  <c r="O306"/>
  <c r="L306"/>
  <c r="AF305"/>
  <c r="AI305" s="1"/>
  <c r="AK305" s="1"/>
  <c r="AA305"/>
  <c r="Y305"/>
  <c r="V305"/>
  <c r="O305"/>
  <c r="Q305" s="1"/>
  <c r="L305"/>
  <c r="AF304"/>
  <c r="AI304" s="1"/>
  <c r="AK304" s="1"/>
  <c r="Y304"/>
  <c r="AA304" s="1"/>
  <c r="V304"/>
  <c r="Q304"/>
  <c r="O304"/>
  <c r="L304"/>
  <c r="AF303"/>
  <c r="AI303" s="1"/>
  <c r="AK303" s="1"/>
  <c r="AA303"/>
  <c r="Y303"/>
  <c r="V303"/>
  <c r="O303"/>
  <c r="Q303" s="1"/>
  <c r="L303"/>
  <c r="AF302"/>
  <c r="AI302" s="1"/>
  <c r="AK302" s="1"/>
  <c r="Y302"/>
  <c r="AA302" s="1"/>
  <c r="V302"/>
  <c r="Q302"/>
  <c r="O302"/>
  <c r="L302"/>
  <c r="AF301"/>
  <c r="AI301" s="1"/>
  <c r="AK301" s="1"/>
  <c r="AA301"/>
  <c r="Y301"/>
  <c r="V301"/>
  <c r="O301"/>
  <c r="Q301" s="1"/>
  <c r="L301"/>
  <c r="AF300"/>
  <c r="AI300" s="1"/>
  <c r="AK300" s="1"/>
  <c r="Y300"/>
  <c r="AA300" s="1"/>
  <c r="V300"/>
  <c r="Q300"/>
  <c r="O300"/>
  <c r="L300"/>
  <c r="AF299"/>
  <c r="AI299" s="1"/>
  <c r="AK299" s="1"/>
  <c r="AA299"/>
  <c r="Y299"/>
  <c r="V299"/>
  <c r="O299"/>
  <c r="Q299" s="1"/>
  <c r="L299"/>
  <c r="AF298"/>
  <c r="AI298" s="1"/>
  <c r="AK298" s="1"/>
  <c r="Y298"/>
  <c r="AA298" s="1"/>
  <c r="V298"/>
  <c r="Q298"/>
  <c r="O298"/>
  <c r="L298"/>
  <c r="AF297"/>
  <c r="AI297" s="1"/>
  <c r="AK297" s="1"/>
  <c r="AA297"/>
  <c r="Y297"/>
  <c r="V297"/>
  <c r="O297"/>
  <c r="Q297" s="1"/>
  <c r="L297"/>
  <c r="AF296"/>
  <c r="AI296" s="1"/>
  <c r="AK296" s="1"/>
  <c r="Y296"/>
  <c r="AA296" s="1"/>
  <c r="V296"/>
  <c r="Q296"/>
  <c r="O296"/>
  <c r="L296"/>
  <c r="AF295"/>
  <c r="AI295" s="1"/>
  <c r="AK295" s="1"/>
  <c r="AA295"/>
  <c r="Y295"/>
  <c r="V295"/>
  <c r="O295"/>
  <c r="Q295" s="1"/>
  <c r="L295"/>
  <c r="AF294"/>
  <c r="AI294" s="1"/>
  <c r="AK294" s="1"/>
  <c r="Y294"/>
  <c r="AA294" s="1"/>
  <c r="V294"/>
  <c r="Q294"/>
  <c r="O294"/>
  <c r="L294"/>
  <c r="AF293"/>
  <c r="AI293" s="1"/>
  <c r="AK293" s="1"/>
  <c r="AA293"/>
  <c r="Y293"/>
  <c r="V293"/>
  <c r="O293"/>
  <c r="Q293" s="1"/>
  <c r="L293"/>
  <c r="AF292"/>
  <c r="AI292" s="1"/>
  <c r="AK292" s="1"/>
  <c r="Y292"/>
  <c r="AA292" s="1"/>
  <c r="V292"/>
  <c r="Q292"/>
  <c r="O292"/>
  <c r="L292"/>
  <c r="AF291"/>
  <c r="AI291" s="1"/>
  <c r="AK291" s="1"/>
  <c r="AA291"/>
  <c r="Y291"/>
  <c r="V291"/>
  <c r="O291"/>
  <c r="Q291" s="1"/>
  <c r="L291"/>
  <c r="AF290"/>
  <c r="AI290" s="1"/>
  <c r="AK290" s="1"/>
  <c r="Y290"/>
  <c r="AA290" s="1"/>
  <c r="V290"/>
  <c r="Q290"/>
  <c r="O290"/>
  <c r="L290"/>
  <c r="AF289"/>
  <c r="AI289" s="1"/>
  <c r="AK289" s="1"/>
  <c r="AA289"/>
  <c r="Y289"/>
  <c r="V289"/>
  <c r="O289"/>
  <c r="Q289" s="1"/>
  <c r="L289"/>
  <c r="AF288"/>
  <c r="AI288" s="1"/>
  <c r="AK288" s="1"/>
  <c r="Y288"/>
  <c r="AA288" s="1"/>
  <c r="V288"/>
  <c r="Q288"/>
  <c r="O288"/>
  <c r="L288"/>
  <c r="AF287"/>
  <c r="AI287" s="1"/>
  <c r="AK287" s="1"/>
  <c r="AA287"/>
  <c r="Y287"/>
  <c r="V287"/>
  <c r="O287"/>
  <c r="Q287" s="1"/>
  <c r="L287"/>
  <c r="AF286"/>
  <c r="AI286" s="1"/>
  <c r="AK286" s="1"/>
  <c r="Y286"/>
  <c r="AA286" s="1"/>
  <c r="V286"/>
  <c r="Q286"/>
  <c r="O286"/>
  <c r="L286"/>
  <c r="AF285"/>
  <c r="AI285" s="1"/>
  <c r="AK285" s="1"/>
  <c r="AA285"/>
  <c r="Y285"/>
  <c r="V285"/>
  <c r="O285"/>
  <c r="Q285" s="1"/>
  <c r="L285"/>
  <c r="AF284"/>
  <c r="AI284" s="1"/>
  <c r="AK284" s="1"/>
  <c r="Y284"/>
  <c r="AA284" s="1"/>
  <c r="V284"/>
  <c r="Q284"/>
  <c r="O284"/>
  <c r="L284"/>
  <c r="AF283"/>
  <c r="AI283" s="1"/>
  <c r="AK283" s="1"/>
  <c r="AA283"/>
  <c r="Y283"/>
  <c r="V283"/>
  <c r="O283"/>
  <c r="Q283" s="1"/>
  <c r="L283"/>
  <c r="AF282"/>
  <c r="AI282" s="1"/>
  <c r="AK282" s="1"/>
  <c r="Y282"/>
  <c r="AA282" s="1"/>
  <c r="V282"/>
  <c r="Q282"/>
  <c r="O282"/>
  <c r="L282"/>
  <c r="AF281"/>
  <c r="AI281" s="1"/>
  <c r="AK281" s="1"/>
  <c r="AA281"/>
  <c r="Y281"/>
  <c r="V281"/>
  <c r="O281"/>
  <c r="Q281" s="1"/>
  <c r="L281"/>
  <c r="AI280"/>
  <c r="AK280" s="1"/>
  <c r="AF280"/>
  <c r="AA280"/>
  <c r="Y280"/>
  <c r="V280"/>
  <c r="L280"/>
  <c r="O280" s="1"/>
  <c r="Q280" s="1"/>
  <c r="AI279"/>
  <c r="AK279" s="1"/>
  <c r="AF279"/>
  <c r="Y279"/>
  <c r="AA279" s="1"/>
  <c r="V279"/>
  <c r="L279"/>
  <c r="O279" s="1"/>
  <c r="Q279" s="1"/>
  <c r="AI278"/>
  <c r="AK278" s="1"/>
  <c r="AF278"/>
  <c r="Y278"/>
  <c r="AA278" s="1"/>
  <c r="V278"/>
  <c r="Q278"/>
  <c r="O278"/>
  <c r="L278"/>
  <c r="AI277"/>
  <c r="AK277" s="1"/>
  <c r="AF277"/>
  <c r="AA277"/>
  <c r="Y277"/>
  <c r="V277"/>
  <c r="Q277"/>
  <c r="O277"/>
  <c r="L277"/>
  <c r="AF276"/>
  <c r="AI276" s="1"/>
  <c r="AK276" s="1"/>
  <c r="AA276"/>
  <c r="Y276"/>
  <c r="V276"/>
  <c r="Q276"/>
  <c r="O276"/>
  <c r="L276"/>
  <c r="AF275"/>
  <c r="AI275" s="1"/>
  <c r="AK275" s="1"/>
  <c r="AA275"/>
  <c r="Y275"/>
  <c r="V275"/>
  <c r="O275"/>
  <c r="Q275" s="1"/>
  <c r="L275"/>
  <c r="AI274"/>
  <c r="AK274" s="1"/>
  <c r="AF274"/>
  <c r="AA274"/>
  <c r="Y274"/>
  <c r="V274"/>
  <c r="L274"/>
  <c r="O274" s="1"/>
  <c r="Q274" s="1"/>
  <c r="AI273"/>
  <c r="AK273" s="1"/>
  <c r="AF273"/>
  <c r="Y273"/>
  <c r="AA273" s="1"/>
  <c r="V273"/>
  <c r="L273"/>
  <c r="O273" s="1"/>
  <c r="Q273" s="1"/>
  <c r="AI272"/>
  <c r="AK272" s="1"/>
  <c r="AF272"/>
  <c r="Y272"/>
  <c r="AA272" s="1"/>
  <c r="V272"/>
  <c r="Q272"/>
  <c r="O272"/>
  <c r="L272"/>
  <c r="AI271"/>
  <c r="AK271" s="1"/>
  <c r="AF271"/>
  <c r="AA271"/>
  <c r="Y271"/>
  <c r="V271"/>
  <c r="Q271"/>
  <c r="O271"/>
  <c r="L271"/>
  <c r="AF270"/>
  <c r="AI270" s="1"/>
  <c r="AK270" s="1"/>
  <c r="AA270"/>
  <c r="Y270"/>
  <c r="V270"/>
  <c r="Q270"/>
  <c r="O270"/>
  <c r="L270"/>
  <c r="AF269"/>
  <c r="AI269" s="1"/>
  <c r="AK269" s="1"/>
  <c r="AA269"/>
  <c r="Y269"/>
  <c r="V269"/>
  <c r="O269"/>
  <c r="Q269" s="1"/>
  <c r="L269"/>
  <c r="AI268"/>
  <c r="AK268" s="1"/>
  <c r="AF268"/>
  <c r="AA268"/>
  <c r="Y268"/>
  <c r="V268"/>
  <c r="L268"/>
  <c r="O268" s="1"/>
  <c r="Q268" s="1"/>
  <c r="AI267"/>
  <c r="AK267" s="1"/>
  <c r="AF267"/>
  <c r="Y267"/>
  <c r="AA267" s="1"/>
  <c r="V267"/>
  <c r="L267"/>
  <c r="O267" s="1"/>
  <c r="Q267" s="1"/>
  <c r="AI266"/>
  <c r="AK266" s="1"/>
  <c r="AF266"/>
  <c r="Y266"/>
  <c r="AA266" s="1"/>
  <c r="V266"/>
  <c r="Q266"/>
  <c r="O266"/>
  <c r="L266"/>
  <c r="AI265"/>
  <c r="AK265" s="1"/>
  <c r="AF265"/>
  <c r="AA265"/>
  <c r="Y265"/>
  <c r="V265"/>
  <c r="Q265"/>
  <c r="O265"/>
  <c r="L265"/>
  <c r="AF264"/>
  <c r="AI264" s="1"/>
  <c r="AK264" s="1"/>
  <c r="AA264"/>
  <c r="Y264"/>
  <c r="V264"/>
  <c r="Q264"/>
  <c r="O264"/>
  <c r="L264"/>
  <c r="AF263"/>
  <c r="AI263" s="1"/>
  <c r="AK263" s="1"/>
  <c r="AA263"/>
  <c r="Y263"/>
  <c r="V263"/>
  <c r="O263"/>
  <c r="Q263" s="1"/>
  <c r="L263"/>
  <c r="AI262"/>
  <c r="AK262" s="1"/>
  <c r="AF262"/>
  <c r="AA262"/>
  <c r="Y262"/>
  <c r="V262"/>
  <c r="L262"/>
  <c r="O262" s="1"/>
  <c r="Q262" s="1"/>
  <c r="AI261"/>
  <c r="AK261" s="1"/>
  <c r="AF261"/>
  <c r="Y261"/>
  <c r="AA261" s="1"/>
  <c r="V261"/>
  <c r="L261"/>
  <c r="O261" s="1"/>
  <c r="Q261" s="1"/>
  <c r="AI260"/>
  <c r="AK260" s="1"/>
  <c r="AF260"/>
  <c r="Y260"/>
  <c r="AA260" s="1"/>
  <c r="V260"/>
  <c r="Q260"/>
  <c r="O260"/>
  <c r="L260"/>
  <c r="AI259"/>
  <c r="AK259" s="1"/>
  <c r="AF259"/>
  <c r="AA259"/>
  <c r="Y259"/>
  <c r="V259"/>
  <c r="Q259"/>
  <c r="O259"/>
  <c r="L259"/>
  <c r="AF258"/>
  <c r="AI258" s="1"/>
  <c r="AK258" s="1"/>
  <c r="AA258"/>
  <c r="Y258"/>
  <c r="V258"/>
  <c r="Q258"/>
  <c r="O258"/>
  <c r="L258"/>
  <c r="AF257"/>
  <c r="AI257" s="1"/>
  <c r="AK257" s="1"/>
  <c r="AA257"/>
  <c r="Y257"/>
  <c r="V257"/>
  <c r="O257"/>
  <c r="Q257" s="1"/>
  <c r="L257"/>
  <c r="AI256"/>
  <c r="AK256" s="1"/>
  <c r="AF256"/>
  <c r="AA256"/>
  <c r="Y256"/>
  <c r="V256"/>
  <c r="L256"/>
  <c r="O256" s="1"/>
  <c r="Q256" s="1"/>
  <c r="AI255"/>
  <c r="AK255" s="1"/>
  <c r="AF255"/>
  <c r="Y255"/>
  <c r="AA255" s="1"/>
  <c r="V255"/>
  <c r="L255"/>
  <c r="O255" s="1"/>
  <c r="Q255" s="1"/>
  <c r="AI254"/>
  <c r="AK254" s="1"/>
  <c r="AF254"/>
  <c r="Y254"/>
  <c r="AA254" s="1"/>
  <c r="V254"/>
  <c r="Q254"/>
  <c r="O254"/>
  <c r="L254"/>
  <c r="AI253"/>
  <c r="AK253" s="1"/>
  <c r="AF253"/>
  <c r="AA253"/>
  <c r="Y253"/>
  <c r="V253"/>
  <c r="Q253"/>
  <c r="O253"/>
  <c r="L253"/>
  <c r="AF252"/>
  <c r="AI252" s="1"/>
  <c r="AK252" s="1"/>
  <c r="AA252"/>
  <c r="Y252"/>
  <c r="V252"/>
  <c r="Q252"/>
  <c r="O252"/>
  <c r="L252"/>
  <c r="AF251"/>
  <c r="AI251" s="1"/>
  <c r="AK251" s="1"/>
  <c r="AA251"/>
  <c r="Y251"/>
  <c r="V251"/>
  <c r="O251"/>
  <c r="Q251" s="1"/>
  <c r="L251"/>
  <c r="AI250"/>
  <c r="AK250" s="1"/>
  <c r="AF250"/>
  <c r="AA250"/>
  <c r="Y250"/>
  <c r="V250"/>
  <c r="L250"/>
  <c r="O250" s="1"/>
  <c r="Q250" s="1"/>
  <c r="AI249"/>
  <c r="AK249" s="1"/>
  <c r="AF249"/>
  <c r="Y249"/>
  <c r="AA249" s="1"/>
  <c r="V249"/>
  <c r="L249"/>
  <c r="O249" s="1"/>
  <c r="Q249" s="1"/>
  <c r="AI248"/>
  <c r="AK248" s="1"/>
  <c r="AF248"/>
  <c r="Y248"/>
  <c r="AA248" s="1"/>
  <c r="V248"/>
  <c r="Q248"/>
  <c r="O248"/>
  <c r="L248"/>
  <c r="AI247"/>
  <c r="AK247" s="1"/>
  <c r="AF247"/>
  <c r="AA247"/>
  <c r="Y247"/>
  <c r="V247"/>
  <c r="Q247"/>
  <c r="O247"/>
  <c r="L247"/>
  <c r="AF246"/>
  <c r="AI246" s="1"/>
  <c r="AK246" s="1"/>
  <c r="AA246"/>
  <c r="Y246"/>
  <c r="V246"/>
  <c r="Q246"/>
  <c r="O246"/>
  <c r="L246"/>
  <c r="AF245"/>
  <c r="AI245" s="1"/>
  <c r="AK245" s="1"/>
  <c r="AA245"/>
  <c r="Y245"/>
  <c r="V245"/>
  <c r="O245"/>
  <c r="Q245" s="1"/>
  <c r="L245"/>
  <c r="AI244"/>
  <c r="AK244" s="1"/>
  <c r="AF244"/>
  <c r="AA244"/>
  <c r="Y244"/>
  <c r="V244"/>
  <c r="L244"/>
  <c r="O244" s="1"/>
  <c r="Q244" s="1"/>
  <c r="AI243"/>
  <c r="AK243" s="1"/>
  <c r="AF243"/>
  <c r="Y243"/>
  <c r="AA243" s="1"/>
  <c r="V243"/>
  <c r="L243"/>
  <c r="O243" s="1"/>
  <c r="Q243" s="1"/>
  <c r="AI242"/>
  <c r="AK242" s="1"/>
  <c r="AF242"/>
  <c r="Y242"/>
  <c r="AA242" s="1"/>
  <c r="V242"/>
  <c r="Q242"/>
  <c r="O242"/>
  <c r="L242"/>
  <c r="AI241"/>
  <c r="AK241" s="1"/>
  <c r="AF241"/>
  <c r="AA241"/>
  <c r="Y241"/>
  <c r="V241"/>
  <c r="Q241"/>
  <c r="O241"/>
  <c r="L241"/>
  <c r="AF240"/>
  <c r="AI240" s="1"/>
  <c r="AK240" s="1"/>
  <c r="AA240"/>
  <c r="Y240"/>
  <c r="V240"/>
  <c r="Q240"/>
  <c r="O240"/>
  <c r="L240"/>
  <c r="AF239"/>
  <c r="AI239" s="1"/>
  <c r="AK239" s="1"/>
  <c r="AA239"/>
  <c r="Y239"/>
  <c r="V239"/>
  <c r="O239"/>
  <c r="Q239" s="1"/>
  <c r="L239"/>
  <c r="AI238"/>
  <c r="AK238" s="1"/>
  <c r="AF238"/>
  <c r="AA238"/>
  <c r="Y238"/>
  <c r="V238"/>
  <c r="L238"/>
  <c r="O238" s="1"/>
  <c r="Q238" s="1"/>
  <c r="AI237"/>
  <c r="AK237" s="1"/>
  <c r="AF237"/>
  <c r="Y237"/>
  <c r="AA237" s="1"/>
  <c r="V237"/>
  <c r="L237"/>
  <c r="O237" s="1"/>
  <c r="Q237" s="1"/>
  <c r="AI236"/>
  <c r="AK236" s="1"/>
  <c r="AF236"/>
  <c r="Y236"/>
  <c r="AA236" s="1"/>
  <c r="V236"/>
  <c r="Q236"/>
  <c r="O236"/>
  <c r="L236"/>
  <c r="AI235"/>
  <c r="AK235" s="1"/>
  <c r="AF235"/>
  <c r="AA235"/>
  <c r="Y235"/>
  <c r="V235"/>
  <c r="Q235"/>
  <c r="O235"/>
  <c r="L235"/>
  <c r="AF234"/>
  <c r="AI234" s="1"/>
  <c r="AK234" s="1"/>
  <c r="AA234"/>
  <c r="Y234"/>
  <c r="V234"/>
  <c r="Q234"/>
  <c r="O234"/>
  <c r="L234"/>
  <c r="AF233"/>
  <c r="AI233" s="1"/>
  <c r="AK233" s="1"/>
  <c r="AA233"/>
  <c r="Y233"/>
  <c r="V233"/>
  <c r="O233"/>
  <c r="Q233" s="1"/>
  <c r="L233"/>
  <c r="AI232"/>
  <c r="AK232" s="1"/>
  <c r="AF232"/>
  <c r="AA232"/>
  <c r="Y232"/>
  <c r="V232"/>
  <c r="L232"/>
  <c r="O232" s="1"/>
  <c r="Q232" s="1"/>
  <c r="AI231"/>
  <c r="AK231" s="1"/>
  <c r="AF231"/>
  <c r="Y231"/>
  <c r="AA231" s="1"/>
  <c r="V231"/>
  <c r="L231"/>
  <c r="O231" s="1"/>
  <c r="Q231" s="1"/>
  <c r="AI230"/>
  <c r="AK230" s="1"/>
  <c r="AF230"/>
  <c r="Y230"/>
  <c r="AA230" s="1"/>
  <c r="V230"/>
  <c r="Q230"/>
  <c r="O230"/>
  <c r="L230"/>
  <c r="AI229"/>
  <c r="AK229" s="1"/>
  <c r="AF229"/>
  <c r="AA229"/>
  <c r="Y229"/>
  <c r="V229"/>
  <c r="Q229"/>
  <c r="O229"/>
  <c r="L229"/>
  <c r="AF228"/>
  <c r="AI228" s="1"/>
  <c r="AK228" s="1"/>
  <c r="AA228"/>
  <c r="Y228"/>
  <c r="V228"/>
  <c r="Q228"/>
  <c r="O228"/>
  <c r="L228"/>
  <c r="AF227"/>
  <c r="AI227" s="1"/>
  <c r="AK227" s="1"/>
  <c r="AA227"/>
  <c r="Y227"/>
  <c r="V227"/>
  <c r="O227"/>
  <c r="Q227" s="1"/>
  <c r="L227"/>
  <c r="AI226"/>
  <c r="AK226" s="1"/>
  <c r="AF226"/>
  <c r="AA226"/>
  <c r="Y226"/>
  <c r="V226"/>
  <c r="L226"/>
  <c r="O226" s="1"/>
  <c r="Q226" s="1"/>
  <c r="AI225"/>
  <c r="AK225" s="1"/>
  <c r="AF225"/>
  <c r="Y225"/>
  <c r="AA225" s="1"/>
  <c r="V225"/>
  <c r="L225"/>
  <c r="O225" s="1"/>
  <c r="Q225" s="1"/>
  <c r="AI224"/>
  <c r="AK224" s="1"/>
  <c r="AF224"/>
  <c r="Y224"/>
  <c r="AA224" s="1"/>
  <c r="V224"/>
  <c r="Q224"/>
  <c r="O224"/>
  <c r="L224"/>
  <c r="AI223"/>
  <c r="AK223" s="1"/>
  <c r="AF223"/>
  <c r="AA223"/>
  <c r="Y223"/>
  <c r="V223"/>
  <c r="Q223"/>
  <c r="O223"/>
  <c r="L223"/>
  <c r="AF222"/>
  <c r="AI222" s="1"/>
  <c r="AK222" s="1"/>
  <c r="AA222"/>
  <c r="Y222"/>
  <c r="V222"/>
  <c r="Q222"/>
  <c r="O222"/>
  <c r="L222"/>
  <c r="AF221"/>
  <c r="AI221" s="1"/>
  <c r="AK221" s="1"/>
  <c r="AA221"/>
  <c r="Y221"/>
  <c r="V221"/>
  <c r="O221"/>
  <c r="Q221" s="1"/>
  <c r="L221"/>
  <c r="AI220"/>
  <c r="AK220" s="1"/>
  <c r="AF220"/>
  <c r="AA220"/>
  <c r="Y220"/>
  <c r="V220"/>
  <c r="L220"/>
  <c r="O220" s="1"/>
  <c r="Q220" s="1"/>
  <c r="AI219"/>
  <c r="AK219" s="1"/>
  <c r="AF219"/>
  <c r="Y219"/>
  <c r="AA219" s="1"/>
  <c r="V219"/>
  <c r="L219"/>
  <c r="O219" s="1"/>
  <c r="Q219" s="1"/>
  <c r="AI218"/>
  <c r="AK218" s="1"/>
  <c r="AF218"/>
  <c r="Y218"/>
  <c r="AA218" s="1"/>
  <c r="V218"/>
  <c r="Q218"/>
  <c r="O218"/>
  <c r="L218"/>
  <c r="AI217"/>
  <c r="AK217" s="1"/>
  <c r="AF217"/>
  <c r="AA217"/>
  <c r="Y217"/>
  <c r="V217"/>
  <c r="Q217"/>
  <c r="O217"/>
  <c r="L217"/>
  <c r="AF216"/>
  <c r="AI216" s="1"/>
  <c r="AK216" s="1"/>
  <c r="AA216"/>
  <c r="Y216"/>
  <c r="V216"/>
  <c r="Q216"/>
  <c r="O216"/>
  <c r="L216"/>
  <c r="AF215"/>
  <c r="AI215" s="1"/>
  <c r="AK215" s="1"/>
  <c r="AA215"/>
  <c r="Y215"/>
  <c r="V215"/>
  <c r="O215"/>
  <c r="Q215" s="1"/>
  <c r="L215"/>
  <c r="AI214"/>
  <c r="AK214" s="1"/>
  <c r="AF214"/>
  <c r="AA214"/>
  <c r="Y214"/>
  <c r="V214"/>
  <c r="L214"/>
  <c r="O214" s="1"/>
  <c r="Q214" s="1"/>
  <c r="AI213"/>
  <c r="AK213" s="1"/>
  <c r="AF213"/>
  <c r="Y213"/>
  <c r="AA213" s="1"/>
  <c r="V213"/>
  <c r="L213"/>
  <c r="O213" s="1"/>
  <c r="Q213" s="1"/>
  <c r="AI212"/>
  <c r="AK212" s="1"/>
  <c r="AF212"/>
  <c r="Y212"/>
  <c r="AA212" s="1"/>
  <c r="V212"/>
  <c r="Q212"/>
  <c r="O212"/>
  <c r="L212"/>
  <c r="AI211"/>
  <c r="AK211" s="1"/>
  <c r="AF211"/>
  <c r="AA211"/>
  <c r="Y211"/>
  <c r="V211"/>
  <c r="Q211"/>
  <c r="O211"/>
  <c r="L211"/>
  <c r="AF210"/>
  <c r="AI210" s="1"/>
  <c r="AK210" s="1"/>
  <c r="AA210"/>
  <c r="Y210"/>
  <c r="V210"/>
  <c r="Q210"/>
  <c r="O210"/>
  <c r="L210"/>
  <c r="AF209"/>
  <c r="AI209" s="1"/>
  <c r="AK209" s="1"/>
  <c r="AA209"/>
  <c r="Y209"/>
  <c r="V209"/>
  <c r="O209"/>
  <c r="Q209" s="1"/>
  <c r="L209"/>
  <c r="AI208"/>
  <c r="AK208" s="1"/>
  <c r="AF208"/>
  <c r="AA208"/>
  <c r="Y208"/>
  <c r="V208"/>
  <c r="L208"/>
  <c r="O208" s="1"/>
  <c r="Q208" s="1"/>
  <c r="AI207"/>
  <c r="AK207" s="1"/>
  <c r="AF207"/>
  <c r="Y207"/>
  <c r="AA207" s="1"/>
  <c r="V207"/>
  <c r="L207"/>
  <c r="O207" s="1"/>
  <c r="Q207" s="1"/>
  <c r="AI206"/>
  <c r="AK206" s="1"/>
  <c r="AF206"/>
  <c r="Y206"/>
  <c r="AA206" s="1"/>
  <c r="V206"/>
  <c r="Q206"/>
  <c r="O206"/>
  <c r="L206"/>
  <c r="AI205"/>
  <c r="AK205" s="1"/>
  <c r="AF205"/>
  <c r="AA205"/>
  <c r="Y205"/>
  <c r="V205"/>
  <c r="Q205"/>
  <c r="O205"/>
  <c r="L205"/>
  <c r="AF204"/>
  <c r="AI204" s="1"/>
  <c r="AK204" s="1"/>
  <c r="AA204"/>
  <c r="Y204"/>
  <c r="V204"/>
  <c r="Q204"/>
  <c r="O204"/>
  <c r="L204"/>
  <c r="AF203"/>
  <c r="AI203" s="1"/>
  <c r="AK203" s="1"/>
  <c r="AA203"/>
  <c r="Y203"/>
  <c r="V203"/>
  <c r="O203"/>
  <c r="Q203" s="1"/>
  <c r="L203"/>
  <c r="AI202"/>
  <c r="AK202" s="1"/>
  <c r="AF202"/>
  <c r="AA202"/>
  <c r="Y202"/>
  <c r="V202"/>
  <c r="L202"/>
  <c r="O202" s="1"/>
  <c r="Q202" s="1"/>
  <c r="AI201"/>
  <c r="AK201" s="1"/>
  <c r="AF201"/>
  <c r="Y201"/>
  <c r="AA201" s="1"/>
  <c r="V201"/>
  <c r="L201"/>
  <c r="O201" s="1"/>
  <c r="Q201" s="1"/>
  <c r="AI200"/>
  <c r="AK200" s="1"/>
  <c r="AF200"/>
  <c r="Y200"/>
  <c r="AA200" s="1"/>
  <c r="V200"/>
  <c r="Q200"/>
  <c r="O200"/>
  <c r="L200"/>
  <c r="AI199"/>
  <c r="AK199" s="1"/>
  <c r="AF199"/>
  <c r="AA199"/>
  <c r="Y199"/>
  <c r="V199"/>
  <c r="Q199"/>
  <c r="O199"/>
  <c r="L199"/>
  <c r="AF198"/>
  <c r="AI198" s="1"/>
  <c r="AK198" s="1"/>
  <c r="AA198"/>
  <c r="Y198"/>
  <c r="V198"/>
  <c r="Q198"/>
  <c r="O198"/>
  <c r="L198"/>
  <c r="AF197"/>
  <c r="AI197" s="1"/>
  <c r="AK197" s="1"/>
  <c r="AA197"/>
  <c r="Y197"/>
  <c r="V197"/>
  <c r="O197"/>
  <c r="Q197" s="1"/>
  <c r="L197"/>
  <c r="AI196"/>
  <c r="AK196" s="1"/>
  <c r="AF196"/>
  <c r="AA196"/>
  <c r="Y196"/>
  <c r="V196"/>
  <c r="L196"/>
  <c r="O196" s="1"/>
  <c r="Q196" s="1"/>
  <c r="AI195"/>
  <c r="AK195" s="1"/>
  <c r="AF195"/>
  <c r="Y195"/>
  <c r="AA195" s="1"/>
  <c r="V195"/>
  <c r="L195"/>
  <c r="O195" s="1"/>
  <c r="Q195" s="1"/>
  <c r="AI194"/>
  <c r="AK194" s="1"/>
  <c r="AF194"/>
  <c r="Y194"/>
  <c r="AA194" s="1"/>
  <c r="V194"/>
  <c r="Q194"/>
  <c r="O194"/>
  <c r="L194"/>
  <c r="AI193"/>
  <c r="AK193" s="1"/>
  <c r="AF193"/>
  <c r="AA193"/>
  <c r="Y193"/>
  <c r="V193"/>
  <c r="Q193"/>
  <c r="O193"/>
  <c r="L193"/>
  <c r="AF192"/>
  <c r="AI192" s="1"/>
  <c r="AK192" s="1"/>
  <c r="AA192"/>
  <c r="Y192"/>
  <c r="V192"/>
  <c r="Q192"/>
  <c r="O192"/>
  <c r="L192"/>
  <c r="AF191"/>
  <c r="AI191" s="1"/>
  <c r="AK191" s="1"/>
  <c r="AA191"/>
  <c r="Y191"/>
  <c r="V191"/>
  <c r="O191"/>
  <c r="Q191" s="1"/>
  <c r="L191"/>
  <c r="AI190"/>
  <c r="AK190" s="1"/>
  <c r="AF190"/>
  <c r="AA190"/>
  <c r="Y190"/>
  <c r="V190"/>
  <c r="L190"/>
  <c r="O190" s="1"/>
  <c r="Q190" s="1"/>
  <c r="AI189"/>
  <c r="AK189" s="1"/>
  <c r="AF189"/>
  <c r="Y189"/>
  <c r="AA189" s="1"/>
  <c r="V189"/>
  <c r="L189"/>
  <c r="O189" s="1"/>
  <c r="Q189" s="1"/>
  <c r="AI188"/>
  <c r="AK188" s="1"/>
  <c r="AF188"/>
  <c r="Y188"/>
  <c r="AA188" s="1"/>
  <c r="V188"/>
  <c r="Q188"/>
  <c r="O188"/>
  <c r="L188"/>
  <c r="AI187"/>
  <c r="AK187" s="1"/>
  <c r="AF187"/>
  <c r="AA187"/>
  <c r="Y187"/>
  <c r="V187"/>
  <c r="Q187"/>
  <c r="O187"/>
  <c r="L187"/>
  <c r="AF186"/>
  <c r="AI186" s="1"/>
  <c r="AK186" s="1"/>
  <c r="AA186"/>
  <c r="Y186"/>
  <c r="V186"/>
  <c r="Q186"/>
  <c r="O186"/>
  <c r="L186"/>
  <c r="AF185"/>
  <c r="AI185" s="1"/>
  <c r="AK185" s="1"/>
  <c r="AA185"/>
  <c r="Y185"/>
  <c r="V185"/>
  <c r="O185"/>
  <c r="Q185" s="1"/>
  <c r="L185"/>
  <c r="AI184"/>
  <c r="AK184" s="1"/>
  <c r="AF184"/>
  <c r="AA184"/>
  <c r="Y184"/>
  <c r="V184"/>
  <c r="L184"/>
  <c r="O184" s="1"/>
  <c r="Q184" s="1"/>
  <c r="AI183"/>
  <c r="AK183" s="1"/>
  <c r="AF183"/>
  <c r="Y183"/>
  <c r="AA183" s="1"/>
  <c r="V183"/>
  <c r="L183"/>
  <c r="O183" s="1"/>
  <c r="Q183" s="1"/>
  <c r="AI182"/>
  <c r="AK182" s="1"/>
  <c r="AF182"/>
  <c r="Y182"/>
  <c r="AA182" s="1"/>
  <c r="V182"/>
  <c r="Q182"/>
  <c r="O182"/>
  <c r="L182"/>
  <c r="AI181"/>
  <c r="AK181" s="1"/>
  <c r="AF181"/>
  <c r="AA181"/>
  <c r="Y181"/>
  <c r="V181"/>
  <c r="Q181"/>
  <c r="O181"/>
  <c r="L181"/>
  <c r="AF180"/>
  <c r="AI180" s="1"/>
  <c r="AK180" s="1"/>
  <c r="AA180"/>
  <c r="Y180"/>
  <c r="V180"/>
  <c r="Q180"/>
  <c r="O180"/>
  <c r="L180"/>
  <c r="AF179"/>
  <c r="AI179" s="1"/>
  <c r="AK179" s="1"/>
  <c r="AA179"/>
  <c r="Y179"/>
  <c r="V179"/>
  <c r="O179"/>
  <c r="Q179" s="1"/>
  <c r="L179"/>
  <c r="AI178"/>
  <c r="AK178" s="1"/>
  <c r="AF178"/>
  <c r="AA178"/>
  <c r="Y178"/>
  <c r="V178"/>
  <c r="L178"/>
  <c r="O178" s="1"/>
  <c r="Q178" s="1"/>
  <c r="AI177"/>
  <c r="AK177" s="1"/>
  <c r="AF177"/>
  <c r="Y177"/>
  <c r="AA177" s="1"/>
  <c r="V177"/>
  <c r="L177"/>
  <c r="O177" s="1"/>
  <c r="Q177" s="1"/>
  <c r="AI176"/>
  <c r="AK176" s="1"/>
  <c r="AF176"/>
  <c r="Y176"/>
  <c r="AA176" s="1"/>
  <c r="V176"/>
  <c r="Q176"/>
  <c r="O176"/>
  <c r="L176"/>
  <c r="AI175"/>
  <c r="AK175" s="1"/>
  <c r="AF175"/>
  <c r="AA175"/>
  <c r="Y175"/>
  <c r="V175"/>
  <c r="Q175"/>
  <c r="O175"/>
  <c r="L175"/>
  <c r="AF174"/>
  <c r="AI174" s="1"/>
  <c r="AK174" s="1"/>
  <c r="AA174"/>
  <c r="Y174"/>
  <c r="V174"/>
  <c r="Q174"/>
  <c r="O174"/>
  <c r="L174"/>
  <c r="AF173"/>
  <c r="AI173" s="1"/>
  <c r="AK173" s="1"/>
  <c r="AA173"/>
  <c r="Y173"/>
  <c r="V173"/>
  <c r="O173"/>
  <c r="Q173" s="1"/>
  <c r="L173"/>
  <c r="AI172"/>
  <c r="AK172" s="1"/>
  <c r="AF172"/>
  <c r="AA172"/>
  <c r="Y172"/>
  <c r="V172"/>
  <c r="L172"/>
  <c r="O172" s="1"/>
  <c r="Q172" s="1"/>
  <c r="AI171"/>
  <c r="AK171" s="1"/>
  <c r="AF171"/>
  <c r="Y171"/>
  <c r="AA171" s="1"/>
  <c r="V171"/>
  <c r="L171"/>
  <c r="O171" s="1"/>
  <c r="Q171" s="1"/>
  <c r="AI170"/>
  <c r="AK170" s="1"/>
  <c r="AF170"/>
  <c r="Y170"/>
  <c r="AA170" s="1"/>
  <c r="V170"/>
  <c r="Q170"/>
  <c r="O170"/>
  <c r="L170"/>
  <c r="AI169"/>
  <c r="AK169" s="1"/>
  <c r="AF169"/>
  <c r="AA169"/>
  <c r="Y169"/>
  <c r="V169"/>
  <c r="Q169"/>
  <c r="O169"/>
  <c r="L169"/>
  <c r="AF168"/>
  <c r="AI168" s="1"/>
  <c r="AK168" s="1"/>
  <c r="AA168"/>
  <c r="Y168"/>
  <c r="V168"/>
  <c r="Q168"/>
  <c r="O168"/>
  <c r="L168"/>
  <c r="AF167"/>
  <c r="AI167" s="1"/>
  <c r="AK167" s="1"/>
  <c r="AA167"/>
  <c r="Y167"/>
  <c r="V167"/>
  <c r="O167"/>
  <c r="Q167" s="1"/>
  <c r="L167"/>
  <c r="AI166"/>
  <c r="AK166" s="1"/>
  <c r="AF166"/>
  <c r="AA166"/>
  <c r="Y166"/>
  <c r="V166"/>
  <c r="L166"/>
  <c r="O166" s="1"/>
  <c r="Q166" s="1"/>
  <c r="AI165"/>
  <c r="AK165" s="1"/>
  <c r="AF165"/>
  <c r="Y165"/>
  <c r="AA165" s="1"/>
  <c r="V165"/>
  <c r="L165"/>
  <c r="O165" s="1"/>
  <c r="Q165" s="1"/>
  <c r="AI164"/>
  <c r="AK164" s="1"/>
  <c r="AF164"/>
  <c r="Y164"/>
  <c r="AA164" s="1"/>
  <c r="V164"/>
  <c r="Q164"/>
  <c r="O164"/>
  <c r="L164"/>
  <c r="AI163"/>
  <c r="AK163" s="1"/>
  <c r="AF163"/>
  <c r="AA163"/>
  <c r="Y163"/>
  <c r="V163"/>
  <c r="Q163"/>
  <c r="O163"/>
  <c r="L163"/>
  <c r="AF162"/>
  <c r="AA162"/>
  <c r="Y162"/>
  <c r="V162"/>
  <c r="Q162"/>
  <c r="O162"/>
  <c r="L162"/>
  <c r="AF161"/>
  <c r="AI161" s="1"/>
  <c r="AK161" s="1"/>
  <c r="AA161"/>
  <c r="Y161"/>
  <c r="V161"/>
  <c r="O161"/>
  <c r="Q161" s="1"/>
  <c r="L161"/>
  <c r="AI160"/>
  <c r="AK160" s="1"/>
  <c r="AF160"/>
  <c r="AA160"/>
  <c r="Y160"/>
  <c r="V160"/>
  <c r="L160"/>
  <c r="AI159"/>
  <c r="AK159" s="1"/>
  <c r="AF159"/>
  <c r="Y159"/>
  <c r="AA159" s="1"/>
  <c r="V159"/>
  <c r="L159"/>
  <c r="O159" s="1"/>
  <c r="Q159" s="1"/>
  <c r="AI158"/>
  <c r="AK158" s="1"/>
  <c r="AF158"/>
  <c r="Y158"/>
  <c r="AA158" s="1"/>
  <c r="V158"/>
  <c r="Q158"/>
  <c r="O158"/>
  <c r="L158"/>
  <c r="AI157"/>
  <c r="AK157" s="1"/>
  <c r="AF157"/>
  <c r="AA157"/>
  <c r="Y157"/>
  <c r="V157"/>
  <c r="Q157"/>
  <c r="O157"/>
  <c r="L157"/>
  <c r="AF156"/>
  <c r="AA156"/>
  <c r="Y156"/>
  <c r="V156"/>
  <c r="Q156"/>
  <c r="O156"/>
  <c r="L156"/>
  <c r="AF155"/>
  <c r="AI155" s="1"/>
  <c r="AK155" s="1"/>
  <c r="AA155"/>
  <c r="Y155"/>
  <c r="V155"/>
  <c r="O155"/>
  <c r="Q155" s="1"/>
  <c r="L155"/>
  <c r="AI154"/>
  <c r="AK154" s="1"/>
  <c r="AF154"/>
  <c r="AA154"/>
  <c r="Y154"/>
  <c r="V154"/>
  <c r="L154"/>
  <c r="AI153"/>
  <c r="AK153" s="1"/>
  <c r="AF153"/>
  <c r="Y153"/>
  <c r="AA153" s="1"/>
  <c r="V153"/>
  <c r="L153"/>
  <c r="O153" s="1"/>
  <c r="Q153" s="1"/>
  <c r="AI152"/>
  <c r="AK152" s="1"/>
  <c r="AF152"/>
  <c r="Y152"/>
  <c r="AA152" s="1"/>
  <c r="V152"/>
  <c r="Q152"/>
  <c r="O152"/>
  <c r="L152"/>
  <c r="AI151"/>
  <c r="AK151" s="1"/>
  <c r="AF151"/>
  <c r="V151"/>
  <c r="Q151"/>
  <c r="O151"/>
  <c r="L151"/>
  <c r="AI150"/>
  <c r="AK150" s="1"/>
  <c r="AF150"/>
  <c r="V150"/>
  <c r="Q150"/>
  <c r="O150"/>
  <c r="L150"/>
  <c r="AI149"/>
  <c r="AK149" s="1"/>
  <c r="AF149"/>
  <c r="V149"/>
  <c r="Q149"/>
  <c r="O149"/>
  <c r="L149"/>
  <c r="AI148"/>
  <c r="AK148" s="1"/>
  <c r="AF148"/>
  <c r="V148"/>
  <c r="Q148"/>
  <c r="O148"/>
  <c r="L148"/>
  <c r="AI147"/>
  <c r="AK147" s="1"/>
  <c r="AF147"/>
  <c r="V147"/>
  <c r="Q147"/>
  <c r="O147"/>
  <c r="L147"/>
  <c r="AI146"/>
  <c r="AK146" s="1"/>
  <c r="AF146"/>
  <c r="V146"/>
  <c r="Q146"/>
  <c r="O146"/>
  <c r="L146"/>
  <c r="AI145"/>
  <c r="AK145" s="1"/>
  <c r="AF145"/>
  <c r="V145"/>
  <c r="Q145"/>
  <c r="O145"/>
  <c r="L145"/>
  <c r="AI144"/>
  <c r="AK144" s="1"/>
  <c r="AF144"/>
  <c r="V144"/>
  <c r="Q144"/>
  <c r="O144"/>
  <c r="L144"/>
  <c r="AI143"/>
  <c r="AK143" s="1"/>
  <c r="AF143"/>
  <c r="V143"/>
  <c r="Q143"/>
  <c r="O143"/>
  <c r="L143"/>
  <c r="AI142"/>
  <c r="AK142" s="1"/>
  <c r="AF142"/>
  <c r="V142"/>
  <c r="Q142"/>
  <c r="O142"/>
  <c r="L142"/>
  <c r="AI141"/>
  <c r="AK141" s="1"/>
  <c r="AF141"/>
  <c r="V141"/>
  <c r="Q141"/>
  <c r="O141"/>
  <c r="L141"/>
  <c r="AF140"/>
  <c r="V140"/>
  <c r="Q140"/>
  <c r="O140"/>
  <c r="L140"/>
  <c r="AI139"/>
  <c r="AK139" s="1"/>
  <c r="AF139"/>
  <c r="V139"/>
  <c r="Q139"/>
  <c r="O139"/>
  <c r="L139"/>
  <c r="AI138"/>
  <c r="AK138" s="1"/>
  <c r="AF138"/>
  <c r="V138"/>
  <c r="Q138"/>
  <c r="O138"/>
  <c r="L138"/>
  <c r="AF137"/>
  <c r="V137"/>
  <c r="Q137"/>
  <c r="O137"/>
  <c r="L137"/>
  <c r="AI136"/>
  <c r="AK136" s="1"/>
  <c r="AF136"/>
  <c r="V136"/>
  <c r="Q136"/>
  <c r="O136"/>
  <c r="L136"/>
  <c r="AK135"/>
  <c r="AI135"/>
  <c r="AF135"/>
  <c r="V135"/>
  <c r="Q135"/>
  <c r="O135"/>
  <c r="L135"/>
  <c r="AF134"/>
  <c r="V134"/>
  <c r="Q134"/>
  <c r="O134"/>
  <c r="L134"/>
  <c r="AI133"/>
  <c r="AK133" s="1"/>
  <c r="AF133"/>
  <c r="V133"/>
  <c r="Q133"/>
  <c r="O133"/>
  <c r="L133"/>
  <c r="AK132"/>
  <c r="AI132"/>
  <c r="AF132"/>
  <c r="V132"/>
  <c r="Q132"/>
  <c r="O132"/>
  <c r="L132"/>
  <c r="AF131"/>
  <c r="V131"/>
  <c r="Q131"/>
  <c r="O131"/>
  <c r="L131"/>
  <c r="AI130"/>
  <c r="AK130" s="1"/>
  <c r="AF130"/>
  <c r="V130"/>
  <c r="Q130"/>
  <c r="O130"/>
  <c r="L130"/>
  <c r="AK129"/>
  <c r="AI129"/>
  <c r="AF129"/>
  <c r="V129"/>
  <c r="Q129"/>
  <c r="O129"/>
  <c r="L129"/>
  <c r="AF128"/>
  <c r="V128"/>
  <c r="Q128"/>
  <c r="O128"/>
  <c r="L128"/>
  <c r="AI127"/>
  <c r="AK127" s="1"/>
  <c r="AF127"/>
  <c r="V127"/>
  <c r="Q127"/>
  <c r="O127"/>
  <c r="L127"/>
  <c r="AK126"/>
  <c r="AI126"/>
  <c r="AF126"/>
  <c r="V126"/>
  <c r="Q126"/>
  <c r="O126"/>
  <c r="L126"/>
  <c r="AF125"/>
  <c r="V125"/>
  <c r="Q125"/>
  <c r="O125"/>
  <c r="L125"/>
  <c r="AI124"/>
  <c r="AK124" s="1"/>
  <c r="AF124"/>
  <c r="V124"/>
  <c r="Q124"/>
  <c r="O124"/>
  <c r="L124"/>
  <c r="AK123"/>
  <c r="AI123"/>
  <c r="AF123"/>
  <c r="V123"/>
  <c r="Q123"/>
  <c r="O123"/>
  <c r="L123"/>
  <c r="AF122"/>
  <c r="V122"/>
  <c r="Q122"/>
  <c r="O122"/>
  <c r="L122"/>
  <c r="AI121"/>
  <c r="AK121" s="1"/>
  <c r="AF121"/>
  <c r="V121"/>
  <c r="Q121"/>
  <c r="O121"/>
  <c r="L121"/>
  <c r="AK120"/>
  <c r="AI120"/>
  <c r="AF120"/>
  <c r="V120"/>
  <c r="Q120"/>
  <c r="O120"/>
  <c r="L120"/>
  <c r="AF119"/>
  <c r="V119"/>
  <c r="Q119"/>
  <c r="O119"/>
  <c r="L119"/>
  <c r="AI118"/>
  <c r="AK118" s="1"/>
  <c r="AF118"/>
  <c r="V118"/>
  <c r="Q118"/>
  <c r="O118"/>
  <c r="L118"/>
  <c r="AK117"/>
  <c r="AI117"/>
  <c r="AF117"/>
  <c r="V117"/>
  <c r="Q117"/>
  <c r="O117"/>
  <c r="L117"/>
  <c r="AF116"/>
  <c r="V116"/>
  <c r="Q116"/>
  <c r="O116"/>
  <c r="L116"/>
  <c r="AI115"/>
  <c r="AK115" s="1"/>
  <c r="AF115"/>
  <c r="V115"/>
  <c r="Q115"/>
  <c r="O115"/>
  <c r="L115"/>
  <c r="AK114"/>
  <c r="AI114"/>
  <c r="AF114"/>
  <c r="V114"/>
  <c r="Q114"/>
  <c r="O114"/>
  <c r="L114"/>
  <c r="AF113"/>
  <c r="V113"/>
  <c r="Q113"/>
  <c r="O113"/>
  <c r="L113"/>
  <c r="AF112"/>
  <c r="V112"/>
  <c r="Q112"/>
  <c r="O112"/>
  <c r="L112"/>
  <c r="AK111"/>
  <c r="AI111"/>
  <c r="AF111"/>
  <c r="V111"/>
  <c r="O111"/>
  <c r="Q111" s="1"/>
  <c r="L111"/>
  <c r="AF110"/>
  <c r="V110"/>
  <c r="Y110" s="1"/>
  <c r="AA110" s="1"/>
  <c r="O110"/>
  <c r="Q110" s="1"/>
  <c r="L110"/>
  <c r="AI109"/>
  <c r="AK109" s="1"/>
  <c r="AF109"/>
  <c r="V109"/>
  <c r="Y109" s="1"/>
  <c r="AA109" s="1"/>
  <c r="O109"/>
  <c r="Q109" s="1"/>
  <c r="L109"/>
  <c r="AF108"/>
  <c r="V108"/>
  <c r="Y108" s="1"/>
  <c r="AA108" s="1"/>
  <c r="O108"/>
  <c r="Q108" s="1"/>
  <c r="L108"/>
  <c r="AI107"/>
  <c r="AK107" s="1"/>
  <c r="AF107"/>
  <c r="V107"/>
  <c r="Y107" s="1"/>
  <c r="AA107" s="1"/>
  <c r="O107"/>
  <c r="Q107" s="1"/>
  <c r="L107"/>
  <c r="AF106"/>
  <c r="V106"/>
  <c r="Y106" s="1"/>
  <c r="AA106" s="1"/>
  <c r="O106"/>
  <c r="Q106" s="1"/>
  <c r="L106"/>
  <c r="AI105"/>
  <c r="AK105" s="1"/>
  <c r="AF105"/>
  <c r="V105"/>
  <c r="Y105" s="1"/>
  <c r="AA105" s="1"/>
  <c r="O105"/>
  <c r="Q105" s="1"/>
  <c r="L105"/>
  <c r="AF104"/>
  <c r="V104"/>
  <c r="Y104" s="1"/>
  <c r="AA104" s="1"/>
  <c r="O104"/>
  <c r="Q104" s="1"/>
  <c r="L104"/>
  <c r="AI103"/>
  <c r="AK103" s="1"/>
  <c r="AF103"/>
  <c r="V103"/>
  <c r="Y103" s="1"/>
  <c r="AA103" s="1"/>
  <c r="O103"/>
  <c r="Q103" s="1"/>
  <c r="L103"/>
  <c r="AF102"/>
  <c r="V102"/>
  <c r="Y102" s="1"/>
  <c r="AA102" s="1"/>
  <c r="O102"/>
  <c r="Q102" s="1"/>
  <c r="L102"/>
  <c r="AI101"/>
  <c r="AK101" s="1"/>
  <c r="AF101"/>
  <c r="V101"/>
  <c r="Y101" s="1"/>
  <c r="AA101" s="1"/>
  <c r="O101"/>
  <c r="Q101" s="1"/>
  <c r="L101"/>
  <c r="AF100"/>
  <c r="V100"/>
  <c r="Y100" s="1"/>
  <c r="AA100" s="1"/>
  <c r="O100"/>
  <c r="Q100" s="1"/>
  <c r="L100"/>
  <c r="AI99"/>
  <c r="AK99" s="1"/>
  <c r="AF99"/>
  <c r="V99"/>
  <c r="Y99" s="1"/>
  <c r="AA99" s="1"/>
  <c r="O99"/>
  <c r="Q99" s="1"/>
  <c r="L99"/>
  <c r="AF98"/>
  <c r="V98"/>
  <c r="Y98" s="1"/>
  <c r="AA98" s="1"/>
  <c r="O98"/>
  <c r="Q98" s="1"/>
  <c r="L98"/>
  <c r="AI97"/>
  <c r="AK97" s="1"/>
  <c r="AF97"/>
  <c r="V97"/>
  <c r="Y97" s="1"/>
  <c r="AA97" s="1"/>
  <c r="O97"/>
  <c r="Q97" s="1"/>
  <c r="L97"/>
  <c r="AF96"/>
  <c r="V96"/>
  <c r="Y96" s="1"/>
  <c r="AA96" s="1"/>
  <c r="O96"/>
  <c r="Q96" s="1"/>
  <c r="L96"/>
  <c r="AI95"/>
  <c r="AK95" s="1"/>
  <c r="AF95"/>
  <c r="V95"/>
  <c r="Y95" s="1"/>
  <c r="AA95" s="1"/>
  <c r="O95"/>
  <c r="Q95" s="1"/>
  <c r="L95"/>
  <c r="AF94"/>
  <c r="V94"/>
  <c r="Y94" s="1"/>
  <c r="AA94" s="1"/>
  <c r="O94"/>
  <c r="Q94" s="1"/>
  <c r="L94"/>
  <c r="AI93"/>
  <c r="AK93" s="1"/>
  <c r="AF93"/>
  <c r="V93"/>
  <c r="Y93" s="1"/>
  <c r="AA93" s="1"/>
  <c r="O93"/>
  <c r="Q93" s="1"/>
  <c r="L93"/>
  <c r="AF92"/>
  <c r="V92"/>
  <c r="Y92" s="1"/>
  <c r="AA92" s="1"/>
  <c r="O92"/>
  <c r="Q92" s="1"/>
  <c r="L92"/>
  <c r="AI91"/>
  <c r="AK91" s="1"/>
  <c r="AF91"/>
  <c r="V91"/>
  <c r="Y91" s="1"/>
  <c r="AA91" s="1"/>
  <c r="O91"/>
  <c r="Q91" s="1"/>
  <c r="L91"/>
  <c r="AF90"/>
  <c r="V90"/>
  <c r="Y90" s="1"/>
  <c r="AA90" s="1"/>
  <c r="O90"/>
  <c r="Q90" s="1"/>
  <c r="L90"/>
  <c r="AI89"/>
  <c r="AK89" s="1"/>
  <c r="AF89"/>
  <c r="V89"/>
  <c r="Y89" s="1"/>
  <c r="AA89" s="1"/>
  <c r="O89"/>
  <c r="Q89" s="1"/>
  <c r="L89"/>
  <c r="AF88"/>
  <c r="V88"/>
  <c r="Y88" s="1"/>
  <c r="AA88" s="1"/>
  <c r="O88"/>
  <c r="Q88" s="1"/>
  <c r="L88"/>
  <c r="AI87"/>
  <c r="AK87" s="1"/>
  <c r="AF87"/>
  <c r="V87"/>
  <c r="Y87" s="1"/>
  <c r="AA87" s="1"/>
  <c r="O87"/>
  <c r="Q87" s="1"/>
  <c r="L87"/>
  <c r="AF86"/>
  <c r="V86"/>
  <c r="Y86" s="1"/>
  <c r="AA86" s="1"/>
  <c r="O86"/>
  <c r="Q86" s="1"/>
  <c r="L86"/>
  <c r="AI85"/>
  <c r="AK85" s="1"/>
  <c r="AF85"/>
  <c r="V85"/>
  <c r="Y85" s="1"/>
  <c r="AA85" s="1"/>
  <c r="O85"/>
  <c r="Q85" s="1"/>
  <c r="L85"/>
  <c r="AF84"/>
  <c r="V84"/>
  <c r="Y84" s="1"/>
  <c r="AA84" s="1"/>
  <c r="O84"/>
  <c r="Q84" s="1"/>
  <c r="L84"/>
  <c r="AK83"/>
  <c r="AI83"/>
  <c r="AF83"/>
  <c r="V83"/>
  <c r="Q83"/>
  <c r="O83"/>
  <c r="L83"/>
  <c r="AI82"/>
  <c r="AK82" s="1"/>
  <c r="AF82"/>
  <c r="V82"/>
  <c r="Y82" s="1"/>
  <c r="AA82" s="1"/>
  <c r="Q82"/>
  <c r="O82"/>
  <c r="L82"/>
  <c r="AF81"/>
  <c r="V81"/>
  <c r="Y81" s="1"/>
  <c r="AA81" s="1"/>
  <c r="O81"/>
  <c r="Q81" s="1"/>
  <c r="L81"/>
  <c r="AF80"/>
  <c r="AI80" s="1"/>
  <c r="AK80" s="1"/>
  <c r="Y80"/>
  <c r="AA80" s="1"/>
  <c r="V80"/>
  <c r="O80"/>
  <c r="Q80" s="1"/>
  <c r="L80"/>
  <c r="AF79"/>
  <c r="AI79" s="1"/>
  <c r="AK79" s="1"/>
  <c r="Y79"/>
  <c r="AA79" s="1"/>
  <c r="V79"/>
  <c r="O79"/>
  <c r="Q79" s="1"/>
  <c r="L79"/>
  <c r="AF78"/>
  <c r="AI78" s="1"/>
  <c r="AK78" s="1"/>
  <c r="V78"/>
  <c r="O78"/>
  <c r="Q78" s="1"/>
  <c r="L78"/>
  <c r="AK77"/>
  <c r="AI77"/>
  <c r="AF77"/>
  <c r="V77"/>
  <c r="Q77"/>
  <c r="O77"/>
  <c r="L77"/>
  <c r="AI76"/>
  <c r="AK76" s="1"/>
  <c r="AF76"/>
  <c r="V76"/>
  <c r="Y76" s="1"/>
  <c r="AA76" s="1"/>
  <c r="Q76"/>
  <c r="O76"/>
  <c r="L76"/>
  <c r="AF75"/>
  <c r="V75"/>
  <c r="Y75" s="1"/>
  <c r="AA75" s="1"/>
  <c r="O75"/>
  <c r="Q75" s="1"/>
  <c r="L75"/>
  <c r="AF74"/>
  <c r="AI74" s="1"/>
  <c r="AK74" s="1"/>
  <c r="Y74"/>
  <c r="AA74" s="1"/>
  <c r="V74"/>
  <c r="O74"/>
  <c r="Q74" s="1"/>
  <c r="L74"/>
  <c r="AF73"/>
  <c r="AI73" s="1"/>
  <c r="AK73" s="1"/>
  <c r="Y73"/>
  <c r="AA73" s="1"/>
  <c r="V73"/>
  <c r="O73"/>
  <c r="Q73" s="1"/>
  <c r="L73"/>
  <c r="AF72"/>
  <c r="AI72" s="1"/>
  <c r="AK72" s="1"/>
  <c r="V72"/>
  <c r="O72"/>
  <c r="Q72" s="1"/>
  <c r="L72"/>
  <c r="AK71"/>
  <c r="AI71"/>
  <c r="AF71"/>
  <c r="V71"/>
  <c r="Q71"/>
  <c r="O71"/>
  <c r="L71"/>
  <c r="AI70"/>
  <c r="AK70" s="1"/>
  <c r="AF70"/>
  <c r="V70"/>
  <c r="Y70" s="1"/>
  <c r="AA70" s="1"/>
  <c r="Q70"/>
  <c r="O70"/>
  <c r="L70"/>
  <c r="AF69"/>
  <c r="V69"/>
  <c r="Y69" s="1"/>
  <c r="AA69" s="1"/>
  <c r="O69"/>
  <c r="Q69" s="1"/>
  <c r="L69"/>
  <c r="AF68"/>
  <c r="AI68" s="1"/>
  <c r="AK68" s="1"/>
  <c r="Y68"/>
  <c r="AA68" s="1"/>
  <c r="V68"/>
  <c r="O68"/>
  <c r="Q68" s="1"/>
  <c r="L68"/>
  <c r="AF67"/>
  <c r="AI67" s="1"/>
  <c r="AK67" s="1"/>
  <c r="Y67"/>
  <c r="AA67" s="1"/>
  <c r="V67"/>
  <c r="O67"/>
  <c r="Q67" s="1"/>
  <c r="L67"/>
  <c r="AF66"/>
  <c r="AI66" s="1"/>
  <c r="AK66" s="1"/>
  <c r="V66"/>
  <c r="O66"/>
  <c r="Q66" s="1"/>
  <c r="L66"/>
  <c r="AK65"/>
  <c r="AI65"/>
  <c r="AF65"/>
  <c r="V65"/>
  <c r="Q65"/>
  <c r="O65"/>
  <c r="L65"/>
  <c r="AI64"/>
  <c r="AK64" s="1"/>
  <c r="AF64"/>
  <c r="V64"/>
  <c r="Y64" s="1"/>
  <c r="AA64" s="1"/>
  <c r="Q64"/>
  <c r="O64"/>
  <c r="L64"/>
  <c r="AF63"/>
  <c r="V63"/>
  <c r="Y63" s="1"/>
  <c r="AA63" s="1"/>
  <c r="O63"/>
  <c r="Q63" s="1"/>
  <c r="L63"/>
  <c r="AF62"/>
  <c r="AI62" s="1"/>
  <c r="AK62" s="1"/>
  <c r="Y62"/>
  <c r="AA62" s="1"/>
  <c r="V62"/>
  <c r="O62"/>
  <c r="Q62" s="1"/>
  <c r="L62"/>
  <c r="AF61"/>
  <c r="AI61" s="1"/>
  <c r="AK61" s="1"/>
  <c r="Y61"/>
  <c r="AA61" s="1"/>
  <c r="V61"/>
  <c r="O61"/>
  <c r="Q61" s="1"/>
  <c r="L61"/>
  <c r="AF60"/>
  <c r="AI60" s="1"/>
  <c r="AK60" s="1"/>
  <c r="V60"/>
  <c r="O60"/>
  <c r="Q60" s="1"/>
  <c r="L60"/>
  <c r="AK59"/>
  <c r="AI59"/>
  <c r="AF59"/>
  <c r="V59"/>
  <c r="Q59"/>
  <c r="O59"/>
  <c r="L59"/>
  <c r="AI58"/>
  <c r="AK58" s="1"/>
  <c r="AF58"/>
  <c r="V58"/>
  <c r="Y58" s="1"/>
  <c r="AA58" s="1"/>
  <c r="Q58"/>
  <c r="O58"/>
  <c r="L58"/>
  <c r="AF57"/>
  <c r="V57"/>
  <c r="Y57" s="1"/>
  <c r="AA57" s="1"/>
  <c r="O57"/>
  <c r="Q57" s="1"/>
  <c r="L57"/>
  <c r="AF56"/>
  <c r="AI56" s="1"/>
  <c r="AK56" s="1"/>
  <c r="Y56"/>
  <c r="AA56" s="1"/>
  <c r="V56"/>
  <c r="O56"/>
  <c r="Q56" s="1"/>
  <c r="L56"/>
  <c r="AF55"/>
  <c r="AI55" s="1"/>
  <c r="AK55" s="1"/>
  <c r="Y55"/>
  <c r="AA55" s="1"/>
  <c r="V55"/>
  <c r="O55"/>
  <c r="Q55" s="1"/>
  <c r="L55"/>
  <c r="AF54"/>
  <c r="AI54" s="1"/>
  <c r="AK54" s="1"/>
  <c r="V54"/>
  <c r="O54"/>
  <c r="Q54" s="1"/>
  <c r="L54"/>
  <c r="AK53"/>
  <c r="AI53"/>
  <c r="AF53"/>
  <c r="V53"/>
  <c r="Q53"/>
  <c r="O53"/>
  <c r="L53"/>
  <c r="AI52"/>
  <c r="AK52" s="1"/>
  <c r="AF52"/>
  <c r="V52"/>
  <c r="Y52" s="1"/>
  <c r="AA52" s="1"/>
  <c r="Q52"/>
  <c r="O52"/>
  <c r="L52"/>
  <c r="AF51"/>
  <c r="V51"/>
  <c r="Y51" s="1"/>
  <c r="AA51" s="1"/>
  <c r="O51"/>
  <c r="Q51" s="1"/>
  <c r="L51"/>
  <c r="AF50"/>
  <c r="AI50" s="1"/>
  <c r="AK50" s="1"/>
  <c r="Y50"/>
  <c r="AA50" s="1"/>
  <c r="V50"/>
  <c r="O50"/>
  <c r="Q50" s="1"/>
  <c r="L50"/>
  <c r="AF49"/>
  <c r="AI49" s="1"/>
  <c r="AK49" s="1"/>
  <c r="Y49"/>
  <c r="AA49" s="1"/>
  <c r="V49"/>
  <c r="O49"/>
  <c r="Q49" s="1"/>
  <c r="L49"/>
  <c r="AF48"/>
  <c r="AI48" s="1"/>
  <c r="AK48" s="1"/>
  <c r="V48"/>
  <c r="O48"/>
  <c r="Q48" s="1"/>
  <c r="L48"/>
  <c r="AK47"/>
  <c r="AI47"/>
  <c r="AF47"/>
  <c r="V47"/>
  <c r="Q47"/>
  <c r="O47"/>
  <c r="L47"/>
  <c r="AI46"/>
  <c r="AK46" s="1"/>
  <c r="AF46"/>
  <c r="V46"/>
  <c r="Y46" s="1"/>
  <c r="AA46" s="1"/>
  <c r="Q46"/>
  <c r="O46"/>
  <c r="L46"/>
  <c r="AF45"/>
  <c r="V45"/>
  <c r="Y45" s="1"/>
  <c r="AA45" s="1"/>
  <c r="O45"/>
  <c r="Q45" s="1"/>
  <c r="L45"/>
  <c r="AF44"/>
  <c r="AI44" s="1"/>
  <c r="AK44" s="1"/>
  <c r="Y44"/>
  <c r="AA44" s="1"/>
  <c r="V44"/>
  <c r="O44"/>
  <c r="Q44" s="1"/>
  <c r="L44"/>
  <c r="AF43"/>
  <c r="AI43" s="1"/>
  <c r="AK43" s="1"/>
  <c r="Y43"/>
  <c r="AA43" s="1"/>
  <c r="V43"/>
  <c r="O43"/>
  <c r="Q43" s="1"/>
  <c r="L43"/>
  <c r="AF42"/>
  <c r="AI42" s="1"/>
  <c r="AK42" s="1"/>
  <c r="V42"/>
  <c r="O42"/>
  <c r="Q42" s="1"/>
  <c r="L42"/>
  <c r="AK41"/>
  <c r="AI41"/>
  <c r="AF41"/>
  <c r="V41"/>
  <c r="Q41"/>
  <c r="O41"/>
  <c r="L41"/>
  <c r="AI40"/>
  <c r="AK40" s="1"/>
  <c r="AF40"/>
  <c r="V40"/>
  <c r="Y40" s="1"/>
  <c r="AA40" s="1"/>
  <c r="Q40"/>
  <c r="O40"/>
  <c r="L40"/>
  <c r="AF39"/>
  <c r="V39"/>
  <c r="Y39" s="1"/>
  <c r="AA39" s="1"/>
  <c r="O39"/>
  <c r="Q39" s="1"/>
  <c r="L39"/>
  <c r="AF38"/>
  <c r="AI38" s="1"/>
  <c r="AK38" s="1"/>
  <c r="Y38"/>
  <c r="AA38" s="1"/>
  <c r="V38"/>
  <c r="O38"/>
  <c r="Q38" s="1"/>
  <c r="L38"/>
  <c r="AF37"/>
  <c r="AI37" s="1"/>
  <c r="AK37" s="1"/>
  <c r="Y37"/>
  <c r="AA37" s="1"/>
  <c r="V37"/>
  <c r="O37"/>
  <c r="Q37" s="1"/>
  <c r="L37"/>
  <c r="AF36"/>
  <c r="AI36" s="1"/>
  <c r="AK36" s="1"/>
  <c r="V36"/>
  <c r="O36"/>
  <c r="Q36" s="1"/>
  <c r="L36"/>
  <c r="AK35"/>
  <c r="AI35"/>
  <c r="AF35"/>
  <c r="V35"/>
  <c r="Q35"/>
  <c r="O35"/>
  <c r="L35"/>
  <c r="AI34"/>
  <c r="AK34" s="1"/>
  <c r="AF34"/>
  <c r="V34"/>
  <c r="Y34" s="1"/>
  <c r="AA34" s="1"/>
  <c r="Q34"/>
  <c r="O34"/>
  <c r="L34"/>
  <c r="AF33"/>
  <c r="V33"/>
  <c r="Y33" s="1"/>
  <c r="AA33" s="1"/>
  <c r="O33"/>
  <c r="Q33" s="1"/>
  <c r="L33"/>
  <c r="AF32"/>
  <c r="AI32" s="1"/>
  <c r="AK32" s="1"/>
  <c r="Y32"/>
  <c r="AA32" s="1"/>
  <c r="V32"/>
  <c r="O32"/>
  <c r="Q32" s="1"/>
  <c r="L32"/>
  <c r="AF31"/>
  <c r="AI31" s="1"/>
  <c r="AK31" s="1"/>
  <c r="Y31"/>
  <c r="AA31" s="1"/>
  <c r="V31"/>
  <c r="O31"/>
  <c r="Q31" s="1"/>
  <c r="L31"/>
  <c r="AF30"/>
  <c r="AI30" s="1"/>
  <c r="AK30" s="1"/>
  <c r="V30"/>
  <c r="O30"/>
  <c r="Q30" s="1"/>
  <c r="L30"/>
  <c r="AK29"/>
  <c r="AI29"/>
  <c r="AF29"/>
  <c r="V29"/>
  <c r="Q29"/>
  <c r="O29"/>
  <c r="L29"/>
  <c r="AI28"/>
  <c r="AK28" s="1"/>
  <c r="AF28"/>
  <c r="V28"/>
  <c r="Y28" s="1"/>
  <c r="AA28" s="1"/>
  <c r="Q28"/>
  <c r="O28"/>
  <c r="L28"/>
  <c r="AF27"/>
  <c r="V27"/>
  <c r="Y27" s="1"/>
  <c r="AA27" s="1"/>
  <c r="O27"/>
  <c r="Q27" s="1"/>
  <c r="L27"/>
  <c r="AF26"/>
  <c r="Y26"/>
  <c r="AA26" s="1"/>
  <c r="V26"/>
  <c r="O26"/>
  <c r="Q26" s="1"/>
  <c r="L26"/>
  <c r="AF25"/>
  <c r="AI25" s="1"/>
  <c r="AK25" s="1"/>
  <c r="Y25"/>
  <c r="AA25" s="1"/>
  <c r="V25"/>
  <c r="O25"/>
  <c r="Q25" s="1"/>
  <c r="L25"/>
  <c r="AF24"/>
  <c r="AI24" s="1"/>
  <c r="AK24" s="1"/>
  <c r="Y24"/>
  <c r="AA24" s="1"/>
  <c r="V24"/>
  <c r="O24"/>
  <c r="Q24" s="1"/>
  <c r="L24"/>
  <c r="AK23"/>
  <c r="AI23"/>
  <c r="AF23"/>
  <c r="V23"/>
  <c r="Q23"/>
  <c r="O23"/>
  <c r="L23"/>
  <c r="AK22"/>
  <c r="AI22"/>
  <c r="AF22"/>
  <c r="V22"/>
  <c r="Y22" s="1"/>
  <c r="AA22" s="1"/>
  <c r="Q22"/>
  <c r="O22"/>
  <c r="L22"/>
  <c r="AF21"/>
  <c r="V21"/>
  <c r="Y21" s="1"/>
  <c r="AA21" s="1"/>
  <c r="O21"/>
  <c r="Q21" s="1"/>
  <c r="L21"/>
  <c r="AF20"/>
  <c r="Y20"/>
  <c r="AA20" s="1"/>
  <c r="V20"/>
  <c r="O20"/>
  <c r="Q20" s="1"/>
  <c r="L20"/>
  <c r="AF19"/>
  <c r="AI19" s="1"/>
  <c r="AK19" s="1"/>
  <c r="Y19"/>
  <c r="AA19" s="1"/>
  <c r="V19"/>
  <c r="O19"/>
  <c r="Q19" s="1"/>
  <c r="L19"/>
  <c r="AF18"/>
  <c r="AI18" s="1"/>
  <c r="AK18" s="1"/>
  <c r="V18"/>
  <c r="O18"/>
  <c r="Q18" s="1"/>
  <c r="L18"/>
  <c r="AF17"/>
  <c r="AI17" s="1"/>
  <c r="AK17" s="1"/>
  <c r="V17"/>
  <c r="L17"/>
  <c r="O17" s="1"/>
  <c r="Q17" s="1"/>
  <c r="AI16"/>
  <c r="AK16" s="1"/>
  <c r="AF16"/>
  <c r="V16"/>
  <c r="Y16" s="1"/>
  <c r="AA16" s="1"/>
  <c r="O16"/>
  <c r="Q16" s="1"/>
  <c r="L16"/>
  <c r="AF13"/>
  <c r="AI13" s="1"/>
  <c r="AK13" s="1"/>
  <c r="V13"/>
  <c r="Y13" s="1"/>
  <c r="AA13" s="1"/>
  <c r="R13"/>
  <c r="AB13" s="1"/>
  <c r="AL13" s="1"/>
  <c r="Q13"/>
  <c r="O13"/>
  <c r="L13"/>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24"/>
  <c r="AK515" s="1"/>
  <c r="AF515"/>
  <c r="V515"/>
  <c r="Y515" s="1"/>
  <c r="AA515" s="1"/>
  <c r="Q515"/>
  <c r="O515"/>
  <c r="L515"/>
  <c r="AF514"/>
  <c r="AI514" s="1"/>
  <c r="AK514" s="1"/>
  <c r="Y514"/>
  <c r="AA514" s="1"/>
  <c r="V514"/>
  <c r="O514"/>
  <c r="Q514" s="1"/>
  <c r="L514"/>
  <c r="AF513"/>
  <c r="AI513" s="1"/>
  <c r="AK513" s="1"/>
  <c r="V513"/>
  <c r="O513"/>
  <c r="Q513" s="1"/>
  <c r="L513"/>
  <c r="AF512"/>
  <c r="AI512" s="1"/>
  <c r="AK512" s="1"/>
  <c r="V512"/>
  <c r="O512"/>
  <c r="Q512" s="1"/>
  <c r="L512"/>
  <c r="AK511"/>
  <c r="AI511"/>
  <c r="AF511"/>
  <c r="V511"/>
  <c r="Q511"/>
  <c r="O511"/>
  <c r="L511"/>
  <c r="AK510"/>
  <c r="AI510"/>
  <c r="AF510"/>
  <c r="V510"/>
  <c r="Y510" s="1"/>
  <c r="AA510" s="1"/>
  <c r="Q510"/>
  <c r="O510"/>
  <c r="L510"/>
  <c r="AI509"/>
  <c r="AK509" s="1"/>
  <c r="AF509"/>
  <c r="V509"/>
  <c r="Y509" s="1"/>
  <c r="AA509" s="1"/>
  <c r="Q509"/>
  <c r="O509"/>
  <c r="L509"/>
  <c r="AF508"/>
  <c r="AI508" s="1"/>
  <c r="AK508" s="1"/>
  <c r="Y508"/>
  <c r="AA508" s="1"/>
  <c r="V508"/>
  <c r="O508"/>
  <c r="Q508" s="1"/>
  <c r="L508"/>
  <c r="AF507"/>
  <c r="AI507" s="1"/>
  <c r="AK507" s="1"/>
  <c r="V507"/>
  <c r="Y507" s="1"/>
  <c r="AA507" s="1"/>
  <c r="O507"/>
  <c r="Q507" s="1"/>
  <c r="L507"/>
  <c r="AF506"/>
  <c r="AI506" s="1"/>
  <c r="AK506" s="1"/>
  <c r="Y506"/>
  <c r="AA506" s="1"/>
  <c r="V506"/>
  <c r="O506"/>
  <c r="Q506" s="1"/>
  <c r="L506"/>
  <c r="AK505"/>
  <c r="AI505"/>
  <c r="AF505"/>
  <c r="V505"/>
  <c r="Q505"/>
  <c r="O505"/>
  <c r="L505"/>
  <c r="AF504"/>
  <c r="V504"/>
  <c r="Y504" s="1"/>
  <c r="AA504" s="1"/>
  <c r="Q504"/>
  <c r="O504"/>
  <c r="L504"/>
  <c r="AF503"/>
  <c r="V503"/>
  <c r="Y503" s="1"/>
  <c r="AA503" s="1"/>
  <c r="O503"/>
  <c r="Q503" s="1"/>
  <c r="L503"/>
  <c r="AI502"/>
  <c r="AK502" s="1"/>
  <c r="AF502"/>
  <c r="Y502"/>
  <c r="AA502" s="1"/>
  <c r="V502"/>
  <c r="Q502"/>
  <c r="O502"/>
  <c r="L502"/>
  <c r="AF501"/>
  <c r="AI501" s="1"/>
  <c r="AK501" s="1"/>
  <c r="Y501"/>
  <c r="AA501" s="1"/>
  <c r="V501"/>
  <c r="O501"/>
  <c r="Q501" s="1"/>
  <c r="L501"/>
  <c r="AK500"/>
  <c r="AF500"/>
  <c r="AI500" s="1"/>
  <c r="V500"/>
  <c r="Y500" s="1"/>
  <c r="AA500" s="1"/>
  <c r="O500"/>
  <c r="Q500" s="1"/>
  <c r="L500"/>
  <c r="AI499"/>
  <c r="AK499" s="1"/>
  <c r="AF499"/>
  <c r="Y499"/>
  <c r="AA499" s="1"/>
  <c r="V499"/>
  <c r="Q499"/>
  <c r="O499"/>
  <c r="L499"/>
  <c r="AF498"/>
  <c r="AI498" s="1"/>
  <c r="AK498" s="1"/>
  <c r="V498"/>
  <c r="Q498"/>
  <c r="O498"/>
  <c r="L498"/>
  <c r="AF497"/>
  <c r="V497"/>
  <c r="Y497" s="1"/>
  <c r="AA497" s="1"/>
  <c r="O497"/>
  <c r="Q497" s="1"/>
  <c r="L497"/>
  <c r="AI496"/>
  <c r="AK496" s="1"/>
  <c r="AF496"/>
  <c r="Y496"/>
  <c r="AA496" s="1"/>
  <c r="V496"/>
  <c r="Q496"/>
  <c r="O496"/>
  <c r="L496"/>
  <c r="AF495"/>
  <c r="AI495" s="1"/>
  <c r="AK495" s="1"/>
  <c r="Y495"/>
  <c r="AA495" s="1"/>
  <c r="V495"/>
  <c r="O495"/>
  <c r="Q495" s="1"/>
  <c r="L495"/>
  <c r="AK494"/>
  <c r="AF494"/>
  <c r="AI494" s="1"/>
  <c r="V494"/>
  <c r="Y494" s="1"/>
  <c r="AA494" s="1"/>
  <c r="O494"/>
  <c r="Q494" s="1"/>
  <c r="L494"/>
  <c r="AI493"/>
  <c r="AK493" s="1"/>
  <c r="AF493"/>
  <c r="Y493"/>
  <c r="AA493" s="1"/>
  <c r="V493"/>
  <c r="Q493"/>
  <c r="O493"/>
  <c r="L493"/>
  <c r="AF492"/>
  <c r="AI492" s="1"/>
  <c r="AK492" s="1"/>
  <c r="V492"/>
  <c r="Q492"/>
  <c r="O492"/>
  <c r="L492"/>
  <c r="AF491"/>
  <c r="V491"/>
  <c r="Y491" s="1"/>
  <c r="AA491" s="1"/>
  <c r="O491"/>
  <c r="Q491" s="1"/>
  <c r="L491"/>
  <c r="AI490"/>
  <c r="AK490" s="1"/>
  <c r="AF490"/>
  <c r="Y490"/>
  <c r="AA490" s="1"/>
  <c r="V490"/>
  <c r="Q490"/>
  <c r="O490"/>
  <c r="L490"/>
  <c r="AF489"/>
  <c r="AI489" s="1"/>
  <c r="AK489" s="1"/>
  <c r="Y489"/>
  <c r="AA489" s="1"/>
  <c r="V489"/>
  <c r="O489"/>
  <c r="Q489" s="1"/>
  <c r="L489"/>
  <c r="AK488"/>
  <c r="AF488"/>
  <c r="AI488" s="1"/>
  <c r="Y488"/>
  <c r="AA488" s="1"/>
  <c r="V488"/>
  <c r="O488"/>
  <c r="Q488" s="1"/>
  <c r="L488"/>
  <c r="AK487"/>
  <c r="AI487"/>
  <c r="AF487"/>
  <c r="Y487"/>
  <c r="AA487" s="1"/>
  <c r="V487"/>
  <c r="Q487"/>
  <c r="O487"/>
  <c r="L487"/>
  <c r="AF486"/>
  <c r="AI486" s="1"/>
  <c r="AK486" s="1"/>
  <c r="V486"/>
  <c r="Q486"/>
  <c r="O486"/>
  <c r="L486"/>
  <c r="AF485"/>
  <c r="V485"/>
  <c r="Y485" s="1"/>
  <c r="AA485" s="1"/>
  <c r="Q485"/>
  <c r="O485"/>
  <c r="L485"/>
  <c r="AI484"/>
  <c r="AK484" s="1"/>
  <c r="AF484"/>
  <c r="Y484"/>
  <c r="AA484" s="1"/>
  <c r="V484"/>
  <c r="Q484"/>
  <c r="O484"/>
  <c r="L484"/>
  <c r="AF483"/>
  <c r="AI483" s="1"/>
  <c r="AK483" s="1"/>
  <c r="Y483"/>
  <c r="AA483" s="1"/>
  <c r="V483"/>
  <c r="O483"/>
  <c r="Q483" s="1"/>
  <c r="L483"/>
  <c r="AK482"/>
  <c r="AF482"/>
  <c r="AI482" s="1"/>
  <c r="Y482"/>
  <c r="AA482" s="1"/>
  <c r="V482"/>
  <c r="O482"/>
  <c r="Q482" s="1"/>
  <c r="L482"/>
  <c r="AK481"/>
  <c r="AI481"/>
  <c r="AF481"/>
  <c r="Y481"/>
  <c r="AA481" s="1"/>
  <c r="V481"/>
  <c r="Q481"/>
  <c r="O481"/>
  <c r="L481"/>
  <c r="AF480"/>
  <c r="AI480" s="1"/>
  <c r="AK480" s="1"/>
  <c r="V480"/>
  <c r="Q480"/>
  <c r="O480"/>
  <c r="L480"/>
  <c r="AF479"/>
  <c r="V479"/>
  <c r="Y479" s="1"/>
  <c r="AA479" s="1"/>
  <c r="Q479"/>
  <c r="O479"/>
  <c r="L479"/>
  <c r="AI478"/>
  <c r="AK478" s="1"/>
  <c r="AF478"/>
  <c r="Y478"/>
  <c r="AA478" s="1"/>
  <c r="V478"/>
  <c r="Q478"/>
  <c r="O478"/>
  <c r="L478"/>
  <c r="AF477"/>
  <c r="AI477" s="1"/>
  <c r="AK477" s="1"/>
  <c r="Y477"/>
  <c r="AA477" s="1"/>
  <c r="V477"/>
  <c r="O477"/>
  <c r="Q477" s="1"/>
  <c r="L477"/>
  <c r="AK476"/>
  <c r="AF476"/>
  <c r="AI476" s="1"/>
  <c r="Y476"/>
  <c r="AA476" s="1"/>
  <c r="V476"/>
  <c r="O476"/>
  <c r="Q476" s="1"/>
  <c r="L476"/>
  <c r="AK475"/>
  <c r="AI475"/>
  <c r="AF475"/>
  <c r="Y475"/>
  <c r="AA475" s="1"/>
  <c r="V475"/>
  <c r="Q475"/>
  <c r="O475"/>
  <c r="L475"/>
  <c r="AF474"/>
  <c r="AI474" s="1"/>
  <c r="AK474" s="1"/>
  <c r="V474"/>
  <c r="Q474"/>
  <c r="O474"/>
  <c r="L474"/>
  <c r="AF473"/>
  <c r="V473"/>
  <c r="Y473" s="1"/>
  <c r="AA473" s="1"/>
  <c r="Q473"/>
  <c r="O473"/>
  <c r="L473"/>
  <c r="AI472"/>
  <c r="AK472" s="1"/>
  <c r="AF472"/>
  <c r="Y472"/>
  <c r="AA472" s="1"/>
  <c r="V472"/>
  <c r="Q472"/>
  <c r="O472"/>
  <c r="L472"/>
  <c r="AF471"/>
  <c r="AI471" s="1"/>
  <c r="AK471" s="1"/>
  <c r="Y471"/>
  <c r="AA471" s="1"/>
  <c r="V471"/>
  <c r="O471"/>
  <c r="Q471" s="1"/>
  <c r="L471"/>
  <c r="AK470"/>
  <c r="AF470"/>
  <c r="AI470" s="1"/>
  <c r="Y470"/>
  <c r="AA470" s="1"/>
  <c r="V470"/>
  <c r="O470"/>
  <c r="Q470" s="1"/>
  <c r="L470"/>
  <c r="AK469"/>
  <c r="AI469"/>
  <c r="AF469"/>
  <c r="Y469"/>
  <c r="AA469" s="1"/>
  <c r="V469"/>
  <c r="Q469"/>
  <c r="O469"/>
  <c r="L469"/>
  <c r="AF468"/>
  <c r="AI468" s="1"/>
  <c r="AK468" s="1"/>
  <c r="V468"/>
  <c r="Q468"/>
  <c r="O468"/>
  <c r="L468"/>
  <c r="AF467"/>
  <c r="V467"/>
  <c r="Y467" s="1"/>
  <c r="AA467" s="1"/>
  <c r="Q467"/>
  <c r="O467"/>
  <c r="L467"/>
  <c r="AI466"/>
  <c r="AK466" s="1"/>
  <c r="AF466"/>
  <c r="Y466"/>
  <c r="AA466" s="1"/>
  <c r="V466"/>
  <c r="Q466"/>
  <c r="O466"/>
  <c r="L466"/>
  <c r="AF465"/>
  <c r="AI465" s="1"/>
  <c r="AK465" s="1"/>
  <c r="Y465"/>
  <c r="AA465" s="1"/>
  <c r="V465"/>
  <c r="O465"/>
  <c r="Q465" s="1"/>
  <c r="L465"/>
  <c r="AK464"/>
  <c r="AF464"/>
  <c r="AI464" s="1"/>
  <c r="Y464"/>
  <c r="AA464" s="1"/>
  <c r="V464"/>
  <c r="O464"/>
  <c r="Q464" s="1"/>
  <c r="L464"/>
  <c r="AK463"/>
  <c r="AI463"/>
  <c r="AF463"/>
  <c r="Y463"/>
  <c r="AA463" s="1"/>
  <c r="V463"/>
  <c r="Q463"/>
  <c r="O463"/>
  <c r="L463"/>
  <c r="AF462"/>
  <c r="AI462" s="1"/>
  <c r="AK462" s="1"/>
  <c r="V462"/>
  <c r="Q462"/>
  <c r="O462"/>
  <c r="L462"/>
  <c r="AF461"/>
  <c r="V461"/>
  <c r="Y461" s="1"/>
  <c r="AA461" s="1"/>
  <c r="Q461"/>
  <c r="O461"/>
  <c r="L461"/>
  <c r="AK460"/>
  <c r="AI460"/>
  <c r="AF460"/>
  <c r="Y460"/>
  <c r="AA460" s="1"/>
  <c r="V460"/>
  <c r="Q460"/>
  <c r="O460"/>
  <c r="L460"/>
  <c r="AF459"/>
  <c r="V459"/>
  <c r="Y459" s="1"/>
  <c r="AA459" s="1"/>
  <c r="O459"/>
  <c r="Q459" s="1"/>
  <c r="L459"/>
  <c r="AK458"/>
  <c r="AF458"/>
  <c r="AI458" s="1"/>
  <c r="Y458"/>
  <c r="AA458" s="1"/>
  <c r="V458"/>
  <c r="O458"/>
  <c r="Q458" s="1"/>
  <c r="L458"/>
  <c r="AK457"/>
  <c r="AI457"/>
  <c r="AF457"/>
  <c r="V457"/>
  <c r="Q457"/>
  <c r="O457"/>
  <c r="L457"/>
  <c r="AI456"/>
  <c r="AK456" s="1"/>
  <c r="AF456"/>
  <c r="V456"/>
  <c r="O456"/>
  <c r="Q456" s="1"/>
  <c r="L456"/>
  <c r="AF455"/>
  <c r="AI455" s="1"/>
  <c r="AK455" s="1"/>
  <c r="V455"/>
  <c r="Y455" s="1"/>
  <c r="AA455" s="1"/>
  <c r="Q455"/>
  <c r="O455"/>
  <c r="L455"/>
  <c r="AK454"/>
  <c r="AI454"/>
  <c r="AF454"/>
  <c r="Y454"/>
  <c r="AA454" s="1"/>
  <c r="V454"/>
  <c r="Q454"/>
  <c r="O454"/>
  <c r="L454"/>
  <c r="AF453"/>
  <c r="V453"/>
  <c r="Y453" s="1"/>
  <c r="AA453" s="1"/>
  <c r="O453"/>
  <c r="Q453" s="1"/>
  <c r="L453"/>
  <c r="AK452"/>
  <c r="AF452"/>
  <c r="AI452" s="1"/>
  <c r="Y452"/>
  <c r="AA452" s="1"/>
  <c r="V452"/>
  <c r="O452"/>
  <c r="Q452" s="1"/>
  <c r="L452"/>
  <c r="AK451"/>
  <c r="AI451"/>
  <c r="AF451"/>
  <c r="V451"/>
  <c r="Q451"/>
  <c r="O451"/>
  <c r="L451"/>
  <c r="AI450"/>
  <c r="AK450" s="1"/>
  <c r="AF450"/>
  <c r="V450"/>
  <c r="O450"/>
  <c r="Q450" s="1"/>
  <c r="L450"/>
  <c r="AF449"/>
  <c r="AI449" s="1"/>
  <c r="AK449" s="1"/>
  <c r="V449"/>
  <c r="Y449" s="1"/>
  <c r="AA449" s="1"/>
  <c r="Q449"/>
  <c r="O449"/>
  <c r="L449"/>
  <c r="AK448"/>
  <c r="AI448"/>
  <c r="AF448"/>
  <c r="Y448"/>
  <c r="AA448" s="1"/>
  <c r="V448"/>
  <c r="Q448"/>
  <c r="O448"/>
  <c r="L448"/>
  <c r="AF447"/>
  <c r="V447"/>
  <c r="Y447" s="1"/>
  <c r="AA447" s="1"/>
  <c r="O447"/>
  <c r="Q447" s="1"/>
  <c r="L447"/>
  <c r="AK446"/>
  <c r="AF446"/>
  <c r="AI446" s="1"/>
  <c r="Y446"/>
  <c r="AA446" s="1"/>
  <c r="V446"/>
  <c r="O446"/>
  <c r="Q446" s="1"/>
  <c r="L446"/>
  <c r="AK445"/>
  <c r="AI445"/>
  <c r="AF445"/>
  <c r="V445"/>
  <c r="Q445"/>
  <c r="O445"/>
  <c r="L445"/>
  <c r="AI444"/>
  <c r="AK444" s="1"/>
  <c r="AF444"/>
  <c r="V444"/>
  <c r="O444"/>
  <c r="Q444" s="1"/>
  <c r="L444"/>
  <c r="AF443"/>
  <c r="AI443" s="1"/>
  <c r="AK443" s="1"/>
  <c r="V443"/>
  <c r="Y443" s="1"/>
  <c r="AA443" s="1"/>
  <c r="Q443"/>
  <c r="O443"/>
  <c r="L443"/>
  <c r="AK442"/>
  <c r="AI442"/>
  <c r="AF442"/>
  <c r="Y442"/>
  <c r="AA442" s="1"/>
  <c r="V442"/>
  <c r="Q442"/>
  <c r="O442"/>
  <c r="L442"/>
  <c r="AF441"/>
  <c r="V441"/>
  <c r="Y441" s="1"/>
  <c r="AA441" s="1"/>
  <c r="O441"/>
  <c r="Q441" s="1"/>
  <c r="L441"/>
  <c r="AK440"/>
  <c r="AF440"/>
  <c r="AI440" s="1"/>
  <c r="Y440"/>
  <c r="AA440" s="1"/>
  <c r="V440"/>
  <c r="O440"/>
  <c r="Q440" s="1"/>
  <c r="L440"/>
  <c r="AK439"/>
  <c r="AI439"/>
  <c r="AF439"/>
  <c r="V439"/>
  <c r="Q439"/>
  <c r="O439"/>
  <c r="L439"/>
  <c r="AI438"/>
  <c r="AK438" s="1"/>
  <c r="AF438"/>
  <c r="V438"/>
  <c r="O438"/>
  <c r="Q438" s="1"/>
  <c r="L438"/>
  <c r="AF437"/>
  <c r="AI437" s="1"/>
  <c r="AK437" s="1"/>
  <c r="V437"/>
  <c r="Y437" s="1"/>
  <c r="AA437" s="1"/>
  <c r="Q437"/>
  <c r="O437"/>
  <c r="L437"/>
  <c r="AK436"/>
  <c r="AI436"/>
  <c r="AF436"/>
  <c r="Y436"/>
  <c r="AA436" s="1"/>
  <c r="V436"/>
  <c r="Q436"/>
  <c r="O436"/>
  <c r="L436"/>
  <c r="AF435"/>
  <c r="V435"/>
  <c r="Y435" s="1"/>
  <c r="AA435" s="1"/>
  <c r="O435"/>
  <c r="Q435" s="1"/>
  <c r="L435"/>
  <c r="AK434"/>
  <c r="AF434"/>
  <c r="AI434" s="1"/>
  <c r="Y434"/>
  <c r="AA434" s="1"/>
  <c r="V434"/>
  <c r="O434"/>
  <c r="Q434" s="1"/>
  <c r="L434"/>
  <c r="AK433"/>
  <c r="AI433"/>
  <c r="AF433"/>
  <c r="V433"/>
  <c r="Q433"/>
  <c r="O433"/>
  <c r="L433"/>
  <c r="AI432"/>
  <c r="AK432" s="1"/>
  <c r="AF432"/>
  <c r="V432"/>
  <c r="O432"/>
  <c r="Q432" s="1"/>
  <c r="L432"/>
  <c r="AF431"/>
  <c r="AI431" s="1"/>
  <c r="AK431" s="1"/>
  <c r="V431"/>
  <c r="Y431" s="1"/>
  <c r="AA431" s="1"/>
  <c r="L431"/>
  <c r="O431" s="1"/>
  <c r="Q431" s="1"/>
  <c r="AK430"/>
  <c r="AI430"/>
  <c r="AF430"/>
  <c r="V430"/>
  <c r="Y430" s="1"/>
  <c r="AA430" s="1"/>
  <c r="L430"/>
  <c r="O430" s="1"/>
  <c r="Q430" s="1"/>
  <c r="AF429"/>
  <c r="V429"/>
  <c r="Y429" s="1"/>
  <c r="AA429" s="1"/>
  <c r="O429"/>
  <c r="Q429" s="1"/>
  <c r="L429"/>
  <c r="AI428"/>
  <c r="AK428" s="1"/>
  <c r="AF428"/>
  <c r="AA428"/>
  <c r="V428"/>
  <c r="Y428" s="1"/>
  <c r="L428"/>
  <c r="O428" s="1"/>
  <c r="Q428" s="1"/>
  <c r="AK427"/>
  <c r="AI427"/>
  <c r="AF427"/>
  <c r="V427"/>
  <c r="Y427" s="1"/>
  <c r="AA427" s="1"/>
  <c r="L427"/>
  <c r="O427" s="1"/>
  <c r="Q427" s="1"/>
  <c r="AF426"/>
  <c r="V426"/>
  <c r="Y426" s="1"/>
  <c r="AA426" s="1"/>
  <c r="O426"/>
  <c r="Q426" s="1"/>
  <c r="L426"/>
  <c r="AI425"/>
  <c r="AK425" s="1"/>
  <c r="AF425"/>
  <c r="AA425"/>
  <c r="V425"/>
  <c r="Y425" s="1"/>
  <c r="L425"/>
  <c r="O425" s="1"/>
  <c r="Q425" s="1"/>
  <c r="AK424"/>
  <c r="AI424"/>
  <c r="AF424"/>
  <c r="V424"/>
  <c r="Y424" s="1"/>
  <c r="AA424" s="1"/>
  <c r="L424"/>
  <c r="O424" s="1"/>
  <c r="Q424" s="1"/>
  <c r="AF423"/>
  <c r="V423"/>
  <c r="Y423" s="1"/>
  <c r="AA423" s="1"/>
  <c r="O423"/>
  <c r="Q423" s="1"/>
  <c r="L423"/>
  <c r="AF422"/>
  <c r="AA422"/>
  <c r="V422"/>
  <c r="Y422" s="1"/>
  <c r="L422"/>
  <c r="O422" s="1"/>
  <c r="Q422" s="1"/>
  <c r="AK421"/>
  <c r="AI421"/>
  <c r="AF421"/>
  <c r="V421"/>
  <c r="Y421" s="1"/>
  <c r="AA421" s="1"/>
  <c r="L421"/>
  <c r="O421" s="1"/>
  <c r="Q421" s="1"/>
  <c r="AF420"/>
  <c r="V420"/>
  <c r="Y420" s="1"/>
  <c r="AA420" s="1"/>
  <c r="O420"/>
  <c r="Q420" s="1"/>
  <c r="L420"/>
  <c r="AF419"/>
  <c r="AA419"/>
  <c r="V419"/>
  <c r="Y419" s="1"/>
  <c r="L419"/>
  <c r="O419" s="1"/>
  <c r="Q419" s="1"/>
  <c r="AK418"/>
  <c r="AI418"/>
  <c r="AF418"/>
  <c r="V418"/>
  <c r="Y418" s="1"/>
  <c r="AA418" s="1"/>
  <c r="L418"/>
  <c r="O418" s="1"/>
  <c r="Q418" s="1"/>
  <c r="AF417"/>
  <c r="V417"/>
  <c r="Y417" s="1"/>
  <c r="AA417" s="1"/>
  <c r="O417"/>
  <c r="Q417" s="1"/>
  <c r="L417"/>
  <c r="AF416"/>
  <c r="AA416"/>
  <c r="V416"/>
  <c r="Y416" s="1"/>
  <c r="L416"/>
  <c r="O416" s="1"/>
  <c r="Q416" s="1"/>
  <c r="AK415"/>
  <c r="AI415"/>
  <c r="AF415"/>
  <c r="V415"/>
  <c r="Y415" s="1"/>
  <c r="AA415" s="1"/>
  <c r="L415"/>
  <c r="O415" s="1"/>
  <c r="Q415" s="1"/>
  <c r="AF414"/>
  <c r="V414"/>
  <c r="Y414" s="1"/>
  <c r="AA414" s="1"/>
  <c r="O414"/>
  <c r="Q414" s="1"/>
  <c r="L414"/>
  <c r="AF413"/>
  <c r="AA413"/>
  <c r="V413"/>
  <c r="Y413" s="1"/>
  <c r="L413"/>
  <c r="O413" s="1"/>
  <c r="Q413" s="1"/>
  <c r="AK412"/>
  <c r="AI412"/>
  <c r="AF412"/>
  <c r="V412"/>
  <c r="Y412" s="1"/>
  <c r="AA412" s="1"/>
  <c r="L412"/>
  <c r="O412" s="1"/>
  <c r="Q412" s="1"/>
  <c r="AF411"/>
  <c r="V411"/>
  <c r="Y411" s="1"/>
  <c r="AA411" s="1"/>
  <c r="O411"/>
  <c r="Q411" s="1"/>
  <c r="L411"/>
  <c r="AF410"/>
  <c r="AA410"/>
  <c r="V410"/>
  <c r="Y410" s="1"/>
  <c r="L410"/>
  <c r="O410" s="1"/>
  <c r="Q410" s="1"/>
  <c r="AK409"/>
  <c r="AI409"/>
  <c r="AF409"/>
  <c r="V409"/>
  <c r="Y409" s="1"/>
  <c r="AA409" s="1"/>
  <c r="L409"/>
  <c r="O409" s="1"/>
  <c r="Q409" s="1"/>
  <c r="AF408"/>
  <c r="V408"/>
  <c r="Y408" s="1"/>
  <c r="AA408" s="1"/>
  <c r="O408"/>
  <c r="Q408" s="1"/>
  <c r="L408"/>
  <c r="AF407"/>
  <c r="AA407"/>
  <c r="V407"/>
  <c r="Y407" s="1"/>
  <c r="L407"/>
  <c r="O407" s="1"/>
  <c r="Q407" s="1"/>
  <c r="AK406"/>
  <c r="AI406"/>
  <c r="AF406"/>
  <c r="V406"/>
  <c r="Y406" s="1"/>
  <c r="AA406" s="1"/>
  <c r="L406"/>
  <c r="O406" s="1"/>
  <c r="Q406" s="1"/>
  <c r="AF405"/>
  <c r="V405"/>
  <c r="Y405" s="1"/>
  <c r="AA405" s="1"/>
  <c r="O405"/>
  <c r="Q405" s="1"/>
  <c r="L405"/>
  <c r="AF404"/>
  <c r="AA404"/>
  <c r="V404"/>
  <c r="Y404" s="1"/>
  <c r="L404"/>
  <c r="O404" s="1"/>
  <c r="Q404" s="1"/>
  <c r="AK403"/>
  <c r="AI403"/>
  <c r="AF403"/>
  <c r="V403"/>
  <c r="Y403" s="1"/>
  <c r="AA403" s="1"/>
  <c r="L403"/>
  <c r="O403" s="1"/>
  <c r="Q403" s="1"/>
  <c r="AF402"/>
  <c r="V402"/>
  <c r="Y402" s="1"/>
  <c r="AA402" s="1"/>
  <c r="O402"/>
  <c r="Q402" s="1"/>
  <c r="L402"/>
  <c r="AF401"/>
  <c r="AA401"/>
  <c r="V401"/>
  <c r="Y401" s="1"/>
  <c r="L401"/>
  <c r="O401" s="1"/>
  <c r="Q401" s="1"/>
  <c r="AK400"/>
  <c r="AI400"/>
  <c r="AF400"/>
  <c r="V400"/>
  <c r="Y400" s="1"/>
  <c r="AA400" s="1"/>
  <c r="L400"/>
  <c r="O400" s="1"/>
  <c r="Q400" s="1"/>
  <c r="AF399"/>
  <c r="V399"/>
  <c r="Y399" s="1"/>
  <c r="AA399" s="1"/>
  <c r="O399"/>
  <c r="Q399" s="1"/>
  <c r="L399"/>
  <c r="AF398"/>
  <c r="AA398"/>
  <c r="V398"/>
  <c r="Y398" s="1"/>
  <c r="L398"/>
  <c r="AK397"/>
  <c r="AI397"/>
  <c r="AF397"/>
  <c r="V397"/>
  <c r="L397"/>
  <c r="O397" s="1"/>
  <c r="Q397" s="1"/>
  <c r="AF396"/>
  <c r="V396"/>
  <c r="Y396" s="1"/>
  <c r="AA396" s="1"/>
  <c r="O396"/>
  <c r="Q396" s="1"/>
  <c r="L396"/>
  <c r="AF395"/>
  <c r="AA395"/>
  <c r="V395"/>
  <c r="Y395" s="1"/>
  <c r="L395"/>
  <c r="AK394"/>
  <c r="AI394"/>
  <c r="AF394"/>
  <c r="V394"/>
  <c r="L394"/>
  <c r="O394" s="1"/>
  <c r="Q394" s="1"/>
  <c r="AF393"/>
  <c r="V393"/>
  <c r="Y393" s="1"/>
  <c r="AA393" s="1"/>
  <c r="O393"/>
  <c r="Q393" s="1"/>
  <c r="L393"/>
  <c r="AF392"/>
  <c r="AA392"/>
  <c r="V392"/>
  <c r="Y392" s="1"/>
  <c r="L392"/>
  <c r="AK391"/>
  <c r="AI391"/>
  <c r="AF391"/>
  <c r="V391"/>
  <c r="Q391"/>
  <c r="L391"/>
  <c r="O391" s="1"/>
  <c r="AF390"/>
  <c r="V390"/>
  <c r="Y390" s="1"/>
  <c r="AA390" s="1"/>
  <c r="L390"/>
  <c r="O390" s="1"/>
  <c r="Q390" s="1"/>
  <c r="AF389"/>
  <c r="V389"/>
  <c r="Y389" s="1"/>
  <c r="AA389" s="1"/>
  <c r="L389"/>
  <c r="AI388"/>
  <c r="AK388" s="1"/>
  <c r="AF388"/>
  <c r="V388"/>
  <c r="L388"/>
  <c r="O388" s="1"/>
  <c r="Q388" s="1"/>
  <c r="AK387"/>
  <c r="AI387"/>
  <c r="AF387"/>
  <c r="Y387"/>
  <c r="AA387" s="1"/>
  <c r="V387"/>
  <c r="L387"/>
  <c r="O387" s="1"/>
  <c r="Q387" s="1"/>
  <c r="AI386"/>
  <c r="AK386" s="1"/>
  <c r="AF386"/>
  <c r="V386"/>
  <c r="L386"/>
  <c r="O386" s="1"/>
  <c r="Q386" s="1"/>
  <c r="AK385"/>
  <c r="AI385"/>
  <c r="AF385"/>
  <c r="Y385"/>
  <c r="AA385" s="1"/>
  <c r="V385"/>
  <c r="L385"/>
  <c r="O385" s="1"/>
  <c r="Q385" s="1"/>
  <c r="AI384"/>
  <c r="AK384" s="1"/>
  <c r="AF384"/>
  <c r="V384"/>
  <c r="L384"/>
  <c r="O384" s="1"/>
  <c r="Q384" s="1"/>
  <c r="AK383"/>
  <c r="AI383"/>
  <c r="AF383"/>
  <c r="Y383"/>
  <c r="AA383" s="1"/>
  <c r="V383"/>
  <c r="L383"/>
  <c r="O383" s="1"/>
  <c r="Q383" s="1"/>
  <c r="AI382"/>
  <c r="AK382" s="1"/>
  <c r="AF382"/>
  <c r="V382"/>
  <c r="L382"/>
  <c r="O382" s="1"/>
  <c r="Q382" s="1"/>
  <c r="AK381"/>
  <c r="AI381"/>
  <c r="AF381"/>
  <c r="Y381"/>
  <c r="AA381" s="1"/>
  <c r="V381"/>
  <c r="L381"/>
  <c r="O381" s="1"/>
  <c r="Q381" s="1"/>
  <c r="AI380"/>
  <c r="AK380" s="1"/>
  <c r="AF380"/>
  <c r="V380"/>
  <c r="O380"/>
  <c r="Q380" s="1"/>
  <c r="L380"/>
  <c r="AI379"/>
  <c r="AK379" s="1"/>
  <c r="AF379"/>
  <c r="Y379"/>
  <c r="AA379" s="1"/>
  <c r="V379"/>
  <c r="L379"/>
  <c r="AK378"/>
  <c r="AI378"/>
  <c r="AF378"/>
  <c r="V378"/>
  <c r="L378"/>
  <c r="O378" s="1"/>
  <c r="Q378" s="1"/>
  <c r="AI377"/>
  <c r="AK377" s="1"/>
  <c r="AF377"/>
  <c r="Y377"/>
  <c r="AA377" s="1"/>
  <c r="V377"/>
  <c r="L377"/>
  <c r="O377" s="1"/>
  <c r="Q377" s="1"/>
  <c r="AK376"/>
  <c r="AI376"/>
  <c r="AF376"/>
  <c r="V376"/>
  <c r="Y376" s="1"/>
  <c r="AA376" s="1"/>
  <c r="O376"/>
  <c r="Q376" s="1"/>
  <c r="L376"/>
  <c r="AI375"/>
  <c r="AK375" s="1"/>
  <c r="AF375"/>
  <c r="V375"/>
  <c r="Y375" s="1"/>
  <c r="AA375" s="1"/>
  <c r="L375"/>
  <c r="O375" s="1"/>
  <c r="Q375" s="1"/>
  <c r="AI374"/>
  <c r="AK374" s="1"/>
  <c r="AF374"/>
  <c r="V374"/>
  <c r="Y374" s="1"/>
  <c r="AA374" s="1"/>
  <c r="O374"/>
  <c r="Q374" s="1"/>
  <c r="L374"/>
  <c r="AI373"/>
  <c r="AK373" s="1"/>
  <c r="AF373"/>
  <c r="Y373"/>
  <c r="AA373" s="1"/>
  <c r="V373"/>
  <c r="L373"/>
  <c r="AK372"/>
  <c r="AI372"/>
  <c r="AF372"/>
  <c r="V372"/>
  <c r="L372"/>
  <c r="O372" s="1"/>
  <c r="Q372" s="1"/>
  <c r="AI371"/>
  <c r="AK371" s="1"/>
  <c r="AF371"/>
  <c r="Y371"/>
  <c r="AA371" s="1"/>
  <c r="V371"/>
  <c r="L371"/>
  <c r="O371" s="1"/>
  <c r="Q371" s="1"/>
  <c r="AK370"/>
  <c r="AI370"/>
  <c r="AF370"/>
  <c r="V370"/>
  <c r="Y370" s="1"/>
  <c r="AA370" s="1"/>
  <c r="O370"/>
  <c r="Q370" s="1"/>
  <c r="L370"/>
  <c r="AI369"/>
  <c r="AK369" s="1"/>
  <c r="AF369"/>
  <c r="V369"/>
  <c r="Y369" s="1"/>
  <c r="AA369" s="1"/>
  <c r="L369"/>
  <c r="O369" s="1"/>
  <c r="Q369" s="1"/>
  <c r="AI368"/>
  <c r="AK368" s="1"/>
  <c r="AF368"/>
  <c r="V368"/>
  <c r="Y368" s="1"/>
  <c r="AA368" s="1"/>
  <c r="O368"/>
  <c r="Q368" s="1"/>
  <c r="L368"/>
  <c r="AI367"/>
  <c r="AK367" s="1"/>
  <c r="AF367"/>
  <c r="Y367"/>
  <c r="AA367" s="1"/>
  <c r="V367"/>
  <c r="L367"/>
  <c r="AK366"/>
  <c r="AI366"/>
  <c r="AF366"/>
  <c r="V366"/>
  <c r="L366"/>
  <c r="O366" s="1"/>
  <c r="Q366" s="1"/>
  <c r="AI365"/>
  <c r="AK365" s="1"/>
  <c r="AF365"/>
  <c r="Y365"/>
  <c r="AA365" s="1"/>
  <c r="V365"/>
  <c r="L365"/>
  <c r="O365" s="1"/>
  <c r="Q365" s="1"/>
  <c r="AK364"/>
  <c r="AI364"/>
  <c r="AF364"/>
  <c r="V364"/>
  <c r="Y364" s="1"/>
  <c r="AA364" s="1"/>
  <c r="O364"/>
  <c r="Q364" s="1"/>
  <c r="L364"/>
  <c r="AI363"/>
  <c r="AK363" s="1"/>
  <c r="AF363"/>
  <c r="V363"/>
  <c r="Y363" s="1"/>
  <c r="AA363" s="1"/>
  <c r="L363"/>
  <c r="O363" s="1"/>
  <c r="Q363" s="1"/>
  <c r="AI362"/>
  <c r="AK362" s="1"/>
  <c r="AF362"/>
  <c r="V362"/>
  <c r="Y362" s="1"/>
  <c r="AA362" s="1"/>
  <c r="O362"/>
  <c r="Q362" s="1"/>
  <c r="L362"/>
  <c r="AI361"/>
  <c r="AK361" s="1"/>
  <c r="AF361"/>
  <c r="Y361"/>
  <c r="AA361" s="1"/>
  <c r="V361"/>
  <c r="L361"/>
  <c r="AK360"/>
  <c r="AI360"/>
  <c r="AF360"/>
  <c r="V360"/>
  <c r="L360"/>
  <c r="O360" s="1"/>
  <c r="Q360" s="1"/>
  <c r="AI359"/>
  <c r="AK359" s="1"/>
  <c r="AF359"/>
  <c r="Y359"/>
  <c r="AA359" s="1"/>
  <c r="V359"/>
  <c r="L359"/>
  <c r="O359" s="1"/>
  <c r="Q359" s="1"/>
  <c r="AK358"/>
  <c r="AI358"/>
  <c r="AF358"/>
  <c r="V358"/>
  <c r="Y358" s="1"/>
  <c r="AA358" s="1"/>
  <c r="O358"/>
  <c r="Q358" s="1"/>
  <c r="L358"/>
  <c r="AI357"/>
  <c r="AK357" s="1"/>
  <c r="AF357"/>
  <c r="V357"/>
  <c r="Y357" s="1"/>
  <c r="AA357" s="1"/>
  <c r="L357"/>
  <c r="O357" s="1"/>
  <c r="Q357" s="1"/>
  <c r="AI356"/>
  <c r="AK356" s="1"/>
  <c r="AF356"/>
  <c r="V356"/>
  <c r="Y356" s="1"/>
  <c r="AA356" s="1"/>
  <c r="O356"/>
  <c r="Q356" s="1"/>
  <c r="L356"/>
  <c r="AI355"/>
  <c r="AK355" s="1"/>
  <c r="AF355"/>
  <c r="Y355"/>
  <c r="AA355" s="1"/>
  <c r="V355"/>
  <c r="L355"/>
  <c r="AK354"/>
  <c r="AI354"/>
  <c r="AF354"/>
  <c r="V354"/>
  <c r="L354"/>
  <c r="O354" s="1"/>
  <c r="Q354" s="1"/>
  <c r="AI353"/>
  <c r="AK353" s="1"/>
  <c r="AF353"/>
  <c r="Y353"/>
  <c r="AA353" s="1"/>
  <c r="V353"/>
  <c r="L353"/>
  <c r="O353" s="1"/>
  <c r="Q353" s="1"/>
  <c r="AK352"/>
  <c r="AI352"/>
  <c r="AF352"/>
  <c r="V352"/>
  <c r="Y352" s="1"/>
  <c r="AA352" s="1"/>
  <c r="O352"/>
  <c r="Q352" s="1"/>
  <c r="L352"/>
  <c r="AI351"/>
  <c r="AK351" s="1"/>
  <c r="AF351"/>
  <c r="V351"/>
  <c r="Y351" s="1"/>
  <c r="AA351" s="1"/>
  <c r="L351"/>
  <c r="O351" s="1"/>
  <c r="Q351" s="1"/>
  <c r="AI350"/>
  <c r="AK350" s="1"/>
  <c r="AF350"/>
  <c r="V350"/>
  <c r="Y350" s="1"/>
  <c r="AA350" s="1"/>
  <c r="O350"/>
  <c r="Q350" s="1"/>
  <c r="L350"/>
  <c r="AI349"/>
  <c r="AK349" s="1"/>
  <c r="AF349"/>
  <c r="Y349"/>
  <c r="AA349" s="1"/>
  <c r="V349"/>
  <c r="L349"/>
  <c r="AK348"/>
  <c r="AI348"/>
  <c r="AF348"/>
  <c r="V348"/>
  <c r="L348"/>
  <c r="O348" s="1"/>
  <c r="Q348" s="1"/>
  <c r="AI347"/>
  <c r="AK347" s="1"/>
  <c r="AF347"/>
  <c r="Y347"/>
  <c r="AA347" s="1"/>
  <c r="V347"/>
  <c r="L347"/>
  <c r="O347" s="1"/>
  <c r="Q347" s="1"/>
  <c r="AK346"/>
  <c r="AI346"/>
  <c r="AF346"/>
  <c r="V346"/>
  <c r="Y346" s="1"/>
  <c r="AA346" s="1"/>
  <c r="O346"/>
  <c r="Q346" s="1"/>
  <c r="L346"/>
  <c r="AI345"/>
  <c r="AK345" s="1"/>
  <c r="AF345"/>
  <c r="V345"/>
  <c r="Y345" s="1"/>
  <c r="AA345" s="1"/>
  <c r="L345"/>
  <c r="O345" s="1"/>
  <c r="Q345" s="1"/>
  <c r="AI344"/>
  <c r="AK344" s="1"/>
  <c r="AF344"/>
  <c r="V344"/>
  <c r="Y344" s="1"/>
  <c r="AA344" s="1"/>
  <c r="O344"/>
  <c r="Q344" s="1"/>
  <c r="L344"/>
  <c r="AI343"/>
  <c r="AK343" s="1"/>
  <c r="AF343"/>
  <c r="Y343"/>
  <c r="AA343" s="1"/>
  <c r="V343"/>
  <c r="L343"/>
  <c r="AK342"/>
  <c r="AI342"/>
  <c r="AF342"/>
  <c r="V342"/>
  <c r="L342"/>
  <c r="O342" s="1"/>
  <c r="Q342" s="1"/>
  <c r="AI341"/>
  <c r="AK341" s="1"/>
  <c r="AF341"/>
  <c r="Y341"/>
  <c r="AA341" s="1"/>
  <c r="V341"/>
  <c r="L341"/>
  <c r="O341" s="1"/>
  <c r="Q341" s="1"/>
  <c r="AK340"/>
  <c r="AI340"/>
  <c r="AF340"/>
  <c r="V340"/>
  <c r="Y340" s="1"/>
  <c r="AA340" s="1"/>
  <c r="O340"/>
  <c r="Q340" s="1"/>
  <c r="L340"/>
  <c r="AI339"/>
  <c r="AK339" s="1"/>
  <c r="AF339"/>
  <c r="V339"/>
  <c r="Y339" s="1"/>
  <c r="AA339" s="1"/>
  <c r="L339"/>
  <c r="O339" s="1"/>
  <c r="Q339" s="1"/>
  <c r="AI338"/>
  <c r="AK338" s="1"/>
  <c r="AF338"/>
  <c r="V338"/>
  <c r="Y338" s="1"/>
  <c r="AA338" s="1"/>
  <c r="O338"/>
  <c r="Q338" s="1"/>
  <c r="L338"/>
  <c r="AI337"/>
  <c r="AK337" s="1"/>
  <c r="AF337"/>
  <c r="Y337"/>
  <c r="AA337" s="1"/>
  <c r="V337"/>
  <c r="L337"/>
  <c r="AK336"/>
  <c r="AI336"/>
  <c r="AF336"/>
  <c r="V336"/>
  <c r="L336"/>
  <c r="O336" s="1"/>
  <c r="Q336" s="1"/>
  <c r="AI335"/>
  <c r="AK335" s="1"/>
  <c r="AF335"/>
  <c r="Y335"/>
  <c r="AA335" s="1"/>
  <c r="V335"/>
  <c r="L335"/>
  <c r="O335" s="1"/>
  <c r="Q335" s="1"/>
  <c r="AK334"/>
  <c r="AI334"/>
  <c r="AF334"/>
  <c r="V334"/>
  <c r="O334"/>
  <c r="Q334" s="1"/>
  <c r="L334"/>
  <c r="AI333"/>
  <c r="AK333" s="1"/>
  <c r="AF333"/>
  <c r="V333"/>
  <c r="Y333" s="1"/>
  <c r="AA333" s="1"/>
  <c r="L333"/>
  <c r="O333" s="1"/>
  <c r="Q333" s="1"/>
  <c r="AI332"/>
  <c r="AK332" s="1"/>
  <c r="AF332"/>
  <c r="V332"/>
  <c r="Y332" s="1"/>
  <c r="AA332" s="1"/>
  <c r="O332"/>
  <c r="Q332" s="1"/>
  <c r="L332"/>
  <c r="AI331"/>
  <c r="AK331" s="1"/>
  <c r="AF331"/>
  <c r="Y331"/>
  <c r="AA331" s="1"/>
  <c r="V331"/>
  <c r="L331"/>
  <c r="AK330"/>
  <c r="AI330"/>
  <c r="AF330"/>
  <c r="V330"/>
  <c r="L330"/>
  <c r="O330" s="1"/>
  <c r="Q330" s="1"/>
  <c r="AI329"/>
  <c r="AK329" s="1"/>
  <c r="AF329"/>
  <c r="Y329"/>
  <c r="AA329" s="1"/>
  <c r="V329"/>
  <c r="L329"/>
  <c r="O329" s="1"/>
  <c r="Q329" s="1"/>
  <c r="AK328"/>
  <c r="AI328"/>
  <c r="AF328"/>
  <c r="V328"/>
  <c r="O328"/>
  <c r="Q328" s="1"/>
  <c r="L328"/>
  <c r="AI327"/>
  <c r="AK327" s="1"/>
  <c r="AF327"/>
  <c r="V327"/>
  <c r="Y327" s="1"/>
  <c r="AA327" s="1"/>
  <c r="L327"/>
  <c r="O327" s="1"/>
  <c r="Q327" s="1"/>
  <c r="AI326"/>
  <c r="AK326" s="1"/>
  <c r="AF326"/>
  <c r="V326"/>
  <c r="Y326" s="1"/>
  <c r="AA326" s="1"/>
  <c r="O326"/>
  <c r="Q326" s="1"/>
  <c r="L326"/>
  <c r="AF325"/>
  <c r="AI325" s="1"/>
  <c r="AK325" s="1"/>
  <c r="Y325"/>
  <c r="AA325" s="1"/>
  <c r="V325"/>
  <c r="O325"/>
  <c r="Q325" s="1"/>
  <c r="L325"/>
  <c r="AF324"/>
  <c r="AI324" s="1"/>
  <c r="AK324" s="1"/>
  <c r="Y324"/>
  <c r="AA324" s="1"/>
  <c r="V324"/>
  <c r="L324"/>
  <c r="AF323"/>
  <c r="AI323" s="1"/>
  <c r="AK323" s="1"/>
  <c r="Y323"/>
  <c r="AA323" s="1"/>
  <c r="V323"/>
  <c r="O323"/>
  <c r="Q323" s="1"/>
  <c r="L323"/>
  <c r="AF322"/>
  <c r="AI322" s="1"/>
  <c r="AK322" s="1"/>
  <c r="Y322"/>
  <c r="AA322" s="1"/>
  <c r="V322"/>
  <c r="L322"/>
  <c r="AF321"/>
  <c r="AI321" s="1"/>
  <c r="AK321" s="1"/>
  <c r="Y321"/>
  <c r="AA321" s="1"/>
  <c r="V321"/>
  <c r="L321"/>
  <c r="AF320"/>
  <c r="AI320" s="1"/>
  <c r="AK320" s="1"/>
  <c r="Y320"/>
  <c r="AA320" s="1"/>
  <c r="V320"/>
  <c r="O320"/>
  <c r="Q320" s="1"/>
  <c r="L320"/>
  <c r="AF319"/>
  <c r="AI319" s="1"/>
  <c r="AK319" s="1"/>
  <c r="Y319"/>
  <c r="AA319" s="1"/>
  <c r="V319"/>
  <c r="L319"/>
  <c r="AF318"/>
  <c r="AI318" s="1"/>
  <c r="AK318" s="1"/>
  <c r="Y318"/>
  <c r="AA318" s="1"/>
  <c r="V318"/>
  <c r="L318"/>
  <c r="AF317"/>
  <c r="AI317" s="1"/>
  <c r="AK317" s="1"/>
  <c r="Y317"/>
  <c r="AA317" s="1"/>
  <c r="V317"/>
  <c r="O317"/>
  <c r="Q317" s="1"/>
  <c r="L317"/>
  <c r="AF316"/>
  <c r="AI316" s="1"/>
  <c r="AK316" s="1"/>
  <c r="Y316"/>
  <c r="AA316" s="1"/>
  <c r="V316"/>
  <c r="L316"/>
  <c r="AF315"/>
  <c r="AI315" s="1"/>
  <c r="AK315" s="1"/>
  <c r="Y315"/>
  <c r="AA315" s="1"/>
  <c r="V315"/>
  <c r="L315"/>
  <c r="AF314"/>
  <c r="AI314" s="1"/>
  <c r="AK314" s="1"/>
  <c r="Y314"/>
  <c r="AA314" s="1"/>
  <c r="V314"/>
  <c r="O314"/>
  <c r="Q314" s="1"/>
  <c r="L314"/>
  <c r="AF313"/>
  <c r="AI313" s="1"/>
  <c r="AK313" s="1"/>
  <c r="Y313"/>
  <c r="AA313" s="1"/>
  <c r="V313"/>
  <c r="L313"/>
  <c r="AF312"/>
  <c r="AI312" s="1"/>
  <c r="AK312" s="1"/>
  <c r="Y312"/>
  <c r="AA312" s="1"/>
  <c r="V312"/>
  <c r="L312"/>
  <c r="AF311"/>
  <c r="AI311" s="1"/>
  <c r="AK311" s="1"/>
  <c r="Y311"/>
  <c r="AA311" s="1"/>
  <c r="V311"/>
  <c r="L311"/>
  <c r="AF310"/>
  <c r="AI310" s="1"/>
  <c r="AK310" s="1"/>
  <c r="AA310"/>
  <c r="Y310"/>
  <c r="V310"/>
  <c r="L310"/>
  <c r="AF309"/>
  <c r="AI309" s="1"/>
  <c r="AK309" s="1"/>
  <c r="Y309"/>
  <c r="AA309" s="1"/>
  <c r="V309"/>
  <c r="L309"/>
  <c r="AF308"/>
  <c r="AI308" s="1"/>
  <c r="AK308" s="1"/>
  <c r="AA308"/>
  <c r="Y308"/>
  <c r="V308"/>
  <c r="L308"/>
  <c r="AF307"/>
  <c r="AI307" s="1"/>
  <c r="AK307" s="1"/>
  <c r="Y307"/>
  <c r="AA307" s="1"/>
  <c r="V307"/>
  <c r="L307"/>
  <c r="AF306"/>
  <c r="AI306" s="1"/>
  <c r="AK306" s="1"/>
  <c r="AA306"/>
  <c r="Y306"/>
  <c r="V306"/>
  <c r="L306"/>
  <c r="AF305"/>
  <c r="AI305" s="1"/>
  <c r="AK305" s="1"/>
  <c r="Y305"/>
  <c r="AA305" s="1"/>
  <c r="V305"/>
  <c r="L305"/>
  <c r="AF304"/>
  <c r="AI304" s="1"/>
  <c r="AK304" s="1"/>
  <c r="AA304"/>
  <c r="Y304"/>
  <c r="V304"/>
  <c r="L304"/>
  <c r="AF303"/>
  <c r="AI303" s="1"/>
  <c r="AK303" s="1"/>
  <c r="Y303"/>
  <c r="AA303" s="1"/>
  <c r="V303"/>
  <c r="L303"/>
  <c r="AF302"/>
  <c r="AI302" s="1"/>
  <c r="AK302" s="1"/>
  <c r="AA302"/>
  <c r="Y302"/>
  <c r="V302"/>
  <c r="L302"/>
  <c r="AF301"/>
  <c r="AI301" s="1"/>
  <c r="AK301" s="1"/>
  <c r="Y301"/>
  <c r="AA301" s="1"/>
  <c r="V301"/>
  <c r="L301"/>
  <c r="AF300"/>
  <c r="AI300" s="1"/>
  <c r="AK300" s="1"/>
  <c r="AA300"/>
  <c r="Y300"/>
  <c r="V300"/>
  <c r="L300"/>
  <c r="AF299"/>
  <c r="AI299" s="1"/>
  <c r="AK299" s="1"/>
  <c r="Y299"/>
  <c r="AA299" s="1"/>
  <c r="V299"/>
  <c r="L299"/>
  <c r="AF298"/>
  <c r="AI298" s="1"/>
  <c r="AK298" s="1"/>
  <c r="AA298"/>
  <c r="Y298"/>
  <c r="V298"/>
  <c r="L298"/>
  <c r="AF297"/>
  <c r="AI297" s="1"/>
  <c r="AK297" s="1"/>
  <c r="Y297"/>
  <c r="AA297" s="1"/>
  <c r="V297"/>
  <c r="L297"/>
  <c r="AF296"/>
  <c r="AI296" s="1"/>
  <c r="AK296" s="1"/>
  <c r="AA296"/>
  <c r="Y296"/>
  <c r="V296"/>
  <c r="L296"/>
  <c r="AF295"/>
  <c r="AI295" s="1"/>
  <c r="AK295" s="1"/>
  <c r="Y295"/>
  <c r="AA295" s="1"/>
  <c r="V295"/>
  <c r="L295"/>
  <c r="AF294"/>
  <c r="AI294" s="1"/>
  <c r="AK294" s="1"/>
  <c r="AA294"/>
  <c r="Y294"/>
  <c r="V294"/>
  <c r="L294"/>
  <c r="AF293"/>
  <c r="AI293" s="1"/>
  <c r="AK293" s="1"/>
  <c r="Y293"/>
  <c r="AA293" s="1"/>
  <c r="V293"/>
  <c r="L293"/>
  <c r="AF292"/>
  <c r="AI292" s="1"/>
  <c r="AK292" s="1"/>
  <c r="AA292"/>
  <c r="Y292"/>
  <c r="V292"/>
  <c r="L292"/>
  <c r="AF291"/>
  <c r="AI291" s="1"/>
  <c r="AK291" s="1"/>
  <c r="Y291"/>
  <c r="AA291" s="1"/>
  <c r="V291"/>
  <c r="L291"/>
  <c r="AF290"/>
  <c r="Y290"/>
  <c r="AA290" s="1"/>
  <c r="V290"/>
  <c r="Q290"/>
  <c r="O290"/>
  <c r="L290"/>
  <c r="AF289"/>
  <c r="AA289"/>
  <c r="Y289"/>
  <c r="V289"/>
  <c r="O289"/>
  <c r="Q289" s="1"/>
  <c r="L289"/>
  <c r="AF288"/>
  <c r="AI288" s="1"/>
  <c r="AK288" s="1"/>
  <c r="AA288"/>
  <c r="Y288"/>
  <c r="V288"/>
  <c r="L288"/>
  <c r="AF287"/>
  <c r="AI287" s="1"/>
  <c r="AK287" s="1"/>
  <c r="Y287"/>
  <c r="AA287" s="1"/>
  <c r="V287"/>
  <c r="L287"/>
  <c r="O287" s="1"/>
  <c r="Q287" s="1"/>
  <c r="AI286"/>
  <c r="AK286" s="1"/>
  <c r="AF286"/>
  <c r="Y286"/>
  <c r="AA286" s="1"/>
  <c r="V286"/>
  <c r="L286"/>
  <c r="O286" s="1"/>
  <c r="Q286" s="1"/>
  <c r="AI285"/>
  <c r="AK285" s="1"/>
  <c r="AF285"/>
  <c r="Y285"/>
  <c r="AA285" s="1"/>
  <c r="V285"/>
  <c r="L285"/>
  <c r="O285" s="1"/>
  <c r="Q285" s="1"/>
  <c r="AF284"/>
  <c r="Y284"/>
  <c r="AA284" s="1"/>
  <c r="V284"/>
  <c r="Q284"/>
  <c r="O284"/>
  <c r="L284"/>
  <c r="AF283"/>
  <c r="AA283"/>
  <c r="Y283"/>
  <c r="V283"/>
  <c r="O283"/>
  <c r="Q283" s="1"/>
  <c r="L283"/>
  <c r="AF282"/>
  <c r="AI282" s="1"/>
  <c r="AK282" s="1"/>
  <c r="AA282"/>
  <c r="Y282"/>
  <c r="V282"/>
  <c r="L282"/>
  <c r="AF281"/>
  <c r="AI281" s="1"/>
  <c r="AK281" s="1"/>
  <c r="Y281"/>
  <c r="AA281" s="1"/>
  <c r="V281"/>
  <c r="L281"/>
  <c r="O281" s="1"/>
  <c r="Q281" s="1"/>
  <c r="AI280"/>
  <c r="AK280" s="1"/>
  <c r="AF280"/>
  <c r="Y280"/>
  <c r="AA280" s="1"/>
  <c r="V280"/>
  <c r="L280"/>
  <c r="O280" s="1"/>
  <c r="Q280" s="1"/>
  <c r="AI279"/>
  <c r="AK279" s="1"/>
  <c r="AF279"/>
  <c r="Y279"/>
  <c r="AA279" s="1"/>
  <c r="V279"/>
  <c r="L279"/>
  <c r="O279" s="1"/>
  <c r="Q279" s="1"/>
  <c r="AF278"/>
  <c r="Y278"/>
  <c r="AA278" s="1"/>
  <c r="V278"/>
  <c r="Q278"/>
  <c r="O278"/>
  <c r="L278"/>
  <c r="AF277"/>
  <c r="AA277"/>
  <c r="Y277"/>
  <c r="V277"/>
  <c r="O277"/>
  <c r="Q277" s="1"/>
  <c r="L277"/>
  <c r="AF276"/>
  <c r="AI276" s="1"/>
  <c r="AK276" s="1"/>
  <c r="AA276"/>
  <c r="Y276"/>
  <c r="V276"/>
  <c r="L276"/>
  <c r="AF275"/>
  <c r="AI275" s="1"/>
  <c r="AK275" s="1"/>
  <c r="Y275"/>
  <c r="AA275" s="1"/>
  <c r="V275"/>
  <c r="L275"/>
  <c r="O275" s="1"/>
  <c r="Q275" s="1"/>
  <c r="AI274"/>
  <c r="AK274" s="1"/>
  <c r="AF274"/>
  <c r="Y274"/>
  <c r="AA274" s="1"/>
  <c r="V274"/>
  <c r="L274"/>
  <c r="O274" s="1"/>
  <c r="Q274" s="1"/>
  <c r="AI273"/>
  <c r="AK273" s="1"/>
  <c r="AF273"/>
  <c r="Y273"/>
  <c r="AA273" s="1"/>
  <c r="V273"/>
  <c r="L273"/>
  <c r="O273" s="1"/>
  <c r="Q273" s="1"/>
  <c r="AF272"/>
  <c r="Y272"/>
  <c r="AA272" s="1"/>
  <c r="V272"/>
  <c r="Q272"/>
  <c r="O272"/>
  <c r="L272"/>
  <c r="AF271"/>
  <c r="AA271"/>
  <c r="Y271"/>
  <c r="V271"/>
  <c r="O271"/>
  <c r="Q271" s="1"/>
  <c r="L271"/>
  <c r="AF270"/>
  <c r="AI270" s="1"/>
  <c r="AK270" s="1"/>
  <c r="AA270"/>
  <c r="Y270"/>
  <c r="V270"/>
  <c r="L270"/>
  <c r="AF269"/>
  <c r="AI269" s="1"/>
  <c r="AK269" s="1"/>
  <c r="Y269"/>
  <c r="AA269" s="1"/>
  <c r="V269"/>
  <c r="L269"/>
  <c r="O269" s="1"/>
  <c r="Q269" s="1"/>
  <c r="AI268"/>
  <c r="AK268" s="1"/>
  <c r="AF268"/>
  <c r="Y268"/>
  <c r="AA268" s="1"/>
  <c r="V268"/>
  <c r="L268"/>
  <c r="O268" s="1"/>
  <c r="Q268" s="1"/>
  <c r="AI267"/>
  <c r="AK267" s="1"/>
  <c r="AF267"/>
  <c r="Y267"/>
  <c r="AA267" s="1"/>
  <c r="V267"/>
  <c r="L267"/>
  <c r="O267" s="1"/>
  <c r="Q267" s="1"/>
  <c r="AF266"/>
  <c r="Y266"/>
  <c r="AA266" s="1"/>
  <c r="V266"/>
  <c r="Q266"/>
  <c r="O266"/>
  <c r="L266"/>
  <c r="AF265"/>
  <c r="AA265"/>
  <c r="Y265"/>
  <c r="V265"/>
  <c r="O265"/>
  <c r="Q265" s="1"/>
  <c r="L265"/>
  <c r="AF264"/>
  <c r="AI264" s="1"/>
  <c r="AK264" s="1"/>
  <c r="AA264"/>
  <c r="Y264"/>
  <c r="V264"/>
  <c r="L264"/>
  <c r="AF263"/>
  <c r="AI263" s="1"/>
  <c r="AK263" s="1"/>
  <c r="Y263"/>
  <c r="AA263" s="1"/>
  <c r="V263"/>
  <c r="L263"/>
  <c r="O263" s="1"/>
  <c r="Q263" s="1"/>
  <c r="AI262"/>
  <c r="AK262" s="1"/>
  <c r="AF262"/>
  <c r="Y262"/>
  <c r="AA262" s="1"/>
  <c r="V262"/>
  <c r="L262"/>
  <c r="O262" s="1"/>
  <c r="Q262" s="1"/>
  <c r="AI261"/>
  <c r="AK261" s="1"/>
  <c r="AF261"/>
  <c r="Y261"/>
  <c r="AA261" s="1"/>
  <c r="V261"/>
  <c r="L261"/>
  <c r="O261" s="1"/>
  <c r="Q261" s="1"/>
  <c r="AF260"/>
  <c r="Y260"/>
  <c r="AA260" s="1"/>
  <c r="V260"/>
  <c r="Q260"/>
  <c r="O260"/>
  <c r="L260"/>
  <c r="AF259"/>
  <c r="AA259"/>
  <c r="Y259"/>
  <c r="V259"/>
  <c r="O259"/>
  <c r="Q259" s="1"/>
  <c r="L259"/>
  <c r="AF258"/>
  <c r="AI258" s="1"/>
  <c r="AK258" s="1"/>
  <c r="AA258"/>
  <c r="Y258"/>
  <c r="V258"/>
  <c r="L258"/>
  <c r="AF257"/>
  <c r="AI257" s="1"/>
  <c r="AK257" s="1"/>
  <c r="Y257"/>
  <c r="AA257" s="1"/>
  <c r="V257"/>
  <c r="L257"/>
  <c r="O257" s="1"/>
  <c r="Q257" s="1"/>
  <c r="AI256"/>
  <c r="AK256" s="1"/>
  <c r="AF256"/>
  <c r="Y256"/>
  <c r="AA256" s="1"/>
  <c r="V256"/>
  <c r="L256"/>
  <c r="O256" s="1"/>
  <c r="Q256" s="1"/>
  <c r="AI255"/>
  <c r="AK255" s="1"/>
  <c r="AF255"/>
  <c r="Y255"/>
  <c r="AA255" s="1"/>
  <c r="V255"/>
  <c r="L255"/>
  <c r="O255" s="1"/>
  <c r="Q255" s="1"/>
  <c r="AF254"/>
  <c r="Y254"/>
  <c r="AA254" s="1"/>
  <c r="V254"/>
  <c r="Q254"/>
  <c r="O254"/>
  <c r="L254"/>
  <c r="AF253"/>
  <c r="AA253"/>
  <c r="Y253"/>
  <c r="V253"/>
  <c r="O253"/>
  <c r="Q253" s="1"/>
  <c r="L253"/>
  <c r="AF252"/>
  <c r="AI252" s="1"/>
  <c r="AK252" s="1"/>
  <c r="AA252"/>
  <c r="Y252"/>
  <c r="V252"/>
  <c r="L252"/>
  <c r="AF251"/>
  <c r="AI251" s="1"/>
  <c r="AK251" s="1"/>
  <c r="Y251"/>
  <c r="AA251" s="1"/>
  <c r="V251"/>
  <c r="L251"/>
  <c r="O251" s="1"/>
  <c r="Q251" s="1"/>
  <c r="AI250"/>
  <c r="AK250" s="1"/>
  <c r="AF250"/>
  <c r="Y250"/>
  <c r="AA250" s="1"/>
  <c r="V250"/>
  <c r="L250"/>
  <c r="O250" s="1"/>
  <c r="Q250" s="1"/>
  <c r="AI249"/>
  <c r="AK249" s="1"/>
  <c r="AF249"/>
  <c r="Y249"/>
  <c r="AA249" s="1"/>
  <c r="V249"/>
  <c r="L249"/>
  <c r="O249" s="1"/>
  <c r="Q249" s="1"/>
  <c r="AF248"/>
  <c r="Y248"/>
  <c r="AA248" s="1"/>
  <c r="V248"/>
  <c r="Q248"/>
  <c r="O248"/>
  <c r="L248"/>
  <c r="AF247"/>
  <c r="AA247"/>
  <c r="Y247"/>
  <c r="V247"/>
  <c r="O247"/>
  <c r="Q247" s="1"/>
  <c r="L247"/>
  <c r="AF246"/>
  <c r="AI246" s="1"/>
  <c r="AK246" s="1"/>
  <c r="AA246"/>
  <c r="Y246"/>
  <c r="V246"/>
  <c r="L246"/>
  <c r="AF245"/>
  <c r="AI245" s="1"/>
  <c r="AK245" s="1"/>
  <c r="Y245"/>
  <c r="AA245" s="1"/>
  <c r="V245"/>
  <c r="L245"/>
  <c r="O245" s="1"/>
  <c r="Q245" s="1"/>
  <c r="AI244"/>
  <c r="AK244" s="1"/>
  <c r="AF244"/>
  <c r="Y244"/>
  <c r="AA244" s="1"/>
  <c r="V244"/>
  <c r="L244"/>
  <c r="O244" s="1"/>
  <c r="Q244" s="1"/>
  <c r="AI243"/>
  <c r="AK243" s="1"/>
  <c r="AF243"/>
  <c r="Y243"/>
  <c r="AA243" s="1"/>
  <c r="V243"/>
  <c r="L243"/>
  <c r="O243" s="1"/>
  <c r="Q243" s="1"/>
  <c r="AF242"/>
  <c r="Y242"/>
  <c r="AA242" s="1"/>
  <c r="V242"/>
  <c r="Q242"/>
  <c r="O242"/>
  <c r="L242"/>
  <c r="AF241"/>
  <c r="AA241"/>
  <c r="Y241"/>
  <c r="V241"/>
  <c r="O241"/>
  <c r="Q241" s="1"/>
  <c r="L241"/>
  <c r="AF240"/>
  <c r="AI240" s="1"/>
  <c r="AK240" s="1"/>
  <c r="AA240"/>
  <c r="Y240"/>
  <c r="V240"/>
  <c r="L240"/>
  <c r="AF239"/>
  <c r="AI239" s="1"/>
  <c r="AK239" s="1"/>
  <c r="Y239"/>
  <c r="AA239" s="1"/>
  <c r="V239"/>
  <c r="L239"/>
  <c r="O239" s="1"/>
  <c r="Q239" s="1"/>
  <c r="AI238"/>
  <c r="AK238" s="1"/>
  <c r="AF238"/>
  <c r="Y238"/>
  <c r="AA238" s="1"/>
  <c r="V238"/>
  <c r="L238"/>
  <c r="O238" s="1"/>
  <c r="Q238" s="1"/>
  <c r="AI237"/>
  <c r="AK237" s="1"/>
  <c r="AF237"/>
  <c r="Y237"/>
  <c r="AA237" s="1"/>
  <c r="V237"/>
  <c r="L237"/>
  <c r="O237" s="1"/>
  <c r="Q237" s="1"/>
  <c r="AF236"/>
  <c r="Y236"/>
  <c r="AA236" s="1"/>
  <c r="V236"/>
  <c r="Q236"/>
  <c r="O236"/>
  <c r="L236"/>
  <c r="AF235"/>
  <c r="AA235"/>
  <c r="Y235"/>
  <c r="V235"/>
  <c r="O235"/>
  <c r="Q235" s="1"/>
  <c r="L235"/>
  <c r="AF234"/>
  <c r="AI234" s="1"/>
  <c r="AK234" s="1"/>
  <c r="AA234"/>
  <c r="Y234"/>
  <c r="V234"/>
  <c r="L234"/>
  <c r="AF233"/>
  <c r="AI233" s="1"/>
  <c r="AK233" s="1"/>
  <c r="Y233"/>
  <c r="AA233" s="1"/>
  <c r="V233"/>
  <c r="L233"/>
  <c r="O233" s="1"/>
  <c r="Q233" s="1"/>
  <c r="AI232"/>
  <c r="AK232" s="1"/>
  <c r="AF232"/>
  <c r="Y232"/>
  <c r="AA232" s="1"/>
  <c r="V232"/>
  <c r="L232"/>
  <c r="O232" s="1"/>
  <c r="Q232" s="1"/>
  <c r="AI231"/>
  <c r="AK231" s="1"/>
  <c r="AF231"/>
  <c r="Y231"/>
  <c r="AA231" s="1"/>
  <c r="V231"/>
  <c r="L231"/>
  <c r="O231" s="1"/>
  <c r="Q231" s="1"/>
  <c r="AF230"/>
  <c r="Y230"/>
  <c r="AA230" s="1"/>
  <c r="V230"/>
  <c r="Q230"/>
  <c r="O230"/>
  <c r="L230"/>
  <c r="AF229"/>
  <c r="AA229"/>
  <c r="Y229"/>
  <c r="V229"/>
  <c r="O229"/>
  <c r="Q229" s="1"/>
  <c r="L229"/>
  <c r="AF228"/>
  <c r="AI228" s="1"/>
  <c r="AK228" s="1"/>
  <c r="AA228"/>
  <c r="Y228"/>
  <c r="V228"/>
  <c r="L228"/>
  <c r="AF227"/>
  <c r="AI227" s="1"/>
  <c r="AK227" s="1"/>
  <c r="Y227"/>
  <c r="AA227" s="1"/>
  <c r="V227"/>
  <c r="L227"/>
  <c r="O227" s="1"/>
  <c r="Q227" s="1"/>
  <c r="AI226"/>
  <c r="AK226" s="1"/>
  <c r="AF226"/>
  <c r="Y226"/>
  <c r="AA226" s="1"/>
  <c r="V226"/>
  <c r="L226"/>
  <c r="O226" s="1"/>
  <c r="Q226" s="1"/>
  <c r="AI225"/>
  <c r="AK225" s="1"/>
  <c r="AF225"/>
  <c r="Y225"/>
  <c r="AA225" s="1"/>
  <c r="V225"/>
  <c r="L225"/>
  <c r="O225" s="1"/>
  <c r="Q225" s="1"/>
  <c r="AF224"/>
  <c r="Y224"/>
  <c r="AA224" s="1"/>
  <c r="V224"/>
  <c r="Q224"/>
  <c r="O224"/>
  <c r="L224"/>
  <c r="AF223"/>
  <c r="AA223"/>
  <c r="Y223"/>
  <c r="V223"/>
  <c r="O223"/>
  <c r="Q223" s="1"/>
  <c r="L223"/>
  <c r="AF222"/>
  <c r="AI222" s="1"/>
  <c r="AK222" s="1"/>
  <c r="AA222"/>
  <c r="Y222"/>
  <c r="V222"/>
  <c r="L222"/>
  <c r="AF221"/>
  <c r="AI221" s="1"/>
  <c r="AK221" s="1"/>
  <c r="Y221"/>
  <c r="AA221" s="1"/>
  <c r="V221"/>
  <c r="L221"/>
  <c r="O221" s="1"/>
  <c r="Q221" s="1"/>
  <c r="AI220"/>
  <c r="AK220" s="1"/>
  <c r="AF220"/>
  <c r="Y220"/>
  <c r="AA220" s="1"/>
  <c r="V220"/>
  <c r="L220"/>
  <c r="O220" s="1"/>
  <c r="Q220" s="1"/>
  <c r="AI219"/>
  <c r="AK219" s="1"/>
  <c r="AF219"/>
  <c r="Y219"/>
  <c r="AA219" s="1"/>
  <c r="V219"/>
  <c r="L219"/>
  <c r="O219" s="1"/>
  <c r="Q219" s="1"/>
  <c r="AF218"/>
  <c r="Y218"/>
  <c r="AA218" s="1"/>
  <c r="V218"/>
  <c r="Q218"/>
  <c r="O218"/>
  <c r="L218"/>
  <c r="AF217"/>
  <c r="AA217"/>
  <c r="Y217"/>
  <c r="V217"/>
  <c r="O217"/>
  <c r="Q217" s="1"/>
  <c r="L217"/>
  <c r="AF216"/>
  <c r="AI216" s="1"/>
  <c r="AK216" s="1"/>
  <c r="AA216"/>
  <c r="Y216"/>
  <c r="V216"/>
  <c r="L216"/>
  <c r="AF215"/>
  <c r="AI215" s="1"/>
  <c r="AK215" s="1"/>
  <c r="Y215"/>
  <c r="AA215" s="1"/>
  <c r="V215"/>
  <c r="L215"/>
  <c r="O215" s="1"/>
  <c r="Q215" s="1"/>
  <c r="AI214"/>
  <c r="AK214" s="1"/>
  <c r="AF214"/>
  <c r="Y214"/>
  <c r="AA214" s="1"/>
  <c r="V214"/>
  <c r="L214"/>
  <c r="O214" s="1"/>
  <c r="Q214" s="1"/>
  <c r="AI213"/>
  <c r="AK213" s="1"/>
  <c r="AF213"/>
  <c r="Y213"/>
  <c r="AA213" s="1"/>
  <c r="V213"/>
  <c r="L213"/>
  <c r="O213" s="1"/>
  <c r="Q213" s="1"/>
  <c r="AF212"/>
  <c r="Y212"/>
  <c r="AA212" s="1"/>
  <c r="V212"/>
  <c r="Q212"/>
  <c r="O212"/>
  <c r="L212"/>
  <c r="AF211"/>
  <c r="AA211"/>
  <c r="Y211"/>
  <c r="V211"/>
  <c r="O211"/>
  <c r="Q211" s="1"/>
  <c r="L211"/>
  <c r="AF210"/>
  <c r="AI210" s="1"/>
  <c r="AK210" s="1"/>
  <c r="AA210"/>
  <c r="Y210"/>
  <c r="V210"/>
  <c r="L210"/>
  <c r="AF209"/>
  <c r="AI209" s="1"/>
  <c r="AK209" s="1"/>
  <c r="Y209"/>
  <c r="AA209" s="1"/>
  <c r="V209"/>
  <c r="L209"/>
  <c r="O209" s="1"/>
  <c r="Q209" s="1"/>
  <c r="AI208"/>
  <c r="AK208" s="1"/>
  <c r="AF208"/>
  <c r="Y208"/>
  <c r="AA208" s="1"/>
  <c r="V208"/>
  <c r="L208"/>
  <c r="O208" s="1"/>
  <c r="Q208" s="1"/>
  <c r="AI207"/>
  <c r="AK207" s="1"/>
  <c r="AF207"/>
  <c r="Y207"/>
  <c r="AA207" s="1"/>
  <c r="V207"/>
  <c r="L207"/>
  <c r="O207" s="1"/>
  <c r="Q207" s="1"/>
  <c r="AI206"/>
  <c r="AK206" s="1"/>
  <c r="AF206"/>
  <c r="Y206"/>
  <c r="AA206" s="1"/>
  <c r="V206"/>
  <c r="Q206"/>
  <c r="O206"/>
  <c r="L206"/>
  <c r="AF205"/>
  <c r="AA205"/>
  <c r="Y205"/>
  <c r="V205"/>
  <c r="L205"/>
  <c r="AF204"/>
  <c r="AI204" s="1"/>
  <c r="AK204" s="1"/>
  <c r="AA204"/>
  <c r="Y204"/>
  <c r="V204"/>
  <c r="O204"/>
  <c r="Q204" s="1"/>
  <c r="L204"/>
  <c r="AF203"/>
  <c r="AI203" s="1"/>
  <c r="AK203" s="1"/>
  <c r="Y203"/>
  <c r="AA203" s="1"/>
  <c r="V203"/>
  <c r="L203"/>
  <c r="AI202"/>
  <c r="AK202" s="1"/>
  <c r="AF202"/>
  <c r="Y202"/>
  <c r="AA202" s="1"/>
  <c r="V202"/>
  <c r="L202"/>
  <c r="O202" s="1"/>
  <c r="Q202" s="1"/>
  <c r="AI201"/>
  <c r="AK201" s="1"/>
  <c r="AF201"/>
  <c r="Y201"/>
  <c r="AA201" s="1"/>
  <c r="V201"/>
  <c r="Q201"/>
  <c r="L201"/>
  <c r="O201" s="1"/>
  <c r="AI200"/>
  <c r="AK200" s="1"/>
  <c r="AF200"/>
  <c r="Y200"/>
  <c r="AA200" s="1"/>
  <c r="V200"/>
  <c r="Q200"/>
  <c r="O200"/>
  <c r="L200"/>
  <c r="AF199"/>
  <c r="AA199"/>
  <c r="Y199"/>
  <c r="V199"/>
  <c r="L199"/>
  <c r="AF198"/>
  <c r="AI198" s="1"/>
  <c r="AK198" s="1"/>
  <c r="AA198"/>
  <c r="Y198"/>
  <c r="V198"/>
  <c r="O198"/>
  <c r="Q198" s="1"/>
  <c r="L198"/>
  <c r="AF197"/>
  <c r="AI197" s="1"/>
  <c r="AK197" s="1"/>
  <c r="Y197"/>
  <c r="AA197" s="1"/>
  <c r="V197"/>
  <c r="L197"/>
  <c r="AI196"/>
  <c r="AK196" s="1"/>
  <c r="AF196"/>
  <c r="Y196"/>
  <c r="AA196" s="1"/>
  <c r="V196"/>
  <c r="L196"/>
  <c r="O196" s="1"/>
  <c r="Q196" s="1"/>
  <c r="AI195"/>
  <c r="AK195" s="1"/>
  <c r="AF195"/>
  <c r="Y195"/>
  <c r="AA195" s="1"/>
  <c r="V195"/>
  <c r="Q195"/>
  <c r="L195"/>
  <c r="O195" s="1"/>
  <c r="AI194"/>
  <c r="AK194" s="1"/>
  <c r="AF194"/>
  <c r="Y194"/>
  <c r="AA194" s="1"/>
  <c r="V194"/>
  <c r="Q194"/>
  <c r="O194"/>
  <c r="L194"/>
  <c r="AF193"/>
  <c r="AA193"/>
  <c r="Y193"/>
  <c r="V193"/>
  <c r="L193"/>
  <c r="AF192"/>
  <c r="AI192" s="1"/>
  <c r="AK192" s="1"/>
  <c r="AA192"/>
  <c r="Y192"/>
  <c r="V192"/>
  <c r="O192"/>
  <c r="Q192" s="1"/>
  <c r="L192"/>
  <c r="AF191"/>
  <c r="AI191" s="1"/>
  <c r="AK191" s="1"/>
  <c r="Y191"/>
  <c r="AA191" s="1"/>
  <c r="V191"/>
  <c r="L191"/>
  <c r="AI190"/>
  <c r="AK190" s="1"/>
  <c r="AF190"/>
  <c r="Y190"/>
  <c r="AA190" s="1"/>
  <c r="V190"/>
  <c r="L190"/>
  <c r="O190" s="1"/>
  <c r="Q190" s="1"/>
  <c r="AI189"/>
  <c r="AK189" s="1"/>
  <c r="AF189"/>
  <c r="Y189"/>
  <c r="AA189" s="1"/>
  <c r="V189"/>
  <c r="Q189"/>
  <c r="L189"/>
  <c r="O189" s="1"/>
  <c r="AI188"/>
  <c r="AK188" s="1"/>
  <c r="AF188"/>
  <c r="Y188"/>
  <c r="AA188" s="1"/>
  <c r="V188"/>
  <c r="Q188"/>
  <c r="O188"/>
  <c r="L188"/>
  <c r="AF187"/>
  <c r="AA187"/>
  <c r="Y187"/>
  <c r="V187"/>
  <c r="L187"/>
  <c r="AF186"/>
  <c r="AI186" s="1"/>
  <c r="AK186" s="1"/>
  <c r="AA186"/>
  <c r="Y186"/>
  <c r="V186"/>
  <c r="O186"/>
  <c r="Q186" s="1"/>
  <c r="L186"/>
  <c r="AF185"/>
  <c r="AI185" s="1"/>
  <c r="AK185" s="1"/>
  <c r="Y185"/>
  <c r="AA185" s="1"/>
  <c r="V185"/>
  <c r="L185"/>
  <c r="AI184"/>
  <c r="AK184" s="1"/>
  <c r="AF184"/>
  <c r="Y184"/>
  <c r="AA184" s="1"/>
  <c r="V184"/>
  <c r="L184"/>
  <c r="O184" s="1"/>
  <c r="Q184" s="1"/>
  <c r="AI183"/>
  <c r="AK183" s="1"/>
  <c r="AF183"/>
  <c r="Y183"/>
  <c r="AA183" s="1"/>
  <c r="V183"/>
  <c r="Q183"/>
  <c r="L183"/>
  <c r="O183" s="1"/>
  <c r="AI182"/>
  <c r="AK182" s="1"/>
  <c r="AF182"/>
  <c r="Y182"/>
  <c r="AA182" s="1"/>
  <c r="V182"/>
  <c r="Q182"/>
  <c r="O182"/>
  <c r="L182"/>
  <c r="AF181"/>
  <c r="AA181"/>
  <c r="Y181"/>
  <c r="V181"/>
  <c r="L181"/>
  <c r="AF180"/>
  <c r="AI180" s="1"/>
  <c r="AK180" s="1"/>
  <c r="AA180"/>
  <c r="Y180"/>
  <c r="V180"/>
  <c r="O180"/>
  <c r="Q180" s="1"/>
  <c r="L180"/>
  <c r="AF179"/>
  <c r="AI179" s="1"/>
  <c r="AK179" s="1"/>
  <c r="Y179"/>
  <c r="AA179" s="1"/>
  <c r="V179"/>
  <c r="L179"/>
  <c r="AI178"/>
  <c r="AK178" s="1"/>
  <c r="AF178"/>
  <c r="Y178"/>
  <c r="AA178" s="1"/>
  <c r="V178"/>
  <c r="L178"/>
  <c r="O178" s="1"/>
  <c r="Q178" s="1"/>
  <c r="AI177"/>
  <c r="AK177" s="1"/>
  <c r="AF177"/>
  <c r="Y177"/>
  <c r="AA177" s="1"/>
  <c r="V177"/>
  <c r="Q177"/>
  <c r="L177"/>
  <c r="O177" s="1"/>
  <c r="AI176"/>
  <c r="AK176" s="1"/>
  <c r="AF176"/>
  <c r="Y176"/>
  <c r="AA176" s="1"/>
  <c r="V176"/>
  <c r="Q176"/>
  <c r="O176"/>
  <c r="L176"/>
  <c r="AF175"/>
  <c r="AA175"/>
  <c r="Y175"/>
  <c r="V175"/>
  <c r="L175"/>
  <c r="AF174"/>
  <c r="AI174" s="1"/>
  <c r="AK174" s="1"/>
  <c r="AA174"/>
  <c r="Y174"/>
  <c r="V174"/>
  <c r="O174"/>
  <c r="Q174" s="1"/>
  <c r="L174"/>
  <c r="AF173"/>
  <c r="AI173" s="1"/>
  <c r="AK173" s="1"/>
  <c r="Y173"/>
  <c r="AA173" s="1"/>
  <c r="V173"/>
  <c r="L173"/>
  <c r="AI172"/>
  <c r="AK172" s="1"/>
  <c r="AF172"/>
  <c r="Y172"/>
  <c r="AA172" s="1"/>
  <c r="V172"/>
  <c r="L172"/>
  <c r="O172" s="1"/>
  <c r="Q172" s="1"/>
  <c r="AI171"/>
  <c r="AK171" s="1"/>
  <c r="AF171"/>
  <c r="Y171"/>
  <c r="AA171" s="1"/>
  <c r="V171"/>
  <c r="Q171"/>
  <c r="L171"/>
  <c r="O171" s="1"/>
  <c r="AI170"/>
  <c r="AK170" s="1"/>
  <c r="AF170"/>
  <c r="Y170"/>
  <c r="AA170" s="1"/>
  <c r="V170"/>
  <c r="Q170"/>
  <c r="O170"/>
  <c r="L170"/>
  <c r="AF169"/>
  <c r="AA169"/>
  <c r="Y169"/>
  <c r="V169"/>
  <c r="L169"/>
  <c r="AF168"/>
  <c r="AI168" s="1"/>
  <c r="AK168" s="1"/>
  <c r="AA168"/>
  <c r="Y168"/>
  <c r="V168"/>
  <c r="O168"/>
  <c r="Q168" s="1"/>
  <c r="L168"/>
  <c r="AF167"/>
  <c r="AI167" s="1"/>
  <c r="AK167" s="1"/>
  <c r="Y167"/>
  <c r="AA167" s="1"/>
  <c r="V167"/>
  <c r="L167"/>
  <c r="AI166"/>
  <c r="AK166" s="1"/>
  <c r="AF166"/>
  <c r="Y166"/>
  <c r="AA166" s="1"/>
  <c r="V166"/>
  <c r="L166"/>
  <c r="O166" s="1"/>
  <c r="Q166" s="1"/>
  <c r="AI165"/>
  <c r="AK165" s="1"/>
  <c r="AF165"/>
  <c r="Y165"/>
  <c r="AA165" s="1"/>
  <c r="V165"/>
  <c r="Q165"/>
  <c r="L165"/>
  <c r="O165" s="1"/>
  <c r="AI164"/>
  <c r="AK164" s="1"/>
  <c r="AF164"/>
  <c r="Y164"/>
  <c r="AA164" s="1"/>
  <c r="V164"/>
  <c r="Q164"/>
  <c r="O164"/>
  <c r="L164"/>
  <c r="AI163"/>
  <c r="AK163" s="1"/>
  <c r="AF163"/>
  <c r="AA163"/>
  <c r="Y163"/>
  <c r="V163"/>
  <c r="O163"/>
  <c r="Q163" s="1"/>
  <c r="L163"/>
  <c r="AF162"/>
  <c r="AA162"/>
  <c r="Y162"/>
  <c r="V162"/>
  <c r="L162"/>
  <c r="AF161"/>
  <c r="AI161" s="1"/>
  <c r="AK161" s="1"/>
  <c r="AA161"/>
  <c r="Y161"/>
  <c r="V161"/>
  <c r="O161"/>
  <c r="Q161" s="1"/>
  <c r="L161"/>
  <c r="AI160"/>
  <c r="AK160" s="1"/>
  <c r="AF160"/>
  <c r="AA160"/>
  <c r="Y160"/>
  <c r="V160"/>
  <c r="L160"/>
  <c r="O160" s="1"/>
  <c r="Q160" s="1"/>
  <c r="AI159"/>
  <c r="AK159" s="1"/>
  <c r="AF159"/>
  <c r="Y159"/>
  <c r="AA159" s="1"/>
  <c r="V159"/>
  <c r="Q159"/>
  <c r="L159"/>
  <c r="O159" s="1"/>
  <c r="AI158"/>
  <c r="AK158" s="1"/>
  <c r="AF158"/>
  <c r="Y158"/>
  <c r="AA158" s="1"/>
  <c r="V158"/>
  <c r="Q158"/>
  <c r="O158"/>
  <c r="L158"/>
  <c r="AI157"/>
  <c r="AK157" s="1"/>
  <c r="AF157"/>
  <c r="AA157"/>
  <c r="Y157"/>
  <c r="V157"/>
  <c r="O157"/>
  <c r="Q157" s="1"/>
  <c r="L157"/>
  <c r="AF156"/>
  <c r="AA156"/>
  <c r="Y156"/>
  <c r="V156"/>
  <c r="L156"/>
  <c r="AF155"/>
  <c r="AI155" s="1"/>
  <c r="AK155" s="1"/>
  <c r="AA155"/>
  <c r="Y155"/>
  <c r="V155"/>
  <c r="O155"/>
  <c r="Q155" s="1"/>
  <c r="L155"/>
  <c r="AI154"/>
  <c r="AK154" s="1"/>
  <c r="AF154"/>
  <c r="AA154"/>
  <c r="Y154"/>
  <c r="V154"/>
  <c r="L154"/>
  <c r="O154" s="1"/>
  <c r="Q154" s="1"/>
  <c r="AI153"/>
  <c r="AK153" s="1"/>
  <c r="AF153"/>
  <c r="Y153"/>
  <c r="AA153" s="1"/>
  <c r="V153"/>
  <c r="Q153"/>
  <c r="L153"/>
  <c r="O153" s="1"/>
  <c r="AI152"/>
  <c r="AK152" s="1"/>
  <c r="AF152"/>
  <c r="Y152"/>
  <c r="AA152" s="1"/>
  <c r="V152"/>
  <c r="Q152"/>
  <c r="O152"/>
  <c r="L152"/>
  <c r="AI151"/>
  <c r="AK151" s="1"/>
  <c r="AF151"/>
  <c r="AA151"/>
  <c r="Y151"/>
  <c r="V151"/>
  <c r="O151"/>
  <c r="Q151" s="1"/>
  <c r="L151"/>
  <c r="AF150"/>
  <c r="AA150"/>
  <c r="Y150"/>
  <c r="V150"/>
  <c r="L150"/>
  <c r="AF149"/>
  <c r="AI149" s="1"/>
  <c r="AK149" s="1"/>
  <c r="AA149"/>
  <c r="Y149"/>
  <c r="V149"/>
  <c r="O149"/>
  <c r="Q149" s="1"/>
  <c r="L149"/>
  <c r="AI148"/>
  <c r="AK148" s="1"/>
  <c r="AF148"/>
  <c r="AA148"/>
  <c r="Y148"/>
  <c r="V148"/>
  <c r="L148"/>
  <c r="O148" s="1"/>
  <c r="Q148" s="1"/>
  <c r="AI147"/>
  <c r="AK147" s="1"/>
  <c r="AF147"/>
  <c r="Y147"/>
  <c r="AA147" s="1"/>
  <c r="V147"/>
  <c r="Q147"/>
  <c r="L147"/>
  <c r="O147" s="1"/>
  <c r="AI146"/>
  <c r="AK146" s="1"/>
  <c r="AF146"/>
  <c r="Y146"/>
  <c r="AA146" s="1"/>
  <c r="V146"/>
  <c r="Q146"/>
  <c r="O146"/>
  <c r="L146"/>
  <c r="AI145"/>
  <c r="AK145" s="1"/>
  <c r="AF145"/>
  <c r="AA145"/>
  <c r="Y145"/>
  <c r="V145"/>
  <c r="O145"/>
  <c r="Q145" s="1"/>
  <c r="L145"/>
  <c r="AF144"/>
  <c r="AA144"/>
  <c r="Y144"/>
  <c r="V144"/>
  <c r="L144"/>
  <c r="AF143"/>
  <c r="AI143" s="1"/>
  <c r="AK143" s="1"/>
  <c r="AA143"/>
  <c r="Y143"/>
  <c r="V143"/>
  <c r="O143"/>
  <c r="Q143" s="1"/>
  <c r="L143"/>
  <c r="AI142"/>
  <c r="AK142" s="1"/>
  <c r="AF142"/>
  <c r="AA142"/>
  <c r="Y142"/>
  <c r="V142"/>
  <c r="L142"/>
  <c r="O142" s="1"/>
  <c r="Q142" s="1"/>
  <c r="AI141"/>
  <c r="AK141" s="1"/>
  <c r="AF141"/>
  <c r="Y141"/>
  <c r="AA141" s="1"/>
  <c r="V141"/>
  <c r="Q141"/>
  <c r="L141"/>
  <c r="O141" s="1"/>
  <c r="AI140"/>
  <c r="AK140" s="1"/>
  <c r="AF140"/>
  <c r="Y140"/>
  <c r="AA140" s="1"/>
  <c r="V140"/>
  <c r="Q140"/>
  <c r="O140"/>
  <c r="L140"/>
  <c r="AI139"/>
  <c r="AK139" s="1"/>
  <c r="AF139"/>
  <c r="AA139"/>
  <c r="Y139"/>
  <c r="V139"/>
  <c r="O139"/>
  <c r="Q139" s="1"/>
  <c r="L139"/>
  <c r="AF138"/>
  <c r="AA138"/>
  <c r="Y138"/>
  <c r="V138"/>
  <c r="L138"/>
  <c r="AF137"/>
  <c r="AI137" s="1"/>
  <c r="AK137" s="1"/>
  <c r="AA137"/>
  <c r="Y137"/>
  <c r="V137"/>
  <c r="O137"/>
  <c r="Q137" s="1"/>
  <c r="L137"/>
  <c r="AI136"/>
  <c r="AK136" s="1"/>
  <c r="AF136"/>
  <c r="AA136"/>
  <c r="Y136"/>
  <c r="V136"/>
  <c r="L136"/>
  <c r="O136" s="1"/>
  <c r="Q136" s="1"/>
  <c r="AI135"/>
  <c r="AK135" s="1"/>
  <c r="AF135"/>
  <c r="Y135"/>
  <c r="AA135" s="1"/>
  <c r="V135"/>
  <c r="Q135"/>
  <c r="L135"/>
  <c r="O135" s="1"/>
  <c r="AI134"/>
  <c r="AK134" s="1"/>
  <c r="AF134"/>
  <c r="Y134"/>
  <c r="AA134" s="1"/>
  <c r="V134"/>
  <c r="Q134"/>
  <c r="O134"/>
  <c r="L134"/>
  <c r="AI133"/>
  <c r="AK133" s="1"/>
  <c r="AF133"/>
  <c r="AA133"/>
  <c r="Y133"/>
  <c r="V133"/>
  <c r="O133"/>
  <c r="Q133" s="1"/>
  <c r="L133"/>
  <c r="AF132"/>
  <c r="AA132"/>
  <c r="Y132"/>
  <c r="V132"/>
  <c r="L132"/>
  <c r="AF131"/>
  <c r="AI131" s="1"/>
  <c r="AK131" s="1"/>
  <c r="AA131"/>
  <c r="Y131"/>
  <c r="V131"/>
  <c r="O131"/>
  <c r="Q131" s="1"/>
  <c r="L131"/>
  <c r="AI130"/>
  <c r="AK130" s="1"/>
  <c r="AF130"/>
  <c r="AA130"/>
  <c r="Y130"/>
  <c r="V130"/>
  <c r="L130"/>
  <c r="O130" s="1"/>
  <c r="Q130" s="1"/>
  <c r="AI129"/>
  <c r="AK129" s="1"/>
  <c r="AF129"/>
  <c r="Y129"/>
  <c r="AA129" s="1"/>
  <c r="V129"/>
  <c r="Q129"/>
  <c r="L129"/>
  <c r="O129" s="1"/>
  <c r="AI128"/>
  <c r="AK128" s="1"/>
  <c r="AF128"/>
  <c r="Y128"/>
  <c r="AA128" s="1"/>
  <c r="V128"/>
  <c r="Q128"/>
  <c r="O128"/>
  <c r="L128"/>
  <c r="AI127"/>
  <c r="AK127" s="1"/>
  <c r="AF127"/>
  <c r="AA127"/>
  <c r="Y127"/>
  <c r="V127"/>
  <c r="O127"/>
  <c r="Q127" s="1"/>
  <c r="L127"/>
  <c r="AF126"/>
  <c r="AA126"/>
  <c r="Y126"/>
  <c r="V126"/>
  <c r="L126"/>
  <c r="O126" s="1"/>
  <c r="Q126" s="1"/>
  <c r="AF125"/>
  <c r="AI125" s="1"/>
  <c r="AK125" s="1"/>
  <c r="Y125"/>
  <c r="AA125" s="1"/>
  <c r="V125"/>
  <c r="O125"/>
  <c r="Q125" s="1"/>
  <c r="L125"/>
  <c r="AI124"/>
  <c r="AK124" s="1"/>
  <c r="AF124"/>
  <c r="AA124"/>
  <c r="Y124"/>
  <c r="V124"/>
  <c r="O124"/>
  <c r="Q124" s="1"/>
  <c r="L124"/>
  <c r="AI123"/>
  <c r="AK123" s="1"/>
  <c r="AF123"/>
  <c r="AA123"/>
  <c r="Y123"/>
  <c r="V123"/>
  <c r="L123"/>
  <c r="O123" s="1"/>
  <c r="Q123" s="1"/>
  <c r="AF122"/>
  <c r="AI122" s="1"/>
  <c r="AK122" s="1"/>
  <c r="Y122"/>
  <c r="AA122" s="1"/>
  <c r="V122"/>
  <c r="O122"/>
  <c r="Q122" s="1"/>
  <c r="L122"/>
  <c r="AF121"/>
  <c r="AI121" s="1"/>
  <c r="AK121" s="1"/>
  <c r="AA121"/>
  <c r="Y121"/>
  <c r="V121"/>
  <c r="Q121"/>
  <c r="O121"/>
  <c r="L121"/>
  <c r="AI120"/>
  <c r="AK120" s="1"/>
  <c r="AF120"/>
  <c r="AA120"/>
  <c r="Y120"/>
  <c r="V120"/>
  <c r="L120"/>
  <c r="O120" s="1"/>
  <c r="Q120" s="1"/>
  <c r="AF119"/>
  <c r="AI119" s="1"/>
  <c r="AK119" s="1"/>
  <c r="Y119"/>
  <c r="AA119" s="1"/>
  <c r="V119"/>
  <c r="Q119"/>
  <c r="O119"/>
  <c r="L119"/>
  <c r="AI118"/>
  <c r="AK118" s="1"/>
  <c r="AF118"/>
  <c r="AA118"/>
  <c r="Y118"/>
  <c r="V118"/>
  <c r="O118"/>
  <c r="Q118" s="1"/>
  <c r="L118"/>
  <c r="AI117"/>
  <c r="AK117" s="1"/>
  <c r="AF117"/>
  <c r="AA117"/>
  <c r="Y117"/>
  <c r="V117"/>
  <c r="L117"/>
  <c r="O117" s="1"/>
  <c r="Q117" s="1"/>
  <c r="AI116"/>
  <c r="AK116" s="1"/>
  <c r="AF116"/>
  <c r="Y116"/>
  <c r="AA116" s="1"/>
  <c r="V116"/>
  <c r="Q116"/>
  <c r="O116"/>
  <c r="L116"/>
  <c r="AF115"/>
  <c r="AI115" s="1"/>
  <c r="AK115" s="1"/>
  <c r="AA115"/>
  <c r="Y115"/>
  <c r="V115"/>
  <c r="Q115"/>
  <c r="O115"/>
  <c r="L115"/>
  <c r="AI114"/>
  <c r="AK114" s="1"/>
  <c r="AF114"/>
  <c r="AA114"/>
  <c r="Y114"/>
  <c r="V114"/>
  <c r="L114"/>
  <c r="O114" s="1"/>
  <c r="Q114" s="1"/>
  <c r="AF113"/>
  <c r="AI113" s="1"/>
  <c r="AK113" s="1"/>
  <c r="Y113"/>
  <c r="AA113" s="1"/>
  <c r="V113"/>
  <c r="Q113"/>
  <c r="O113"/>
  <c r="L113"/>
  <c r="AI112"/>
  <c r="AK112" s="1"/>
  <c r="AF112"/>
  <c r="AA112"/>
  <c r="Y112"/>
  <c r="V112"/>
  <c r="O112"/>
  <c r="Q112" s="1"/>
  <c r="L112"/>
  <c r="AI111"/>
  <c r="AK111" s="1"/>
  <c r="AF111"/>
  <c r="AA111"/>
  <c r="Y111"/>
  <c r="V111"/>
  <c r="L111"/>
  <c r="O111" s="1"/>
  <c r="Q111" s="1"/>
  <c r="AI110"/>
  <c r="AK110" s="1"/>
  <c r="AF110"/>
  <c r="Y110"/>
  <c r="AA110" s="1"/>
  <c r="V110"/>
  <c r="Q110"/>
  <c r="O110"/>
  <c r="L110"/>
  <c r="AF109"/>
  <c r="AI109" s="1"/>
  <c r="AK109" s="1"/>
  <c r="AA109"/>
  <c r="Y109"/>
  <c r="V109"/>
  <c r="Q109"/>
  <c r="O109"/>
  <c r="L109"/>
  <c r="AI108"/>
  <c r="AK108" s="1"/>
  <c r="AF108"/>
  <c r="AA108"/>
  <c r="Y108"/>
  <c r="V108"/>
  <c r="L108"/>
  <c r="O108" s="1"/>
  <c r="Q108" s="1"/>
  <c r="AF107"/>
  <c r="AI107" s="1"/>
  <c r="AK107" s="1"/>
  <c r="Y107"/>
  <c r="AA107" s="1"/>
  <c r="V107"/>
  <c r="Q107"/>
  <c r="O107"/>
  <c r="L107"/>
  <c r="AI106"/>
  <c r="AK106" s="1"/>
  <c r="AF106"/>
  <c r="AA106"/>
  <c r="Y106"/>
  <c r="V106"/>
  <c r="O106"/>
  <c r="Q106" s="1"/>
  <c r="L106"/>
  <c r="AI105"/>
  <c r="AK105" s="1"/>
  <c r="AF105"/>
  <c r="AA105"/>
  <c r="Y105"/>
  <c r="V105"/>
  <c r="L105"/>
  <c r="O105" s="1"/>
  <c r="Q105" s="1"/>
  <c r="AI104"/>
  <c r="AK104" s="1"/>
  <c r="AF104"/>
  <c r="Y104"/>
  <c r="AA104" s="1"/>
  <c r="V104"/>
  <c r="Q104"/>
  <c r="O104"/>
  <c r="L104"/>
  <c r="AF103"/>
  <c r="AI103" s="1"/>
  <c r="AK103" s="1"/>
  <c r="AA103"/>
  <c r="Y103"/>
  <c r="V103"/>
  <c r="Q103"/>
  <c r="O103"/>
  <c r="L103"/>
  <c r="AI102"/>
  <c r="AK102" s="1"/>
  <c r="AF102"/>
  <c r="AA102"/>
  <c r="Y102"/>
  <c r="V102"/>
  <c r="L102"/>
  <c r="O102" s="1"/>
  <c r="Q102" s="1"/>
  <c r="AF101"/>
  <c r="AI101" s="1"/>
  <c r="AK101" s="1"/>
  <c r="Y101"/>
  <c r="AA101" s="1"/>
  <c r="V101"/>
  <c r="Q101"/>
  <c r="O101"/>
  <c r="L101"/>
  <c r="AI100"/>
  <c r="AK100" s="1"/>
  <c r="AF100"/>
  <c r="AA100"/>
  <c r="Y100"/>
  <c r="V100"/>
  <c r="O100"/>
  <c r="Q100" s="1"/>
  <c r="L100"/>
  <c r="AK99"/>
  <c r="AI99"/>
  <c r="AF99"/>
  <c r="AA99"/>
  <c r="Y99"/>
  <c r="V99"/>
  <c r="L99"/>
  <c r="O99" s="1"/>
  <c r="Q99" s="1"/>
  <c r="AK98"/>
  <c r="AI98"/>
  <c r="AF98"/>
  <c r="AA98"/>
  <c r="Y98"/>
  <c r="V98"/>
  <c r="L98"/>
  <c r="O98" s="1"/>
  <c r="Q98" s="1"/>
  <c r="AK97"/>
  <c r="AI97"/>
  <c r="AF97"/>
  <c r="Y97"/>
  <c r="AA97" s="1"/>
  <c r="V97"/>
  <c r="O97"/>
  <c r="Q97" s="1"/>
  <c r="L97"/>
  <c r="AK96"/>
  <c r="AI96"/>
  <c r="AF96"/>
  <c r="V96"/>
  <c r="Y96" s="1"/>
  <c r="AA96" s="1"/>
  <c r="O96"/>
  <c r="Q96" s="1"/>
  <c r="L96"/>
  <c r="AI95"/>
  <c r="AK95" s="1"/>
  <c r="AF95"/>
  <c r="V95"/>
  <c r="Y95" s="1"/>
  <c r="AA95" s="1"/>
  <c r="O95"/>
  <c r="Q95" s="1"/>
  <c r="L95"/>
  <c r="AI94"/>
  <c r="AK94" s="1"/>
  <c r="AF94"/>
  <c r="AA94"/>
  <c r="Y94"/>
  <c r="V94"/>
  <c r="O94"/>
  <c r="Q94" s="1"/>
  <c r="L94"/>
  <c r="AK93"/>
  <c r="AI93"/>
  <c r="AF93"/>
  <c r="AA93"/>
  <c r="Y93"/>
  <c r="V93"/>
  <c r="L93"/>
  <c r="O93" s="1"/>
  <c r="Q93" s="1"/>
  <c r="AK92"/>
  <c r="AI92"/>
  <c r="AF92"/>
  <c r="AA92"/>
  <c r="Y92"/>
  <c r="V92"/>
  <c r="L92"/>
  <c r="O92" s="1"/>
  <c r="Q92" s="1"/>
  <c r="AK91"/>
  <c r="AI91"/>
  <c r="AF91"/>
  <c r="Y91"/>
  <c r="AA91" s="1"/>
  <c r="V91"/>
  <c r="O91"/>
  <c r="Q91" s="1"/>
  <c r="L91"/>
  <c r="AK90"/>
  <c r="AI90"/>
  <c r="AF90"/>
  <c r="V90"/>
  <c r="Y90" s="1"/>
  <c r="AA90" s="1"/>
  <c r="O90"/>
  <c r="Q90" s="1"/>
  <c r="L90"/>
  <c r="AI89"/>
  <c r="AK89" s="1"/>
  <c r="AF89"/>
  <c r="V89"/>
  <c r="Y89" s="1"/>
  <c r="AA89" s="1"/>
  <c r="O89"/>
  <c r="Q89" s="1"/>
  <c r="L89"/>
  <c r="AI88"/>
  <c r="AK88" s="1"/>
  <c r="AF88"/>
  <c r="AA88"/>
  <c r="Y88"/>
  <c r="V88"/>
  <c r="O88"/>
  <c r="Q88" s="1"/>
  <c r="L88"/>
  <c r="AK87"/>
  <c r="AI87"/>
  <c r="AF87"/>
  <c r="AA87"/>
  <c r="Y87"/>
  <c r="V87"/>
  <c r="L87"/>
  <c r="O87" s="1"/>
  <c r="Q87" s="1"/>
  <c r="AK86"/>
  <c r="AI86"/>
  <c r="AF86"/>
  <c r="AA86"/>
  <c r="Y86"/>
  <c r="V86"/>
  <c r="L86"/>
  <c r="O86" s="1"/>
  <c r="Q86" s="1"/>
  <c r="AK85"/>
  <c r="AI85"/>
  <c r="AF85"/>
  <c r="Y85"/>
  <c r="AA85" s="1"/>
  <c r="V85"/>
  <c r="O85"/>
  <c r="Q85" s="1"/>
  <c r="L85"/>
  <c r="AK84"/>
  <c r="AI84"/>
  <c r="AF84"/>
  <c r="V84"/>
  <c r="Y84" s="1"/>
  <c r="AA84" s="1"/>
  <c r="O84"/>
  <c r="Q84" s="1"/>
  <c r="L84"/>
  <c r="AI83"/>
  <c r="AK83" s="1"/>
  <c r="AF83"/>
  <c r="V83"/>
  <c r="Y83" s="1"/>
  <c r="AA83" s="1"/>
  <c r="O83"/>
  <c r="Q83" s="1"/>
  <c r="L83"/>
  <c r="AI82"/>
  <c r="AK82" s="1"/>
  <c r="AF82"/>
  <c r="AA82"/>
  <c r="Y82"/>
  <c r="V82"/>
  <c r="O82"/>
  <c r="Q82" s="1"/>
  <c r="L82"/>
  <c r="AK81"/>
  <c r="AI81"/>
  <c r="AF81"/>
  <c r="AA81"/>
  <c r="Y81"/>
  <c r="V81"/>
  <c r="L81"/>
  <c r="O81" s="1"/>
  <c r="Q81" s="1"/>
  <c r="AK80"/>
  <c r="AI80"/>
  <c r="AF80"/>
  <c r="AA80"/>
  <c r="Y80"/>
  <c r="V80"/>
  <c r="L80"/>
  <c r="O80" s="1"/>
  <c r="Q80" s="1"/>
  <c r="AK79"/>
  <c r="AI79"/>
  <c r="AF79"/>
  <c r="Y79"/>
  <c r="AA79" s="1"/>
  <c r="V79"/>
  <c r="O79"/>
  <c r="Q79" s="1"/>
  <c r="L79"/>
  <c r="AK78"/>
  <c r="AI78"/>
  <c r="AF78"/>
  <c r="V78"/>
  <c r="Y78" s="1"/>
  <c r="AA78" s="1"/>
  <c r="O78"/>
  <c r="Q78" s="1"/>
  <c r="L78"/>
  <c r="AI77"/>
  <c r="AK77" s="1"/>
  <c r="AF77"/>
  <c r="V77"/>
  <c r="Y77" s="1"/>
  <c r="AA77" s="1"/>
  <c r="O77"/>
  <c r="Q77" s="1"/>
  <c r="L77"/>
  <c r="AI76"/>
  <c r="AK76" s="1"/>
  <c r="AF76"/>
  <c r="AA76"/>
  <c r="Y76"/>
  <c r="V76"/>
  <c r="L76"/>
  <c r="AK75"/>
  <c r="AI75"/>
  <c r="AF75"/>
  <c r="AA75"/>
  <c r="Y75"/>
  <c r="V75"/>
  <c r="L75"/>
  <c r="O75" s="1"/>
  <c r="Q75" s="1"/>
  <c r="AK74"/>
  <c r="AI74"/>
  <c r="AF74"/>
  <c r="AA74"/>
  <c r="Y74"/>
  <c r="V74"/>
  <c r="L74"/>
  <c r="O74" s="1"/>
  <c r="Q74" s="1"/>
  <c r="AK73"/>
  <c r="AI73"/>
  <c r="AF73"/>
  <c r="Y73"/>
  <c r="AA73" s="1"/>
  <c r="V73"/>
  <c r="O73"/>
  <c r="Q73" s="1"/>
  <c r="L73"/>
  <c r="AK72"/>
  <c r="AI72"/>
  <c r="AF72"/>
  <c r="V72"/>
  <c r="Y72" s="1"/>
  <c r="AA72" s="1"/>
  <c r="O72"/>
  <c r="Q72" s="1"/>
  <c r="L72"/>
  <c r="AI71"/>
  <c r="AK71" s="1"/>
  <c r="AF71"/>
  <c r="V71"/>
  <c r="Y71" s="1"/>
  <c r="AA71" s="1"/>
  <c r="O71"/>
  <c r="Q71" s="1"/>
  <c r="L71"/>
  <c r="AI70"/>
  <c r="AK70" s="1"/>
  <c r="AF70"/>
  <c r="AA70"/>
  <c r="Y70"/>
  <c r="V70"/>
  <c r="O70"/>
  <c r="Q70" s="1"/>
  <c r="L70"/>
  <c r="AK69"/>
  <c r="AI69"/>
  <c r="AF69"/>
  <c r="AA69"/>
  <c r="Y69"/>
  <c r="V69"/>
  <c r="L69"/>
  <c r="O69" s="1"/>
  <c r="Q69" s="1"/>
  <c r="AK68"/>
  <c r="AI68"/>
  <c r="AF68"/>
  <c r="Y68"/>
  <c r="AA68" s="1"/>
  <c r="V68"/>
  <c r="L68"/>
  <c r="O68" s="1"/>
  <c r="Q68" s="1"/>
  <c r="AK67"/>
  <c r="AI67"/>
  <c r="AF67"/>
  <c r="Y67"/>
  <c r="AA67" s="1"/>
  <c r="V67"/>
  <c r="O67"/>
  <c r="Q67" s="1"/>
  <c r="L67"/>
  <c r="AK66"/>
  <c r="AI66"/>
  <c r="AF66"/>
  <c r="V66"/>
  <c r="Y66" s="1"/>
  <c r="AA66" s="1"/>
  <c r="O66"/>
  <c r="Q66" s="1"/>
  <c r="L66"/>
  <c r="AI65"/>
  <c r="AK65" s="1"/>
  <c r="AF65"/>
  <c r="V65"/>
  <c r="Y65" s="1"/>
  <c r="AA65" s="1"/>
  <c r="O65"/>
  <c r="Q65" s="1"/>
  <c r="L65"/>
  <c r="AI64"/>
  <c r="AK64" s="1"/>
  <c r="AF64"/>
  <c r="AA64"/>
  <c r="Y64"/>
  <c r="V64"/>
  <c r="L64"/>
  <c r="AK63"/>
  <c r="AI63"/>
  <c r="AF63"/>
  <c r="AA63"/>
  <c r="Y63"/>
  <c r="V63"/>
  <c r="L63"/>
  <c r="O63" s="1"/>
  <c r="Q63" s="1"/>
  <c r="AK62"/>
  <c r="AI62"/>
  <c r="AF62"/>
  <c r="Y62"/>
  <c r="AA62" s="1"/>
  <c r="V62"/>
  <c r="L62"/>
  <c r="O62" s="1"/>
  <c r="Q62" s="1"/>
  <c r="AK61"/>
  <c r="AI61"/>
  <c r="AF61"/>
  <c r="V61"/>
  <c r="Y61" s="1"/>
  <c r="AA61" s="1"/>
  <c r="O61"/>
  <c r="Q61" s="1"/>
  <c r="L61"/>
  <c r="AI60"/>
  <c r="AK60" s="1"/>
  <c r="AF60"/>
  <c r="V60"/>
  <c r="Y60" s="1"/>
  <c r="AA60" s="1"/>
  <c r="O60"/>
  <c r="Q60" s="1"/>
  <c r="L60"/>
  <c r="AI59"/>
  <c r="AK59" s="1"/>
  <c r="AF59"/>
  <c r="V59"/>
  <c r="Y59" s="1"/>
  <c r="AA59" s="1"/>
  <c r="O59"/>
  <c r="Q59" s="1"/>
  <c r="L59"/>
  <c r="AI58"/>
  <c r="AK58" s="1"/>
  <c r="AF58"/>
  <c r="AA58"/>
  <c r="Y58"/>
  <c r="V58"/>
  <c r="L58"/>
  <c r="AK57"/>
  <c r="AI57"/>
  <c r="AF57"/>
  <c r="AA57"/>
  <c r="Y57"/>
  <c r="V57"/>
  <c r="L57"/>
  <c r="O57" s="1"/>
  <c r="Q57" s="1"/>
  <c r="AK56"/>
  <c r="AI56"/>
  <c r="AF56"/>
  <c r="Y56"/>
  <c r="AA56" s="1"/>
  <c r="V56"/>
  <c r="L56"/>
  <c r="O56" s="1"/>
  <c r="Q56" s="1"/>
  <c r="AK55"/>
  <c r="AI55"/>
  <c r="AF55"/>
  <c r="V55"/>
  <c r="Y55" s="1"/>
  <c r="AA55" s="1"/>
  <c r="O55"/>
  <c r="Q55" s="1"/>
  <c r="L55"/>
  <c r="AI54"/>
  <c r="AK54" s="1"/>
  <c r="AF54"/>
  <c r="V54"/>
  <c r="Y54" s="1"/>
  <c r="AA54" s="1"/>
  <c r="O54"/>
  <c r="Q54" s="1"/>
  <c r="L54"/>
  <c r="AI53"/>
  <c r="AK53" s="1"/>
  <c r="AF53"/>
  <c r="V53"/>
  <c r="Y53" s="1"/>
  <c r="AA53" s="1"/>
  <c r="O53"/>
  <c r="Q53" s="1"/>
  <c r="L53"/>
  <c r="AI52"/>
  <c r="AK52" s="1"/>
  <c r="AF52"/>
  <c r="AA52"/>
  <c r="Y52"/>
  <c r="V52"/>
  <c r="L52"/>
  <c r="AK51"/>
  <c r="AI51"/>
  <c r="AF51"/>
  <c r="AA51"/>
  <c r="Y51"/>
  <c r="V51"/>
  <c r="L51"/>
  <c r="O51" s="1"/>
  <c r="Q51" s="1"/>
  <c r="AK50"/>
  <c r="AI50"/>
  <c r="AF50"/>
  <c r="Y50"/>
  <c r="AA50" s="1"/>
  <c r="V50"/>
  <c r="L50"/>
  <c r="O50" s="1"/>
  <c r="Q50" s="1"/>
  <c r="AK49"/>
  <c r="AI49"/>
  <c r="AF49"/>
  <c r="V49"/>
  <c r="Y49" s="1"/>
  <c r="AA49" s="1"/>
  <c r="O49"/>
  <c r="Q49" s="1"/>
  <c r="L49"/>
  <c r="AI48"/>
  <c r="AK48" s="1"/>
  <c r="AF48"/>
  <c r="V48"/>
  <c r="Y48" s="1"/>
  <c r="AA48" s="1"/>
  <c r="O48"/>
  <c r="Q48" s="1"/>
  <c r="L48"/>
  <c r="AI47"/>
  <c r="AK47" s="1"/>
  <c r="AF47"/>
  <c r="V47"/>
  <c r="Y47" s="1"/>
  <c r="AA47" s="1"/>
  <c r="O47"/>
  <c r="Q47" s="1"/>
  <c r="L47"/>
  <c r="AI46"/>
  <c r="AK46" s="1"/>
  <c r="AF46"/>
  <c r="AA46"/>
  <c r="Y46"/>
  <c r="V46"/>
  <c r="L46"/>
  <c r="AK45"/>
  <c r="AI45"/>
  <c r="AF45"/>
  <c r="AA45"/>
  <c r="Y45"/>
  <c r="V45"/>
  <c r="L45"/>
  <c r="O45" s="1"/>
  <c r="Q45" s="1"/>
  <c r="AK44"/>
  <c r="AI44"/>
  <c r="AF44"/>
  <c r="Y44"/>
  <c r="AA44" s="1"/>
  <c r="V44"/>
  <c r="L44"/>
  <c r="O44" s="1"/>
  <c r="Q44" s="1"/>
  <c r="AK43"/>
  <c r="AI43"/>
  <c r="AF43"/>
  <c r="V43"/>
  <c r="Y43" s="1"/>
  <c r="AA43" s="1"/>
  <c r="O43"/>
  <c r="Q43" s="1"/>
  <c r="L43"/>
  <c r="AI42"/>
  <c r="AK42" s="1"/>
  <c r="AF42"/>
  <c r="V42"/>
  <c r="Y42" s="1"/>
  <c r="AA42" s="1"/>
  <c r="O42"/>
  <c r="Q42" s="1"/>
  <c r="L42"/>
  <c r="AI41"/>
  <c r="AK41" s="1"/>
  <c r="AF41"/>
  <c r="V41"/>
  <c r="Y41" s="1"/>
  <c r="AA41" s="1"/>
  <c r="O41"/>
  <c r="Q41" s="1"/>
  <c r="L41"/>
  <c r="AI40"/>
  <c r="AK40" s="1"/>
  <c r="AF40"/>
  <c r="AA40"/>
  <c r="Y40"/>
  <c r="V40"/>
  <c r="L40"/>
  <c r="AK39"/>
  <c r="AI39"/>
  <c r="AF39"/>
  <c r="AA39"/>
  <c r="Y39"/>
  <c r="V39"/>
  <c r="L39"/>
  <c r="O39" s="1"/>
  <c r="Q39" s="1"/>
  <c r="AK38"/>
  <c r="AI38"/>
  <c r="AF38"/>
  <c r="Y38"/>
  <c r="AA38" s="1"/>
  <c r="V38"/>
  <c r="L38"/>
  <c r="O38" s="1"/>
  <c r="Q38" s="1"/>
  <c r="AK37"/>
  <c r="AI37"/>
  <c r="AF37"/>
  <c r="V37"/>
  <c r="Y37" s="1"/>
  <c r="AA37" s="1"/>
  <c r="O37"/>
  <c r="Q37" s="1"/>
  <c r="L37"/>
  <c r="AI36"/>
  <c r="AK36" s="1"/>
  <c r="AF36"/>
  <c r="V36"/>
  <c r="Y36" s="1"/>
  <c r="AA36" s="1"/>
  <c r="O36"/>
  <c r="Q36" s="1"/>
  <c r="L36"/>
  <c r="AI35"/>
  <c r="AK35" s="1"/>
  <c r="AF35"/>
  <c r="V35"/>
  <c r="Y35" s="1"/>
  <c r="AA35" s="1"/>
  <c r="O35"/>
  <c r="Q35" s="1"/>
  <c r="L35"/>
  <c r="AI34"/>
  <c r="AK34" s="1"/>
  <c r="AF34"/>
  <c r="AA34"/>
  <c r="Y34"/>
  <c r="V34"/>
  <c r="L34"/>
  <c r="AK33"/>
  <c r="AI33"/>
  <c r="AF33"/>
  <c r="AA33"/>
  <c r="Y33"/>
  <c r="V33"/>
  <c r="L33"/>
  <c r="O33" s="1"/>
  <c r="Q33" s="1"/>
  <c r="AK32"/>
  <c r="AI32"/>
  <c r="AF32"/>
  <c r="Y32"/>
  <c r="AA32" s="1"/>
  <c r="V32"/>
  <c r="L32"/>
  <c r="O32" s="1"/>
  <c r="Q32" s="1"/>
  <c r="AK31"/>
  <c r="AI31"/>
  <c r="AF31"/>
  <c r="V31"/>
  <c r="Y31" s="1"/>
  <c r="AA31" s="1"/>
  <c r="O31"/>
  <c r="Q31" s="1"/>
  <c r="L31"/>
  <c r="AI30"/>
  <c r="AK30" s="1"/>
  <c r="AF30"/>
  <c r="V30"/>
  <c r="Y30" s="1"/>
  <c r="AA30" s="1"/>
  <c r="O30"/>
  <c r="Q30" s="1"/>
  <c r="L30"/>
  <c r="AI29"/>
  <c r="AK29" s="1"/>
  <c r="AF29"/>
  <c r="V29"/>
  <c r="Y29" s="1"/>
  <c r="AA29" s="1"/>
  <c r="O29"/>
  <c r="Q29" s="1"/>
  <c r="L29"/>
  <c r="AI28"/>
  <c r="AK28" s="1"/>
  <c r="AF28"/>
  <c r="AA28"/>
  <c r="Y28"/>
  <c r="V28"/>
  <c r="L28"/>
  <c r="AK27"/>
  <c r="AI27"/>
  <c r="AF27"/>
  <c r="AA27"/>
  <c r="Y27"/>
  <c r="V27"/>
  <c r="L27"/>
  <c r="O27" s="1"/>
  <c r="Q27" s="1"/>
  <c r="AK26"/>
  <c r="AI26"/>
  <c r="AF26"/>
  <c r="Y26"/>
  <c r="AA26" s="1"/>
  <c r="V26"/>
  <c r="L26"/>
  <c r="O26" s="1"/>
  <c r="Q26" s="1"/>
  <c r="AK25"/>
  <c r="AI25"/>
  <c r="AF25"/>
  <c r="V25"/>
  <c r="Y25" s="1"/>
  <c r="AA25" s="1"/>
  <c r="O25"/>
  <c r="Q25" s="1"/>
  <c r="L25"/>
  <c r="AI24"/>
  <c r="AK24" s="1"/>
  <c r="AF24"/>
  <c r="V24"/>
  <c r="Y24" s="1"/>
  <c r="AA24" s="1"/>
  <c r="O24"/>
  <c r="Q24" s="1"/>
  <c r="L24"/>
  <c r="AI23"/>
  <c r="AK23" s="1"/>
  <c r="AF23"/>
  <c r="V23"/>
  <c r="Y23" s="1"/>
  <c r="AA23" s="1"/>
  <c r="O23"/>
  <c r="Q23" s="1"/>
  <c r="L23"/>
  <c r="AI22"/>
  <c r="AK22" s="1"/>
  <c r="AF22"/>
  <c r="AA22"/>
  <c r="Y22"/>
  <c r="V22"/>
  <c r="L22"/>
  <c r="AK21"/>
  <c r="AI21"/>
  <c r="AF21"/>
  <c r="AA21"/>
  <c r="Y21"/>
  <c r="V21"/>
  <c r="L21"/>
  <c r="O21" s="1"/>
  <c r="Q21" s="1"/>
  <c r="AK20"/>
  <c r="AI20"/>
  <c r="AF20"/>
  <c r="Y20"/>
  <c r="AA20" s="1"/>
  <c r="V20"/>
  <c r="L20"/>
  <c r="O20" s="1"/>
  <c r="Q20" s="1"/>
  <c r="AK19"/>
  <c r="AI19"/>
  <c r="AF19"/>
  <c r="V19"/>
  <c r="Y19" s="1"/>
  <c r="AA19" s="1"/>
  <c r="O19"/>
  <c r="Q19" s="1"/>
  <c r="L19"/>
  <c r="AI18"/>
  <c r="AK18" s="1"/>
  <c r="AF18"/>
  <c r="V18"/>
  <c r="Y18" s="1"/>
  <c r="AA18" s="1"/>
  <c r="O18"/>
  <c r="Q18" s="1"/>
  <c r="L18"/>
  <c r="AF17"/>
  <c r="AI17" s="1"/>
  <c r="AK17" s="1"/>
  <c r="V17"/>
  <c r="Y17" s="1"/>
  <c r="AA17" s="1"/>
  <c r="L17"/>
  <c r="O17" s="1"/>
  <c r="Q17" s="1"/>
  <c r="AI16"/>
  <c r="AK16" s="1"/>
  <c r="AF16"/>
  <c r="V16"/>
  <c r="Y16" s="1"/>
  <c r="AA16" s="1"/>
  <c r="L16"/>
  <c r="AK13"/>
  <c r="AI13"/>
  <c r="AF13"/>
  <c r="AA13"/>
  <c r="Y13"/>
  <c r="V13"/>
  <c r="L13"/>
  <c r="O13" s="1"/>
  <c r="Q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i="23"/>
  <c r="AK515" s="1"/>
  <c r="AF515"/>
  <c r="V515"/>
  <c r="Y515" s="1"/>
  <c r="AA515" s="1"/>
  <c r="O515"/>
  <c r="Q515" s="1"/>
  <c r="L515"/>
  <c r="AF514"/>
  <c r="V514"/>
  <c r="O514"/>
  <c r="Q514" s="1"/>
  <c r="L514"/>
  <c r="AF513"/>
  <c r="AI513" s="1"/>
  <c r="AK513" s="1"/>
  <c r="Y513"/>
  <c r="AA513" s="1"/>
  <c r="V513"/>
  <c r="O513"/>
  <c r="Q513" s="1"/>
  <c r="L513"/>
  <c r="AI512"/>
  <c r="AK512" s="1"/>
  <c r="AF512"/>
  <c r="V512"/>
  <c r="Q512"/>
  <c r="O512"/>
  <c r="L512"/>
  <c r="AK511"/>
  <c r="AI511"/>
  <c r="AF511"/>
  <c r="V511"/>
  <c r="Q511"/>
  <c r="O511"/>
  <c r="L511"/>
  <c r="AF510"/>
  <c r="V510"/>
  <c r="Y510" s="1"/>
  <c r="AA510" s="1"/>
  <c r="Q510"/>
  <c r="O510"/>
  <c r="L510"/>
  <c r="AF509"/>
  <c r="Y509"/>
  <c r="AA509" s="1"/>
  <c r="V509"/>
  <c r="O509"/>
  <c r="Q509" s="1"/>
  <c r="L509"/>
  <c r="AF508"/>
  <c r="AI508" s="1"/>
  <c r="AK508" s="1"/>
  <c r="V508"/>
  <c r="O508"/>
  <c r="Q508" s="1"/>
  <c r="L508"/>
  <c r="AF507"/>
  <c r="AI507" s="1"/>
  <c r="AK507" s="1"/>
  <c r="V507"/>
  <c r="O507"/>
  <c r="Q507" s="1"/>
  <c r="L507"/>
  <c r="AI506"/>
  <c r="AK506" s="1"/>
  <c r="AF506"/>
  <c r="V506"/>
  <c r="Q506"/>
  <c r="O506"/>
  <c r="L506"/>
  <c r="AK505"/>
  <c r="AI505"/>
  <c r="AF505"/>
  <c r="V505"/>
  <c r="Q505"/>
  <c r="O505"/>
  <c r="L505"/>
  <c r="AF504"/>
  <c r="V504"/>
  <c r="Y504" s="1"/>
  <c r="AA504" s="1"/>
  <c r="Q504"/>
  <c r="O504"/>
  <c r="L504"/>
  <c r="AF503"/>
  <c r="Y503"/>
  <c r="AA503" s="1"/>
  <c r="V503"/>
  <c r="O503"/>
  <c r="Q503" s="1"/>
  <c r="L503"/>
  <c r="AF502"/>
  <c r="AI502" s="1"/>
  <c r="AK502" s="1"/>
  <c r="V502"/>
  <c r="O502"/>
  <c r="Q502" s="1"/>
  <c r="L502"/>
  <c r="AF501"/>
  <c r="AI501" s="1"/>
  <c r="AK501" s="1"/>
  <c r="V501"/>
  <c r="O501"/>
  <c r="Q501" s="1"/>
  <c r="L501"/>
  <c r="AI500"/>
  <c r="AK500" s="1"/>
  <c r="AF500"/>
  <c r="V500"/>
  <c r="Q500"/>
  <c r="O500"/>
  <c r="L500"/>
  <c r="AK499"/>
  <c r="AI499"/>
  <c r="AF499"/>
  <c r="V499"/>
  <c r="Q499"/>
  <c r="O499"/>
  <c r="L499"/>
  <c r="AF498"/>
  <c r="V498"/>
  <c r="Y498" s="1"/>
  <c r="AA498" s="1"/>
  <c r="Q498"/>
  <c r="O498"/>
  <c r="L498"/>
  <c r="AF497"/>
  <c r="Y497"/>
  <c r="AA497" s="1"/>
  <c r="V497"/>
  <c r="O497"/>
  <c r="Q497" s="1"/>
  <c r="L497"/>
  <c r="AF496"/>
  <c r="AI496" s="1"/>
  <c r="AK496" s="1"/>
  <c r="V496"/>
  <c r="O496"/>
  <c r="Q496" s="1"/>
  <c r="L496"/>
  <c r="AF495"/>
  <c r="AI495" s="1"/>
  <c r="AK495" s="1"/>
  <c r="V495"/>
  <c r="O495"/>
  <c r="Q495" s="1"/>
  <c r="L495"/>
  <c r="AI494"/>
  <c r="AK494" s="1"/>
  <c r="AF494"/>
  <c r="V494"/>
  <c r="Q494"/>
  <c r="O494"/>
  <c r="L494"/>
  <c r="AK493"/>
  <c r="AI493"/>
  <c r="AF493"/>
  <c r="V493"/>
  <c r="Q493"/>
  <c r="O493"/>
  <c r="L493"/>
  <c r="AF492"/>
  <c r="V492"/>
  <c r="Y492" s="1"/>
  <c r="AA492" s="1"/>
  <c r="Q492"/>
  <c r="O492"/>
  <c r="L492"/>
  <c r="AF491"/>
  <c r="Y491"/>
  <c r="AA491" s="1"/>
  <c r="V491"/>
  <c r="Q491"/>
  <c r="O491"/>
  <c r="L491"/>
  <c r="AF490"/>
  <c r="AI490" s="1"/>
  <c r="AK490" s="1"/>
  <c r="Y490"/>
  <c r="AA490" s="1"/>
  <c r="V490"/>
  <c r="O490"/>
  <c r="Q490" s="1"/>
  <c r="L490"/>
  <c r="AK489"/>
  <c r="AF489"/>
  <c r="AI489" s="1"/>
  <c r="Y489"/>
  <c r="AA489" s="1"/>
  <c r="V489"/>
  <c r="O489"/>
  <c r="Q489" s="1"/>
  <c r="L489"/>
  <c r="AK488"/>
  <c r="AI488"/>
  <c r="AF488"/>
  <c r="Y488"/>
  <c r="AA488" s="1"/>
  <c r="V488"/>
  <c r="Q488"/>
  <c r="O488"/>
  <c r="L488"/>
  <c r="AI487"/>
  <c r="AK487" s="1"/>
  <c r="AF487"/>
  <c r="V487"/>
  <c r="Q487"/>
  <c r="O487"/>
  <c r="L487"/>
  <c r="AK486"/>
  <c r="AI486"/>
  <c r="AF486"/>
  <c r="V486"/>
  <c r="Y486" s="1"/>
  <c r="AA486" s="1"/>
  <c r="Q486"/>
  <c r="O486"/>
  <c r="L486"/>
  <c r="AI485"/>
  <c r="AK485" s="1"/>
  <c r="AF485"/>
  <c r="Y485"/>
  <c r="AA485" s="1"/>
  <c r="V485"/>
  <c r="Q485"/>
  <c r="O485"/>
  <c r="L485"/>
  <c r="AF484"/>
  <c r="AI484" s="1"/>
  <c r="AK484" s="1"/>
  <c r="Y484"/>
  <c r="AA484" s="1"/>
  <c r="V484"/>
  <c r="O484"/>
  <c r="Q484" s="1"/>
  <c r="L484"/>
  <c r="AK483"/>
  <c r="AF483"/>
  <c r="AI483" s="1"/>
  <c r="Y483"/>
  <c r="AA483" s="1"/>
  <c r="V483"/>
  <c r="O483"/>
  <c r="Q483" s="1"/>
  <c r="L483"/>
  <c r="AK482"/>
  <c r="AI482"/>
  <c r="AF482"/>
  <c r="Y482"/>
  <c r="AA482" s="1"/>
  <c r="V482"/>
  <c r="Q482"/>
  <c r="O482"/>
  <c r="L482"/>
  <c r="AI481"/>
  <c r="AK481" s="1"/>
  <c r="AF481"/>
  <c r="V481"/>
  <c r="Q481"/>
  <c r="O481"/>
  <c r="L481"/>
  <c r="AK480"/>
  <c r="AI480"/>
  <c r="AF480"/>
  <c r="V480"/>
  <c r="Y480" s="1"/>
  <c r="AA480" s="1"/>
  <c r="Q480"/>
  <c r="O480"/>
  <c r="L480"/>
  <c r="AI479"/>
  <c r="AK479" s="1"/>
  <c r="AF479"/>
  <c r="Y479"/>
  <c r="AA479" s="1"/>
  <c r="V479"/>
  <c r="Q479"/>
  <c r="O479"/>
  <c r="L479"/>
  <c r="AF478"/>
  <c r="AI478" s="1"/>
  <c r="AK478" s="1"/>
  <c r="Y478"/>
  <c r="AA478" s="1"/>
  <c r="V478"/>
  <c r="O478"/>
  <c r="Q478" s="1"/>
  <c r="L478"/>
  <c r="AK477"/>
  <c r="AF477"/>
  <c r="AI477" s="1"/>
  <c r="Y477"/>
  <c r="AA477" s="1"/>
  <c r="V477"/>
  <c r="O477"/>
  <c r="Q477" s="1"/>
  <c r="L477"/>
  <c r="AK476"/>
  <c r="AI476"/>
  <c r="AF476"/>
  <c r="Y476"/>
  <c r="AA476" s="1"/>
  <c r="V476"/>
  <c r="Q476"/>
  <c r="O476"/>
  <c r="L476"/>
  <c r="AI475"/>
  <c r="AK475" s="1"/>
  <c r="AF475"/>
  <c r="V475"/>
  <c r="Q475"/>
  <c r="O475"/>
  <c r="L475"/>
  <c r="AK474"/>
  <c r="AI474"/>
  <c r="AF474"/>
  <c r="V474"/>
  <c r="Y474" s="1"/>
  <c r="AA474" s="1"/>
  <c r="Q474"/>
  <c r="O474"/>
  <c r="L474"/>
  <c r="AI473"/>
  <c r="AK473" s="1"/>
  <c r="AF473"/>
  <c r="Y473"/>
  <c r="AA473" s="1"/>
  <c r="V473"/>
  <c r="Q473"/>
  <c r="O473"/>
  <c r="L473"/>
  <c r="AF472"/>
  <c r="AI472" s="1"/>
  <c r="AK472" s="1"/>
  <c r="Y472"/>
  <c r="AA472" s="1"/>
  <c r="V472"/>
  <c r="O472"/>
  <c r="Q472" s="1"/>
  <c r="L472"/>
  <c r="AK471"/>
  <c r="AF471"/>
  <c r="AI471" s="1"/>
  <c r="Y471"/>
  <c r="AA471" s="1"/>
  <c r="V471"/>
  <c r="O471"/>
  <c r="Q471" s="1"/>
  <c r="L471"/>
  <c r="AK470"/>
  <c r="AI470"/>
  <c r="AF470"/>
  <c r="Y470"/>
  <c r="AA470" s="1"/>
  <c r="V470"/>
  <c r="Q470"/>
  <c r="O470"/>
  <c r="L470"/>
  <c r="AI469"/>
  <c r="AK469" s="1"/>
  <c r="AF469"/>
  <c r="V469"/>
  <c r="Q469"/>
  <c r="O469"/>
  <c r="L469"/>
  <c r="AK468"/>
  <c r="AI468"/>
  <c r="AF468"/>
  <c r="V468"/>
  <c r="Y468" s="1"/>
  <c r="AA468" s="1"/>
  <c r="Q468"/>
  <c r="O468"/>
  <c r="L468"/>
  <c r="AI467"/>
  <c r="AK467" s="1"/>
  <c r="AF467"/>
  <c r="Y467"/>
  <c r="AA467" s="1"/>
  <c r="V467"/>
  <c r="Q467"/>
  <c r="O467"/>
  <c r="L467"/>
  <c r="AF466"/>
  <c r="AI466" s="1"/>
  <c r="AK466" s="1"/>
  <c r="Y466"/>
  <c r="AA466" s="1"/>
  <c r="V466"/>
  <c r="O466"/>
  <c r="Q466" s="1"/>
  <c r="L466"/>
  <c r="AK465"/>
  <c r="AF465"/>
  <c r="AI465" s="1"/>
  <c r="Y465"/>
  <c r="AA465" s="1"/>
  <c r="V465"/>
  <c r="O465"/>
  <c r="Q465" s="1"/>
  <c r="L465"/>
  <c r="AK464"/>
  <c r="AI464"/>
  <c r="AF464"/>
  <c r="Y464"/>
  <c r="AA464" s="1"/>
  <c r="V464"/>
  <c r="Q464"/>
  <c r="O464"/>
  <c r="L464"/>
  <c r="AI463"/>
  <c r="AK463" s="1"/>
  <c r="AF463"/>
  <c r="V463"/>
  <c r="Q463"/>
  <c r="O463"/>
  <c r="L463"/>
  <c r="AF462"/>
  <c r="V462"/>
  <c r="Y462" s="1"/>
  <c r="AA462" s="1"/>
  <c r="Q462"/>
  <c r="O462"/>
  <c r="L462"/>
  <c r="AI461"/>
  <c r="AK461" s="1"/>
  <c r="AF461"/>
  <c r="Y461"/>
  <c r="AA461" s="1"/>
  <c r="V461"/>
  <c r="Q461"/>
  <c r="O461"/>
  <c r="L461"/>
  <c r="AF460"/>
  <c r="AI460" s="1"/>
  <c r="AK460" s="1"/>
  <c r="Y460"/>
  <c r="AA460" s="1"/>
  <c r="V460"/>
  <c r="O460"/>
  <c r="Q460" s="1"/>
  <c r="L460"/>
  <c r="AK459"/>
  <c r="AF459"/>
  <c r="AI459" s="1"/>
  <c r="Y459"/>
  <c r="AA459" s="1"/>
  <c r="V459"/>
  <c r="O459"/>
  <c r="Q459" s="1"/>
  <c r="L459"/>
  <c r="AK458"/>
  <c r="AI458"/>
  <c r="AF458"/>
  <c r="Y458"/>
  <c r="AA458" s="1"/>
  <c r="V458"/>
  <c r="Q458"/>
  <c r="O458"/>
  <c r="L458"/>
  <c r="AI457"/>
  <c r="AK457" s="1"/>
  <c r="AF457"/>
  <c r="V457"/>
  <c r="Q457"/>
  <c r="O457"/>
  <c r="L457"/>
  <c r="AF456"/>
  <c r="V456"/>
  <c r="Y456" s="1"/>
  <c r="AA456" s="1"/>
  <c r="Q456"/>
  <c r="O456"/>
  <c r="L456"/>
  <c r="AI455"/>
  <c r="AK455" s="1"/>
  <c r="AF455"/>
  <c r="Y455"/>
  <c r="AA455" s="1"/>
  <c r="V455"/>
  <c r="Q455"/>
  <c r="O455"/>
  <c r="L455"/>
  <c r="AF454"/>
  <c r="AI454" s="1"/>
  <c r="AK454" s="1"/>
  <c r="Y454"/>
  <c r="AA454" s="1"/>
  <c r="V454"/>
  <c r="O454"/>
  <c r="Q454" s="1"/>
  <c r="L454"/>
  <c r="AK453"/>
  <c r="AF453"/>
  <c r="AI453" s="1"/>
  <c r="Y453"/>
  <c r="AA453" s="1"/>
  <c r="V453"/>
  <c r="O453"/>
  <c r="Q453" s="1"/>
  <c r="L453"/>
  <c r="AK452"/>
  <c r="AI452"/>
  <c r="AF452"/>
  <c r="Y452"/>
  <c r="AA452" s="1"/>
  <c r="V452"/>
  <c r="Q452"/>
  <c r="O452"/>
  <c r="L452"/>
  <c r="AI451"/>
  <c r="AK451" s="1"/>
  <c r="AF451"/>
  <c r="V451"/>
  <c r="Q451"/>
  <c r="O451"/>
  <c r="L451"/>
  <c r="AF450"/>
  <c r="V450"/>
  <c r="Y450" s="1"/>
  <c r="AA450" s="1"/>
  <c r="Q450"/>
  <c r="O450"/>
  <c r="L450"/>
  <c r="AI449"/>
  <c r="AK449" s="1"/>
  <c r="AF449"/>
  <c r="Y449"/>
  <c r="AA449" s="1"/>
  <c r="V449"/>
  <c r="Q449"/>
  <c r="O449"/>
  <c r="L449"/>
  <c r="AF448"/>
  <c r="AI448" s="1"/>
  <c r="AK448" s="1"/>
  <c r="Y448"/>
  <c r="AA448" s="1"/>
  <c r="V448"/>
  <c r="O448"/>
  <c r="Q448" s="1"/>
  <c r="L448"/>
  <c r="AK447"/>
  <c r="AF447"/>
  <c r="AI447" s="1"/>
  <c r="Y447"/>
  <c r="AA447" s="1"/>
  <c r="V447"/>
  <c r="O447"/>
  <c r="Q447" s="1"/>
  <c r="L447"/>
  <c r="AK446"/>
  <c r="AI446"/>
  <c r="AF446"/>
  <c r="Y446"/>
  <c r="AA446" s="1"/>
  <c r="V446"/>
  <c r="Q446"/>
  <c r="O446"/>
  <c r="L446"/>
  <c r="AF445"/>
  <c r="V445"/>
  <c r="Q445"/>
  <c r="O445"/>
  <c r="L445"/>
  <c r="AF444"/>
  <c r="V444"/>
  <c r="Y444" s="1"/>
  <c r="AA444" s="1"/>
  <c r="Q444"/>
  <c r="O444"/>
  <c r="L444"/>
  <c r="AI443"/>
  <c r="AK443" s="1"/>
  <c r="AF443"/>
  <c r="Y443"/>
  <c r="AA443" s="1"/>
  <c r="V443"/>
  <c r="Q443"/>
  <c r="O443"/>
  <c r="L443"/>
  <c r="AF442"/>
  <c r="AI442" s="1"/>
  <c r="AK442" s="1"/>
  <c r="Y442"/>
  <c r="AA442" s="1"/>
  <c r="V442"/>
  <c r="O442"/>
  <c r="Q442" s="1"/>
  <c r="L442"/>
  <c r="AK441"/>
  <c r="AF441"/>
  <c r="AI441" s="1"/>
  <c r="Y441"/>
  <c r="AA441" s="1"/>
  <c r="V441"/>
  <c r="O441"/>
  <c r="Q441" s="1"/>
  <c r="L441"/>
  <c r="AK440"/>
  <c r="AI440"/>
  <c r="AF440"/>
  <c r="Y440"/>
  <c r="AA440" s="1"/>
  <c r="V440"/>
  <c r="Q440"/>
  <c r="O440"/>
  <c r="L440"/>
  <c r="AI439"/>
  <c r="AK439" s="1"/>
  <c r="AF439"/>
  <c r="V439"/>
  <c r="Q439"/>
  <c r="O439"/>
  <c r="L439"/>
  <c r="AF438"/>
  <c r="V438"/>
  <c r="Y438" s="1"/>
  <c r="AA438" s="1"/>
  <c r="Q438"/>
  <c r="O438"/>
  <c r="L438"/>
  <c r="AF437"/>
  <c r="Y437"/>
  <c r="AA437" s="1"/>
  <c r="V437"/>
  <c r="O437"/>
  <c r="Q437" s="1"/>
  <c r="L437"/>
  <c r="AF436"/>
  <c r="Y436"/>
  <c r="AA436" s="1"/>
  <c r="V436"/>
  <c r="O436"/>
  <c r="Q436" s="1"/>
  <c r="L436"/>
  <c r="AK435"/>
  <c r="AF435"/>
  <c r="AI435" s="1"/>
  <c r="Y435"/>
  <c r="AA435" s="1"/>
  <c r="V435"/>
  <c r="O435"/>
  <c r="Q435" s="1"/>
  <c r="L435"/>
  <c r="AK434"/>
  <c r="AI434"/>
  <c r="AF434"/>
  <c r="V434"/>
  <c r="Y434" s="1"/>
  <c r="AA434" s="1"/>
  <c r="Q434"/>
  <c r="O434"/>
  <c r="L434"/>
  <c r="AI433"/>
  <c r="AK433" s="1"/>
  <c r="AF433"/>
  <c r="Y433"/>
  <c r="AA433" s="1"/>
  <c r="V433"/>
  <c r="O433"/>
  <c r="Q433" s="1"/>
  <c r="L433"/>
  <c r="AF432"/>
  <c r="AI432" s="1"/>
  <c r="AK432" s="1"/>
  <c r="V432"/>
  <c r="Y432" s="1"/>
  <c r="AA432" s="1"/>
  <c r="Q432"/>
  <c r="O432"/>
  <c r="L432"/>
  <c r="AF431"/>
  <c r="Y431"/>
  <c r="AA431" s="1"/>
  <c r="V431"/>
  <c r="O431"/>
  <c r="Q431" s="1"/>
  <c r="L431"/>
  <c r="AF430"/>
  <c r="AA430"/>
  <c r="Y430"/>
  <c r="V430"/>
  <c r="L430"/>
  <c r="O430" s="1"/>
  <c r="Q430" s="1"/>
  <c r="AF429"/>
  <c r="AI429" s="1"/>
  <c r="AK429" s="1"/>
  <c r="AA429"/>
  <c r="Y429"/>
  <c r="V429"/>
  <c r="L429"/>
  <c r="O429" s="1"/>
  <c r="Q429" s="1"/>
  <c r="AF428"/>
  <c r="AI428" s="1"/>
  <c r="AK428" s="1"/>
  <c r="AA428"/>
  <c r="Y428"/>
  <c r="V428"/>
  <c r="L428"/>
  <c r="O428" s="1"/>
  <c r="Q428" s="1"/>
  <c r="AF427"/>
  <c r="AI427" s="1"/>
  <c r="AK427" s="1"/>
  <c r="AA427"/>
  <c r="Y427"/>
  <c r="V427"/>
  <c r="L427"/>
  <c r="O427" s="1"/>
  <c r="Q427" s="1"/>
  <c r="AF426"/>
  <c r="AI426" s="1"/>
  <c r="AK426" s="1"/>
  <c r="AA426"/>
  <c r="Y426"/>
  <c r="V426"/>
  <c r="L426"/>
  <c r="AF425"/>
  <c r="AI425" s="1"/>
  <c r="AK425" s="1"/>
  <c r="Y425"/>
  <c r="AA425" s="1"/>
  <c r="V425"/>
  <c r="L425"/>
  <c r="AF424"/>
  <c r="AI424" s="1"/>
  <c r="AK424" s="1"/>
  <c r="Y424"/>
  <c r="AA424" s="1"/>
  <c r="V424"/>
  <c r="L424"/>
  <c r="AF423"/>
  <c r="AI423" s="1"/>
  <c r="AK423" s="1"/>
  <c r="Y423"/>
  <c r="AA423" s="1"/>
  <c r="V423"/>
  <c r="L423"/>
  <c r="AF422"/>
  <c r="AI422" s="1"/>
  <c r="AK422" s="1"/>
  <c r="AA422"/>
  <c r="Y422"/>
  <c r="V422"/>
  <c r="L422"/>
  <c r="AF421"/>
  <c r="AI421" s="1"/>
  <c r="AK421" s="1"/>
  <c r="Y421"/>
  <c r="AA421" s="1"/>
  <c r="V421"/>
  <c r="L421"/>
  <c r="AF420"/>
  <c r="AI420" s="1"/>
  <c r="AK420" s="1"/>
  <c r="Y420"/>
  <c r="AA420" s="1"/>
  <c r="V420"/>
  <c r="L420"/>
  <c r="AF419"/>
  <c r="AI419" s="1"/>
  <c r="AK419" s="1"/>
  <c r="Y419"/>
  <c r="AA419" s="1"/>
  <c r="V419"/>
  <c r="L419"/>
  <c r="AF418"/>
  <c r="AI418" s="1"/>
  <c r="AK418" s="1"/>
  <c r="Y418"/>
  <c r="AA418" s="1"/>
  <c r="V418"/>
  <c r="L418"/>
  <c r="AF417"/>
  <c r="AI417" s="1"/>
  <c r="AK417" s="1"/>
  <c r="Y417"/>
  <c r="AA417" s="1"/>
  <c r="V417"/>
  <c r="L417"/>
  <c r="AF416"/>
  <c r="AI416" s="1"/>
  <c r="AK416" s="1"/>
  <c r="AA416"/>
  <c r="Y416"/>
  <c r="V416"/>
  <c r="L416"/>
  <c r="AF415"/>
  <c r="AI415" s="1"/>
  <c r="AK415" s="1"/>
  <c r="Y415"/>
  <c r="AA415" s="1"/>
  <c r="V415"/>
  <c r="L415"/>
  <c r="AF414"/>
  <c r="AI414" s="1"/>
  <c r="AK414" s="1"/>
  <c r="Y414"/>
  <c r="AA414" s="1"/>
  <c r="V414"/>
  <c r="L414"/>
  <c r="AF413"/>
  <c r="AI413" s="1"/>
  <c r="AK413" s="1"/>
  <c r="Y413"/>
  <c r="AA413" s="1"/>
  <c r="V413"/>
  <c r="L413"/>
  <c r="AF412"/>
  <c r="AI412" s="1"/>
  <c r="AK412" s="1"/>
  <c r="Y412"/>
  <c r="AA412" s="1"/>
  <c r="V412"/>
  <c r="L412"/>
  <c r="AF411"/>
  <c r="AI411" s="1"/>
  <c r="AK411" s="1"/>
  <c r="AA411"/>
  <c r="Y411"/>
  <c r="V411"/>
  <c r="L411"/>
  <c r="AF410"/>
  <c r="AI410" s="1"/>
  <c r="AK410" s="1"/>
  <c r="Y410"/>
  <c r="AA410" s="1"/>
  <c r="V410"/>
  <c r="L410"/>
  <c r="AF409"/>
  <c r="AI409" s="1"/>
  <c r="AK409" s="1"/>
  <c r="Y409"/>
  <c r="AA409" s="1"/>
  <c r="V409"/>
  <c r="L409"/>
  <c r="AF408"/>
  <c r="AI408" s="1"/>
  <c r="AK408" s="1"/>
  <c r="AA408"/>
  <c r="Y408"/>
  <c r="V408"/>
  <c r="L408"/>
  <c r="AF407"/>
  <c r="AI407" s="1"/>
  <c r="AK407" s="1"/>
  <c r="Y407"/>
  <c r="AA407" s="1"/>
  <c r="V407"/>
  <c r="L407"/>
  <c r="AF406"/>
  <c r="AI406" s="1"/>
  <c r="AK406" s="1"/>
  <c r="Y406"/>
  <c r="AA406" s="1"/>
  <c r="V406"/>
  <c r="L406"/>
  <c r="AF405"/>
  <c r="AI405" s="1"/>
  <c r="AK405" s="1"/>
  <c r="AA405"/>
  <c r="Y405"/>
  <c r="V405"/>
  <c r="L405"/>
  <c r="AF404"/>
  <c r="AI404" s="1"/>
  <c r="AK404" s="1"/>
  <c r="Y404"/>
  <c r="AA404" s="1"/>
  <c r="V404"/>
  <c r="L404"/>
  <c r="AF403"/>
  <c r="AI403" s="1"/>
  <c r="AK403" s="1"/>
  <c r="Y403"/>
  <c r="AA403" s="1"/>
  <c r="V403"/>
  <c r="L403"/>
  <c r="AF402"/>
  <c r="AI402" s="1"/>
  <c r="AK402" s="1"/>
  <c r="AA402"/>
  <c r="Y402"/>
  <c r="V402"/>
  <c r="L402"/>
  <c r="AF401"/>
  <c r="AI401" s="1"/>
  <c r="AK401" s="1"/>
  <c r="Y401"/>
  <c r="AA401" s="1"/>
  <c r="V401"/>
  <c r="L401"/>
  <c r="AF400"/>
  <c r="AI400" s="1"/>
  <c r="AK400" s="1"/>
  <c r="Y400"/>
  <c r="AA400" s="1"/>
  <c r="V400"/>
  <c r="L400"/>
  <c r="AF399"/>
  <c r="AI399" s="1"/>
  <c r="AK399" s="1"/>
  <c r="AA399"/>
  <c r="Y399"/>
  <c r="V399"/>
  <c r="L399"/>
  <c r="AF398"/>
  <c r="AI398" s="1"/>
  <c r="AK398" s="1"/>
  <c r="Y398"/>
  <c r="AA398" s="1"/>
  <c r="V398"/>
  <c r="L398"/>
  <c r="AF397"/>
  <c r="AI397" s="1"/>
  <c r="AK397" s="1"/>
  <c r="AA397"/>
  <c r="Y397"/>
  <c r="V397"/>
  <c r="L397"/>
  <c r="AF396"/>
  <c r="AI396" s="1"/>
  <c r="AK396" s="1"/>
  <c r="Y396"/>
  <c r="AA396" s="1"/>
  <c r="V396"/>
  <c r="L396"/>
  <c r="AF395"/>
  <c r="AI395" s="1"/>
  <c r="AK395" s="1"/>
  <c r="AA395"/>
  <c r="Y395"/>
  <c r="V395"/>
  <c r="L395"/>
  <c r="AF394"/>
  <c r="AI394" s="1"/>
  <c r="AK394" s="1"/>
  <c r="Y394"/>
  <c r="AA394" s="1"/>
  <c r="V394"/>
  <c r="L394"/>
  <c r="AF393"/>
  <c r="AI393" s="1"/>
  <c r="AK393" s="1"/>
  <c r="AA393"/>
  <c r="Y393"/>
  <c r="V393"/>
  <c r="L393"/>
  <c r="AF392"/>
  <c r="AI392" s="1"/>
  <c r="AK392" s="1"/>
  <c r="Y392"/>
  <c r="AA392" s="1"/>
  <c r="V392"/>
  <c r="L392"/>
  <c r="AF391"/>
  <c r="AI391" s="1"/>
  <c r="AK391" s="1"/>
  <c r="AA391"/>
  <c r="Y391"/>
  <c r="V391"/>
  <c r="L391"/>
  <c r="AF390"/>
  <c r="AI390" s="1"/>
  <c r="AK390" s="1"/>
  <c r="Y390"/>
  <c r="AA390" s="1"/>
  <c r="V390"/>
  <c r="L390"/>
  <c r="AF389"/>
  <c r="AI389" s="1"/>
  <c r="AK389" s="1"/>
  <c r="AA389"/>
  <c r="Y389"/>
  <c r="V389"/>
  <c r="L389"/>
  <c r="AF388"/>
  <c r="AI388" s="1"/>
  <c r="AK388" s="1"/>
  <c r="Y388"/>
  <c r="AA388" s="1"/>
  <c r="V388"/>
  <c r="L388"/>
  <c r="AF387"/>
  <c r="AI387" s="1"/>
  <c r="AK387" s="1"/>
  <c r="AA387"/>
  <c r="Y387"/>
  <c r="V387"/>
  <c r="L387"/>
  <c r="AF386"/>
  <c r="AI386" s="1"/>
  <c r="AK386" s="1"/>
  <c r="Y386"/>
  <c r="AA386" s="1"/>
  <c r="V386"/>
  <c r="L386"/>
  <c r="AF385"/>
  <c r="AI385" s="1"/>
  <c r="AK385" s="1"/>
  <c r="AA385"/>
  <c r="Y385"/>
  <c r="V385"/>
  <c r="L385"/>
  <c r="AF384"/>
  <c r="AI384" s="1"/>
  <c r="AK384" s="1"/>
  <c r="Y384"/>
  <c r="AA384" s="1"/>
  <c r="V384"/>
  <c r="L384"/>
  <c r="AF383"/>
  <c r="AI383" s="1"/>
  <c r="AK383" s="1"/>
  <c r="AA383"/>
  <c r="Y383"/>
  <c r="V383"/>
  <c r="O383"/>
  <c r="Q383" s="1"/>
  <c r="L383"/>
  <c r="AF382"/>
  <c r="AI382" s="1"/>
  <c r="AK382" s="1"/>
  <c r="Y382"/>
  <c r="AA382" s="1"/>
  <c r="V382"/>
  <c r="L382"/>
  <c r="AF381"/>
  <c r="AA381"/>
  <c r="Y381"/>
  <c r="V381"/>
  <c r="O381"/>
  <c r="Q381" s="1"/>
  <c r="L381"/>
  <c r="AF380"/>
  <c r="AI380" s="1"/>
  <c r="AK380" s="1"/>
  <c r="Y380"/>
  <c r="AA380" s="1"/>
  <c r="V380"/>
  <c r="L380"/>
  <c r="AF379"/>
  <c r="AA379"/>
  <c r="Y379"/>
  <c r="V379"/>
  <c r="L379"/>
  <c r="AF378"/>
  <c r="AI378" s="1"/>
  <c r="AK378" s="1"/>
  <c r="Y378"/>
  <c r="AA378" s="1"/>
  <c r="V378"/>
  <c r="L378"/>
  <c r="AF377"/>
  <c r="AA377"/>
  <c r="Y377"/>
  <c r="V377"/>
  <c r="O377"/>
  <c r="Q377" s="1"/>
  <c r="L377"/>
  <c r="AF376"/>
  <c r="AI376" s="1"/>
  <c r="AK376" s="1"/>
  <c r="Y376"/>
  <c r="AA376" s="1"/>
  <c r="V376"/>
  <c r="L376"/>
  <c r="AF375"/>
  <c r="AA375"/>
  <c r="Y375"/>
  <c r="V375"/>
  <c r="O375"/>
  <c r="Q375" s="1"/>
  <c r="L375"/>
  <c r="AF374"/>
  <c r="AI374" s="1"/>
  <c r="AK374" s="1"/>
  <c r="Y374"/>
  <c r="AA374" s="1"/>
  <c r="V374"/>
  <c r="L374"/>
  <c r="AF373"/>
  <c r="AA373"/>
  <c r="Y373"/>
  <c r="V373"/>
  <c r="L373"/>
  <c r="AF372"/>
  <c r="AI372" s="1"/>
  <c r="AK372" s="1"/>
  <c r="Y372"/>
  <c r="AA372" s="1"/>
  <c r="V372"/>
  <c r="L372"/>
  <c r="AF371"/>
  <c r="AA371"/>
  <c r="Y371"/>
  <c r="V371"/>
  <c r="O371"/>
  <c r="Q371" s="1"/>
  <c r="L371"/>
  <c r="AF370"/>
  <c r="AI370" s="1"/>
  <c r="AK370" s="1"/>
  <c r="Y370"/>
  <c r="AA370" s="1"/>
  <c r="V370"/>
  <c r="L370"/>
  <c r="AF369"/>
  <c r="AA369"/>
  <c r="Y369"/>
  <c r="V369"/>
  <c r="O369"/>
  <c r="Q369" s="1"/>
  <c r="L369"/>
  <c r="AF368"/>
  <c r="AI368" s="1"/>
  <c r="AK368" s="1"/>
  <c r="Y368"/>
  <c r="AA368" s="1"/>
  <c r="V368"/>
  <c r="L368"/>
  <c r="AF367"/>
  <c r="AA367"/>
  <c r="Y367"/>
  <c r="V367"/>
  <c r="L367"/>
  <c r="AF366"/>
  <c r="AI366" s="1"/>
  <c r="AK366" s="1"/>
  <c r="Y366"/>
  <c r="AA366" s="1"/>
  <c r="V366"/>
  <c r="L366"/>
  <c r="AF365"/>
  <c r="AA365"/>
  <c r="Y365"/>
  <c r="V365"/>
  <c r="O365"/>
  <c r="Q365" s="1"/>
  <c r="L365"/>
  <c r="AF364"/>
  <c r="AI364" s="1"/>
  <c r="AK364" s="1"/>
  <c r="Y364"/>
  <c r="AA364" s="1"/>
  <c r="V364"/>
  <c r="L364"/>
  <c r="AF363"/>
  <c r="AA363"/>
  <c r="Y363"/>
  <c r="V363"/>
  <c r="O363"/>
  <c r="Q363" s="1"/>
  <c r="L363"/>
  <c r="AF362"/>
  <c r="AI362" s="1"/>
  <c r="AK362" s="1"/>
  <c r="Y362"/>
  <c r="AA362" s="1"/>
  <c r="V362"/>
  <c r="L362"/>
  <c r="AF361"/>
  <c r="AA361"/>
  <c r="Y361"/>
  <c r="V361"/>
  <c r="L361"/>
  <c r="AF360"/>
  <c r="AI360" s="1"/>
  <c r="AK360" s="1"/>
  <c r="Y360"/>
  <c r="AA360" s="1"/>
  <c r="V360"/>
  <c r="L360"/>
  <c r="AF359"/>
  <c r="AA359"/>
  <c r="Y359"/>
  <c r="V359"/>
  <c r="O359"/>
  <c r="Q359" s="1"/>
  <c r="L359"/>
  <c r="AF358"/>
  <c r="AI358" s="1"/>
  <c r="AK358" s="1"/>
  <c r="AA358"/>
  <c r="Y358"/>
  <c r="V358"/>
  <c r="L358"/>
  <c r="AI357"/>
  <c r="AK357" s="1"/>
  <c r="AF357"/>
  <c r="Y357"/>
  <c r="AA357" s="1"/>
  <c r="V357"/>
  <c r="L357"/>
  <c r="O357" s="1"/>
  <c r="Q357" s="1"/>
  <c r="AI356"/>
  <c r="AK356" s="1"/>
  <c r="AF356"/>
  <c r="Y356"/>
  <c r="AA356" s="1"/>
  <c r="V356"/>
  <c r="Q356"/>
  <c r="L356"/>
  <c r="O356" s="1"/>
  <c r="AI355"/>
  <c r="AK355" s="1"/>
  <c r="AF355"/>
  <c r="Y355"/>
  <c r="AA355" s="1"/>
  <c r="V355"/>
  <c r="Q355"/>
  <c r="O355"/>
  <c r="L355"/>
  <c r="AF354"/>
  <c r="AA354"/>
  <c r="Y354"/>
  <c r="V354"/>
  <c r="O354"/>
  <c r="Q354" s="1"/>
  <c r="L354"/>
  <c r="AF353"/>
  <c r="Y353"/>
  <c r="AA353" s="1"/>
  <c r="V353"/>
  <c r="O353"/>
  <c r="Q353" s="1"/>
  <c r="L353"/>
  <c r="AF352"/>
  <c r="AI352" s="1"/>
  <c r="AK352" s="1"/>
  <c r="Y352"/>
  <c r="AA352" s="1"/>
  <c r="V352"/>
  <c r="L352"/>
  <c r="AI351"/>
  <c r="AK351" s="1"/>
  <c r="AF351"/>
  <c r="Y351"/>
  <c r="AA351" s="1"/>
  <c r="V351"/>
  <c r="L351"/>
  <c r="O351" s="1"/>
  <c r="Q351" s="1"/>
  <c r="AI350"/>
  <c r="AK350" s="1"/>
  <c r="AF350"/>
  <c r="Y350"/>
  <c r="AA350" s="1"/>
  <c r="V350"/>
  <c r="Q350"/>
  <c r="L350"/>
  <c r="O350" s="1"/>
  <c r="AI349"/>
  <c r="AK349" s="1"/>
  <c r="AF349"/>
  <c r="Y349"/>
  <c r="AA349" s="1"/>
  <c r="V349"/>
  <c r="Q349"/>
  <c r="O349"/>
  <c r="L349"/>
  <c r="AF348"/>
  <c r="AA348"/>
  <c r="Y348"/>
  <c r="V348"/>
  <c r="L348"/>
  <c r="AF347"/>
  <c r="Y347"/>
  <c r="AA347" s="1"/>
  <c r="V347"/>
  <c r="O347"/>
  <c r="Q347" s="1"/>
  <c r="L347"/>
  <c r="AF346"/>
  <c r="AI346" s="1"/>
  <c r="AK346" s="1"/>
  <c r="Y346"/>
  <c r="AA346" s="1"/>
  <c r="V346"/>
  <c r="L346"/>
  <c r="AI345"/>
  <c r="AK345" s="1"/>
  <c r="AF345"/>
  <c r="Y345"/>
  <c r="AA345" s="1"/>
  <c r="V345"/>
  <c r="L345"/>
  <c r="O345" s="1"/>
  <c r="Q345" s="1"/>
  <c r="AI344"/>
  <c r="AK344" s="1"/>
  <c r="AF344"/>
  <c r="Y344"/>
  <c r="AA344" s="1"/>
  <c r="V344"/>
  <c r="Q344"/>
  <c r="L344"/>
  <c r="O344" s="1"/>
  <c r="AI343"/>
  <c r="AK343" s="1"/>
  <c r="AF343"/>
  <c r="Y343"/>
  <c r="AA343" s="1"/>
  <c r="V343"/>
  <c r="Q343"/>
  <c r="O343"/>
  <c r="L343"/>
  <c r="AF342"/>
  <c r="AA342"/>
  <c r="Y342"/>
  <c r="V342"/>
  <c r="Q342"/>
  <c r="O342"/>
  <c r="L342"/>
  <c r="AF341"/>
  <c r="Y341"/>
  <c r="AA341" s="1"/>
  <c r="V341"/>
  <c r="L341"/>
  <c r="AF340"/>
  <c r="AI340" s="1"/>
  <c r="AK340" s="1"/>
  <c r="AA340"/>
  <c r="Y340"/>
  <c r="V340"/>
  <c r="L340"/>
  <c r="AI339"/>
  <c r="AK339" s="1"/>
  <c r="AF339"/>
  <c r="Y339"/>
  <c r="AA339" s="1"/>
  <c r="V339"/>
  <c r="L339"/>
  <c r="O339" s="1"/>
  <c r="Q339" s="1"/>
  <c r="AF338"/>
  <c r="Y338"/>
  <c r="AA338" s="1"/>
  <c r="V338"/>
  <c r="L338"/>
  <c r="O338" s="1"/>
  <c r="Q338" s="1"/>
  <c r="AI337"/>
  <c r="AK337" s="1"/>
  <c r="AF337"/>
  <c r="Y337"/>
  <c r="AA337" s="1"/>
  <c r="V337"/>
  <c r="Q337"/>
  <c r="O337"/>
  <c r="L337"/>
  <c r="AF336"/>
  <c r="AA336"/>
  <c r="Y336"/>
  <c r="V336"/>
  <c r="Q336"/>
  <c r="O336"/>
  <c r="L336"/>
  <c r="AF335"/>
  <c r="Y335"/>
  <c r="AA335" s="1"/>
  <c r="V335"/>
  <c r="L335"/>
  <c r="AF334"/>
  <c r="AI334" s="1"/>
  <c r="AK334" s="1"/>
  <c r="AA334"/>
  <c r="Y334"/>
  <c r="V334"/>
  <c r="L334"/>
  <c r="AI333"/>
  <c r="AK333" s="1"/>
  <c r="AF333"/>
  <c r="Y333"/>
  <c r="AA333" s="1"/>
  <c r="V333"/>
  <c r="L333"/>
  <c r="O333" s="1"/>
  <c r="Q333" s="1"/>
  <c r="AF332"/>
  <c r="Y332"/>
  <c r="AA332" s="1"/>
  <c r="V332"/>
  <c r="L332"/>
  <c r="O332" s="1"/>
  <c r="Q332" s="1"/>
  <c r="AI331"/>
  <c r="AK331" s="1"/>
  <c r="AF331"/>
  <c r="Y331"/>
  <c r="AA331" s="1"/>
  <c r="V331"/>
  <c r="Q331"/>
  <c r="O331"/>
  <c r="L331"/>
  <c r="AF330"/>
  <c r="AA330"/>
  <c r="Y330"/>
  <c r="V330"/>
  <c r="Q330"/>
  <c r="O330"/>
  <c r="L330"/>
  <c r="AF329"/>
  <c r="Y329"/>
  <c r="AA329" s="1"/>
  <c r="V329"/>
  <c r="L329"/>
  <c r="AF328"/>
  <c r="AI328" s="1"/>
  <c r="AK328" s="1"/>
  <c r="AA328"/>
  <c r="Y328"/>
  <c r="V328"/>
  <c r="L328"/>
  <c r="AI327"/>
  <c r="AK327" s="1"/>
  <c r="AF327"/>
  <c r="Y327"/>
  <c r="AA327" s="1"/>
  <c r="V327"/>
  <c r="L327"/>
  <c r="O327" s="1"/>
  <c r="Q327" s="1"/>
  <c r="AF326"/>
  <c r="Y326"/>
  <c r="AA326" s="1"/>
  <c r="V326"/>
  <c r="L326"/>
  <c r="O326" s="1"/>
  <c r="Q326" s="1"/>
  <c r="AI325"/>
  <c r="AK325" s="1"/>
  <c r="AF325"/>
  <c r="Y325"/>
  <c r="AA325" s="1"/>
  <c r="V325"/>
  <c r="Q325"/>
  <c r="O325"/>
  <c r="L325"/>
  <c r="AF324"/>
  <c r="AA324"/>
  <c r="Y324"/>
  <c r="V324"/>
  <c r="Q324"/>
  <c r="O324"/>
  <c r="L324"/>
  <c r="AF323"/>
  <c r="Y323"/>
  <c r="AA323" s="1"/>
  <c r="V323"/>
  <c r="L323"/>
  <c r="AF322"/>
  <c r="AI322" s="1"/>
  <c r="AK322" s="1"/>
  <c r="AA322"/>
  <c r="Y322"/>
  <c r="V322"/>
  <c r="L322"/>
  <c r="AI321"/>
  <c r="AK321" s="1"/>
  <c r="AF321"/>
  <c r="Y321"/>
  <c r="AA321" s="1"/>
  <c r="V321"/>
  <c r="L321"/>
  <c r="O321" s="1"/>
  <c r="Q321" s="1"/>
  <c r="AF320"/>
  <c r="Y320"/>
  <c r="AA320" s="1"/>
  <c r="V320"/>
  <c r="L320"/>
  <c r="O320" s="1"/>
  <c r="Q320" s="1"/>
  <c r="AI319"/>
  <c r="AK319" s="1"/>
  <c r="AF319"/>
  <c r="Y319"/>
  <c r="AA319" s="1"/>
  <c r="V319"/>
  <c r="Q319"/>
  <c r="O319"/>
  <c r="L319"/>
  <c r="AF318"/>
  <c r="AA318"/>
  <c r="Y318"/>
  <c r="V318"/>
  <c r="Q318"/>
  <c r="O318"/>
  <c r="L318"/>
  <c r="AF317"/>
  <c r="Y317"/>
  <c r="AA317" s="1"/>
  <c r="V317"/>
  <c r="L317"/>
  <c r="AF316"/>
  <c r="AI316" s="1"/>
  <c r="AK316" s="1"/>
  <c r="AA316"/>
  <c r="Y316"/>
  <c r="V316"/>
  <c r="L316"/>
  <c r="AI315"/>
  <c r="AK315" s="1"/>
  <c r="AF315"/>
  <c r="Y315"/>
  <c r="AA315" s="1"/>
  <c r="V315"/>
  <c r="L315"/>
  <c r="O315" s="1"/>
  <c r="Q315" s="1"/>
  <c r="AF314"/>
  <c r="Y314"/>
  <c r="AA314" s="1"/>
  <c r="V314"/>
  <c r="L314"/>
  <c r="O314" s="1"/>
  <c r="Q314" s="1"/>
  <c r="AI313"/>
  <c r="AK313" s="1"/>
  <c r="AF313"/>
  <c r="Y313"/>
  <c r="AA313" s="1"/>
  <c r="V313"/>
  <c r="Q313"/>
  <c r="O313"/>
  <c r="L313"/>
  <c r="AF312"/>
  <c r="AA312"/>
  <c r="Y312"/>
  <c r="V312"/>
  <c r="Q312"/>
  <c r="O312"/>
  <c r="L312"/>
  <c r="AF311"/>
  <c r="Y311"/>
  <c r="AA311" s="1"/>
  <c r="V311"/>
  <c r="L311"/>
  <c r="AF310"/>
  <c r="AI310" s="1"/>
  <c r="AK310" s="1"/>
  <c r="AA310"/>
  <c r="Y310"/>
  <c r="V310"/>
  <c r="L310"/>
  <c r="AI309"/>
  <c r="AK309" s="1"/>
  <c r="AF309"/>
  <c r="Y309"/>
  <c r="AA309" s="1"/>
  <c r="V309"/>
  <c r="L309"/>
  <c r="O309" s="1"/>
  <c r="Q309" s="1"/>
  <c r="AF308"/>
  <c r="Y308"/>
  <c r="AA308" s="1"/>
  <c r="V308"/>
  <c r="L308"/>
  <c r="O308" s="1"/>
  <c r="Q308" s="1"/>
  <c r="AI307"/>
  <c r="AK307" s="1"/>
  <c r="AF307"/>
  <c r="V307"/>
  <c r="Y307" s="1"/>
  <c r="AA307" s="1"/>
  <c r="Q307"/>
  <c r="O307"/>
  <c r="L307"/>
  <c r="AF306"/>
  <c r="V306"/>
  <c r="Y306" s="1"/>
  <c r="AA306" s="1"/>
  <c r="O306"/>
  <c r="Q306" s="1"/>
  <c r="L306"/>
  <c r="AK305"/>
  <c r="AI305"/>
  <c r="AF305"/>
  <c r="V305"/>
  <c r="Y305" s="1"/>
  <c r="AA305" s="1"/>
  <c r="Q305"/>
  <c r="O305"/>
  <c r="L305"/>
  <c r="AF304"/>
  <c r="V304"/>
  <c r="Y304" s="1"/>
  <c r="AA304" s="1"/>
  <c r="O304"/>
  <c r="Q304" s="1"/>
  <c r="L304"/>
  <c r="AK303"/>
  <c r="AI303"/>
  <c r="AF303"/>
  <c r="V303"/>
  <c r="Y303" s="1"/>
  <c r="AA303" s="1"/>
  <c r="Q303"/>
  <c r="O303"/>
  <c r="L303"/>
  <c r="AF302"/>
  <c r="V302"/>
  <c r="Y302" s="1"/>
  <c r="AA302" s="1"/>
  <c r="O302"/>
  <c r="Q302" s="1"/>
  <c r="L302"/>
  <c r="AK301"/>
  <c r="AI301"/>
  <c r="AF301"/>
  <c r="V301"/>
  <c r="Y301" s="1"/>
  <c r="AA301" s="1"/>
  <c r="Q301"/>
  <c r="O301"/>
  <c r="L301"/>
  <c r="AF300"/>
  <c r="V300"/>
  <c r="Y300" s="1"/>
  <c r="AA300" s="1"/>
  <c r="O300"/>
  <c r="Q300" s="1"/>
  <c r="L300"/>
  <c r="AK299"/>
  <c r="AI299"/>
  <c r="AF299"/>
  <c r="V299"/>
  <c r="Y299" s="1"/>
  <c r="AA299" s="1"/>
  <c r="Q299"/>
  <c r="O299"/>
  <c r="L299"/>
  <c r="AF298"/>
  <c r="V298"/>
  <c r="Y298" s="1"/>
  <c r="AA298" s="1"/>
  <c r="O298"/>
  <c r="Q298" s="1"/>
  <c r="L298"/>
  <c r="AK297"/>
  <c r="AI297"/>
  <c r="AF297"/>
  <c r="V297"/>
  <c r="Y297" s="1"/>
  <c r="AA297" s="1"/>
  <c r="Q297"/>
  <c r="O297"/>
  <c r="L297"/>
  <c r="AF296"/>
  <c r="V296"/>
  <c r="Y296" s="1"/>
  <c r="AA296" s="1"/>
  <c r="O296"/>
  <c r="Q296" s="1"/>
  <c r="L296"/>
  <c r="AK295"/>
  <c r="AI295"/>
  <c r="AF295"/>
  <c r="V295"/>
  <c r="Y295" s="1"/>
  <c r="AA295" s="1"/>
  <c r="Q295"/>
  <c r="O295"/>
  <c r="L295"/>
  <c r="AF294"/>
  <c r="V294"/>
  <c r="Y294" s="1"/>
  <c r="AA294" s="1"/>
  <c r="O294"/>
  <c r="Q294" s="1"/>
  <c r="L294"/>
  <c r="AK293"/>
  <c r="AI293"/>
  <c r="AF293"/>
  <c r="V293"/>
  <c r="Q293"/>
  <c r="O293"/>
  <c r="L293"/>
  <c r="AK292"/>
  <c r="AI292"/>
  <c r="AF292"/>
  <c r="V292"/>
  <c r="Y292" s="1"/>
  <c r="AA292" s="1"/>
  <c r="Q292"/>
  <c r="O292"/>
  <c r="L292"/>
  <c r="AI291"/>
  <c r="AK291" s="1"/>
  <c r="AF291"/>
  <c r="V291"/>
  <c r="Q291"/>
  <c r="O291"/>
  <c r="L291"/>
  <c r="AF290"/>
  <c r="AI290" s="1"/>
  <c r="AK290" s="1"/>
  <c r="Y290"/>
  <c r="AA290" s="1"/>
  <c r="V290"/>
  <c r="O290"/>
  <c r="Q290" s="1"/>
  <c r="L290"/>
  <c r="AF289"/>
  <c r="AI289" s="1"/>
  <c r="AK289" s="1"/>
  <c r="Y289"/>
  <c r="AA289" s="1"/>
  <c r="V289"/>
  <c r="O289"/>
  <c r="Q289" s="1"/>
  <c r="L289"/>
  <c r="AF288"/>
  <c r="AI288" s="1"/>
  <c r="AK288" s="1"/>
  <c r="Y288"/>
  <c r="AA288" s="1"/>
  <c r="V288"/>
  <c r="O288"/>
  <c r="Q288" s="1"/>
  <c r="L288"/>
  <c r="AK287"/>
  <c r="AI287"/>
  <c r="AF287"/>
  <c r="V287"/>
  <c r="Q287"/>
  <c r="O287"/>
  <c r="L287"/>
  <c r="AK286"/>
  <c r="AI286"/>
  <c r="AF286"/>
  <c r="V286"/>
  <c r="Y286" s="1"/>
  <c r="AA286" s="1"/>
  <c r="Q286"/>
  <c r="O286"/>
  <c r="L286"/>
  <c r="AI285"/>
  <c r="AK285" s="1"/>
  <c r="AF285"/>
  <c r="V285"/>
  <c r="Q285"/>
  <c r="O285"/>
  <c r="L285"/>
  <c r="AF284"/>
  <c r="AI284" s="1"/>
  <c r="AK284" s="1"/>
  <c r="Y284"/>
  <c r="AA284" s="1"/>
  <c r="V284"/>
  <c r="O284"/>
  <c r="Q284" s="1"/>
  <c r="L284"/>
  <c r="AF283"/>
  <c r="AI283" s="1"/>
  <c r="AK283" s="1"/>
  <c r="Y283"/>
  <c r="AA283" s="1"/>
  <c r="V283"/>
  <c r="O283"/>
  <c r="Q283" s="1"/>
  <c r="L283"/>
  <c r="AF282"/>
  <c r="AI282" s="1"/>
  <c r="AK282" s="1"/>
  <c r="Y282"/>
  <c r="AA282" s="1"/>
  <c r="V282"/>
  <c r="O282"/>
  <c r="Q282" s="1"/>
  <c r="L282"/>
  <c r="AK281"/>
  <c r="AI281"/>
  <c r="AF281"/>
  <c r="V281"/>
  <c r="Q281"/>
  <c r="O281"/>
  <c r="L281"/>
  <c r="AK280"/>
  <c r="AI280"/>
  <c r="AF280"/>
  <c r="V280"/>
  <c r="Y280" s="1"/>
  <c r="AA280" s="1"/>
  <c r="Q280"/>
  <c r="O280"/>
  <c r="L280"/>
  <c r="AI279"/>
  <c r="AK279" s="1"/>
  <c r="AF279"/>
  <c r="V279"/>
  <c r="Q279"/>
  <c r="O279"/>
  <c r="L279"/>
  <c r="AF278"/>
  <c r="AI278" s="1"/>
  <c r="AK278" s="1"/>
  <c r="Y278"/>
  <c r="AA278" s="1"/>
  <c r="V278"/>
  <c r="O278"/>
  <c r="Q278" s="1"/>
  <c r="L278"/>
  <c r="AF277"/>
  <c r="AI277" s="1"/>
  <c r="AK277" s="1"/>
  <c r="Y277"/>
  <c r="AA277" s="1"/>
  <c r="V277"/>
  <c r="O277"/>
  <c r="Q277" s="1"/>
  <c r="L277"/>
  <c r="AF276"/>
  <c r="AI276" s="1"/>
  <c r="AK276" s="1"/>
  <c r="Y276"/>
  <c r="AA276" s="1"/>
  <c r="V276"/>
  <c r="O276"/>
  <c r="Q276" s="1"/>
  <c r="L276"/>
  <c r="AK275"/>
  <c r="AI275"/>
  <c r="AF275"/>
  <c r="V275"/>
  <c r="Q275"/>
  <c r="O275"/>
  <c r="L275"/>
  <c r="AK274"/>
  <c r="AI274"/>
  <c r="AF274"/>
  <c r="V274"/>
  <c r="Y274" s="1"/>
  <c r="AA274" s="1"/>
  <c r="Q274"/>
  <c r="O274"/>
  <c r="L274"/>
  <c r="AI273"/>
  <c r="AK273" s="1"/>
  <c r="AF273"/>
  <c r="V273"/>
  <c r="Q273"/>
  <c r="O273"/>
  <c r="L273"/>
  <c r="AF272"/>
  <c r="Y272"/>
  <c r="AA272" s="1"/>
  <c r="V272"/>
  <c r="O272"/>
  <c r="Q272" s="1"/>
  <c r="L272"/>
  <c r="AF271"/>
  <c r="AI271" s="1"/>
  <c r="AK271" s="1"/>
  <c r="Y271"/>
  <c r="AA271" s="1"/>
  <c r="V271"/>
  <c r="O271"/>
  <c r="Q271" s="1"/>
  <c r="L271"/>
  <c r="AF270"/>
  <c r="AI270" s="1"/>
  <c r="AK270" s="1"/>
  <c r="V270"/>
  <c r="O270"/>
  <c r="Q270" s="1"/>
  <c r="L270"/>
  <c r="AK269"/>
  <c r="AI269"/>
  <c r="AF269"/>
  <c r="V269"/>
  <c r="Q269"/>
  <c r="O269"/>
  <c r="L269"/>
  <c r="AI268"/>
  <c r="AK268" s="1"/>
  <c r="AF268"/>
  <c r="V268"/>
  <c r="Y268" s="1"/>
  <c r="AA268" s="1"/>
  <c r="Q268"/>
  <c r="O268"/>
  <c r="L268"/>
  <c r="AI267"/>
  <c r="AK267" s="1"/>
  <c r="AF267"/>
  <c r="V267"/>
  <c r="O267"/>
  <c r="Q267" s="1"/>
  <c r="L267"/>
  <c r="AF266"/>
  <c r="Y266"/>
  <c r="AA266" s="1"/>
  <c r="V266"/>
  <c r="O266"/>
  <c r="Q266" s="1"/>
  <c r="L266"/>
  <c r="AF265"/>
  <c r="AI265" s="1"/>
  <c r="AK265" s="1"/>
  <c r="Y265"/>
  <c r="AA265" s="1"/>
  <c r="V265"/>
  <c r="O265"/>
  <c r="Q265" s="1"/>
  <c r="L265"/>
  <c r="AF264"/>
  <c r="AI264" s="1"/>
  <c r="AK264" s="1"/>
  <c r="V264"/>
  <c r="O264"/>
  <c r="Q264" s="1"/>
  <c r="L264"/>
  <c r="AK263"/>
  <c r="AI263"/>
  <c r="AF263"/>
  <c r="Y263"/>
  <c r="AA263" s="1"/>
  <c r="V263"/>
  <c r="Q263"/>
  <c r="O263"/>
  <c r="L263"/>
  <c r="AI262"/>
  <c r="AK262" s="1"/>
  <c r="AF262"/>
  <c r="V262"/>
  <c r="Q262"/>
  <c r="O262"/>
  <c r="L262"/>
  <c r="AI261"/>
  <c r="AK261" s="1"/>
  <c r="AF261"/>
  <c r="V261"/>
  <c r="O261"/>
  <c r="Q261" s="1"/>
  <c r="L261"/>
  <c r="AF260"/>
  <c r="Y260"/>
  <c r="AA260" s="1"/>
  <c r="V260"/>
  <c r="O260"/>
  <c r="Q260" s="1"/>
  <c r="L260"/>
  <c r="AF259"/>
  <c r="Y259"/>
  <c r="AA259" s="1"/>
  <c r="V259"/>
  <c r="O259"/>
  <c r="Q259" s="1"/>
  <c r="L259"/>
  <c r="AF258"/>
  <c r="AI258" s="1"/>
  <c r="AK258" s="1"/>
  <c r="Y258"/>
  <c r="AA258" s="1"/>
  <c r="V258"/>
  <c r="O258"/>
  <c r="Q258" s="1"/>
  <c r="L258"/>
  <c r="AK257"/>
  <c r="AI257"/>
  <c r="AF257"/>
  <c r="Y257"/>
  <c r="AA257" s="1"/>
  <c r="V257"/>
  <c r="Q257"/>
  <c r="O257"/>
  <c r="L257"/>
  <c r="AK256"/>
  <c r="AI256"/>
  <c r="AF256"/>
  <c r="V256"/>
  <c r="Q256"/>
  <c r="O256"/>
  <c r="L256"/>
  <c r="AF255"/>
  <c r="V255"/>
  <c r="O255"/>
  <c r="Q255" s="1"/>
  <c r="L255"/>
  <c r="AF254"/>
  <c r="Y254"/>
  <c r="AA254" s="1"/>
  <c r="V254"/>
  <c r="O254"/>
  <c r="Q254" s="1"/>
  <c r="L254"/>
  <c r="AF253"/>
  <c r="Y253"/>
  <c r="AA253" s="1"/>
  <c r="V253"/>
  <c r="O253"/>
  <c r="Q253" s="1"/>
  <c r="L253"/>
  <c r="AF252"/>
  <c r="AI252" s="1"/>
  <c r="AK252" s="1"/>
  <c r="Y252"/>
  <c r="AA252" s="1"/>
  <c r="V252"/>
  <c r="O252"/>
  <c r="Q252" s="1"/>
  <c r="L252"/>
  <c r="AK251"/>
  <c r="AI251"/>
  <c r="AF251"/>
  <c r="Y251"/>
  <c r="AA251" s="1"/>
  <c r="V251"/>
  <c r="Q251"/>
  <c r="O251"/>
  <c r="L251"/>
  <c r="AI250"/>
  <c r="AK250" s="1"/>
  <c r="AF250"/>
  <c r="V250"/>
  <c r="Q250"/>
  <c r="O250"/>
  <c r="L250"/>
  <c r="AK249"/>
  <c r="AI249"/>
  <c r="AF249"/>
  <c r="V249"/>
  <c r="O249"/>
  <c r="Q249" s="1"/>
  <c r="L249"/>
  <c r="AF248"/>
  <c r="Y248"/>
  <c r="AA248" s="1"/>
  <c r="V248"/>
  <c r="O248"/>
  <c r="Q248" s="1"/>
  <c r="L248"/>
  <c r="AF247"/>
  <c r="Y247"/>
  <c r="AA247" s="1"/>
  <c r="V247"/>
  <c r="O247"/>
  <c r="Q247" s="1"/>
  <c r="L247"/>
  <c r="AF246"/>
  <c r="AI246" s="1"/>
  <c r="AK246" s="1"/>
  <c r="Y246"/>
  <c r="AA246" s="1"/>
  <c r="V246"/>
  <c r="O246"/>
  <c r="Q246" s="1"/>
  <c r="L246"/>
  <c r="AK245"/>
  <c r="AI245"/>
  <c r="AF245"/>
  <c r="Y245"/>
  <c r="AA245" s="1"/>
  <c r="V245"/>
  <c r="Q245"/>
  <c r="O245"/>
  <c r="L245"/>
  <c r="AK244"/>
  <c r="AI244"/>
  <c r="AF244"/>
  <c r="V244"/>
  <c r="Q244"/>
  <c r="O244"/>
  <c r="L244"/>
  <c r="AF243"/>
  <c r="V243"/>
  <c r="O243"/>
  <c r="Q243" s="1"/>
  <c r="L243"/>
  <c r="AF242"/>
  <c r="Y242"/>
  <c r="AA242" s="1"/>
  <c r="V242"/>
  <c r="O242"/>
  <c r="Q242" s="1"/>
  <c r="L242"/>
  <c r="AF241"/>
  <c r="AA241"/>
  <c r="Y241"/>
  <c r="V241"/>
  <c r="L241"/>
  <c r="AF240"/>
  <c r="AA240"/>
  <c r="Y240"/>
  <c r="V240"/>
  <c r="L240"/>
  <c r="AF239"/>
  <c r="AA239"/>
  <c r="Y239"/>
  <c r="V239"/>
  <c r="O239"/>
  <c r="Q239" s="1"/>
  <c r="L239"/>
  <c r="AF238"/>
  <c r="AA238"/>
  <c r="Y238"/>
  <c r="V238"/>
  <c r="L238"/>
  <c r="AF237"/>
  <c r="AA237"/>
  <c r="Y237"/>
  <c r="V237"/>
  <c r="L237"/>
  <c r="AF236"/>
  <c r="AA236"/>
  <c r="Y236"/>
  <c r="V236"/>
  <c r="O236"/>
  <c r="Q236" s="1"/>
  <c r="L236"/>
  <c r="AF235"/>
  <c r="AA235"/>
  <c r="Y235"/>
  <c r="V235"/>
  <c r="L235"/>
  <c r="AF234"/>
  <c r="AA234"/>
  <c r="Y234"/>
  <c r="V234"/>
  <c r="L234"/>
  <c r="AF233"/>
  <c r="AA233"/>
  <c r="Y233"/>
  <c r="V233"/>
  <c r="O233"/>
  <c r="Q233" s="1"/>
  <c r="L233"/>
  <c r="AF232"/>
  <c r="AA232"/>
  <c r="Y232"/>
  <c r="V232"/>
  <c r="L232"/>
  <c r="AF231"/>
  <c r="AA231"/>
  <c r="Y231"/>
  <c r="V231"/>
  <c r="L231"/>
  <c r="AF230"/>
  <c r="AA230"/>
  <c r="Y230"/>
  <c r="V230"/>
  <c r="L230"/>
  <c r="AF229"/>
  <c r="AA229"/>
  <c r="Y229"/>
  <c r="V229"/>
  <c r="L229"/>
  <c r="AF228"/>
  <c r="AA228"/>
  <c r="Y228"/>
  <c r="V228"/>
  <c r="L228"/>
  <c r="AF227"/>
  <c r="AA227"/>
  <c r="Y227"/>
  <c r="V227"/>
  <c r="L227"/>
  <c r="AF226"/>
  <c r="AA226"/>
  <c r="Y226"/>
  <c r="V226"/>
  <c r="L226"/>
  <c r="AF225"/>
  <c r="AA225"/>
  <c r="Y225"/>
  <c r="V225"/>
  <c r="L225"/>
  <c r="AF224"/>
  <c r="AA224"/>
  <c r="Y224"/>
  <c r="V224"/>
  <c r="L224"/>
  <c r="AF223"/>
  <c r="AA223"/>
  <c r="Y223"/>
  <c r="V223"/>
  <c r="L223"/>
  <c r="AF222"/>
  <c r="AA222"/>
  <c r="Y222"/>
  <c r="V222"/>
  <c r="L222"/>
  <c r="AF221"/>
  <c r="AA221"/>
  <c r="Y221"/>
  <c r="V221"/>
  <c r="L221"/>
  <c r="AF220"/>
  <c r="AA220"/>
  <c r="Y220"/>
  <c r="V220"/>
  <c r="L220"/>
  <c r="AF219"/>
  <c r="AA219"/>
  <c r="Y219"/>
  <c r="V219"/>
  <c r="L219"/>
  <c r="AF218"/>
  <c r="AA218"/>
  <c r="Y218"/>
  <c r="V218"/>
  <c r="L218"/>
  <c r="AF217"/>
  <c r="AA217"/>
  <c r="Y217"/>
  <c r="V217"/>
  <c r="L217"/>
  <c r="AF216"/>
  <c r="AA216"/>
  <c r="Y216"/>
  <c r="V216"/>
  <c r="L216"/>
  <c r="AF215"/>
  <c r="AA215"/>
  <c r="Y215"/>
  <c r="V215"/>
  <c r="L215"/>
  <c r="AF214"/>
  <c r="AA214"/>
  <c r="Y214"/>
  <c r="V214"/>
  <c r="L214"/>
  <c r="AF213"/>
  <c r="AA213"/>
  <c r="Y213"/>
  <c r="V213"/>
  <c r="L213"/>
  <c r="AF212"/>
  <c r="AA212"/>
  <c r="Y212"/>
  <c r="V212"/>
  <c r="L212"/>
  <c r="AF211"/>
  <c r="AA211"/>
  <c r="Y211"/>
  <c r="V211"/>
  <c r="L211"/>
  <c r="AF210"/>
  <c r="AA210"/>
  <c r="Y210"/>
  <c r="V210"/>
  <c r="L210"/>
  <c r="AF209"/>
  <c r="AA209"/>
  <c r="Y209"/>
  <c r="V209"/>
  <c r="L209"/>
  <c r="AF208"/>
  <c r="AA208"/>
  <c r="Y208"/>
  <c r="V208"/>
  <c r="L208"/>
  <c r="AF207"/>
  <c r="AA207"/>
  <c r="Y207"/>
  <c r="V207"/>
  <c r="L207"/>
  <c r="AF206"/>
  <c r="AA206"/>
  <c r="Y206"/>
  <c r="V206"/>
  <c r="L206"/>
  <c r="AF205"/>
  <c r="AA205"/>
  <c r="Y205"/>
  <c r="V205"/>
  <c r="L205"/>
  <c r="AF204"/>
  <c r="AA204"/>
  <c r="Y204"/>
  <c r="V204"/>
  <c r="L204"/>
  <c r="AF203"/>
  <c r="AA203"/>
  <c r="Y203"/>
  <c r="V203"/>
  <c r="L203"/>
  <c r="AF202"/>
  <c r="AA202"/>
  <c r="Y202"/>
  <c r="V202"/>
  <c r="L202"/>
  <c r="AF201"/>
  <c r="AA201"/>
  <c r="Y201"/>
  <c r="V201"/>
  <c r="L201"/>
  <c r="AF200"/>
  <c r="AA200"/>
  <c r="Y200"/>
  <c r="V200"/>
  <c r="L200"/>
  <c r="AF199"/>
  <c r="AA199"/>
  <c r="Y199"/>
  <c r="V199"/>
  <c r="L199"/>
  <c r="O199" s="1"/>
  <c r="Q199" s="1"/>
  <c r="AF198"/>
  <c r="AA198"/>
  <c r="Y198"/>
  <c r="V198"/>
  <c r="L198"/>
  <c r="O198" s="1"/>
  <c r="Q198" s="1"/>
  <c r="AF197"/>
  <c r="AA197"/>
  <c r="Y197"/>
  <c r="V197"/>
  <c r="L197"/>
  <c r="AF196"/>
  <c r="AA196"/>
  <c r="Y196"/>
  <c r="V196"/>
  <c r="L196"/>
  <c r="O196" s="1"/>
  <c r="Q196" s="1"/>
  <c r="AF195"/>
  <c r="AA195"/>
  <c r="Y195"/>
  <c r="V195"/>
  <c r="L195"/>
  <c r="O195" s="1"/>
  <c r="Q195" s="1"/>
  <c r="AF194"/>
  <c r="AA194"/>
  <c r="Y194"/>
  <c r="V194"/>
  <c r="L194"/>
  <c r="AF193"/>
  <c r="AA193"/>
  <c r="Y193"/>
  <c r="V193"/>
  <c r="L193"/>
  <c r="O193" s="1"/>
  <c r="Q193" s="1"/>
  <c r="AF192"/>
  <c r="AA192"/>
  <c r="Y192"/>
  <c r="V192"/>
  <c r="Q192"/>
  <c r="L192"/>
  <c r="O192" s="1"/>
  <c r="AF191"/>
  <c r="AA191"/>
  <c r="Y191"/>
  <c r="V191"/>
  <c r="L191"/>
  <c r="AF190"/>
  <c r="AA190"/>
  <c r="Y190"/>
  <c r="V190"/>
  <c r="L190"/>
  <c r="O190" s="1"/>
  <c r="Q190" s="1"/>
  <c r="AF189"/>
  <c r="AA189"/>
  <c r="Y189"/>
  <c r="V189"/>
  <c r="L189"/>
  <c r="O189" s="1"/>
  <c r="Q189" s="1"/>
  <c r="AF188"/>
  <c r="AA188"/>
  <c r="Y188"/>
  <c r="V188"/>
  <c r="L188"/>
  <c r="AF187"/>
  <c r="AA187"/>
  <c r="Y187"/>
  <c r="V187"/>
  <c r="L187"/>
  <c r="O187" s="1"/>
  <c r="Q187" s="1"/>
  <c r="AF186"/>
  <c r="AA186"/>
  <c r="Y186"/>
  <c r="V186"/>
  <c r="Q186"/>
  <c r="L186"/>
  <c r="O186" s="1"/>
  <c r="AF185"/>
  <c r="AA185"/>
  <c r="Y185"/>
  <c r="V185"/>
  <c r="O185"/>
  <c r="Q185" s="1"/>
  <c r="L185"/>
  <c r="AF184"/>
  <c r="AA184"/>
  <c r="Y184"/>
  <c r="V184"/>
  <c r="L184"/>
  <c r="O184" s="1"/>
  <c r="Q184" s="1"/>
  <c r="AF183"/>
  <c r="AA183"/>
  <c r="Y183"/>
  <c r="V183"/>
  <c r="L183"/>
  <c r="O183" s="1"/>
  <c r="Q183" s="1"/>
  <c r="AF182"/>
  <c r="Y182"/>
  <c r="AA182" s="1"/>
  <c r="V182"/>
  <c r="O182"/>
  <c r="Q182" s="1"/>
  <c r="L182"/>
  <c r="AF181"/>
  <c r="AI181" s="1"/>
  <c r="AK181" s="1"/>
  <c r="AA181"/>
  <c r="Y181"/>
  <c r="V181"/>
  <c r="O181"/>
  <c r="Q181" s="1"/>
  <c r="L181"/>
  <c r="AI180"/>
  <c r="AK180" s="1"/>
  <c r="AF180"/>
  <c r="Y180"/>
  <c r="AA180" s="1"/>
  <c r="V180"/>
  <c r="L180"/>
  <c r="AF179"/>
  <c r="AI179" s="1"/>
  <c r="AK179" s="1"/>
  <c r="Y179"/>
  <c r="AA179" s="1"/>
  <c r="V179"/>
  <c r="L179"/>
  <c r="O179" s="1"/>
  <c r="Q179" s="1"/>
  <c r="AI178"/>
  <c r="AK178" s="1"/>
  <c r="AF178"/>
  <c r="Y178"/>
  <c r="AA178" s="1"/>
  <c r="V178"/>
  <c r="O178"/>
  <c r="Q178" s="1"/>
  <c r="L178"/>
  <c r="AI177"/>
  <c r="AK177" s="1"/>
  <c r="AF177"/>
  <c r="AA177"/>
  <c r="Y177"/>
  <c r="V177"/>
  <c r="Q177"/>
  <c r="L177"/>
  <c r="O177" s="1"/>
  <c r="AF176"/>
  <c r="Y176"/>
  <c r="AA176" s="1"/>
  <c r="V176"/>
  <c r="O176"/>
  <c r="Q176" s="1"/>
  <c r="L176"/>
  <c r="AF175"/>
  <c r="AI175" s="1"/>
  <c r="AK175" s="1"/>
  <c r="AA175"/>
  <c r="Y175"/>
  <c r="V175"/>
  <c r="L175"/>
  <c r="AI174"/>
  <c r="AK174" s="1"/>
  <c r="AF174"/>
  <c r="Y174"/>
  <c r="AA174" s="1"/>
  <c r="V174"/>
  <c r="L174"/>
  <c r="AF173"/>
  <c r="AI173" s="1"/>
  <c r="AK173" s="1"/>
  <c r="Y173"/>
  <c r="AA173" s="1"/>
  <c r="V173"/>
  <c r="L173"/>
  <c r="O173" s="1"/>
  <c r="Q173" s="1"/>
  <c r="AI172"/>
  <c r="AK172" s="1"/>
  <c r="AF172"/>
  <c r="Y172"/>
  <c r="AA172" s="1"/>
  <c r="V172"/>
  <c r="O172"/>
  <c r="Q172" s="1"/>
  <c r="L172"/>
  <c r="AF171"/>
  <c r="AA171"/>
  <c r="Y171"/>
  <c r="V171"/>
  <c r="L171"/>
  <c r="O171" s="1"/>
  <c r="Q171" s="1"/>
  <c r="AF170"/>
  <c r="Y170"/>
  <c r="AA170" s="1"/>
  <c r="V170"/>
  <c r="Q170"/>
  <c r="O170"/>
  <c r="L170"/>
  <c r="AF169"/>
  <c r="AI169" s="1"/>
  <c r="AK169" s="1"/>
  <c r="AA169"/>
  <c r="Y169"/>
  <c r="V169"/>
  <c r="L169"/>
  <c r="AI168"/>
  <c r="AK168" s="1"/>
  <c r="AF168"/>
  <c r="AA168"/>
  <c r="Y168"/>
  <c r="V168"/>
  <c r="L168"/>
  <c r="AF167"/>
  <c r="AI167" s="1"/>
  <c r="AK167" s="1"/>
  <c r="Y167"/>
  <c r="AA167" s="1"/>
  <c r="V167"/>
  <c r="L167"/>
  <c r="O167" s="1"/>
  <c r="Q167" s="1"/>
  <c r="AI166"/>
  <c r="AK166" s="1"/>
  <c r="AF166"/>
  <c r="Y166"/>
  <c r="AA166" s="1"/>
  <c r="V166"/>
  <c r="O166"/>
  <c r="Q166" s="1"/>
  <c r="L166"/>
  <c r="AF165"/>
  <c r="AA165"/>
  <c r="Y165"/>
  <c r="V165"/>
  <c r="L165"/>
  <c r="O165" s="1"/>
  <c r="Q165" s="1"/>
  <c r="AF164"/>
  <c r="Y164"/>
  <c r="AA164" s="1"/>
  <c r="V164"/>
  <c r="O164"/>
  <c r="Q164" s="1"/>
  <c r="L164"/>
  <c r="AF163"/>
  <c r="AI163" s="1"/>
  <c r="AK163" s="1"/>
  <c r="AA163"/>
  <c r="Y163"/>
  <c r="V163"/>
  <c r="O163"/>
  <c r="Q163" s="1"/>
  <c r="L163"/>
  <c r="AI162"/>
  <c r="AK162" s="1"/>
  <c r="AF162"/>
  <c r="Y162"/>
  <c r="AA162" s="1"/>
  <c r="V162"/>
  <c r="L162"/>
  <c r="AF161"/>
  <c r="AI161" s="1"/>
  <c r="AK161" s="1"/>
  <c r="Y161"/>
  <c r="AA161" s="1"/>
  <c r="V161"/>
  <c r="L161"/>
  <c r="O161" s="1"/>
  <c r="Q161" s="1"/>
  <c r="AI160"/>
  <c r="AK160" s="1"/>
  <c r="AF160"/>
  <c r="Y160"/>
  <c r="AA160" s="1"/>
  <c r="V160"/>
  <c r="O160"/>
  <c r="Q160" s="1"/>
  <c r="L160"/>
  <c r="AI159"/>
  <c r="AK159" s="1"/>
  <c r="AF159"/>
  <c r="AA159"/>
  <c r="Y159"/>
  <c r="V159"/>
  <c r="Q159"/>
  <c r="L159"/>
  <c r="O159" s="1"/>
  <c r="AF158"/>
  <c r="Y158"/>
  <c r="AA158" s="1"/>
  <c r="V158"/>
  <c r="O158"/>
  <c r="Q158" s="1"/>
  <c r="L158"/>
  <c r="AF157"/>
  <c r="AA157"/>
  <c r="Y157"/>
  <c r="V157"/>
  <c r="O157"/>
  <c r="Q157" s="1"/>
  <c r="L157"/>
  <c r="AI156"/>
  <c r="AK156" s="1"/>
  <c r="AF156"/>
  <c r="Y156"/>
  <c r="AA156" s="1"/>
  <c r="V156"/>
  <c r="L156"/>
  <c r="AF155"/>
  <c r="AI155" s="1"/>
  <c r="AK155" s="1"/>
  <c r="AA155"/>
  <c r="Y155"/>
  <c r="V155"/>
  <c r="L155"/>
  <c r="AI154"/>
  <c r="AK154" s="1"/>
  <c r="AF154"/>
  <c r="Y154"/>
  <c r="AA154" s="1"/>
  <c r="V154"/>
  <c r="O154"/>
  <c r="Q154" s="1"/>
  <c r="L154"/>
  <c r="AF153"/>
  <c r="AA153"/>
  <c r="Y153"/>
  <c r="V153"/>
  <c r="L153"/>
  <c r="O153" s="1"/>
  <c r="Q153" s="1"/>
  <c r="AI152"/>
  <c r="AK152" s="1"/>
  <c r="AF152"/>
  <c r="Y152"/>
  <c r="AA152" s="1"/>
  <c r="V152"/>
  <c r="Q152"/>
  <c r="O152"/>
  <c r="L152"/>
  <c r="AF151"/>
  <c r="AA151"/>
  <c r="Y151"/>
  <c r="V151"/>
  <c r="L151"/>
  <c r="AI150"/>
  <c r="AK150" s="1"/>
  <c r="AF150"/>
  <c r="Y150"/>
  <c r="AA150" s="1"/>
  <c r="V150"/>
  <c r="L150"/>
  <c r="AF149"/>
  <c r="AI149" s="1"/>
  <c r="AK149" s="1"/>
  <c r="Y149"/>
  <c r="AA149" s="1"/>
  <c r="V149"/>
  <c r="L149"/>
  <c r="AI148"/>
  <c r="AK148" s="1"/>
  <c r="AF148"/>
  <c r="Y148"/>
  <c r="AA148" s="1"/>
  <c r="V148"/>
  <c r="O148"/>
  <c r="Q148" s="1"/>
  <c r="L148"/>
  <c r="AI147"/>
  <c r="AK147" s="1"/>
  <c r="AF147"/>
  <c r="AA147"/>
  <c r="Y147"/>
  <c r="V147"/>
  <c r="Q147"/>
  <c r="L147"/>
  <c r="O147" s="1"/>
  <c r="AF146"/>
  <c r="Y146"/>
  <c r="AA146" s="1"/>
  <c r="V146"/>
  <c r="O146"/>
  <c r="Q146" s="1"/>
  <c r="L146"/>
  <c r="AF145"/>
  <c r="AA145"/>
  <c r="Y145"/>
  <c r="V145"/>
  <c r="O145"/>
  <c r="Q145" s="1"/>
  <c r="L145"/>
  <c r="AI144"/>
  <c r="AK144" s="1"/>
  <c r="AF144"/>
  <c r="Y144"/>
  <c r="AA144" s="1"/>
  <c r="V144"/>
  <c r="L144"/>
  <c r="AF143"/>
  <c r="AI143" s="1"/>
  <c r="AK143" s="1"/>
  <c r="AA143"/>
  <c r="Y143"/>
  <c r="V143"/>
  <c r="L143"/>
  <c r="AI142"/>
  <c r="AK142" s="1"/>
  <c r="AF142"/>
  <c r="Y142"/>
  <c r="AA142" s="1"/>
  <c r="V142"/>
  <c r="O142"/>
  <c r="Q142" s="1"/>
  <c r="L142"/>
  <c r="AF141"/>
  <c r="AA141"/>
  <c r="Y141"/>
  <c r="V141"/>
  <c r="L141"/>
  <c r="O141" s="1"/>
  <c r="Q141" s="1"/>
  <c r="AI140"/>
  <c r="AK140" s="1"/>
  <c r="AF140"/>
  <c r="Y140"/>
  <c r="AA140" s="1"/>
  <c r="V140"/>
  <c r="Q140"/>
  <c r="O140"/>
  <c r="L140"/>
  <c r="AF139"/>
  <c r="AA139"/>
  <c r="Y139"/>
  <c r="V139"/>
  <c r="L139"/>
  <c r="AI138"/>
  <c r="AK138" s="1"/>
  <c r="AF138"/>
  <c r="Y138"/>
  <c r="AA138" s="1"/>
  <c r="V138"/>
  <c r="L138"/>
  <c r="AF137"/>
  <c r="AI137" s="1"/>
  <c r="AK137" s="1"/>
  <c r="Y137"/>
  <c r="AA137" s="1"/>
  <c r="V137"/>
  <c r="L137"/>
  <c r="AI136"/>
  <c r="AK136" s="1"/>
  <c r="AF136"/>
  <c r="Y136"/>
  <c r="AA136" s="1"/>
  <c r="V136"/>
  <c r="O136"/>
  <c r="Q136" s="1"/>
  <c r="L136"/>
  <c r="AI135"/>
  <c r="AK135" s="1"/>
  <c r="AF135"/>
  <c r="AA135"/>
  <c r="Y135"/>
  <c r="V135"/>
  <c r="Q135"/>
  <c r="L135"/>
  <c r="O135" s="1"/>
  <c r="AF134"/>
  <c r="Y134"/>
  <c r="AA134" s="1"/>
  <c r="V134"/>
  <c r="O134"/>
  <c r="Q134" s="1"/>
  <c r="L134"/>
  <c r="AF133"/>
  <c r="AA133"/>
  <c r="Y133"/>
  <c r="V133"/>
  <c r="O133"/>
  <c r="Q133" s="1"/>
  <c r="L133"/>
  <c r="AI132"/>
  <c r="AK132" s="1"/>
  <c r="AF132"/>
  <c r="Y132"/>
  <c r="AA132" s="1"/>
  <c r="V132"/>
  <c r="L132"/>
  <c r="AF131"/>
  <c r="AI131" s="1"/>
  <c r="AK131" s="1"/>
  <c r="AA131"/>
  <c r="Y131"/>
  <c r="V131"/>
  <c r="L131"/>
  <c r="AI130"/>
  <c r="AK130" s="1"/>
  <c r="AF130"/>
  <c r="Y130"/>
  <c r="AA130" s="1"/>
  <c r="V130"/>
  <c r="O130"/>
  <c r="Q130" s="1"/>
  <c r="L130"/>
  <c r="AF129"/>
  <c r="AA129"/>
  <c r="Y129"/>
  <c r="V129"/>
  <c r="L129"/>
  <c r="O129" s="1"/>
  <c r="Q129" s="1"/>
  <c r="AI128"/>
  <c r="AK128" s="1"/>
  <c r="AF128"/>
  <c r="Y128"/>
  <c r="AA128" s="1"/>
  <c r="V128"/>
  <c r="Q128"/>
  <c r="O128"/>
  <c r="L128"/>
  <c r="AF127"/>
  <c r="AA127"/>
  <c r="Y127"/>
  <c r="V127"/>
  <c r="L127"/>
  <c r="AI126"/>
  <c r="AK126" s="1"/>
  <c r="AF126"/>
  <c r="Y126"/>
  <c r="AA126" s="1"/>
  <c r="V126"/>
  <c r="L126"/>
  <c r="AF125"/>
  <c r="AI125" s="1"/>
  <c r="AK125" s="1"/>
  <c r="Y125"/>
  <c r="AA125" s="1"/>
  <c r="V125"/>
  <c r="L125"/>
  <c r="AI124"/>
  <c r="AK124" s="1"/>
  <c r="AF124"/>
  <c r="Y124"/>
  <c r="AA124" s="1"/>
  <c r="V124"/>
  <c r="O124"/>
  <c r="Q124" s="1"/>
  <c r="L124"/>
  <c r="AI123"/>
  <c r="AK123" s="1"/>
  <c r="AF123"/>
  <c r="AA123"/>
  <c r="Y123"/>
  <c r="V123"/>
  <c r="Q123"/>
  <c r="L123"/>
  <c r="O123" s="1"/>
  <c r="AF122"/>
  <c r="Y122"/>
  <c r="AA122" s="1"/>
  <c r="V122"/>
  <c r="O122"/>
  <c r="Q122" s="1"/>
  <c r="L122"/>
  <c r="AF121"/>
  <c r="AA121"/>
  <c r="Y121"/>
  <c r="V121"/>
  <c r="O121"/>
  <c r="Q121" s="1"/>
  <c r="L121"/>
  <c r="AI120"/>
  <c r="AK120" s="1"/>
  <c r="AF120"/>
  <c r="Y120"/>
  <c r="AA120" s="1"/>
  <c r="V120"/>
  <c r="L120"/>
  <c r="AF119"/>
  <c r="AI119" s="1"/>
  <c r="AK119" s="1"/>
  <c r="AA119"/>
  <c r="Y119"/>
  <c r="V119"/>
  <c r="L119"/>
  <c r="AI118"/>
  <c r="AK118" s="1"/>
  <c r="AF118"/>
  <c r="Y118"/>
  <c r="AA118" s="1"/>
  <c r="V118"/>
  <c r="O118"/>
  <c r="Q118" s="1"/>
  <c r="L118"/>
  <c r="AF117"/>
  <c r="AA117"/>
  <c r="Y117"/>
  <c r="V117"/>
  <c r="L117"/>
  <c r="O117" s="1"/>
  <c r="Q117" s="1"/>
  <c r="AI116"/>
  <c r="AK116" s="1"/>
  <c r="AF116"/>
  <c r="Y116"/>
  <c r="AA116" s="1"/>
  <c r="V116"/>
  <c r="Q116"/>
  <c r="O116"/>
  <c r="L116"/>
  <c r="AF115"/>
  <c r="AA115"/>
  <c r="Y115"/>
  <c r="V115"/>
  <c r="L115"/>
  <c r="AI114"/>
  <c r="AK114" s="1"/>
  <c r="AF114"/>
  <c r="Y114"/>
  <c r="AA114" s="1"/>
  <c r="V114"/>
  <c r="L114"/>
  <c r="AF113"/>
  <c r="AI113" s="1"/>
  <c r="AK113" s="1"/>
  <c r="Y113"/>
  <c r="AA113" s="1"/>
  <c r="V113"/>
  <c r="L113"/>
  <c r="AI112"/>
  <c r="AK112" s="1"/>
  <c r="AF112"/>
  <c r="Y112"/>
  <c r="AA112" s="1"/>
  <c r="V112"/>
  <c r="O112"/>
  <c r="Q112" s="1"/>
  <c r="L112"/>
  <c r="AI111"/>
  <c r="AK111" s="1"/>
  <c r="AF111"/>
  <c r="AA111"/>
  <c r="Y111"/>
  <c r="V111"/>
  <c r="Q111"/>
  <c r="L111"/>
  <c r="O111" s="1"/>
  <c r="AF110"/>
  <c r="Y110"/>
  <c r="AA110" s="1"/>
  <c r="V110"/>
  <c r="O110"/>
  <c r="Q110" s="1"/>
  <c r="L110"/>
  <c r="AF109"/>
  <c r="AA109"/>
  <c r="Y109"/>
  <c r="V109"/>
  <c r="O109"/>
  <c r="Q109" s="1"/>
  <c r="L109"/>
  <c r="AI108"/>
  <c r="AK108" s="1"/>
  <c r="AF108"/>
  <c r="Y108"/>
  <c r="AA108" s="1"/>
  <c r="V108"/>
  <c r="L108"/>
  <c r="AF107"/>
  <c r="AI107" s="1"/>
  <c r="AK107" s="1"/>
  <c r="AA107"/>
  <c r="Y107"/>
  <c r="V107"/>
  <c r="L107"/>
  <c r="AI106"/>
  <c r="AK106" s="1"/>
  <c r="AF106"/>
  <c r="Y106"/>
  <c r="AA106" s="1"/>
  <c r="V106"/>
  <c r="O106"/>
  <c r="Q106" s="1"/>
  <c r="L106"/>
  <c r="AF105"/>
  <c r="AA105"/>
  <c r="Y105"/>
  <c r="V105"/>
  <c r="L105"/>
  <c r="O105" s="1"/>
  <c r="Q105" s="1"/>
  <c r="AI104"/>
  <c r="AK104" s="1"/>
  <c r="AF104"/>
  <c r="Y104"/>
  <c r="AA104" s="1"/>
  <c r="V104"/>
  <c r="Q104"/>
  <c r="O104"/>
  <c r="L104"/>
  <c r="AF103"/>
  <c r="AA103"/>
  <c r="Y103"/>
  <c r="V103"/>
  <c r="L103"/>
  <c r="AI102"/>
  <c r="AK102" s="1"/>
  <c r="AF102"/>
  <c r="Y102"/>
  <c r="AA102" s="1"/>
  <c r="V102"/>
  <c r="L102"/>
  <c r="AF101"/>
  <c r="AI101" s="1"/>
  <c r="AK101" s="1"/>
  <c r="Y101"/>
  <c r="AA101" s="1"/>
  <c r="V101"/>
  <c r="L101"/>
  <c r="AI100"/>
  <c r="AK100" s="1"/>
  <c r="AF100"/>
  <c r="Y100"/>
  <c r="AA100" s="1"/>
  <c r="V100"/>
  <c r="O100"/>
  <c r="Q100" s="1"/>
  <c r="L100"/>
  <c r="AI99"/>
  <c r="AK99" s="1"/>
  <c r="AF99"/>
  <c r="AA99"/>
  <c r="Y99"/>
  <c r="V99"/>
  <c r="Q99"/>
  <c r="L99"/>
  <c r="O99" s="1"/>
  <c r="AF98"/>
  <c r="Y98"/>
  <c r="AA98" s="1"/>
  <c r="V98"/>
  <c r="O98"/>
  <c r="Q98" s="1"/>
  <c r="L98"/>
  <c r="AF97"/>
  <c r="AA97"/>
  <c r="Y97"/>
  <c r="V97"/>
  <c r="O97"/>
  <c r="Q97" s="1"/>
  <c r="L97"/>
  <c r="AI96"/>
  <c r="AK96" s="1"/>
  <c r="AF96"/>
  <c r="Y96"/>
  <c r="AA96" s="1"/>
  <c r="V96"/>
  <c r="L96"/>
  <c r="AF95"/>
  <c r="AI95" s="1"/>
  <c r="AK95" s="1"/>
  <c r="Y95"/>
  <c r="AA95" s="1"/>
  <c r="V95"/>
  <c r="L95"/>
  <c r="AI94"/>
  <c r="AK94" s="1"/>
  <c r="AF94"/>
  <c r="Y94"/>
  <c r="AA94" s="1"/>
  <c r="V94"/>
  <c r="O94"/>
  <c r="Q94" s="1"/>
  <c r="L94"/>
  <c r="AF93"/>
  <c r="AA93"/>
  <c r="Y93"/>
  <c r="V93"/>
  <c r="Q93"/>
  <c r="L93"/>
  <c r="O93" s="1"/>
  <c r="AF92"/>
  <c r="Y92"/>
  <c r="AA92" s="1"/>
  <c r="V92"/>
  <c r="O92"/>
  <c r="Q92" s="1"/>
  <c r="L92"/>
  <c r="AF91"/>
  <c r="AI91" s="1"/>
  <c r="AK91" s="1"/>
  <c r="AA91"/>
  <c r="Y91"/>
  <c r="V91"/>
  <c r="O91"/>
  <c r="Q91" s="1"/>
  <c r="L91"/>
  <c r="AI90"/>
  <c r="AK90" s="1"/>
  <c r="AF90"/>
  <c r="Y90"/>
  <c r="AA90" s="1"/>
  <c r="V90"/>
  <c r="L90"/>
  <c r="AF89"/>
  <c r="AI89" s="1"/>
  <c r="AK89" s="1"/>
  <c r="Y89"/>
  <c r="AA89" s="1"/>
  <c r="V89"/>
  <c r="L89"/>
  <c r="AI88"/>
  <c r="AK88" s="1"/>
  <c r="AF88"/>
  <c r="Y88"/>
  <c r="AA88" s="1"/>
  <c r="V88"/>
  <c r="O88"/>
  <c r="Q88" s="1"/>
  <c r="L88"/>
  <c r="AF87"/>
  <c r="AA87"/>
  <c r="Y87"/>
  <c r="V87"/>
  <c r="Q87"/>
  <c r="L87"/>
  <c r="O87" s="1"/>
  <c r="AF86"/>
  <c r="Y86"/>
  <c r="AA86" s="1"/>
  <c r="V86"/>
  <c r="O86"/>
  <c r="Q86" s="1"/>
  <c r="L86"/>
  <c r="AF85"/>
  <c r="AI85" s="1"/>
  <c r="AK85" s="1"/>
  <c r="AA85"/>
  <c r="Y85"/>
  <c r="V85"/>
  <c r="O85"/>
  <c r="Q85" s="1"/>
  <c r="L85"/>
  <c r="AI84"/>
  <c r="AK84" s="1"/>
  <c r="AF84"/>
  <c r="Y84"/>
  <c r="AA84" s="1"/>
  <c r="V84"/>
  <c r="L84"/>
  <c r="AF83"/>
  <c r="AI83" s="1"/>
  <c r="AK83" s="1"/>
  <c r="Y83"/>
  <c r="AA83" s="1"/>
  <c r="V83"/>
  <c r="L83"/>
  <c r="AI82"/>
  <c r="AK82" s="1"/>
  <c r="AF82"/>
  <c r="Y82"/>
  <c r="AA82" s="1"/>
  <c r="V82"/>
  <c r="O82"/>
  <c r="Q82" s="1"/>
  <c r="L82"/>
  <c r="AF81"/>
  <c r="AA81"/>
  <c r="Y81"/>
  <c r="V81"/>
  <c r="Q81"/>
  <c r="L81"/>
  <c r="O81" s="1"/>
  <c r="AF80"/>
  <c r="Y80"/>
  <c r="AA80" s="1"/>
  <c r="V80"/>
  <c r="O80"/>
  <c r="Q80" s="1"/>
  <c r="L80"/>
  <c r="AF79"/>
  <c r="AI79" s="1"/>
  <c r="AK79" s="1"/>
  <c r="AA79"/>
  <c r="Y79"/>
  <c r="V79"/>
  <c r="O79"/>
  <c r="Q79" s="1"/>
  <c r="L79"/>
  <c r="AI78"/>
  <c r="AK78" s="1"/>
  <c r="AF78"/>
  <c r="Y78"/>
  <c r="AA78" s="1"/>
  <c r="V78"/>
  <c r="L78"/>
  <c r="AF77"/>
  <c r="AI77" s="1"/>
  <c r="AK77" s="1"/>
  <c r="Y77"/>
  <c r="AA77" s="1"/>
  <c r="V77"/>
  <c r="O77"/>
  <c r="Q77" s="1"/>
  <c r="L77"/>
  <c r="AI76"/>
  <c r="AK76" s="1"/>
  <c r="AF76"/>
  <c r="AA76"/>
  <c r="Y76"/>
  <c r="V76"/>
  <c r="L76"/>
  <c r="O76" s="1"/>
  <c r="Q76" s="1"/>
  <c r="AK75"/>
  <c r="AI75"/>
  <c r="AF75"/>
  <c r="Y75"/>
  <c r="AA75" s="1"/>
  <c r="V75"/>
  <c r="L75"/>
  <c r="AK74"/>
  <c r="AI74"/>
  <c r="AF74"/>
  <c r="V74"/>
  <c r="Y74" s="1"/>
  <c r="AA74" s="1"/>
  <c r="L74"/>
  <c r="O74" s="1"/>
  <c r="Q74" s="1"/>
  <c r="AI73"/>
  <c r="AK73" s="1"/>
  <c r="AF73"/>
  <c r="V73"/>
  <c r="Y73" s="1"/>
  <c r="AA73" s="1"/>
  <c r="O73"/>
  <c r="Q73" s="1"/>
  <c r="L73"/>
  <c r="AI72"/>
  <c r="AK72" s="1"/>
  <c r="AF72"/>
  <c r="V72"/>
  <c r="Y72" s="1"/>
  <c r="AA72" s="1"/>
  <c r="O72"/>
  <c r="Q72" s="1"/>
  <c r="L72"/>
  <c r="AI71"/>
  <c r="AK71" s="1"/>
  <c r="AF71"/>
  <c r="V71"/>
  <c r="Y71" s="1"/>
  <c r="AA71" s="1"/>
  <c r="L71"/>
  <c r="AI70"/>
  <c r="AK70" s="1"/>
  <c r="AF70"/>
  <c r="AA70"/>
  <c r="Y70"/>
  <c r="V70"/>
  <c r="L70"/>
  <c r="O70" s="1"/>
  <c r="Q70" s="1"/>
  <c r="AK69"/>
  <c r="AI69"/>
  <c r="AF69"/>
  <c r="Y69"/>
  <c r="AA69" s="1"/>
  <c r="V69"/>
  <c r="L69"/>
  <c r="AK68"/>
  <c r="AI68"/>
  <c r="AF68"/>
  <c r="V68"/>
  <c r="Y68" s="1"/>
  <c r="AA68" s="1"/>
  <c r="L68"/>
  <c r="O68" s="1"/>
  <c r="Q68" s="1"/>
  <c r="AI67"/>
  <c r="AK67" s="1"/>
  <c r="AF67"/>
  <c r="V67"/>
  <c r="Y67" s="1"/>
  <c r="AA67" s="1"/>
  <c r="O67"/>
  <c r="Q67" s="1"/>
  <c r="L67"/>
  <c r="AI66"/>
  <c r="AK66" s="1"/>
  <c r="AF66"/>
  <c r="V66"/>
  <c r="Y66" s="1"/>
  <c r="AA66" s="1"/>
  <c r="O66"/>
  <c r="Q66" s="1"/>
  <c r="L66"/>
  <c r="AI65"/>
  <c r="AK65" s="1"/>
  <c r="AF65"/>
  <c r="V65"/>
  <c r="Y65" s="1"/>
  <c r="AA65" s="1"/>
  <c r="L65"/>
  <c r="AI64"/>
  <c r="AK64" s="1"/>
  <c r="AF64"/>
  <c r="AA64"/>
  <c r="Y64"/>
  <c r="V64"/>
  <c r="L64"/>
  <c r="O64" s="1"/>
  <c r="Q64" s="1"/>
  <c r="AK63"/>
  <c r="AI63"/>
  <c r="AF63"/>
  <c r="Y63"/>
  <c r="AA63" s="1"/>
  <c r="V63"/>
  <c r="L63"/>
  <c r="AK62"/>
  <c r="AI62"/>
  <c r="AF62"/>
  <c r="V62"/>
  <c r="Y62" s="1"/>
  <c r="AA62" s="1"/>
  <c r="L62"/>
  <c r="O62" s="1"/>
  <c r="Q62" s="1"/>
  <c r="AI61"/>
  <c r="AK61" s="1"/>
  <c r="AF61"/>
  <c r="V61"/>
  <c r="Y61" s="1"/>
  <c r="AA61" s="1"/>
  <c r="O61"/>
  <c r="Q61" s="1"/>
  <c r="L61"/>
  <c r="AI60"/>
  <c r="AK60" s="1"/>
  <c r="AF60"/>
  <c r="V60"/>
  <c r="Y60" s="1"/>
  <c r="AA60" s="1"/>
  <c r="O60"/>
  <c r="Q60" s="1"/>
  <c r="L60"/>
  <c r="AI59"/>
  <c r="AK59" s="1"/>
  <c r="AF59"/>
  <c r="V59"/>
  <c r="Y59" s="1"/>
  <c r="AA59" s="1"/>
  <c r="L59"/>
  <c r="AI58"/>
  <c r="AK58" s="1"/>
  <c r="AF58"/>
  <c r="AA58"/>
  <c r="Y58"/>
  <c r="V58"/>
  <c r="L58"/>
  <c r="O58" s="1"/>
  <c r="Q58" s="1"/>
  <c r="AK57"/>
  <c r="AI57"/>
  <c r="AF57"/>
  <c r="Y57"/>
  <c r="AA57" s="1"/>
  <c r="V57"/>
  <c r="L57"/>
  <c r="AK56"/>
  <c r="AI56"/>
  <c r="AF56"/>
  <c r="V56"/>
  <c r="Y56" s="1"/>
  <c r="AA56" s="1"/>
  <c r="L56"/>
  <c r="O56" s="1"/>
  <c r="Q56" s="1"/>
  <c r="AK55"/>
  <c r="AI55"/>
  <c r="AF55"/>
  <c r="V55"/>
  <c r="Y55" s="1"/>
  <c r="AA55" s="1"/>
  <c r="L55"/>
  <c r="O55" s="1"/>
  <c r="Q55" s="1"/>
  <c r="AK54"/>
  <c r="AI54"/>
  <c r="AF54"/>
  <c r="V54"/>
  <c r="Y54" s="1"/>
  <c r="AA54" s="1"/>
  <c r="L54"/>
  <c r="O54" s="1"/>
  <c r="Q54" s="1"/>
  <c r="AK53"/>
  <c r="AI53"/>
  <c r="AF53"/>
  <c r="V53"/>
  <c r="Y53" s="1"/>
  <c r="AA53" s="1"/>
  <c r="L53"/>
  <c r="O53" s="1"/>
  <c r="Q53" s="1"/>
  <c r="AK52"/>
  <c r="AI52"/>
  <c r="AF52"/>
  <c r="V52"/>
  <c r="Y52" s="1"/>
  <c r="AA52" s="1"/>
  <c r="L52"/>
  <c r="O52" s="1"/>
  <c r="Q52" s="1"/>
  <c r="AK51"/>
  <c r="AI51"/>
  <c r="AF51"/>
  <c r="V51"/>
  <c r="Y51" s="1"/>
  <c r="AA51" s="1"/>
  <c r="L51"/>
  <c r="O51" s="1"/>
  <c r="Q51" s="1"/>
  <c r="AK50"/>
  <c r="AI50"/>
  <c r="AF50"/>
  <c r="V50"/>
  <c r="Y50" s="1"/>
  <c r="AA50" s="1"/>
  <c r="L50"/>
  <c r="O50" s="1"/>
  <c r="Q50" s="1"/>
  <c r="AK49"/>
  <c r="AI49"/>
  <c r="AF49"/>
  <c r="V49"/>
  <c r="Y49" s="1"/>
  <c r="AA49" s="1"/>
  <c r="L49"/>
  <c r="O49" s="1"/>
  <c r="Q49" s="1"/>
  <c r="AK48"/>
  <c r="AI48"/>
  <c r="AF48"/>
  <c r="V48"/>
  <c r="Y48" s="1"/>
  <c r="AA48" s="1"/>
  <c r="L48"/>
  <c r="O48" s="1"/>
  <c r="Q48" s="1"/>
  <c r="AK47"/>
  <c r="AI47"/>
  <c r="AF47"/>
  <c r="V47"/>
  <c r="Y47" s="1"/>
  <c r="AA47" s="1"/>
  <c r="L47"/>
  <c r="O47" s="1"/>
  <c r="Q47" s="1"/>
  <c r="AK46"/>
  <c r="AI46"/>
  <c r="AF46"/>
  <c r="V46"/>
  <c r="Y46" s="1"/>
  <c r="AA46" s="1"/>
  <c r="L46"/>
  <c r="O46" s="1"/>
  <c r="Q46" s="1"/>
  <c r="AK45"/>
  <c r="AI45"/>
  <c r="AF45"/>
  <c r="V45"/>
  <c r="Y45" s="1"/>
  <c r="AA45" s="1"/>
  <c r="L45"/>
  <c r="O45" s="1"/>
  <c r="Q45" s="1"/>
  <c r="AK44"/>
  <c r="AI44"/>
  <c r="AF44"/>
  <c r="V44"/>
  <c r="Y44" s="1"/>
  <c r="AA44" s="1"/>
  <c r="L44"/>
  <c r="O44" s="1"/>
  <c r="Q44" s="1"/>
  <c r="AK43"/>
  <c r="AI43"/>
  <c r="AF43"/>
  <c r="V43"/>
  <c r="Y43" s="1"/>
  <c r="AA43" s="1"/>
  <c r="L43"/>
  <c r="O43" s="1"/>
  <c r="Q43" s="1"/>
  <c r="AK42"/>
  <c r="AI42"/>
  <c r="AF42"/>
  <c r="V42"/>
  <c r="Y42" s="1"/>
  <c r="AA42" s="1"/>
  <c r="L42"/>
  <c r="O42" s="1"/>
  <c r="Q42" s="1"/>
  <c r="AK41"/>
  <c r="AI41"/>
  <c r="AF41"/>
  <c r="V41"/>
  <c r="Y41" s="1"/>
  <c r="AA41" s="1"/>
  <c r="L41"/>
  <c r="O41" s="1"/>
  <c r="Q41" s="1"/>
  <c r="AK40"/>
  <c r="AI40"/>
  <c r="AF40"/>
  <c r="V40"/>
  <c r="Y40" s="1"/>
  <c r="AA40" s="1"/>
  <c r="L40"/>
  <c r="O40" s="1"/>
  <c r="Q40" s="1"/>
  <c r="AI39"/>
  <c r="AK39" s="1"/>
  <c r="AF39"/>
  <c r="V39"/>
  <c r="Y39" s="1"/>
  <c r="AA39" s="1"/>
  <c r="L39"/>
  <c r="O39" s="1"/>
  <c r="Q39" s="1"/>
  <c r="AI38"/>
  <c r="AK38" s="1"/>
  <c r="AF38"/>
  <c r="V38"/>
  <c r="Y38" s="1"/>
  <c r="AA38" s="1"/>
  <c r="L38"/>
  <c r="O38" s="1"/>
  <c r="Q38" s="1"/>
  <c r="AI37"/>
  <c r="AK37" s="1"/>
  <c r="AF37"/>
  <c r="V37"/>
  <c r="Y37" s="1"/>
  <c r="AA37" s="1"/>
  <c r="L37"/>
  <c r="O37" s="1"/>
  <c r="Q37" s="1"/>
  <c r="AI36"/>
  <c r="AK36" s="1"/>
  <c r="AF36"/>
  <c r="V36"/>
  <c r="Y36" s="1"/>
  <c r="AA36" s="1"/>
  <c r="L36"/>
  <c r="O36" s="1"/>
  <c r="Q36" s="1"/>
  <c r="AI35"/>
  <c r="AK35" s="1"/>
  <c r="AF35"/>
  <c r="Y35"/>
  <c r="AA35" s="1"/>
  <c r="V35"/>
  <c r="L35"/>
  <c r="O35" s="1"/>
  <c r="Q35" s="1"/>
  <c r="AI34"/>
  <c r="AK34" s="1"/>
  <c r="AF34"/>
  <c r="Y34"/>
  <c r="AA34" s="1"/>
  <c r="V34"/>
  <c r="L34"/>
  <c r="O34" s="1"/>
  <c r="Q34" s="1"/>
  <c r="AI33"/>
  <c r="AK33" s="1"/>
  <c r="AF33"/>
  <c r="Y33"/>
  <c r="AA33" s="1"/>
  <c r="V33"/>
  <c r="L33"/>
  <c r="O33" s="1"/>
  <c r="Q33" s="1"/>
  <c r="AI32"/>
  <c r="AK32" s="1"/>
  <c r="AF32"/>
  <c r="Y32"/>
  <c r="AA32" s="1"/>
  <c r="V32"/>
  <c r="L32"/>
  <c r="O32" s="1"/>
  <c r="Q32" s="1"/>
  <c r="AI31"/>
  <c r="AK31" s="1"/>
  <c r="AF31"/>
  <c r="Y31"/>
  <c r="AA31" s="1"/>
  <c r="V31"/>
  <c r="L31"/>
  <c r="O31" s="1"/>
  <c r="Q31" s="1"/>
  <c r="AI30"/>
  <c r="AK30" s="1"/>
  <c r="AF30"/>
  <c r="Y30"/>
  <c r="AA30" s="1"/>
  <c r="V30"/>
  <c r="L30"/>
  <c r="O30" s="1"/>
  <c r="Q30" s="1"/>
  <c r="AI29"/>
  <c r="AK29" s="1"/>
  <c r="AF29"/>
  <c r="Y29"/>
  <c r="AA29" s="1"/>
  <c r="V29"/>
  <c r="L29"/>
  <c r="O29" s="1"/>
  <c r="Q29" s="1"/>
  <c r="AI28"/>
  <c r="AK28" s="1"/>
  <c r="AF28"/>
  <c r="Y28"/>
  <c r="AA28" s="1"/>
  <c r="V28"/>
  <c r="L28"/>
  <c r="O28" s="1"/>
  <c r="Q28" s="1"/>
  <c r="AI27"/>
  <c r="AK27" s="1"/>
  <c r="AF27"/>
  <c r="Y27"/>
  <c r="AA27" s="1"/>
  <c r="V27"/>
  <c r="L27"/>
  <c r="O27" s="1"/>
  <c r="Q27" s="1"/>
  <c r="AI26"/>
  <c r="AK26" s="1"/>
  <c r="AF26"/>
  <c r="Y26"/>
  <c r="AA26" s="1"/>
  <c r="V26"/>
  <c r="L26"/>
  <c r="O26" s="1"/>
  <c r="Q26" s="1"/>
  <c r="AI25"/>
  <c r="AK25" s="1"/>
  <c r="AF25"/>
  <c r="Y25"/>
  <c r="AA25" s="1"/>
  <c r="V25"/>
  <c r="L25"/>
  <c r="O25" s="1"/>
  <c r="Q25" s="1"/>
  <c r="AI24"/>
  <c r="AK24" s="1"/>
  <c r="AF24"/>
  <c r="Y24"/>
  <c r="AA24" s="1"/>
  <c r="V24"/>
  <c r="L24"/>
  <c r="O24" s="1"/>
  <c r="Q24" s="1"/>
  <c r="AI23"/>
  <c r="AK23" s="1"/>
  <c r="AF23"/>
  <c r="Y23"/>
  <c r="AA23" s="1"/>
  <c r="V23"/>
  <c r="L23"/>
  <c r="O23" s="1"/>
  <c r="Q23" s="1"/>
  <c r="AI22"/>
  <c r="AK22" s="1"/>
  <c r="AF22"/>
  <c r="Y22"/>
  <c r="AA22" s="1"/>
  <c r="V22"/>
  <c r="L22"/>
  <c r="O22" s="1"/>
  <c r="Q22" s="1"/>
  <c r="AI21"/>
  <c r="AK21" s="1"/>
  <c r="AF21"/>
  <c r="Y21"/>
  <c r="AA21" s="1"/>
  <c r="V21"/>
  <c r="L21"/>
  <c r="O21" s="1"/>
  <c r="Q21" s="1"/>
  <c r="AI20"/>
  <c r="AK20" s="1"/>
  <c r="AF20"/>
  <c r="Y20"/>
  <c r="AA20" s="1"/>
  <c r="V20"/>
  <c r="L20"/>
  <c r="O20" s="1"/>
  <c r="Q20" s="1"/>
  <c r="AI19"/>
  <c r="AK19" s="1"/>
  <c r="AF19"/>
  <c r="Y19"/>
  <c r="AA19" s="1"/>
  <c r="V19"/>
  <c r="L19"/>
  <c r="O19" s="1"/>
  <c r="Q19" s="1"/>
  <c r="AI18"/>
  <c r="AK18" s="1"/>
  <c r="AF18"/>
  <c r="Y18"/>
  <c r="AA18" s="1"/>
  <c r="V18"/>
  <c r="L18"/>
  <c r="O18" s="1"/>
  <c r="Q18" s="1"/>
  <c r="AF17"/>
  <c r="AI17" s="1"/>
  <c r="AK17" s="1"/>
  <c r="Y17"/>
  <c r="AA17" s="1"/>
  <c r="V17"/>
  <c r="L17"/>
  <c r="O17" s="1"/>
  <c r="Q17" s="1"/>
  <c r="AI16"/>
  <c r="AK16" s="1"/>
  <c r="AF16"/>
  <c r="V16"/>
  <c r="Y16" s="1"/>
  <c r="AA16" s="1"/>
  <c r="L16"/>
  <c r="O16" s="1"/>
  <c r="Q16" s="1"/>
  <c r="AI13"/>
  <c r="AK13" s="1"/>
  <c r="AF13"/>
  <c r="Y13"/>
  <c r="AA13" s="1"/>
  <c r="V13"/>
  <c r="R13"/>
  <c r="AB13" s="1"/>
  <c r="AL13" s="1"/>
  <c r="L13"/>
  <c r="O13" s="1"/>
  <c r="Q13" s="1"/>
  <c r="F515"/>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515" i="22"/>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AI515"/>
  <c r="AK515" s="1"/>
  <c r="AF515"/>
  <c r="V515"/>
  <c r="Y515" s="1"/>
  <c r="AA515" s="1"/>
  <c r="Q515"/>
  <c r="O515"/>
  <c r="L515"/>
  <c r="AF514"/>
  <c r="V514"/>
  <c r="Q514"/>
  <c r="O514"/>
  <c r="L514"/>
  <c r="AF513"/>
  <c r="AI513" s="1"/>
  <c r="AK513" s="1"/>
  <c r="V513"/>
  <c r="Q513"/>
  <c r="O513"/>
  <c r="L513"/>
  <c r="AF512"/>
  <c r="V512"/>
  <c r="Q512"/>
  <c r="O512"/>
  <c r="L512"/>
  <c r="AF511"/>
  <c r="V511"/>
  <c r="Q511"/>
  <c r="O511"/>
  <c r="L511"/>
  <c r="AF510"/>
  <c r="AI510" s="1"/>
  <c r="AK510" s="1"/>
  <c r="V510"/>
  <c r="Q510"/>
  <c r="O510"/>
  <c r="L510"/>
  <c r="AF509"/>
  <c r="V509"/>
  <c r="Q509"/>
  <c r="O509"/>
  <c r="L509"/>
  <c r="AI508"/>
  <c r="AK508" s="1"/>
  <c r="AF508"/>
  <c r="Y508"/>
  <c r="AA508" s="1"/>
  <c r="V508"/>
  <c r="Q508"/>
  <c r="O508"/>
  <c r="L508"/>
  <c r="AF507"/>
  <c r="AI507" s="1"/>
  <c r="AK507" s="1"/>
  <c r="V507"/>
  <c r="Q507"/>
  <c r="O507"/>
  <c r="L507"/>
  <c r="AK506"/>
  <c r="AI506"/>
  <c r="AF506"/>
  <c r="V506"/>
  <c r="Q506"/>
  <c r="O506"/>
  <c r="L506"/>
  <c r="AI505"/>
  <c r="AK505" s="1"/>
  <c r="AF505"/>
  <c r="V505"/>
  <c r="Q505"/>
  <c r="O505"/>
  <c r="L505"/>
  <c r="AF504"/>
  <c r="AI504" s="1"/>
  <c r="AK504" s="1"/>
  <c r="Y504"/>
  <c r="AA504" s="1"/>
  <c r="V504"/>
  <c r="Q504"/>
  <c r="O504"/>
  <c r="L504"/>
  <c r="AF503"/>
  <c r="AI503" s="1"/>
  <c r="AK503" s="1"/>
  <c r="V503"/>
  <c r="Q503"/>
  <c r="O503"/>
  <c r="L503"/>
  <c r="AF502"/>
  <c r="Y502"/>
  <c r="AA502" s="1"/>
  <c r="V502"/>
  <c r="Q502"/>
  <c r="O502"/>
  <c r="L502"/>
  <c r="AK501"/>
  <c r="AF501"/>
  <c r="AI501" s="1"/>
  <c r="V501"/>
  <c r="Q501"/>
  <c r="O501"/>
  <c r="L501"/>
  <c r="AF500"/>
  <c r="AI500" s="1"/>
  <c r="AK500" s="1"/>
  <c r="V500"/>
  <c r="Q500"/>
  <c r="O500"/>
  <c r="L500"/>
  <c r="AI499"/>
  <c r="AK499" s="1"/>
  <c r="AF499"/>
  <c r="Y499"/>
  <c r="AA499" s="1"/>
  <c r="V499"/>
  <c r="Q499"/>
  <c r="O499"/>
  <c r="L499"/>
  <c r="AF498"/>
  <c r="AI498" s="1"/>
  <c r="AK498" s="1"/>
  <c r="V498"/>
  <c r="Q498"/>
  <c r="O498"/>
  <c r="L498"/>
  <c r="AK497"/>
  <c r="AI497"/>
  <c r="AF497"/>
  <c r="V497"/>
  <c r="Q497"/>
  <c r="O497"/>
  <c r="L497"/>
  <c r="AI496"/>
  <c r="AK496" s="1"/>
  <c r="AF496"/>
  <c r="V496"/>
  <c r="Q496"/>
  <c r="O496"/>
  <c r="L496"/>
  <c r="AF495"/>
  <c r="AI495" s="1"/>
  <c r="AK495" s="1"/>
  <c r="Y495"/>
  <c r="AA495" s="1"/>
  <c r="V495"/>
  <c r="Q495"/>
  <c r="O495"/>
  <c r="L495"/>
  <c r="AF494"/>
  <c r="AI494" s="1"/>
  <c r="AK494" s="1"/>
  <c r="V494"/>
  <c r="Q494"/>
  <c r="O494"/>
  <c r="L494"/>
  <c r="AF493"/>
  <c r="Y493"/>
  <c r="AA493" s="1"/>
  <c r="V493"/>
  <c r="Q493"/>
  <c r="O493"/>
  <c r="L493"/>
  <c r="AK492"/>
  <c r="AF492"/>
  <c r="AI492" s="1"/>
  <c r="V492"/>
  <c r="Q492"/>
  <c r="O492"/>
  <c r="L492"/>
  <c r="AF491"/>
  <c r="AI491" s="1"/>
  <c r="AK491" s="1"/>
  <c r="V491"/>
  <c r="Q491"/>
  <c r="O491"/>
  <c r="L491"/>
  <c r="AI490"/>
  <c r="AK490" s="1"/>
  <c r="AF490"/>
  <c r="Y490"/>
  <c r="AA490" s="1"/>
  <c r="V490"/>
  <c r="Q490"/>
  <c r="O490"/>
  <c r="L490"/>
  <c r="AF489"/>
  <c r="AI489" s="1"/>
  <c r="AK489" s="1"/>
  <c r="V489"/>
  <c r="Q489"/>
  <c r="O489"/>
  <c r="L489"/>
  <c r="AK488"/>
  <c r="AI488"/>
  <c r="AF488"/>
  <c r="V488"/>
  <c r="Q488"/>
  <c r="O488"/>
  <c r="L488"/>
  <c r="AI487"/>
  <c r="AK487" s="1"/>
  <c r="AF487"/>
  <c r="V487"/>
  <c r="Q487"/>
  <c r="O487"/>
  <c r="L487"/>
  <c r="AF486"/>
  <c r="AI486" s="1"/>
  <c r="AK486" s="1"/>
  <c r="Y486"/>
  <c r="AA486" s="1"/>
  <c r="V486"/>
  <c r="Q486"/>
  <c r="O486"/>
  <c r="L486"/>
  <c r="AF485"/>
  <c r="AI485" s="1"/>
  <c r="AK485" s="1"/>
  <c r="V485"/>
  <c r="Q485"/>
  <c r="O485"/>
  <c r="L485"/>
  <c r="AF484"/>
  <c r="Y484"/>
  <c r="AA484" s="1"/>
  <c r="V484"/>
  <c r="Q484"/>
  <c r="O484"/>
  <c r="L484"/>
  <c r="AK483"/>
  <c r="AF483"/>
  <c r="AI483" s="1"/>
  <c r="V483"/>
  <c r="Q483"/>
  <c r="O483"/>
  <c r="L483"/>
  <c r="AF482"/>
  <c r="AI482" s="1"/>
  <c r="AK482" s="1"/>
  <c r="V482"/>
  <c r="Q482"/>
  <c r="O482"/>
  <c r="L482"/>
  <c r="AI481"/>
  <c r="AK481" s="1"/>
  <c r="AF481"/>
  <c r="Y481"/>
  <c r="AA481" s="1"/>
  <c r="V481"/>
  <c r="Q481"/>
  <c r="O481"/>
  <c r="L481"/>
  <c r="AF480"/>
  <c r="AI480" s="1"/>
  <c r="AK480" s="1"/>
  <c r="V480"/>
  <c r="Q480"/>
  <c r="O480"/>
  <c r="L480"/>
  <c r="AK479"/>
  <c r="AI479"/>
  <c r="AF479"/>
  <c r="V479"/>
  <c r="Q479"/>
  <c r="O479"/>
  <c r="L479"/>
  <c r="AI478"/>
  <c r="AK478" s="1"/>
  <c r="AF478"/>
  <c r="V478"/>
  <c r="Q478"/>
  <c r="O478"/>
  <c r="L478"/>
  <c r="AF477"/>
  <c r="AI477" s="1"/>
  <c r="AK477" s="1"/>
  <c r="Y477"/>
  <c r="AA477" s="1"/>
  <c r="V477"/>
  <c r="Q477"/>
  <c r="O477"/>
  <c r="L477"/>
  <c r="AF476"/>
  <c r="AI476" s="1"/>
  <c r="AK476" s="1"/>
  <c r="V476"/>
  <c r="Q476"/>
  <c r="O476"/>
  <c r="L476"/>
  <c r="AF475"/>
  <c r="V475"/>
  <c r="Y475" s="1"/>
  <c r="AA475" s="1"/>
  <c r="O475"/>
  <c r="Q475" s="1"/>
  <c r="L475"/>
  <c r="AI474"/>
  <c r="AK474" s="1"/>
  <c r="AF474"/>
  <c r="Y474"/>
  <c r="AA474" s="1"/>
  <c r="V474"/>
  <c r="Q474"/>
  <c r="O474"/>
  <c r="L474"/>
  <c r="AF473"/>
  <c r="AI473" s="1"/>
  <c r="AK473" s="1"/>
  <c r="Y473"/>
  <c r="AA473" s="1"/>
  <c r="V473"/>
  <c r="O473"/>
  <c r="Q473" s="1"/>
  <c r="L473"/>
  <c r="AK472"/>
  <c r="AF472"/>
  <c r="AI472" s="1"/>
  <c r="V472"/>
  <c r="Y472" s="1"/>
  <c r="AA472" s="1"/>
  <c r="O472"/>
  <c r="Q472" s="1"/>
  <c r="L472"/>
  <c r="AI471"/>
  <c r="AK471" s="1"/>
  <c r="AF471"/>
  <c r="Y471"/>
  <c r="AA471" s="1"/>
  <c r="V471"/>
  <c r="Q471"/>
  <c r="O471"/>
  <c r="L471"/>
  <c r="AF470"/>
  <c r="AI470" s="1"/>
  <c r="AK470" s="1"/>
  <c r="V470"/>
  <c r="Q470"/>
  <c r="O470"/>
  <c r="L470"/>
  <c r="AF469"/>
  <c r="V469"/>
  <c r="Y469" s="1"/>
  <c r="AA469" s="1"/>
  <c r="O469"/>
  <c r="Q469" s="1"/>
  <c r="L469"/>
  <c r="AI468"/>
  <c r="AK468" s="1"/>
  <c r="AF468"/>
  <c r="Y468"/>
  <c r="AA468" s="1"/>
  <c r="V468"/>
  <c r="Q468"/>
  <c r="O468"/>
  <c r="L468"/>
  <c r="AF467"/>
  <c r="AI467" s="1"/>
  <c r="AK467" s="1"/>
  <c r="Y467"/>
  <c r="AA467" s="1"/>
  <c r="V467"/>
  <c r="O467"/>
  <c r="Q467" s="1"/>
  <c r="L467"/>
  <c r="AK466"/>
  <c r="AF466"/>
  <c r="AI466" s="1"/>
  <c r="V466"/>
  <c r="Y466" s="1"/>
  <c r="AA466" s="1"/>
  <c r="O466"/>
  <c r="Q466" s="1"/>
  <c r="L466"/>
  <c r="AI465"/>
  <c r="AK465" s="1"/>
  <c r="AF465"/>
  <c r="Y465"/>
  <c r="AA465" s="1"/>
  <c r="V465"/>
  <c r="Q465"/>
  <c r="O465"/>
  <c r="L465"/>
  <c r="AF464"/>
  <c r="AI464" s="1"/>
  <c r="AK464" s="1"/>
  <c r="V464"/>
  <c r="Q464"/>
  <c r="O464"/>
  <c r="L464"/>
  <c r="AF463"/>
  <c r="V463"/>
  <c r="Y463" s="1"/>
  <c r="AA463" s="1"/>
  <c r="O463"/>
  <c r="Q463" s="1"/>
  <c r="L463"/>
  <c r="AI462"/>
  <c r="AK462" s="1"/>
  <c r="AF462"/>
  <c r="Y462"/>
  <c r="AA462" s="1"/>
  <c r="V462"/>
  <c r="Q462"/>
  <c r="O462"/>
  <c r="L462"/>
  <c r="AF461"/>
  <c r="AI461" s="1"/>
  <c r="AK461" s="1"/>
  <c r="Y461"/>
  <c r="AA461" s="1"/>
  <c r="V461"/>
  <c r="O461"/>
  <c r="Q461" s="1"/>
  <c r="L461"/>
  <c r="AK460"/>
  <c r="AF460"/>
  <c r="AI460" s="1"/>
  <c r="V460"/>
  <c r="Y460" s="1"/>
  <c r="AA460" s="1"/>
  <c r="O460"/>
  <c r="Q460" s="1"/>
  <c r="L460"/>
  <c r="AI459"/>
  <c r="AK459" s="1"/>
  <c r="AF459"/>
  <c r="Y459"/>
  <c r="AA459" s="1"/>
  <c r="V459"/>
  <c r="Q459"/>
  <c r="O459"/>
  <c r="L459"/>
  <c r="AF458"/>
  <c r="AI458" s="1"/>
  <c r="AK458" s="1"/>
  <c r="V458"/>
  <c r="Q458"/>
  <c r="O458"/>
  <c r="L458"/>
  <c r="AI457"/>
  <c r="AK457" s="1"/>
  <c r="AF457"/>
  <c r="V457"/>
  <c r="Y457" s="1"/>
  <c r="AA457" s="1"/>
  <c r="O457"/>
  <c r="Q457" s="1"/>
  <c r="L457"/>
  <c r="AI456"/>
  <c r="AK456" s="1"/>
  <c r="AF456"/>
  <c r="Y456"/>
  <c r="AA456" s="1"/>
  <c r="V456"/>
  <c r="Q456"/>
  <c r="O456"/>
  <c r="L456"/>
  <c r="AF455"/>
  <c r="Y455"/>
  <c r="AA455" s="1"/>
  <c r="V455"/>
  <c r="O455"/>
  <c r="Q455" s="1"/>
  <c r="L455"/>
  <c r="AK454"/>
  <c r="AF454"/>
  <c r="AI454" s="1"/>
  <c r="V454"/>
  <c r="O454"/>
  <c r="Q454" s="1"/>
  <c r="L454"/>
  <c r="AI453"/>
  <c r="AK453" s="1"/>
  <c r="AF453"/>
  <c r="Y453"/>
  <c r="AA453" s="1"/>
  <c r="V453"/>
  <c r="Q453"/>
  <c r="O453"/>
  <c r="L453"/>
  <c r="AF452"/>
  <c r="AI452" s="1"/>
  <c r="AK452" s="1"/>
  <c r="V452"/>
  <c r="Q452"/>
  <c r="O452"/>
  <c r="L452"/>
  <c r="AF451"/>
  <c r="V451"/>
  <c r="Y451" s="1"/>
  <c r="AA451" s="1"/>
  <c r="O451"/>
  <c r="Q451" s="1"/>
  <c r="L451"/>
  <c r="AI450"/>
  <c r="AK450" s="1"/>
  <c r="AF450"/>
  <c r="Y450"/>
  <c r="AA450" s="1"/>
  <c r="V450"/>
  <c r="Q450"/>
  <c r="O450"/>
  <c r="L450"/>
  <c r="AF449"/>
  <c r="Y449"/>
  <c r="AA449" s="1"/>
  <c r="V449"/>
  <c r="O449"/>
  <c r="Q449" s="1"/>
  <c r="L449"/>
  <c r="AK448"/>
  <c r="AF448"/>
  <c r="AI448" s="1"/>
  <c r="V448"/>
  <c r="O448"/>
  <c r="Q448" s="1"/>
  <c r="L448"/>
  <c r="AI447"/>
  <c r="AK447" s="1"/>
  <c r="AF447"/>
  <c r="Y447"/>
  <c r="AA447" s="1"/>
  <c r="V447"/>
  <c r="Q447"/>
  <c r="O447"/>
  <c r="L447"/>
  <c r="AF446"/>
  <c r="AI446" s="1"/>
  <c r="AK446" s="1"/>
  <c r="V446"/>
  <c r="Q446"/>
  <c r="O446"/>
  <c r="L446"/>
  <c r="AF445"/>
  <c r="V445"/>
  <c r="Y445" s="1"/>
  <c r="AA445" s="1"/>
  <c r="O445"/>
  <c r="Q445" s="1"/>
  <c r="L445"/>
  <c r="AI444"/>
  <c r="AK444" s="1"/>
  <c r="AF444"/>
  <c r="Y444"/>
  <c r="AA444" s="1"/>
  <c r="V444"/>
  <c r="Q444"/>
  <c r="O444"/>
  <c r="L444"/>
  <c r="AF443"/>
  <c r="Y443"/>
  <c r="AA443" s="1"/>
  <c r="V443"/>
  <c r="O443"/>
  <c r="Q443" s="1"/>
  <c r="L443"/>
  <c r="AK442"/>
  <c r="AF442"/>
  <c r="AI442" s="1"/>
  <c r="V442"/>
  <c r="O442"/>
  <c r="Q442" s="1"/>
  <c r="L442"/>
  <c r="AI441"/>
  <c r="AK441" s="1"/>
  <c r="AF441"/>
  <c r="Y441"/>
  <c r="AA441" s="1"/>
  <c r="V441"/>
  <c r="Q441"/>
  <c r="O441"/>
  <c r="L441"/>
  <c r="AF440"/>
  <c r="AI440" s="1"/>
  <c r="AK440" s="1"/>
  <c r="V440"/>
  <c r="Q440"/>
  <c r="O440"/>
  <c r="L440"/>
  <c r="AI439"/>
  <c r="AK439" s="1"/>
  <c r="AF439"/>
  <c r="V439"/>
  <c r="Y439" s="1"/>
  <c r="AA439" s="1"/>
  <c r="O439"/>
  <c r="Q439" s="1"/>
  <c r="L439"/>
  <c r="AI438"/>
  <c r="AK438" s="1"/>
  <c r="AF438"/>
  <c r="Y438"/>
  <c r="AA438" s="1"/>
  <c r="V438"/>
  <c r="Q438"/>
  <c r="O438"/>
  <c r="L438"/>
  <c r="AF437"/>
  <c r="Y437"/>
  <c r="AA437" s="1"/>
  <c r="V437"/>
  <c r="O437"/>
  <c r="Q437" s="1"/>
  <c r="L437"/>
  <c r="AK436"/>
  <c r="AF436"/>
  <c r="AI436" s="1"/>
  <c r="V436"/>
  <c r="O436"/>
  <c r="Q436" s="1"/>
  <c r="L436"/>
  <c r="AI435"/>
  <c r="AK435" s="1"/>
  <c r="AF435"/>
  <c r="Y435"/>
  <c r="AA435" s="1"/>
  <c r="V435"/>
  <c r="Q435"/>
  <c r="O435"/>
  <c r="L435"/>
  <c r="AF434"/>
  <c r="AI434" s="1"/>
  <c r="AK434" s="1"/>
  <c r="Y434"/>
  <c r="AA434" s="1"/>
  <c r="V434"/>
  <c r="Q434"/>
  <c r="O434"/>
  <c r="L434"/>
  <c r="AK433"/>
  <c r="AI433"/>
  <c r="AF433"/>
  <c r="V433"/>
  <c r="Y433" s="1"/>
  <c r="AA433" s="1"/>
  <c r="Q433"/>
  <c r="O433"/>
  <c r="L433"/>
  <c r="AF432"/>
  <c r="Y432"/>
  <c r="AA432" s="1"/>
  <c r="V432"/>
  <c r="O432"/>
  <c r="Q432" s="1"/>
  <c r="L432"/>
  <c r="AI431"/>
  <c r="AK431" s="1"/>
  <c r="AF431"/>
  <c r="Y431"/>
  <c r="AA431" s="1"/>
  <c r="V431"/>
  <c r="Q431"/>
  <c r="O431"/>
  <c r="L431"/>
  <c r="AK430"/>
  <c r="AI430"/>
  <c r="AF430"/>
  <c r="V430"/>
  <c r="Q430"/>
  <c r="O430"/>
  <c r="L430"/>
  <c r="AF429"/>
  <c r="V429"/>
  <c r="Q429"/>
  <c r="O429"/>
  <c r="L429"/>
  <c r="AF428"/>
  <c r="V428"/>
  <c r="Q428"/>
  <c r="O428"/>
  <c r="L428"/>
  <c r="AK427"/>
  <c r="AI427"/>
  <c r="AF427"/>
  <c r="V427"/>
  <c r="Q427"/>
  <c r="O427"/>
  <c r="L427"/>
  <c r="AF426"/>
  <c r="V426"/>
  <c r="Q426"/>
  <c r="O426"/>
  <c r="L426"/>
  <c r="AF425"/>
  <c r="V425"/>
  <c r="Q425"/>
  <c r="O425"/>
  <c r="L425"/>
  <c r="AK424"/>
  <c r="AI424"/>
  <c r="AF424"/>
  <c r="V424"/>
  <c r="Q424"/>
  <c r="O424"/>
  <c r="L424"/>
  <c r="AF423"/>
  <c r="V423"/>
  <c r="Q423"/>
  <c r="O423"/>
  <c r="L423"/>
  <c r="AF422"/>
  <c r="V422"/>
  <c r="Q422"/>
  <c r="O422"/>
  <c r="L422"/>
  <c r="AK421"/>
  <c r="AI421"/>
  <c r="AF421"/>
  <c r="V421"/>
  <c r="Q421"/>
  <c r="O421"/>
  <c r="L421"/>
  <c r="AF420"/>
  <c r="V420"/>
  <c r="Q420"/>
  <c r="O420"/>
  <c r="L420"/>
  <c r="AF419"/>
  <c r="V419"/>
  <c r="Q419"/>
  <c r="O419"/>
  <c r="L419"/>
  <c r="AK418"/>
  <c r="AI418"/>
  <c r="AF418"/>
  <c r="V418"/>
  <c r="Q418"/>
  <c r="O418"/>
  <c r="L418"/>
  <c r="AF417"/>
  <c r="V417"/>
  <c r="Q417"/>
  <c r="O417"/>
  <c r="L417"/>
  <c r="AF416"/>
  <c r="V416"/>
  <c r="Q416"/>
  <c r="O416"/>
  <c r="L416"/>
  <c r="AK415"/>
  <c r="AI415"/>
  <c r="AF415"/>
  <c r="V415"/>
  <c r="Q415"/>
  <c r="O415"/>
  <c r="L415"/>
  <c r="AF414"/>
  <c r="V414"/>
  <c r="Q414"/>
  <c r="O414"/>
  <c r="L414"/>
  <c r="AF413"/>
  <c r="Y413"/>
  <c r="AA413" s="1"/>
  <c r="V413"/>
  <c r="Q413"/>
  <c r="O413"/>
  <c r="L413"/>
  <c r="AF412"/>
  <c r="AI412" s="1"/>
  <c r="AK412" s="1"/>
  <c r="V412"/>
  <c r="Q412"/>
  <c r="O412"/>
  <c r="L412"/>
  <c r="AK411"/>
  <c r="AI411"/>
  <c r="AF411"/>
  <c r="V411"/>
  <c r="Q411"/>
  <c r="O411"/>
  <c r="L411"/>
  <c r="AF410"/>
  <c r="AI410" s="1"/>
  <c r="AK410" s="1"/>
  <c r="Y410"/>
  <c r="AA410" s="1"/>
  <c r="V410"/>
  <c r="Q410"/>
  <c r="O410"/>
  <c r="L410"/>
  <c r="AF409"/>
  <c r="AI409" s="1"/>
  <c r="AK409" s="1"/>
  <c r="V409"/>
  <c r="Q409"/>
  <c r="O409"/>
  <c r="L409"/>
  <c r="AK408"/>
  <c r="AI408"/>
  <c r="AF408"/>
  <c r="V408"/>
  <c r="Q408"/>
  <c r="O408"/>
  <c r="L408"/>
  <c r="AF407"/>
  <c r="AI407" s="1"/>
  <c r="AK407" s="1"/>
  <c r="Y407"/>
  <c r="AA407" s="1"/>
  <c r="V407"/>
  <c r="Q407"/>
  <c r="O407"/>
  <c r="L407"/>
  <c r="AF406"/>
  <c r="AI406" s="1"/>
  <c r="AK406" s="1"/>
  <c r="V406"/>
  <c r="Q406"/>
  <c r="O406"/>
  <c r="L406"/>
  <c r="AK405"/>
  <c r="AI405"/>
  <c r="AF405"/>
  <c r="V405"/>
  <c r="Q405"/>
  <c r="O405"/>
  <c r="L405"/>
  <c r="AF404"/>
  <c r="Y404"/>
  <c r="AA404" s="1"/>
  <c r="V404"/>
  <c r="Q404"/>
  <c r="O404"/>
  <c r="L404"/>
  <c r="AF403"/>
  <c r="AI403" s="1"/>
  <c r="AK403" s="1"/>
  <c r="V403"/>
  <c r="Q403"/>
  <c r="O403"/>
  <c r="L403"/>
  <c r="AK402"/>
  <c r="AI402"/>
  <c r="AF402"/>
  <c r="V402"/>
  <c r="Q402"/>
  <c r="O402"/>
  <c r="L402"/>
  <c r="AF401"/>
  <c r="Y401"/>
  <c r="AA401" s="1"/>
  <c r="V401"/>
  <c r="Q401"/>
  <c r="O401"/>
  <c r="L401"/>
  <c r="AF400"/>
  <c r="AI400" s="1"/>
  <c r="AK400" s="1"/>
  <c r="V400"/>
  <c r="Q400"/>
  <c r="O400"/>
  <c r="L400"/>
  <c r="AK399"/>
  <c r="AI399"/>
  <c r="AF399"/>
  <c r="V399"/>
  <c r="Q399"/>
  <c r="O399"/>
  <c r="L399"/>
  <c r="AF398"/>
  <c r="Y398"/>
  <c r="AA398" s="1"/>
  <c r="V398"/>
  <c r="Q398"/>
  <c r="O398"/>
  <c r="L398"/>
  <c r="AF397"/>
  <c r="AI397" s="1"/>
  <c r="AK397" s="1"/>
  <c r="V397"/>
  <c r="Q397"/>
  <c r="O397"/>
  <c r="L397"/>
  <c r="AI396"/>
  <c r="AK396" s="1"/>
  <c r="AF396"/>
  <c r="V396"/>
  <c r="Q396"/>
  <c r="O396"/>
  <c r="L396"/>
  <c r="AF395"/>
  <c r="Y395"/>
  <c r="AA395" s="1"/>
  <c r="V395"/>
  <c r="Q395"/>
  <c r="O395"/>
  <c r="L395"/>
  <c r="AF394"/>
  <c r="AI394" s="1"/>
  <c r="AK394" s="1"/>
  <c r="V394"/>
  <c r="Q394"/>
  <c r="O394"/>
  <c r="L394"/>
  <c r="AK393"/>
  <c r="AI393"/>
  <c r="AF393"/>
  <c r="V393"/>
  <c r="Q393"/>
  <c r="O393"/>
  <c r="L393"/>
  <c r="AF392"/>
  <c r="Y392"/>
  <c r="AA392" s="1"/>
  <c r="V392"/>
  <c r="Q392"/>
  <c r="O392"/>
  <c r="L392"/>
  <c r="AF391"/>
  <c r="AI391" s="1"/>
  <c r="AK391" s="1"/>
  <c r="Y391"/>
  <c r="AA391" s="1"/>
  <c r="V391"/>
  <c r="Q391"/>
  <c r="O391"/>
  <c r="L391"/>
  <c r="AI390"/>
  <c r="AK390" s="1"/>
  <c r="AF390"/>
  <c r="V390"/>
  <c r="Q390"/>
  <c r="O390"/>
  <c r="L390"/>
  <c r="AF389"/>
  <c r="Y389"/>
  <c r="AA389" s="1"/>
  <c r="V389"/>
  <c r="Q389"/>
  <c r="O389"/>
  <c r="L389"/>
  <c r="AF388"/>
  <c r="AI388" s="1"/>
  <c r="AK388" s="1"/>
  <c r="V388"/>
  <c r="Q388"/>
  <c r="O388"/>
  <c r="L388"/>
  <c r="AI387"/>
  <c r="AK387" s="1"/>
  <c r="AF387"/>
  <c r="V387"/>
  <c r="Q387"/>
  <c r="O387"/>
  <c r="L387"/>
  <c r="AF386"/>
  <c r="Y386"/>
  <c r="AA386" s="1"/>
  <c r="V386"/>
  <c r="Q386"/>
  <c r="O386"/>
  <c r="L386"/>
  <c r="AF385"/>
  <c r="AI385" s="1"/>
  <c r="AK385" s="1"/>
  <c r="V385"/>
  <c r="Q385"/>
  <c r="O385"/>
  <c r="L385"/>
  <c r="AI384"/>
  <c r="AK384" s="1"/>
  <c r="AF384"/>
  <c r="V384"/>
  <c r="Q384"/>
  <c r="O384"/>
  <c r="L384"/>
  <c r="AI383"/>
  <c r="AK383" s="1"/>
  <c r="AF383"/>
  <c r="Y383"/>
  <c r="AA383" s="1"/>
  <c r="V383"/>
  <c r="Q383"/>
  <c r="O383"/>
  <c r="L383"/>
  <c r="AF382"/>
  <c r="AI382" s="1"/>
  <c r="AK382" s="1"/>
  <c r="V382"/>
  <c r="Q382"/>
  <c r="O382"/>
  <c r="L382"/>
  <c r="AI381"/>
  <c r="AK381" s="1"/>
  <c r="AF381"/>
  <c r="V381"/>
  <c r="Q381"/>
  <c r="O381"/>
  <c r="L381"/>
  <c r="AI380"/>
  <c r="AK380" s="1"/>
  <c r="AF380"/>
  <c r="Y380"/>
  <c r="AA380" s="1"/>
  <c r="V380"/>
  <c r="Q380"/>
  <c r="O380"/>
  <c r="L380"/>
  <c r="AF379"/>
  <c r="AI379" s="1"/>
  <c r="AK379" s="1"/>
  <c r="Y379"/>
  <c r="AA379" s="1"/>
  <c r="V379"/>
  <c r="Q379"/>
  <c r="O379"/>
  <c r="L379"/>
  <c r="AK378"/>
  <c r="AI378"/>
  <c r="AF378"/>
  <c r="V378"/>
  <c r="Q378"/>
  <c r="O378"/>
  <c r="L378"/>
  <c r="AF377"/>
  <c r="Y377"/>
  <c r="AA377" s="1"/>
  <c r="V377"/>
  <c r="Q377"/>
  <c r="O377"/>
  <c r="L377"/>
  <c r="AF376"/>
  <c r="AI376" s="1"/>
  <c r="AK376" s="1"/>
  <c r="Y376"/>
  <c r="AA376" s="1"/>
  <c r="V376"/>
  <c r="O376"/>
  <c r="Q376" s="1"/>
  <c r="L376"/>
  <c r="AK375"/>
  <c r="AF375"/>
  <c r="AI375" s="1"/>
  <c r="V375"/>
  <c r="O375"/>
  <c r="Q375" s="1"/>
  <c r="L375"/>
  <c r="AI374"/>
  <c r="AK374" s="1"/>
  <c r="AF374"/>
  <c r="V374"/>
  <c r="Q374"/>
  <c r="O374"/>
  <c r="L374"/>
  <c r="AI373"/>
  <c r="AK373" s="1"/>
  <c r="AF373"/>
  <c r="V373"/>
  <c r="O373"/>
  <c r="Q373" s="1"/>
  <c r="L373"/>
  <c r="AI372"/>
  <c r="AK372" s="1"/>
  <c r="AF372"/>
  <c r="V372"/>
  <c r="Y372" s="1"/>
  <c r="AA372" s="1"/>
  <c r="Q372"/>
  <c r="O372"/>
  <c r="L372"/>
  <c r="AF371"/>
  <c r="Y371"/>
  <c r="AA371" s="1"/>
  <c r="V371"/>
  <c r="O371"/>
  <c r="Q371" s="1"/>
  <c r="L371"/>
  <c r="AF370"/>
  <c r="AI370" s="1"/>
  <c r="AK370" s="1"/>
  <c r="Y370"/>
  <c r="AA370" s="1"/>
  <c r="V370"/>
  <c r="O370"/>
  <c r="Q370" s="1"/>
  <c r="L370"/>
  <c r="AK369"/>
  <c r="AF369"/>
  <c r="AI369" s="1"/>
  <c r="V369"/>
  <c r="O369"/>
  <c r="Q369" s="1"/>
  <c r="L369"/>
  <c r="AI368"/>
  <c r="AK368" s="1"/>
  <c r="AF368"/>
  <c r="V368"/>
  <c r="Q368"/>
  <c r="O368"/>
  <c r="L368"/>
  <c r="AI367"/>
  <c r="AK367" s="1"/>
  <c r="AF367"/>
  <c r="V367"/>
  <c r="O367"/>
  <c r="Q367" s="1"/>
  <c r="L367"/>
  <c r="AI366"/>
  <c r="AK366" s="1"/>
  <c r="AF366"/>
  <c r="V366"/>
  <c r="Y366" s="1"/>
  <c r="AA366" s="1"/>
  <c r="Q366"/>
  <c r="O366"/>
  <c r="L366"/>
  <c r="AF365"/>
  <c r="Y365"/>
  <c r="AA365" s="1"/>
  <c r="V365"/>
  <c r="O365"/>
  <c r="Q365" s="1"/>
  <c r="L365"/>
  <c r="AF364"/>
  <c r="AI364" s="1"/>
  <c r="AK364" s="1"/>
  <c r="Y364"/>
  <c r="AA364" s="1"/>
  <c r="V364"/>
  <c r="O364"/>
  <c r="Q364" s="1"/>
  <c r="L364"/>
  <c r="AK363"/>
  <c r="AF363"/>
  <c r="AI363" s="1"/>
  <c r="V363"/>
  <c r="O363"/>
  <c r="Q363" s="1"/>
  <c r="L363"/>
  <c r="AI362"/>
  <c r="AK362" s="1"/>
  <c r="AF362"/>
  <c r="V362"/>
  <c r="Q362"/>
  <c r="O362"/>
  <c r="L362"/>
  <c r="AI361"/>
  <c r="AK361" s="1"/>
  <c r="AF361"/>
  <c r="V361"/>
  <c r="O361"/>
  <c r="Q361" s="1"/>
  <c r="L361"/>
  <c r="AI360"/>
  <c r="AK360" s="1"/>
  <c r="AF360"/>
  <c r="V360"/>
  <c r="Y360" s="1"/>
  <c r="AA360" s="1"/>
  <c r="O360"/>
  <c r="Q360" s="1"/>
  <c r="L360"/>
  <c r="AF359"/>
  <c r="Y359"/>
  <c r="AA359" s="1"/>
  <c r="V359"/>
  <c r="O359"/>
  <c r="Q359" s="1"/>
  <c r="L359"/>
  <c r="AF358"/>
  <c r="AI358" s="1"/>
  <c r="AK358" s="1"/>
  <c r="Y358"/>
  <c r="AA358" s="1"/>
  <c r="V358"/>
  <c r="O358"/>
  <c r="Q358" s="1"/>
  <c r="L358"/>
  <c r="AK357"/>
  <c r="AF357"/>
  <c r="AI357" s="1"/>
  <c r="V357"/>
  <c r="O357"/>
  <c r="Q357" s="1"/>
  <c r="L357"/>
  <c r="AI356"/>
  <c r="AK356" s="1"/>
  <c r="AF356"/>
  <c r="V356"/>
  <c r="Q356"/>
  <c r="O356"/>
  <c r="L356"/>
  <c r="AF355"/>
  <c r="V355"/>
  <c r="O355"/>
  <c r="Q355" s="1"/>
  <c r="L355"/>
  <c r="AI354"/>
  <c r="AK354" s="1"/>
  <c r="AF354"/>
  <c r="V354"/>
  <c r="Y354" s="1"/>
  <c r="AA354" s="1"/>
  <c r="O354"/>
  <c r="Q354" s="1"/>
  <c r="L354"/>
  <c r="AF353"/>
  <c r="Y353"/>
  <c r="AA353" s="1"/>
  <c r="V353"/>
  <c r="O353"/>
  <c r="Q353" s="1"/>
  <c r="L353"/>
  <c r="AF352"/>
  <c r="AI352" s="1"/>
  <c r="AK352" s="1"/>
  <c r="Y352"/>
  <c r="AA352" s="1"/>
  <c r="V352"/>
  <c r="O352"/>
  <c r="Q352" s="1"/>
  <c r="L352"/>
  <c r="AK351"/>
  <c r="AF351"/>
  <c r="AI351" s="1"/>
  <c r="V351"/>
  <c r="O351"/>
  <c r="Q351" s="1"/>
  <c r="L351"/>
  <c r="AI350"/>
  <c r="AK350" s="1"/>
  <c r="AF350"/>
  <c r="V350"/>
  <c r="Q350"/>
  <c r="O350"/>
  <c r="L350"/>
  <c r="AI349"/>
  <c r="AK349" s="1"/>
  <c r="AF349"/>
  <c r="V349"/>
  <c r="O349"/>
  <c r="Q349" s="1"/>
  <c r="L349"/>
  <c r="AF348"/>
  <c r="V348"/>
  <c r="Y348" s="1"/>
  <c r="AA348" s="1"/>
  <c r="O348"/>
  <c r="Q348" s="1"/>
  <c r="L348"/>
  <c r="AF347"/>
  <c r="Y347"/>
  <c r="AA347" s="1"/>
  <c r="V347"/>
  <c r="O347"/>
  <c r="Q347" s="1"/>
  <c r="L347"/>
  <c r="AF346"/>
  <c r="AI346" s="1"/>
  <c r="AK346" s="1"/>
  <c r="V346"/>
  <c r="O346"/>
  <c r="Q346" s="1"/>
  <c r="L346"/>
  <c r="AF345"/>
  <c r="AI345" s="1"/>
  <c r="AK345" s="1"/>
  <c r="V345"/>
  <c r="Y345" s="1"/>
  <c r="AA345" s="1"/>
  <c r="O345"/>
  <c r="Q345" s="1"/>
  <c r="L345"/>
  <c r="AI344"/>
  <c r="AK344" s="1"/>
  <c r="AF344"/>
  <c r="V344"/>
  <c r="Q344"/>
  <c r="O344"/>
  <c r="L344"/>
  <c r="AI343"/>
  <c r="AK343" s="1"/>
  <c r="AF343"/>
  <c r="V343"/>
  <c r="O343"/>
  <c r="Q343" s="1"/>
  <c r="L343"/>
  <c r="AF342"/>
  <c r="V342"/>
  <c r="Y342" s="1"/>
  <c r="AA342" s="1"/>
  <c r="O342"/>
  <c r="Q342" s="1"/>
  <c r="L342"/>
  <c r="AF341"/>
  <c r="Y341"/>
  <c r="AA341" s="1"/>
  <c r="V341"/>
  <c r="O341"/>
  <c r="Q341" s="1"/>
  <c r="L341"/>
  <c r="AF340"/>
  <c r="AI340" s="1"/>
  <c r="AK340" s="1"/>
  <c r="V340"/>
  <c r="O340"/>
  <c r="Q340" s="1"/>
  <c r="L340"/>
  <c r="AF339"/>
  <c r="AI339" s="1"/>
  <c r="AK339" s="1"/>
  <c r="V339"/>
  <c r="Y339" s="1"/>
  <c r="AA339" s="1"/>
  <c r="O339"/>
  <c r="Q339" s="1"/>
  <c r="L339"/>
  <c r="AI338"/>
  <c r="AK338" s="1"/>
  <c r="AF338"/>
  <c r="V338"/>
  <c r="Q338"/>
  <c r="O338"/>
  <c r="L338"/>
  <c r="AK337"/>
  <c r="AI337"/>
  <c r="AF337"/>
  <c r="V337"/>
  <c r="O337"/>
  <c r="Q337" s="1"/>
  <c r="L337"/>
  <c r="AF336"/>
  <c r="V336"/>
  <c r="Y336" s="1"/>
  <c r="AA336" s="1"/>
  <c r="O336"/>
  <c r="Q336" s="1"/>
  <c r="L336"/>
  <c r="AF335"/>
  <c r="Y335"/>
  <c r="AA335" s="1"/>
  <c r="V335"/>
  <c r="O335"/>
  <c r="Q335" s="1"/>
  <c r="L335"/>
  <c r="AF334"/>
  <c r="AI334" s="1"/>
  <c r="AK334" s="1"/>
  <c r="V334"/>
  <c r="O334"/>
  <c r="Q334" s="1"/>
  <c r="L334"/>
  <c r="AF333"/>
  <c r="AI333" s="1"/>
  <c r="AK333" s="1"/>
  <c r="V333"/>
  <c r="Y333" s="1"/>
  <c r="AA333" s="1"/>
  <c r="O333"/>
  <c r="Q333" s="1"/>
  <c r="L333"/>
  <c r="AI332"/>
  <c r="AK332" s="1"/>
  <c r="AF332"/>
  <c r="V332"/>
  <c r="Q332"/>
  <c r="O332"/>
  <c r="L332"/>
  <c r="AK331"/>
  <c r="AI331"/>
  <c r="AF331"/>
  <c r="V331"/>
  <c r="O331"/>
  <c r="Q331" s="1"/>
  <c r="L331"/>
  <c r="AF330"/>
  <c r="V330"/>
  <c r="Y330" s="1"/>
  <c r="AA330" s="1"/>
  <c r="O330"/>
  <c r="Q330" s="1"/>
  <c r="L330"/>
  <c r="AF329"/>
  <c r="Y329"/>
  <c r="AA329" s="1"/>
  <c r="V329"/>
  <c r="O329"/>
  <c r="Q329" s="1"/>
  <c r="L329"/>
  <c r="AF328"/>
  <c r="AI328" s="1"/>
  <c r="AK328" s="1"/>
  <c r="V328"/>
  <c r="O328"/>
  <c r="Q328" s="1"/>
  <c r="L328"/>
  <c r="AF327"/>
  <c r="AI327" s="1"/>
  <c r="AK327" s="1"/>
  <c r="V327"/>
  <c r="Y327" s="1"/>
  <c r="AA327" s="1"/>
  <c r="O327"/>
  <c r="Q327" s="1"/>
  <c r="L327"/>
  <c r="AI326"/>
  <c r="AK326" s="1"/>
  <c r="AF326"/>
  <c r="V326"/>
  <c r="Q326"/>
  <c r="O326"/>
  <c r="L326"/>
  <c r="AK325"/>
  <c r="AI325"/>
  <c r="AF325"/>
  <c r="V325"/>
  <c r="O325"/>
  <c r="Q325" s="1"/>
  <c r="L325"/>
  <c r="AF324"/>
  <c r="V324"/>
  <c r="Y324" s="1"/>
  <c r="AA324" s="1"/>
  <c r="O324"/>
  <c r="Q324" s="1"/>
  <c r="L324"/>
  <c r="AF323"/>
  <c r="Y323"/>
  <c r="AA323" s="1"/>
  <c r="V323"/>
  <c r="O323"/>
  <c r="Q323" s="1"/>
  <c r="L323"/>
  <c r="AF322"/>
  <c r="AI322" s="1"/>
  <c r="AK322" s="1"/>
  <c r="V322"/>
  <c r="O322"/>
  <c r="Q322" s="1"/>
  <c r="L322"/>
  <c r="AK321"/>
  <c r="AI321"/>
  <c r="AF321"/>
  <c r="V321"/>
  <c r="Q321"/>
  <c r="O321"/>
  <c r="L321"/>
  <c r="AI320"/>
  <c r="AK320" s="1"/>
  <c r="AF320"/>
  <c r="Y320"/>
  <c r="AA320" s="1"/>
  <c r="V320"/>
  <c r="Q320"/>
  <c r="O320"/>
  <c r="L320"/>
  <c r="AF319"/>
  <c r="AI319" s="1"/>
  <c r="AK319" s="1"/>
  <c r="V319"/>
  <c r="Q319"/>
  <c r="O319"/>
  <c r="L319"/>
  <c r="AI318"/>
  <c r="AK318" s="1"/>
  <c r="AF318"/>
  <c r="Y318"/>
  <c r="AA318" s="1"/>
  <c r="V318"/>
  <c r="O318"/>
  <c r="Q318" s="1"/>
  <c r="L318"/>
  <c r="AF317"/>
  <c r="Y317"/>
  <c r="AA317" s="1"/>
  <c r="V317"/>
  <c r="O317"/>
  <c r="Q317" s="1"/>
  <c r="L317"/>
  <c r="AF316"/>
  <c r="AI316" s="1"/>
  <c r="AK316" s="1"/>
  <c r="V316"/>
  <c r="Y316" s="1"/>
  <c r="AA316" s="1"/>
  <c r="O316"/>
  <c r="Q316" s="1"/>
  <c r="L316"/>
  <c r="AK315"/>
  <c r="AI315"/>
  <c r="AF315"/>
  <c r="V315"/>
  <c r="Q315"/>
  <c r="O315"/>
  <c r="L315"/>
  <c r="AK314"/>
  <c r="AI314"/>
  <c r="AF314"/>
  <c r="V314"/>
  <c r="Q314"/>
  <c r="O314"/>
  <c r="L314"/>
  <c r="AK313"/>
  <c r="AI313"/>
  <c r="AF313"/>
  <c r="V313"/>
  <c r="O313"/>
  <c r="Q313" s="1"/>
  <c r="L313"/>
  <c r="AF312"/>
  <c r="V312"/>
  <c r="Q312"/>
  <c r="O312"/>
  <c r="L312"/>
  <c r="AI311"/>
  <c r="AK311" s="1"/>
  <c r="AF311"/>
  <c r="V311"/>
  <c r="Y311" s="1"/>
  <c r="AA311" s="1"/>
  <c r="O311"/>
  <c r="Q311" s="1"/>
  <c r="L311"/>
  <c r="AF310"/>
  <c r="V310"/>
  <c r="Q310"/>
  <c r="O310"/>
  <c r="L310"/>
  <c r="AF309"/>
  <c r="V309"/>
  <c r="Y309" s="1"/>
  <c r="AA309" s="1"/>
  <c r="O309"/>
  <c r="Q309" s="1"/>
  <c r="L309"/>
  <c r="AF308"/>
  <c r="V308"/>
  <c r="Q308"/>
  <c r="O308"/>
  <c r="L308"/>
  <c r="AI307"/>
  <c r="AK307" s="1"/>
  <c r="AF307"/>
  <c r="V307"/>
  <c r="Y307" s="1"/>
  <c r="AA307" s="1"/>
  <c r="O307"/>
  <c r="Q307" s="1"/>
  <c r="L307"/>
  <c r="AF306"/>
  <c r="V306"/>
  <c r="Q306"/>
  <c r="O306"/>
  <c r="L306"/>
  <c r="AI305"/>
  <c r="AK305" s="1"/>
  <c r="AF305"/>
  <c r="V305"/>
  <c r="Y305" s="1"/>
  <c r="AA305" s="1"/>
  <c r="O305"/>
  <c r="Q305" s="1"/>
  <c r="L305"/>
  <c r="AF304"/>
  <c r="V304"/>
  <c r="Q304"/>
  <c r="O304"/>
  <c r="L304"/>
  <c r="AF303"/>
  <c r="V303"/>
  <c r="Y303" s="1"/>
  <c r="AA303" s="1"/>
  <c r="O303"/>
  <c r="Q303" s="1"/>
  <c r="L303"/>
  <c r="AF302"/>
  <c r="V302"/>
  <c r="Q302"/>
  <c r="O302"/>
  <c r="L302"/>
  <c r="AI301"/>
  <c r="AK301" s="1"/>
  <c r="AF301"/>
  <c r="V301"/>
  <c r="Y301" s="1"/>
  <c r="AA301" s="1"/>
  <c r="O301"/>
  <c r="Q301" s="1"/>
  <c r="L301"/>
  <c r="AF300"/>
  <c r="V300"/>
  <c r="Q300"/>
  <c r="O300"/>
  <c r="L300"/>
  <c r="AI299"/>
  <c r="AK299" s="1"/>
  <c r="AF299"/>
  <c r="V299"/>
  <c r="Y299" s="1"/>
  <c r="AA299" s="1"/>
  <c r="O299"/>
  <c r="Q299" s="1"/>
  <c r="L299"/>
  <c r="AF298"/>
  <c r="V298"/>
  <c r="Q298"/>
  <c r="O298"/>
  <c r="L298"/>
  <c r="AF297"/>
  <c r="V297"/>
  <c r="Y297" s="1"/>
  <c r="AA297" s="1"/>
  <c r="O297"/>
  <c r="Q297" s="1"/>
  <c r="L297"/>
  <c r="AF296"/>
  <c r="V296"/>
  <c r="Q296"/>
  <c r="O296"/>
  <c r="L296"/>
  <c r="AI295"/>
  <c r="AK295" s="1"/>
  <c r="AF295"/>
  <c r="V295"/>
  <c r="Y295" s="1"/>
  <c r="AA295" s="1"/>
  <c r="O295"/>
  <c r="Q295" s="1"/>
  <c r="L295"/>
  <c r="AF294"/>
  <c r="V294"/>
  <c r="Q294"/>
  <c r="O294"/>
  <c r="L294"/>
  <c r="AI293"/>
  <c r="AK293" s="1"/>
  <c r="AF293"/>
  <c r="V293"/>
  <c r="Y293" s="1"/>
  <c r="AA293" s="1"/>
  <c r="O293"/>
  <c r="Q293" s="1"/>
  <c r="L293"/>
  <c r="AF292"/>
  <c r="V292"/>
  <c r="Q292"/>
  <c r="O292"/>
  <c r="L292"/>
  <c r="AF291"/>
  <c r="V291"/>
  <c r="Y291" s="1"/>
  <c r="AA291" s="1"/>
  <c r="O291"/>
  <c r="Q291" s="1"/>
  <c r="L291"/>
  <c r="AF290"/>
  <c r="V290"/>
  <c r="Q290"/>
  <c r="O290"/>
  <c r="L290"/>
  <c r="AF289"/>
  <c r="V289"/>
  <c r="Y289" s="1"/>
  <c r="AA289" s="1"/>
  <c r="O289"/>
  <c r="Q289" s="1"/>
  <c r="L289"/>
  <c r="AF288"/>
  <c r="V288"/>
  <c r="Q288"/>
  <c r="O288"/>
  <c r="L288"/>
  <c r="AI287"/>
  <c r="AK287" s="1"/>
  <c r="AF287"/>
  <c r="V287"/>
  <c r="Y287" s="1"/>
  <c r="AA287" s="1"/>
  <c r="O287"/>
  <c r="Q287" s="1"/>
  <c r="L287"/>
  <c r="AF286"/>
  <c r="V286"/>
  <c r="L286"/>
  <c r="O286" s="1"/>
  <c r="Q286" s="1"/>
  <c r="AF285"/>
  <c r="V285"/>
  <c r="Y285" s="1"/>
  <c r="AA285" s="1"/>
  <c r="Q285"/>
  <c r="O285"/>
  <c r="L285"/>
  <c r="AF284"/>
  <c r="AA284"/>
  <c r="V284"/>
  <c r="Y284" s="1"/>
  <c r="L284"/>
  <c r="AF283"/>
  <c r="V283"/>
  <c r="L283"/>
  <c r="O283" s="1"/>
  <c r="Q283" s="1"/>
  <c r="AI282"/>
  <c r="AK282" s="1"/>
  <c r="AF282"/>
  <c r="V282"/>
  <c r="L282"/>
  <c r="O282" s="1"/>
  <c r="Q282" s="1"/>
  <c r="AK281"/>
  <c r="AI281"/>
  <c r="AF281"/>
  <c r="Y281"/>
  <c r="AA281" s="1"/>
  <c r="V281"/>
  <c r="L281"/>
  <c r="O281" s="1"/>
  <c r="Q281" s="1"/>
  <c r="AI280"/>
  <c r="AK280" s="1"/>
  <c r="AF280"/>
  <c r="Y280"/>
  <c r="AA280" s="1"/>
  <c r="V280"/>
  <c r="L280"/>
  <c r="O280" s="1"/>
  <c r="Q280" s="1"/>
  <c r="AI279"/>
  <c r="AK279" s="1"/>
  <c r="AF279"/>
  <c r="V279"/>
  <c r="L279"/>
  <c r="O279" s="1"/>
  <c r="Q279" s="1"/>
  <c r="AK278"/>
  <c r="AI278"/>
  <c r="AF278"/>
  <c r="Y278"/>
  <c r="AA278" s="1"/>
  <c r="V278"/>
  <c r="L278"/>
  <c r="O278" s="1"/>
  <c r="Q278" s="1"/>
  <c r="AI277"/>
  <c r="AK277" s="1"/>
  <c r="AF277"/>
  <c r="Y277"/>
  <c r="AA277" s="1"/>
  <c r="V277"/>
  <c r="L277"/>
  <c r="O277" s="1"/>
  <c r="Q277" s="1"/>
  <c r="AI276"/>
  <c r="AK276" s="1"/>
  <c r="AF276"/>
  <c r="V276"/>
  <c r="L276"/>
  <c r="O276" s="1"/>
  <c r="Q276" s="1"/>
  <c r="AK275"/>
  <c r="AI275"/>
  <c r="AF275"/>
  <c r="Y275"/>
  <c r="AA275" s="1"/>
  <c r="V275"/>
  <c r="L275"/>
  <c r="O275" s="1"/>
  <c r="Q275" s="1"/>
  <c r="AI274"/>
  <c r="AK274" s="1"/>
  <c r="AF274"/>
  <c r="Y274"/>
  <c r="AA274" s="1"/>
  <c r="V274"/>
  <c r="L274"/>
  <c r="O274" s="1"/>
  <c r="Q274" s="1"/>
  <c r="AI273"/>
  <c r="AK273" s="1"/>
  <c r="AF273"/>
  <c r="V273"/>
  <c r="L273"/>
  <c r="O273" s="1"/>
  <c r="Q273" s="1"/>
  <c r="AK272"/>
  <c r="AI272"/>
  <c r="AF272"/>
  <c r="Y272"/>
  <c r="AA272" s="1"/>
  <c r="V272"/>
  <c r="L272"/>
  <c r="O272" s="1"/>
  <c r="Q272" s="1"/>
  <c r="AI271"/>
  <c r="AK271" s="1"/>
  <c r="AF271"/>
  <c r="Y271"/>
  <c r="AA271" s="1"/>
  <c r="V271"/>
  <c r="L271"/>
  <c r="O271" s="1"/>
  <c r="Q271" s="1"/>
  <c r="AI270"/>
  <c r="AK270" s="1"/>
  <c r="AF270"/>
  <c r="V270"/>
  <c r="L270"/>
  <c r="O270" s="1"/>
  <c r="Q270" s="1"/>
  <c r="AK269"/>
  <c r="AI269"/>
  <c r="AF269"/>
  <c r="Y269"/>
  <c r="AA269" s="1"/>
  <c r="V269"/>
  <c r="L269"/>
  <c r="O269" s="1"/>
  <c r="Q269" s="1"/>
  <c r="AI268"/>
  <c r="AK268" s="1"/>
  <c r="AF268"/>
  <c r="Y268"/>
  <c r="AA268" s="1"/>
  <c r="V268"/>
  <c r="L268"/>
  <c r="O268" s="1"/>
  <c r="Q268" s="1"/>
  <c r="AI267"/>
  <c r="AK267" s="1"/>
  <c r="AF267"/>
  <c r="V267"/>
  <c r="L267"/>
  <c r="O267" s="1"/>
  <c r="Q267" s="1"/>
  <c r="AK266"/>
  <c r="AI266"/>
  <c r="AF266"/>
  <c r="Y266"/>
  <c r="AA266" s="1"/>
  <c r="V266"/>
  <c r="L266"/>
  <c r="O266" s="1"/>
  <c r="Q266" s="1"/>
  <c r="AI265"/>
  <c r="AK265" s="1"/>
  <c r="AF265"/>
  <c r="Y265"/>
  <c r="AA265" s="1"/>
  <c r="V265"/>
  <c r="L265"/>
  <c r="O265" s="1"/>
  <c r="Q265" s="1"/>
  <c r="AI264"/>
  <c r="AK264" s="1"/>
  <c r="AF264"/>
  <c r="V264"/>
  <c r="L264"/>
  <c r="O264" s="1"/>
  <c r="Q264" s="1"/>
  <c r="AK263"/>
  <c r="AI263"/>
  <c r="AF263"/>
  <c r="Y263"/>
  <c r="AA263" s="1"/>
  <c r="V263"/>
  <c r="L263"/>
  <c r="O263" s="1"/>
  <c r="Q263" s="1"/>
  <c r="AI262"/>
  <c r="AK262" s="1"/>
  <c r="AF262"/>
  <c r="Y262"/>
  <c r="AA262" s="1"/>
  <c r="V262"/>
  <c r="L262"/>
  <c r="O262" s="1"/>
  <c r="Q262" s="1"/>
  <c r="AI261"/>
  <c r="AK261" s="1"/>
  <c r="AF261"/>
  <c r="V261"/>
  <c r="L261"/>
  <c r="O261" s="1"/>
  <c r="Q261" s="1"/>
  <c r="AK260"/>
  <c r="AI260"/>
  <c r="AF260"/>
  <c r="Y260"/>
  <c r="AA260" s="1"/>
  <c r="V260"/>
  <c r="L260"/>
  <c r="O260" s="1"/>
  <c r="Q260" s="1"/>
  <c r="AI259"/>
  <c r="AK259" s="1"/>
  <c r="AF259"/>
  <c r="Y259"/>
  <c r="AA259" s="1"/>
  <c r="V259"/>
  <c r="L259"/>
  <c r="O259" s="1"/>
  <c r="Q259" s="1"/>
  <c r="AI258"/>
  <c r="AK258" s="1"/>
  <c r="AF258"/>
  <c r="V258"/>
  <c r="L258"/>
  <c r="O258" s="1"/>
  <c r="Q258" s="1"/>
  <c r="AI257"/>
  <c r="AK257" s="1"/>
  <c r="AF257"/>
  <c r="Y257"/>
  <c r="AA257" s="1"/>
  <c r="V257"/>
  <c r="L257"/>
  <c r="O257" s="1"/>
  <c r="Q257" s="1"/>
  <c r="AI256"/>
  <c r="AK256" s="1"/>
  <c r="AF256"/>
  <c r="V256"/>
  <c r="L256"/>
  <c r="O256" s="1"/>
  <c r="Q256" s="1"/>
  <c r="AI255"/>
  <c r="AK255" s="1"/>
  <c r="AF255"/>
  <c r="Y255"/>
  <c r="AA255" s="1"/>
  <c r="V255"/>
  <c r="L255"/>
  <c r="O255" s="1"/>
  <c r="Q255" s="1"/>
  <c r="AI254"/>
  <c r="AK254" s="1"/>
  <c r="AF254"/>
  <c r="V254"/>
  <c r="L254"/>
  <c r="O254" s="1"/>
  <c r="Q254" s="1"/>
  <c r="AI253"/>
  <c r="AK253" s="1"/>
  <c r="AF253"/>
  <c r="Y253"/>
  <c r="AA253" s="1"/>
  <c r="V253"/>
  <c r="L253"/>
  <c r="O253" s="1"/>
  <c r="Q253" s="1"/>
  <c r="AI252"/>
  <c r="AK252" s="1"/>
  <c r="AF252"/>
  <c r="V252"/>
  <c r="L252"/>
  <c r="O252" s="1"/>
  <c r="Q252" s="1"/>
  <c r="AI251"/>
  <c r="AK251" s="1"/>
  <c r="AF251"/>
  <c r="Y251"/>
  <c r="AA251" s="1"/>
  <c r="V251"/>
  <c r="L251"/>
  <c r="O251" s="1"/>
  <c r="Q251" s="1"/>
  <c r="AI250"/>
  <c r="AK250" s="1"/>
  <c r="AF250"/>
  <c r="V250"/>
  <c r="L250"/>
  <c r="O250" s="1"/>
  <c r="Q250" s="1"/>
  <c r="AI249"/>
  <c r="AK249" s="1"/>
  <c r="AF249"/>
  <c r="Y249"/>
  <c r="AA249" s="1"/>
  <c r="V249"/>
  <c r="L249"/>
  <c r="O249" s="1"/>
  <c r="Q249" s="1"/>
  <c r="AI248"/>
  <c r="AK248" s="1"/>
  <c r="AF248"/>
  <c r="V248"/>
  <c r="L248"/>
  <c r="O248" s="1"/>
  <c r="Q248" s="1"/>
  <c r="AI247"/>
  <c r="AK247" s="1"/>
  <c r="AF247"/>
  <c r="Y247"/>
  <c r="AA247" s="1"/>
  <c r="V247"/>
  <c r="L247"/>
  <c r="O247" s="1"/>
  <c r="Q247" s="1"/>
  <c r="AI246"/>
  <c r="AK246" s="1"/>
  <c r="AF246"/>
  <c r="V246"/>
  <c r="L246"/>
  <c r="O246" s="1"/>
  <c r="Q246" s="1"/>
  <c r="AI245"/>
  <c r="AK245" s="1"/>
  <c r="AF245"/>
  <c r="Y245"/>
  <c r="AA245" s="1"/>
  <c r="V245"/>
  <c r="L245"/>
  <c r="O245" s="1"/>
  <c r="Q245" s="1"/>
  <c r="AI244"/>
  <c r="AK244" s="1"/>
  <c r="AF244"/>
  <c r="V244"/>
  <c r="L244"/>
  <c r="O244" s="1"/>
  <c r="Q244" s="1"/>
  <c r="AI243"/>
  <c r="AK243" s="1"/>
  <c r="AF243"/>
  <c r="Y243"/>
  <c r="AA243" s="1"/>
  <c r="V243"/>
  <c r="L243"/>
  <c r="O243" s="1"/>
  <c r="Q243" s="1"/>
  <c r="AI242"/>
  <c r="AK242" s="1"/>
  <c r="AF242"/>
  <c r="V242"/>
  <c r="L242"/>
  <c r="O242" s="1"/>
  <c r="Q242" s="1"/>
  <c r="AI241"/>
  <c r="AK241" s="1"/>
  <c r="AF241"/>
  <c r="Y241"/>
  <c r="AA241" s="1"/>
  <c r="V241"/>
  <c r="L241"/>
  <c r="O241" s="1"/>
  <c r="Q241" s="1"/>
  <c r="AI240"/>
  <c r="AK240" s="1"/>
  <c r="AF240"/>
  <c r="V240"/>
  <c r="L240"/>
  <c r="O240" s="1"/>
  <c r="Q240" s="1"/>
  <c r="AI239"/>
  <c r="AK239" s="1"/>
  <c r="AF239"/>
  <c r="Y239"/>
  <c r="AA239" s="1"/>
  <c r="V239"/>
  <c r="L239"/>
  <c r="O239" s="1"/>
  <c r="Q239" s="1"/>
  <c r="AI238"/>
  <c r="AK238" s="1"/>
  <c r="AF238"/>
  <c r="V238"/>
  <c r="L238"/>
  <c r="O238" s="1"/>
  <c r="Q238" s="1"/>
  <c r="AI237"/>
  <c r="AK237" s="1"/>
  <c r="AF237"/>
  <c r="Y237"/>
  <c r="AA237" s="1"/>
  <c r="V237"/>
  <c r="L237"/>
  <c r="O237" s="1"/>
  <c r="Q237" s="1"/>
  <c r="AI236"/>
  <c r="AK236" s="1"/>
  <c r="AF236"/>
  <c r="V236"/>
  <c r="L236"/>
  <c r="O236" s="1"/>
  <c r="Q236" s="1"/>
  <c r="AI235"/>
  <c r="AK235" s="1"/>
  <c r="AF235"/>
  <c r="Y235"/>
  <c r="AA235" s="1"/>
  <c r="V235"/>
  <c r="L235"/>
  <c r="O235" s="1"/>
  <c r="Q235" s="1"/>
  <c r="AI234"/>
  <c r="AK234" s="1"/>
  <c r="AF234"/>
  <c r="V234"/>
  <c r="L234"/>
  <c r="O234" s="1"/>
  <c r="Q234" s="1"/>
  <c r="AI233"/>
  <c r="AK233" s="1"/>
  <c r="AF233"/>
  <c r="Y233"/>
  <c r="AA233" s="1"/>
  <c r="V233"/>
  <c r="L233"/>
  <c r="O233" s="1"/>
  <c r="Q233" s="1"/>
  <c r="AI232"/>
  <c r="AK232" s="1"/>
  <c r="AF232"/>
  <c r="V232"/>
  <c r="L232"/>
  <c r="O232" s="1"/>
  <c r="Q232" s="1"/>
  <c r="AI231"/>
  <c r="AK231" s="1"/>
  <c r="AF231"/>
  <c r="Y231"/>
  <c r="AA231" s="1"/>
  <c r="V231"/>
  <c r="L231"/>
  <c r="O231" s="1"/>
  <c r="Q231" s="1"/>
  <c r="AI230"/>
  <c r="AK230" s="1"/>
  <c r="AF230"/>
  <c r="V230"/>
  <c r="L230"/>
  <c r="O230" s="1"/>
  <c r="Q230" s="1"/>
  <c r="AI229"/>
  <c r="AK229" s="1"/>
  <c r="AF229"/>
  <c r="Y229"/>
  <c r="AA229" s="1"/>
  <c r="V229"/>
  <c r="L229"/>
  <c r="O229" s="1"/>
  <c r="Q229" s="1"/>
  <c r="AI228"/>
  <c r="AK228" s="1"/>
  <c r="AF228"/>
  <c r="V228"/>
  <c r="L228"/>
  <c r="O228" s="1"/>
  <c r="Q228" s="1"/>
  <c r="AI227"/>
  <c r="AK227" s="1"/>
  <c r="AF227"/>
  <c r="Y227"/>
  <c r="AA227" s="1"/>
  <c r="V227"/>
  <c r="L227"/>
  <c r="O227" s="1"/>
  <c r="Q227" s="1"/>
  <c r="AI226"/>
  <c r="AK226" s="1"/>
  <c r="AF226"/>
  <c r="V226"/>
  <c r="L226"/>
  <c r="O226" s="1"/>
  <c r="Q226" s="1"/>
  <c r="AI225"/>
  <c r="AK225" s="1"/>
  <c r="AF225"/>
  <c r="Y225"/>
  <c r="AA225" s="1"/>
  <c r="V225"/>
  <c r="L225"/>
  <c r="O225" s="1"/>
  <c r="Q225" s="1"/>
  <c r="AI224"/>
  <c r="AK224" s="1"/>
  <c r="AF224"/>
  <c r="V224"/>
  <c r="L224"/>
  <c r="O224" s="1"/>
  <c r="Q224" s="1"/>
  <c r="AI223"/>
  <c r="AK223" s="1"/>
  <c r="AF223"/>
  <c r="Y223"/>
  <c r="AA223" s="1"/>
  <c r="V223"/>
  <c r="L223"/>
  <c r="O223" s="1"/>
  <c r="Q223" s="1"/>
  <c r="AI222"/>
  <c r="AK222" s="1"/>
  <c r="AF222"/>
  <c r="V222"/>
  <c r="L222"/>
  <c r="O222" s="1"/>
  <c r="Q222" s="1"/>
  <c r="AI221"/>
  <c r="AK221" s="1"/>
  <c r="AF221"/>
  <c r="Y221"/>
  <c r="AA221" s="1"/>
  <c r="V221"/>
  <c r="L221"/>
  <c r="O221" s="1"/>
  <c r="Q221" s="1"/>
  <c r="AI220"/>
  <c r="AK220" s="1"/>
  <c r="AF220"/>
  <c r="V220"/>
  <c r="L220"/>
  <c r="O220" s="1"/>
  <c r="Q220" s="1"/>
  <c r="AI219"/>
  <c r="AK219" s="1"/>
  <c r="AF219"/>
  <c r="Y219"/>
  <c r="AA219" s="1"/>
  <c r="V219"/>
  <c r="L219"/>
  <c r="O219" s="1"/>
  <c r="Q219" s="1"/>
  <c r="AI218"/>
  <c r="AK218" s="1"/>
  <c r="AF218"/>
  <c r="V218"/>
  <c r="O218"/>
  <c r="Q218" s="1"/>
  <c r="L218"/>
  <c r="AI217"/>
  <c r="AK217" s="1"/>
  <c r="AF217"/>
  <c r="V217"/>
  <c r="Y217" s="1"/>
  <c r="AA217" s="1"/>
  <c r="L217"/>
  <c r="AI216"/>
  <c r="AK216" s="1"/>
  <c r="AF216"/>
  <c r="AA216"/>
  <c r="Y216"/>
  <c r="V216"/>
  <c r="O216"/>
  <c r="Q216" s="1"/>
  <c r="L216"/>
  <c r="AK215"/>
  <c r="AI215"/>
  <c r="AF215"/>
  <c r="Y215"/>
  <c r="AA215" s="1"/>
  <c r="V215"/>
  <c r="L215"/>
  <c r="O215" s="1"/>
  <c r="Q215" s="1"/>
  <c r="AK214"/>
  <c r="AI214"/>
  <c r="AF214"/>
  <c r="V214"/>
  <c r="L214"/>
  <c r="AI213"/>
  <c r="AK213" s="1"/>
  <c r="AF213"/>
  <c r="Y213"/>
  <c r="AA213" s="1"/>
  <c r="V213"/>
  <c r="O213"/>
  <c r="Q213" s="1"/>
  <c r="L213"/>
  <c r="AK212"/>
  <c r="AI212"/>
  <c r="AF212"/>
  <c r="V212"/>
  <c r="O212"/>
  <c r="Q212" s="1"/>
  <c r="L212"/>
  <c r="AI211"/>
  <c r="AK211" s="1"/>
  <c r="AF211"/>
  <c r="V211"/>
  <c r="Y211" s="1"/>
  <c r="AA211" s="1"/>
  <c r="L211"/>
  <c r="O211" s="1"/>
  <c r="Q211" s="1"/>
  <c r="AI210"/>
  <c r="AK210" s="1"/>
  <c r="AF210"/>
  <c r="AA210"/>
  <c r="Y210"/>
  <c r="V210"/>
  <c r="O210"/>
  <c r="Q210" s="1"/>
  <c r="L210"/>
  <c r="AK209"/>
  <c r="AI209"/>
  <c r="AF209"/>
  <c r="Y209"/>
  <c r="AA209" s="1"/>
  <c r="V209"/>
  <c r="L209"/>
  <c r="AK208"/>
  <c r="AI208"/>
  <c r="AF208"/>
  <c r="V208"/>
  <c r="L208"/>
  <c r="AI207"/>
  <c r="AK207" s="1"/>
  <c r="AF207"/>
  <c r="Y207"/>
  <c r="AA207" s="1"/>
  <c r="V207"/>
  <c r="O207"/>
  <c r="Q207" s="1"/>
  <c r="L207"/>
  <c r="AK206"/>
  <c r="AI206"/>
  <c r="AF206"/>
  <c r="V206"/>
  <c r="O206"/>
  <c r="Q206" s="1"/>
  <c r="L206"/>
  <c r="AI205"/>
  <c r="AK205" s="1"/>
  <c r="AF205"/>
  <c r="V205"/>
  <c r="Y205" s="1"/>
  <c r="AA205" s="1"/>
  <c r="L205"/>
  <c r="O205" s="1"/>
  <c r="Q205" s="1"/>
  <c r="AI204"/>
  <c r="AK204" s="1"/>
  <c r="AF204"/>
  <c r="AA204"/>
  <c r="Y204"/>
  <c r="V204"/>
  <c r="O204"/>
  <c r="Q204" s="1"/>
  <c r="L204"/>
  <c r="AK203"/>
  <c r="AI203"/>
  <c r="AF203"/>
  <c r="Y203"/>
  <c r="AA203" s="1"/>
  <c r="V203"/>
  <c r="L203"/>
  <c r="AK202"/>
  <c r="AI202"/>
  <c r="AF202"/>
  <c r="V202"/>
  <c r="L202"/>
  <c r="AI201"/>
  <c r="AK201" s="1"/>
  <c r="AF201"/>
  <c r="Y201"/>
  <c r="AA201" s="1"/>
  <c r="V201"/>
  <c r="O201"/>
  <c r="Q201" s="1"/>
  <c r="L201"/>
  <c r="AK200"/>
  <c r="AI200"/>
  <c r="AF200"/>
  <c r="V200"/>
  <c r="O200"/>
  <c r="Q200" s="1"/>
  <c r="L200"/>
  <c r="AI199"/>
  <c r="AK199" s="1"/>
  <c r="AF199"/>
  <c r="V199"/>
  <c r="Y199" s="1"/>
  <c r="AA199" s="1"/>
  <c r="L199"/>
  <c r="O199" s="1"/>
  <c r="Q199" s="1"/>
  <c r="AI198"/>
  <c r="AK198" s="1"/>
  <c r="AF198"/>
  <c r="AA198"/>
  <c r="Y198"/>
  <c r="V198"/>
  <c r="O198"/>
  <c r="Q198" s="1"/>
  <c r="L198"/>
  <c r="AK197"/>
  <c r="AI197"/>
  <c r="AF197"/>
  <c r="Y197"/>
  <c r="AA197" s="1"/>
  <c r="V197"/>
  <c r="L197"/>
  <c r="AK196"/>
  <c r="AI196"/>
  <c r="AF196"/>
  <c r="Y196"/>
  <c r="AA196" s="1"/>
  <c r="V196"/>
  <c r="L196"/>
  <c r="AI195"/>
  <c r="AK195" s="1"/>
  <c r="AF195"/>
  <c r="V195"/>
  <c r="O195"/>
  <c r="Q195" s="1"/>
  <c r="L195"/>
  <c r="AI194"/>
  <c r="AK194" s="1"/>
  <c r="AF194"/>
  <c r="V194"/>
  <c r="O194"/>
  <c r="Q194" s="1"/>
  <c r="L194"/>
  <c r="AI193"/>
  <c r="AK193" s="1"/>
  <c r="AF193"/>
  <c r="V193"/>
  <c r="Y193" s="1"/>
  <c r="AA193" s="1"/>
  <c r="O193"/>
  <c r="Q193" s="1"/>
  <c r="L193"/>
  <c r="AI192"/>
  <c r="AK192" s="1"/>
  <c r="AF192"/>
  <c r="AA192"/>
  <c r="Y192"/>
  <c r="V192"/>
  <c r="L192"/>
  <c r="AK191"/>
  <c r="AI191"/>
  <c r="AF191"/>
  <c r="AA191"/>
  <c r="Y191"/>
  <c r="V191"/>
  <c r="L191"/>
  <c r="AK190"/>
  <c r="AI190"/>
  <c r="AF190"/>
  <c r="V190"/>
  <c r="L190"/>
  <c r="AI189"/>
  <c r="AK189" s="1"/>
  <c r="AF189"/>
  <c r="V189"/>
  <c r="O189"/>
  <c r="Q189" s="1"/>
  <c r="L189"/>
  <c r="AI188"/>
  <c r="AK188" s="1"/>
  <c r="AF188"/>
  <c r="V188"/>
  <c r="O188"/>
  <c r="Q188" s="1"/>
  <c r="L188"/>
  <c r="AI187"/>
  <c r="AK187" s="1"/>
  <c r="AF187"/>
  <c r="V187"/>
  <c r="Y187" s="1"/>
  <c r="AA187" s="1"/>
  <c r="L187"/>
  <c r="O187" s="1"/>
  <c r="Q187" s="1"/>
  <c r="AI186"/>
  <c r="AK186" s="1"/>
  <c r="AF186"/>
  <c r="AA186"/>
  <c r="Y186"/>
  <c r="V186"/>
  <c r="O186"/>
  <c r="Q186" s="1"/>
  <c r="L186"/>
  <c r="AK185"/>
  <c r="AI185"/>
  <c r="AF185"/>
  <c r="Y185"/>
  <c r="AA185" s="1"/>
  <c r="V185"/>
  <c r="L185"/>
  <c r="AK184"/>
  <c r="AI184"/>
  <c r="AF184"/>
  <c r="Y184"/>
  <c r="AA184" s="1"/>
  <c r="V184"/>
  <c r="L184"/>
  <c r="AI183"/>
  <c r="AK183" s="1"/>
  <c r="AF183"/>
  <c r="V183"/>
  <c r="O183"/>
  <c r="Q183" s="1"/>
  <c r="L183"/>
  <c r="AI182"/>
  <c r="AK182" s="1"/>
  <c r="AF182"/>
  <c r="V182"/>
  <c r="O182"/>
  <c r="Q182" s="1"/>
  <c r="L182"/>
  <c r="AI181"/>
  <c r="AK181" s="1"/>
  <c r="AF181"/>
  <c r="V181"/>
  <c r="Y181" s="1"/>
  <c r="AA181" s="1"/>
  <c r="O181"/>
  <c r="Q181" s="1"/>
  <c r="L181"/>
  <c r="AI180"/>
  <c r="AK180" s="1"/>
  <c r="AF180"/>
  <c r="AA180"/>
  <c r="Y180"/>
  <c r="V180"/>
  <c r="L180"/>
  <c r="AK179"/>
  <c r="AI179"/>
  <c r="AF179"/>
  <c r="AA179"/>
  <c r="Y179"/>
  <c r="V179"/>
  <c r="L179"/>
  <c r="AK178"/>
  <c r="AI178"/>
  <c r="AF178"/>
  <c r="V178"/>
  <c r="L178"/>
  <c r="AI177"/>
  <c r="AK177" s="1"/>
  <c r="AF177"/>
  <c r="V177"/>
  <c r="O177"/>
  <c r="Q177" s="1"/>
  <c r="L177"/>
  <c r="AI176"/>
  <c r="AK176" s="1"/>
  <c r="AF176"/>
  <c r="V176"/>
  <c r="O176"/>
  <c r="Q176" s="1"/>
  <c r="L176"/>
  <c r="AI175"/>
  <c r="AK175" s="1"/>
  <c r="AF175"/>
  <c r="V175"/>
  <c r="Y175" s="1"/>
  <c r="AA175" s="1"/>
  <c r="L175"/>
  <c r="O175" s="1"/>
  <c r="Q175" s="1"/>
  <c r="AI174"/>
  <c r="AK174" s="1"/>
  <c r="AF174"/>
  <c r="AA174"/>
  <c r="Y174"/>
  <c r="V174"/>
  <c r="O174"/>
  <c r="Q174" s="1"/>
  <c r="L174"/>
  <c r="AK173"/>
  <c r="AI173"/>
  <c r="AF173"/>
  <c r="Y173"/>
  <c r="AA173" s="1"/>
  <c r="V173"/>
  <c r="L173"/>
  <c r="AK172"/>
  <c r="AI172"/>
  <c r="AF172"/>
  <c r="Y172"/>
  <c r="AA172" s="1"/>
  <c r="V172"/>
  <c r="L172"/>
  <c r="AI171"/>
  <c r="AK171" s="1"/>
  <c r="AF171"/>
  <c r="V171"/>
  <c r="O171"/>
  <c r="Q171" s="1"/>
  <c r="L171"/>
  <c r="AI170"/>
  <c r="AK170" s="1"/>
  <c r="AF170"/>
  <c r="V170"/>
  <c r="O170"/>
  <c r="Q170" s="1"/>
  <c r="L170"/>
  <c r="AI169"/>
  <c r="AK169" s="1"/>
  <c r="AF169"/>
  <c r="V169"/>
  <c r="Y169" s="1"/>
  <c r="AA169" s="1"/>
  <c r="O169"/>
  <c r="Q169" s="1"/>
  <c r="L169"/>
  <c r="AI168"/>
  <c r="AK168" s="1"/>
  <c r="AF168"/>
  <c r="AA168"/>
  <c r="Y168"/>
  <c r="V168"/>
  <c r="L168"/>
  <c r="AK167"/>
  <c r="AI167"/>
  <c r="AF167"/>
  <c r="AA167"/>
  <c r="Y167"/>
  <c r="V167"/>
  <c r="L167"/>
  <c r="AK166"/>
  <c r="AI166"/>
  <c r="AF166"/>
  <c r="V166"/>
  <c r="L166"/>
  <c r="AI165"/>
  <c r="AK165" s="1"/>
  <c r="AF165"/>
  <c r="V165"/>
  <c r="O165"/>
  <c r="Q165" s="1"/>
  <c r="L165"/>
  <c r="AI164"/>
  <c r="AK164" s="1"/>
  <c r="AF164"/>
  <c r="V164"/>
  <c r="O164"/>
  <c r="Q164" s="1"/>
  <c r="L164"/>
  <c r="AI163"/>
  <c r="AK163" s="1"/>
  <c r="AF163"/>
  <c r="V163"/>
  <c r="Y163" s="1"/>
  <c r="AA163" s="1"/>
  <c r="L163"/>
  <c r="O163" s="1"/>
  <c r="Q163" s="1"/>
  <c r="AF162"/>
  <c r="AA162"/>
  <c r="Y162"/>
  <c r="V162"/>
  <c r="L162"/>
  <c r="AF161"/>
  <c r="AA161"/>
  <c r="Y161"/>
  <c r="V161"/>
  <c r="L161"/>
  <c r="AF160"/>
  <c r="AA160"/>
  <c r="Y160"/>
  <c r="V160"/>
  <c r="L160"/>
  <c r="AF159"/>
  <c r="AA159"/>
  <c r="Y159"/>
  <c r="V159"/>
  <c r="L159"/>
  <c r="AF158"/>
  <c r="AA158"/>
  <c r="Y158"/>
  <c r="V158"/>
  <c r="L158"/>
  <c r="AF157"/>
  <c r="AA157"/>
  <c r="Y157"/>
  <c r="V157"/>
  <c r="L157"/>
  <c r="AF156"/>
  <c r="AA156"/>
  <c r="Y156"/>
  <c r="V156"/>
  <c r="L156"/>
  <c r="AF155"/>
  <c r="AA155"/>
  <c r="Y155"/>
  <c r="V155"/>
  <c r="L155"/>
  <c r="AF154"/>
  <c r="AA154"/>
  <c r="Y154"/>
  <c r="V154"/>
  <c r="L154"/>
  <c r="AF153"/>
  <c r="AA153"/>
  <c r="Y153"/>
  <c r="V153"/>
  <c r="L153"/>
  <c r="AF152"/>
  <c r="AA152"/>
  <c r="Y152"/>
  <c r="V152"/>
  <c r="L152"/>
  <c r="AF151"/>
  <c r="AA151"/>
  <c r="Y151"/>
  <c r="V151"/>
  <c r="L151"/>
  <c r="AF150"/>
  <c r="AA150"/>
  <c r="Y150"/>
  <c r="V150"/>
  <c r="L150"/>
  <c r="AF149"/>
  <c r="AA149"/>
  <c r="Y149"/>
  <c r="V149"/>
  <c r="L149"/>
  <c r="AF148"/>
  <c r="AA148"/>
  <c r="Y148"/>
  <c r="V148"/>
  <c r="L148"/>
  <c r="AF147"/>
  <c r="AA147"/>
  <c r="Y147"/>
  <c r="V147"/>
  <c r="L147"/>
  <c r="AF146"/>
  <c r="AA146"/>
  <c r="Y146"/>
  <c r="V146"/>
  <c r="L146"/>
  <c r="AF145"/>
  <c r="AA145"/>
  <c r="Y145"/>
  <c r="V145"/>
  <c r="L145"/>
  <c r="AF144"/>
  <c r="AA144"/>
  <c r="Y144"/>
  <c r="V144"/>
  <c r="L144"/>
  <c r="AF143"/>
  <c r="AA143"/>
  <c r="Y143"/>
  <c r="V143"/>
  <c r="L143"/>
  <c r="AF142"/>
  <c r="AA142"/>
  <c r="Y142"/>
  <c r="V142"/>
  <c r="L142"/>
  <c r="AF141"/>
  <c r="AA141"/>
  <c r="Y141"/>
  <c r="V141"/>
  <c r="L141"/>
  <c r="AF140"/>
  <c r="AA140"/>
  <c r="Y140"/>
  <c r="V140"/>
  <c r="L140"/>
  <c r="AF139"/>
  <c r="AA139"/>
  <c r="Y139"/>
  <c r="V139"/>
  <c r="L139"/>
  <c r="AF138"/>
  <c r="AA138"/>
  <c r="Y138"/>
  <c r="V138"/>
  <c r="L138"/>
  <c r="AF137"/>
  <c r="AA137"/>
  <c r="Y137"/>
  <c r="V137"/>
  <c r="L137"/>
  <c r="AF136"/>
  <c r="AA136"/>
  <c r="Y136"/>
  <c r="V136"/>
  <c r="L136"/>
  <c r="AF135"/>
  <c r="AA135"/>
  <c r="Y135"/>
  <c r="V135"/>
  <c r="L135"/>
  <c r="AF134"/>
  <c r="AA134"/>
  <c r="Y134"/>
  <c r="V134"/>
  <c r="L134"/>
  <c r="AF133"/>
  <c r="AA133"/>
  <c r="Y133"/>
  <c r="V133"/>
  <c r="L133"/>
  <c r="AF132"/>
  <c r="AA132"/>
  <c r="Y132"/>
  <c r="V132"/>
  <c r="L132"/>
  <c r="AF131"/>
  <c r="AA131"/>
  <c r="Y131"/>
  <c r="V131"/>
  <c r="L131"/>
  <c r="AF130"/>
  <c r="AA130"/>
  <c r="Y130"/>
  <c r="V130"/>
  <c r="L130"/>
  <c r="AF129"/>
  <c r="AA129"/>
  <c r="Y129"/>
  <c r="V129"/>
  <c r="L129"/>
  <c r="AF128"/>
  <c r="AA128"/>
  <c r="Y128"/>
  <c r="V128"/>
  <c r="L128"/>
  <c r="AF127"/>
  <c r="AA127"/>
  <c r="Y127"/>
  <c r="V127"/>
  <c r="L127"/>
  <c r="AF126"/>
  <c r="AA126"/>
  <c r="Y126"/>
  <c r="V126"/>
  <c r="L126"/>
  <c r="AF125"/>
  <c r="AA125"/>
  <c r="Y125"/>
  <c r="V125"/>
  <c r="L125"/>
  <c r="AF124"/>
  <c r="AA124"/>
  <c r="Y124"/>
  <c r="V124"/>
  <c r="L124"/>
  <c r="O124" s="1"/>
  <c r="Q124" s="1"/>
  <c r="AF123"/>
  <c r="AA123"/>
  <c r="Y123"/>
  <c r="V123"/>
  <c r="L123"/>
  <c r="AF122"/>
  <c r="AA122"/>
  <c r="Y122"/>
  <c r="V122"/>
  <c r="L122"/>
  <c r="AF121"/>
  <c r="AA121"/>
  <c r="Y121"/>
  <c r="V121"/>
  <c r="L121"/>
  <c r="O121" s="1"/>
  <c r="Q121" s="1"/>
  <c r="AF120"/>
  <c r="AA120"/>
  <c r="Y120"/>
  <c r="V120"/>
  <c r="L120"/>
  <c r="AF119"/>
  <c r="AA119"/>
  <c r="Y119"/>
  <c r="V119"/>
  <c r="L119"/>
  <c r="AF118"/>
  <c r="AA118"/>
  <c r="Y118"/>
  <c r="V118"/>
  <c r="L118"/>
  <c r="O118" s="1"/>
  <c r="Q118" s="1"/>
  <c r="AF117"/>
  <c r="AA117"/>
  <c r="Y117"/>
  <c r="V117"/>
  <c r="L117"/>
  <c r="AF116"/>
  <c r="AA116"/>
  <c r="Y116"/>
  <c r="V116"/>
  <c r="L116"/>
  <c r="AF115"/>
  <c r="AA115"/>
  <c r="Y115"/>
  <c r="V115"/>
  <c r="L115"/>
  <c r="O115" s="1"/>
  <c r="Q115" s="1"/>
  <c r="AF114"/>
  <c r="AA114"/>
  <c r="Y114"/>
  <c r="V114"/>
  <c r="L114"/>
  <c r="AF113"/>
  <c r="AA113"/>
  <c r="Y113"/>
  <c r="V113"/>
  <c r="L113"/>
  <c r="AF112"/>
  <c r="AA112"/>
  <c r="Y112"/>
  <c r="V112"/>
  <c r="L112"/>
  <c r="O112" s="1"/>
  <c r="Q112" s="1"/>
  <c r="AF111"/>
  <c r="AA111"/>
  <c r="Y111"/>
  <c r="V111"/>
  <c r="L111"/>
  <c r="AF110"/>
  <c r="AA110"/>
  <c r="Y110"/>
  <c r="V110"/>
  <c r="L110"/>
  <c r="AF109"/>
  <c r="AA109"/>
  <c r="Y109"/>
  <c r="V109"/>
  <c r="L109"/>
  <c r="O109" s="1"/>
  <c r="Q109" s="1"/>
  <c r="AF108"/>
  <c r="Y108"/>
  <c r="AA108" s="1"/>
  <c r="V108"/>
  <c r="L108"/>
  <c r="AI107"/>
  <c r="AK107" s="1"/>
  <c r="AF107"/>
  <c r="Y107"/>
  <c r="AA107" s="1"/>
  <c r="V107"/>
  <c r="O107"/>
  <c r="Q107" s="1"/>
  <c r="L107"/>
  <c r="AF106"/>
  <c r="AI106" s="1"/>
  <c r="AK106" s="1"/>
  <c r="AA106"/>
  <c r="Y106"/>
  <c r="V106"/>
  <c r="L106"/>
  <c r="AF105"/>
  <c r="Y105"/>
  <c r="AA105" s="1"/>
  <c r="V105"/>
  <c r="O105"/>
  <c r="Q105" s="1"/>
  <c r="L105"/>
  <c r="AF104"/>
  <c r="AI104" s="1"/>
  <c r="AK104" s="1"/>
  <c r="AA104"/>
  <c r="Y104"/>
  <c r="V104"/>
  <c r="L104"/>
  <c r="O104" s="1"/>
  <c r="Q104" s="1"/>
  <c r="AI103"/>
  <c r="AK103" s="1"/>
  <c r="AF103"/>
  <c r="Y103"/>
  <c r="AA103" s="1"/>
  <c r="V103"/>
  <c r="L103"/>
  <c r="O103" s="1"/>
  <c r="Q103" s="1"/>
  <c r="AF102"/>
  <c r="Y102"/>
  <c r="AA102" s="1"/>
  <c r="V102"/>
  <c r="L102"/>
  <c r="AI101"/>
  <c r="AK101" s="1"/>
  <c r="AF101"/>
  <c r="Y101"/>
  <c r="AA101" s="1"/>
  <c r="V101"/>
  <c r="O101"/>
  <c r="Q101" s="1"/>
  <c r="L101"/>
  <c r="AF100"/>
  <c r="AI100" s="1"/>
  <c r="AK100" s="1"/>
  <c r="AA100"/>
  <c r="Y100"/>
  <c r="V100"/>
  <c r="L100"/>
  <c r="AF99"/>
  <c r="Y99"/>
  <c r="AA99" s="1"/>
  <c r="V99"/>
  <c r="O99"/>
  <c r="Q99" s="1"/>
  <c r="L99"/>
  <c r="AF98"/>
  <c r="AI98" s="1"/>
  <c r="AK98" s="1"/>
  <c r="AA98"/>
  <c r="Y98"/>
  <c r="V98"/>
  <c r="L98"/>
  <c r="O98" s="1"/>
  <c r="Q98" s="1"/>
  <c r="AI97"/>
  <c r="AK97" s="1"/>
  <c r="AF97"/>
  <c r="Y97"/>
  <c r="AA97" s="1"/>
  <c r="V97"/>
  <c r="L97"/>
  <c r="O97" s="1"/>
  <c r="Q97" s="1"/>
  <c r="AF96"/>
  <c r="AI96" s="1"/>
  <c r="AK96" s="1"/>
  <c r="Y96"/>
  <c r="AA96" s="1"/>
  <c r="V96"/>
  <c r="L96"/>
  <c r="AI95"/>
  <c r="AK95" s="1"/>
  <c r="AF95"/>
  <c r="Y95"/>
  <c r="AA95" s="1"/>
  <c r="V95"/>
  <c r="O95"/>
  <c r="Q95" s="1"/>
  <c r="L95"/>
  <c r="AF94"/>
  <c r="AI94" s="1"/>
  <c r="AK94" s="1"/>
  <c r="AA94"/>
  <c r="Y94"/>
  <c r="V94"/>
  <c r="L94"/>
  <c r="AF93"/>
  <c r="Y93"/>
  <c r="AA93" s="1"/>
  <c r="V93"/>
  <c r="O93"/>
  <c r="Q93" s="1"/>
  <c r="L93"/>
  <c r="AF92"/>
  <c r="AI92" s="1"/>
  <c r="AK92" s="1"/>
  <c r="AA92"/>
  <c r="Y92"/>
  <c r="V92"/>
  <c r="L92"/>
  <c r="O92" s="1"/>
  <c r="Q92" s="1"/>
  <c r="AI91"/>
  <c r="AK91" s="1"/>
  <c r="AF91"/>
  <c r="Y91"/>
  <c r="AA91" s="1"/>
  <c r="V91"/>
  <c r="L91"/>
  <c r="O91" s="1"/>
  <c r="Q91" s="1"/>
  <c r="AF90"/>
  <c r="AI90" s="1"/>
  <c r="AK90" s="1"/>
  <c r="Y90"/>
  <c r="AA90" s="1"/>
  <c r="V90"/>
  <c r="L90"/>
  <c r="AI89"/>
  <c r="AK89" s="1"/>
  <c r="AF89"/>
  <c r="Y89"/>
  <c r="AA89" s="1"/>
  <c r="V89"/>
  <c r="O89"/>
  <c r="Q89" s="1"/>
  <c r="L89"/>
  <c r="AF88"/>
  <c r="AI88" s="1"/>
  <c r="AK88" s="1"/>
  <c r="AA88"/>
  <c r="Y88"/>
  <c r="V88"/>
  <c r="L88"/>
  <c r="AF87"/>
  <c r="Y87"/>
  <c r="AA87" s="1"/>
  <c r="V87"/>
  <c r="O87"/>
  <c r="Q87" s="1"/>
  <c r="L87"/>
  <c r="AF86"/>
  <c r="AI86" s="1"/>
  <c r="AK86" s="1"/>
  <c r="AA86"/>
  <c r="Y86"/>
  <c r="V86"/>
  <c r="L86"/>
  <c r="O86" s="1"/>
  <c r="Q86" s="1"/>
  <c r="AI85"/>
  <c r="AK85" s="1"/>
  <c r="AF85"/>
  <c r="Y85"/>
  <c r="AA85" s="1"/>
  <c r="V85"/>
  <c r="L85"/>
  <c r="O85" s="1"/>
  <c r="Q85" s="1"/>
  <c r="AF84"/>
  <c r="AI84" s="1"/>
  <c r="AK84" s="1"/>
  <c r="Y84"/>
  <c r="AA84" s="1"/>
  <c r="V84"/>
  <c r="L84"/>
  <c r="AI83"/>
  <c r="AK83" s="1"/>
  <c r="AF83"/>
  <c r="Y83"/>
  <c r="AA83" s="1"/>
  <c r="V83"/>
  <c r="O83"/>
  <c r="Q83" s="1"/>
  <c r="L83"/>
  <c r="AF82"/>
  <c r="AI82" s="1"/>
  <c r="AK82" s="1"/>
  <c r="AA82"/>
  <c r="Y82"/>
  <c r="V82"/>
  <c r="L82"/>
  <c r="AF81"/>
  <c r="Y81"/>
  <c r="AA81" s="1"/>
  <c r="V81"/>
  <c r="O81"/>
  <c r="Q81" s="1"/>
  <c r="L81"/>
  <c r="AF80"/>
  <c r="AI80" s="1"/>
  <c r="AK80" s="1"/>
  <c r="AA80"/>
  <c r="Y80"/>
  <c r="V80"/>
  <c r="L80"/>
  <c r="O80" s="1"/>
  <c r="Q80" s="1"/>
  <c r="AI79"/>
  <c r="AK79" s="1"/>
  <c r="AF79"/>
  <c r="Y79"/>
  <c r="AA79" s="1"/>
  <c r="V79"/>
  <c r="L79"/>
  <c r="O79" s="1"/>
  <c r="Q79" s="1"/>
  <c r="AF78"/>
  <c r="AI78" s="1"/>
  <c r="AK78" s="1"/>
  <c r="Y78"/>
  <c r="AA78" s="1"/>
  <c r="V78"/>
  <c r="L78"/>
  <c r="AI77"/>
  <c r="AK77" s="1"/>
  <c r="AF77"/>
  <c r="Y77"/>
  <c r="AA77" s="1"/>
  <c r="V77"/>
  <c r="O77"/>
  <c r="Q77" s="1"/>
  <c r="L77"/>
  <c r="AF76"/>
  <c r="AI76" s="1"/>
  <c r="AK76" s="1"/>
  <c r="AA76"/>
  <c r="Y76"/>
  <c r="V76"/>
  <c r="L76"/>
  <c r="AF75"/>
  <c r="Y75"/>
  <c r="AA75" s="1"/>
  <c r="V75"/>
  <c r="O75"/>
  <c r="Q75" s="1"/>
  <c r="L75"/>
  <c r="AF74"/>
  <c r="AI74" s="1"/>
  <c r="AK74" s="1"/>
  <c r="AA74"/>
  <c r="Y74"/>
  <c r="V74"/>
  <c r="L74"/>
  <c r="O74" s="1"/>
  <c r="Q74" s="1"/>
  <c r="AI73"/>
  <c r="AK73" s="1"/>
  <c r="AF73"/>
  <c r="Y73"/>
  <c r="AA73" s="1"/>
  <c r="V73"/>
  <c r="L73"/>
  <c r="O73" s="1"/>
  <c r="Q73" s="1"/>
  <c r="AF72"/>
  <c r="AI72" s="1"/>
  <c r="AK72" s="1"/>
  <c r="Y72"/>
  <c r="AA72" s="1"/>
  <c r="V72"/>
  <c r="L72"/>
  <c r="AI71"/>
  <c r="AK71" s="1"/>
  <c r="AF71"/>
  <c r="Y71"/>
  <c r="AA71" s="1"/>
  <c r="V71"/>
  <c r="O71"/>
  <c r="Q71" s="1"/>
  <c r="L71"/>
  <c r="AF70"/>
  <c r="AI70" s="1"/>
  <c r="AK70" s="1"/>
  <c r="AA70"/>
  <c r="Y70"/>
  <c r="V70"/>
  <c r="L70"/>
  <c r="AF69"/>
  <c r="Y69"/>
  <c r="AA69" s="1"/>
  <c r="V69"/>
  <c r="O69"/>
  <c r="Q69" s="1"/>
  <c r="L69"/>
  <c r="AF68"/>
  <c r="AI68" s="1"/>
  <c r="AK68" s="1"/>
  <c r="AA68"/>
  <c r="Y68"/>
  <c r="V68"/>
  <c r="L68"/>
  <c r="O68" s="1"/>
  <c r="Q68" s="1"/>
  <c r="AI67"/>
  <c r="AK67" s="1"/>
  <c r="AF67"/>
  <c r="Y67"/>
  <c r="AA67" s="1"/>
  <c r="V67"/>
  <c r="L67"/>
  <c r="O67" s="1"/>
  <c r="Q67" s="1"/>
  <c r="AF66"/>
  <c r="Y66"/>
  <c r="AA66" s="1"/>
  <c r="V66"/>
  <c r="L66"/>
  <c r="AI65"/>
  <c r="AK65" s="1"/>
  <c r="AF65"/>
  <c r="Y65"/>
  <c r="AA65" s="1"/>
  <c r="V65"/>
  <c r="O65"/>
  <c r="Q65" s="1"/>
  <c r="L65"/>
  <c r="AF64"/>
  <c r="AI64" s="1"/>
  <c r="AK64" s="1"/>
  <c r="AA64"/>
  <c r="Y64"/>
  <c r="V64"/>
  <c r="L64"/>
  <c r="AF63"/>
  <c r="Y63"/>
  <c r="AA63" s="1"/>
  <c r="V63"/>
  <c r="O63"/>
  <c r="Q63" s="1"/>
  <c r="L63"/>
  <c r="AF62"/>
  <c r="AI62" s="1"/>
  <c r="AK62" s="1"/>
  <c r="AA62"/>
  <c r="Y62"/>
  <c r="V62"/>
  <c r="L62"/>
  <c r="O62" s="1"/>
  <c r="Q62" s="1"/>
  <c r="AI61"/>
  <c r="AK61" s="1"/>
  <c r="AF61"/>
  <c r="Y61"/>
  <c r="AA61" s="1"/>
  <c r="V61"/>
  <c r="L61"/>
  <c r="O61" s="1"/>
  <c r="Q61" s="1"/>
  <c r="AF60"/>
  <c r="Y60"/>
  <c r="AA60" s="1"/>
  <c r="V60"/>
  <c r="L60"/>
  <c r="AI59"/>
  <c r="AK59" s="1"/>
  <c r="AF59"/>
  <c r="Y59"/>
  <c r="AA59" s="1"/>
  <c r="V59"/>
  <c r="O59"/>
  <c r="Q59" s="1"/>
  <c r="L59"/>
  <c r="AF58"/>
  <c r="AI58" s="1"/>
  <c r="AK58" s="1"/>
  <c r="AA58"/>
  <c r="Y58"/>
  <c r="V58"/>
  <c r="L58"/>
  <c r="AF57"/>
  <c r="Y57"/>
  <c r="AA57" s="1"/>
  <c r="V57"/>
  <c r="O57"/>
  <c r="Q57" s="1"/>
  <c r="L57"/>
  <c r="AF56"/>
  <c r="AI56" s="1"/>
  <c r="AK56" s="1"/>
  <c r="AA56"/>
  <c r="Y56"/>
  <c r="V56"/>
  <c r="L56"/>
  <c r="O56" s="1"/>
  <c r="Q56" s="1"/>
  <c r="AI55"/>
  <c r="AK55" s="1"/>
  <c r="AF55"/>
  <c r="Y55"/>
  <c r="AA55" s="1"/>
  <c r="V55"/>
  <c r="L55"/>
  <c r="O55" s="1"/>
  <c r="Q55" s="1"/>
  <c r="AF54"/>
  <c r="Y54"/>
  <c r="AA54" s="1"/>
  <c r="V54"/>
  <c r="L54"/>
  <c r="AI53"/>
  <c r="AK53" s="1"/>
  <c r="AF53"/>
  <c r="Y53"/>
  <c r="AA53" s="1"/>
  <c r="V53"/>
  <c r="O53"/>
  <c r="Q53" s="1"/>
  <c r="L53"/>
  <c r="AF52"/>
  <c r="AA52"/>
  <c r="Y52"/>
  <c r="V52"/>
  <c r="L52"/>
  <c r="O52" s="1"/>
  <c r="Q52" s="1"/>
  <c r="AF51"/>
  <c r="Y51"/>
  <c r="AA51" s="1"/>
  <c r="V51"/>
  <c r="O51"/>
  <c r="Q51" s="1"/>
  <c r="L51"/>
  <c r="AF50"/>
  <c r="AI50" s="1"/>
  <c r="AK50" s="1"/>
  <c r="AA50"/>
  <c r="Y50"/>
  <c r="V50"/>
  <c r="L50"/>
  <c r="AI49"/>
  <c r="AK49" s="1"/>
  <c r="AF49"/>
  <c r="Y49"/>
  <c r="AA49" s="1"/>
  <c r="V49"/>
  <c r="L49"/>
  <c r="O49" s="1"/>
  <c r="Q49" s="1"/>
  <c r="AF48"/>
  <c r="AI48" s="1"/>
  <c r="AK48" s="1"/>
  <c r="Y48"/>
  <c r="AA48" s="1"/>
  <c r="V48"/>
  <c r="L48"/>
  <c r="AI47"/>
  <c r="AK47" s="1"/>
  <c r="AF47"/>
  <c r="Y47"/>
  <c r="AA47" s="1"/>
  <c r="V47"/>
  <c r="O47"/>
  <c r="Q47" s="1"/>
  <c r="L47"/>
  <c r="AF46"/>
  <c r="AI46" s="1"/>
  <c r="AK46" s="1"/>
  <c r="AA46"/>
  <c r="Y46"/>
  <c r="V46"/>
  <c r="L46"/>
  <c r="O46" s="1"/>
  <c r="Q46" s="1"/>
  <c r="AF45"/>
  <c r="Y45"/>
  <c r="AA45" s="1"/>
  <c r="V45"/>
  <c r="O45"/>
  <c r="Q45" s="1"/>
  <c r="L45"/>
  <c r="AF44"/>
  <c r="AI44" s="1"/>
  <c r="AK44" s="1"/>
  <c r="AA44"/>
  <c r="Y44"/>
  <c r="V44"/>
  <c r="L44"/>
  <c r="AI43"/>
  <c r="AK43" s="1"/>
  <c r="AF43"/>
  <c r="Y43"/>
  <c r="AA43" s="1"/>
  <c r="V43"/>
  <c r="L43"/>
  <c r="O43" s="1"/>
  <c r="Q43" s="1"/>
  <c r="AF42"/>
  <c r="AI42" s="1"/>
  <c r="AK42" s="1"/>
  <c r="Y42"/>
  <c r="AA42" s="1"/>
  <c r="V42"/>
  <c r="L42"/>
  <c r="AI41"/>
  <c r="AK41" s="1"/>
  <c r="AF41"/>
  <c r="Y41"/>
  <c r="AA41" s="1"/>
  <c r="V41"/>
  <c r="O41"/>
  <c r="Q41" s="1"/>
  <c r="L41"/>
  <c r="AF40"/>
  <c r="AI40" s="1"/>
  <c r="AK40" s="1"/>
  <c r="AA40"/>
  <c r="Y40"/>
  <c r="V40"/>
  <c r="L40"/>
  <c r="O40" s="1"/>
  <c r="Q40" s="1"/>
  <c r="AF39"/>
  <c r="Y39"/>
  <c r="AA39" s="1"/>
  <c r="V39"/>
  <c r="O39"/>
  <c r="Q39" s="1"/>
  <c r="L39"/>
  <c r="AF38"/>
  <c r="AI38" s="1"/>
  <c r="AK38" s="1"/>
  <c r="AA38"/>
  <c r="Y38"/>
  <c r="V38"/>
  <c r="L38"/>
  <c r="AI37"/>
  <c r="AK37" s="1"/>
  <c r="AF37"/>
  <c r="Y37"/>
  <c r="AA37" s="1"/>
  <c r="V37"/>
  <c r="L37"/>
  <c r="O37" s="1"/>
  <c r="Q37" s="1"/>
  <c r="AF36"/>
  <c r="AI36" s="1"/>
  <c r="AK36" s="1"/>
  <c r="Y36"/>
  <c r="AA36" s="1"/>
  <c r="V36"/>
  <c r="L36"/>
  <c r="AI35"/>
  <c r="AK35" s="1"/>
  <c r="AF35"/>
  <c r="Y35"/>
  <c r="AA35" s="1"/>
  <c r="V35"/>
  <c r="O35"/>
  <c r="Q35" s="1"/>
  <c r="L35"/>
  <c r="AF34"/>
  <c r="AA34"/>
  <c r="Y34"/>
  <c r="V34"/>
  <c r="L34"/>
  <c r="AF33"/>
  <c r="Y33"/>
  <c r="AA33" s="1"/>
  <c r="V33"/>
  <c r="O33"/>
  <c r="Q33" s="1"/>
  <c r="L33"/>
  <c r="AF32"/>
  <c r="AI32" s="1"/>
  <c r="AK32" s="1"/>
  <c r="AA32"/>
  <c r="Y32"/>
  <c r="V32"/>
  <c r="L32"/>
  <c r="AI31"/>
  <c r="AK31" s="1"/>
  <c r="AF31"/>
  <c r="Y31"/>
  <c r="AA31" s="1"/>
  <c r="V31"/>
  <c r="L31"/>
  <c r="O31" s="1"/>
  <c r="Q31" s="1"/>
  <c r="AF30"/>
  <c r="Y30"/>
  <c r="AA30" s="1"/>
  <c r="V30"/>
  <c r="L30"/>
  <c r="AI29"/>
  <c r="AK29" s="1"/>
  <c r="AF29"/>
  <c r="Y29"/>
  <c r="AA29" s="1"/>
  <c r="V29"/>
  <c r="O29"/>
  <c r="Q29" s="1"/>
  <c r="L29"/>
  <c r="AF28"/>
  <c r="AI28" s="1"/>
  <c r="AK28" s="1"/>
  <c r="AA28"/>
  <c r="Y28"/>
  <c r="V28"/>
  <c r="L28"/>
  <c r="O28" s="1"/>
  <c r="Q28" s="1"/>
  <c r="AF27"/>
  <c r="V27"/>
  <c r="L27"/>
  <c r="O27" s="1"/>
  <c r="Q27" s="1"/>
  <c r="AF26"/>
  <c r="AI26" s="1"/>
  <c r="AK26" s="1"/>
  <c r="V26"/>
  <c r="L26"/>
  <c r="O26" s="1"/>
  <c r="Q26" s="1"/>
  <c r="AF25"/>
  <c r="V25"/>
  <c r="L25"/>
  <c r="AF24"/>
  <c r="V24"/>
  <c r="L24"/>
  <c r="O24" s="1"/>
  <c r="Q24" s="1"/>
  <c r="AF23"/>
  <c r="V23"/>
  <c r="Y23" s="1"/>
  <c r="AA23" s="1"/>
  <c r="L23"/>
  <c r="AF22"/>
  <c r="V22"/>
  <c r="Y22" s="1"/>
  <c r="AA22" s="1"/>
  <c r="L22"/>
  <c r="O22" s="1"/>
  <c r="Q22" s="1"/>
  <c r="AF21"/>
  <c r="V21"/>
  <c r="Y21" s="1"/>
  <c r="AA21" s="1"/>
  <c r="L21"/>
  <c r="AF20"/>
  <c r="V20"/>
  <c r="Y20" s="1"/>
  <c r="AA20" s="1"/>
  <c r="L20"/>
  <c r="O20" s="1"/>
  <c r="Q20" s="1"/>
  <c r="AF19"/>
  <c r="V19"/>
  <c r="Y19" s="1"/>
  <c r="AA19" s="1"/>
  <c r="L19"/>
  <c r="AF18"/>
  <c r="V18"/>
  <c r="Y18" s="1"/>
  <c r="AA18" s="1"/>
  <c r="L18"/>
  <c r="O18" s="1"/>
  <c r="Q18" s="1"/>
  <c r="AF17"/>
  <c r="V17"/>
  <c r="Y17" s="1"/>
  <c r="AA17" s="1"/>
  <c r="L17"/>
  <c r="O17" s="1"/>
  <c r="Q17" s="1"/>
  <c r="AF16"/>
  <c r="AI16" s="1"/>
  <c r="AK16" s="1"/>
  <c r="V16"/>
  <c r="Y16" s="1"/>
  <c r="AA16" s="1"/>
  <c r="L16"/>
  <c r="O16" s="1"/>
  <c r="Q16" s="1"/>
  <c r="AF13"/>
  <c r="AI13" s="1"/>
  <c r="AK13" s="1"/>
  <c r="V13"/>
  <c r="Y13" s="1"/>
  <c r="AA13" s="1"/>
  <c r="L13"/>
  <c r="O13" s="1"/>
  <c r="Q13" s="1"/>
  <c r="AI13" i="1"/>
  <c r="AK13" s="1"/>
  <c r="AF13"/>
  <c r="AL13" s="1"/>
  <c r="AB13"/>
  <c r="V13"/>
  <c r="Y13" s="1"/>
  <c r="AA13" s="1"/>
  <c r="R13"/>
  <c r="Q13"/>
  <c r="O13"/>
  <c r="L13"/>
  <c r="AI81" i="32" l="1"/>
  <c r="AK81" s="1"/>
  <c r="AI83"/>
  <c r="AK83" s="1"/>
  <c r="AI85"/>
  <c r="AK85" s="1"/>
  <c r="AI95"/>
  <c r="AK95" s="1"/>
  <c r="Y97"/>
  <c r="AA97" s="1"/>
  <c r="O98"/>
  <c r="Q98" s="1"/>
  <c r="O102"/>
  <c r="Q102" s="1"/>
  <c r="O111"/>
  <c r="Q111" s="1"/>
  <c r="AI114"/>
  <c r="AK114" s="1"/>
  <c r="O125"/>
  <c r="Q125" s="1"/>
  <c r="AI92"/>
  <c r="AK92" s="1"/>
  <c r="O113"/>
  <c r="Q113" s="1"/>
  <c r="O122"/>
  <c r="Q122" s="1"/>
  <c r="AI89"/>
  <c r="AK89" s="1"/>
  <c r="AI107"/>
  <c r="AK107" s="1"/>
  <c r="AI108"/>
  <c r="AK108" s="1"/>
  <c r="O117"/>
  <c r="Q117" s="1"/>
  <c r="O119"/>
  <c r="Q119" s="1"/>
  <c r="AI17"/>
  <c r="AK17" s="1"/>
  <c r="AI20"/>
  <c r="AK20" s="1"/>
  <c r="AI23"/>
  <c r="AK23" s="1"/>
  <c r="AI26"/>
  <c r="AK26" s="1"/>
  <c r="AI29"/>
  <c r="AK29" s="1"/>
  <c r="AI32"/>
  <c r="AK32" s="1"/>
  <c r="AI35"/>
  <c r="AK35" s="1"/>
  <c r="AI38"/>
  <c r="AK38" s="1"/>
  <c r="AI41"/>
  <c r="AK41" s="1"/>
  <c r="AI44"/>
  <c r="AK44" s="1"/>
  <c r="AI47"/>
  <c r="AK47" s="1"/>
  <c r="AI50"/>
  <c r="AK50" s="1"/>
  <c r="AI53"/>
  <c r="AK53" s="1"/>
  <c r="AI56"/>
  <c r="AK56" s="1"/>
  <c r="AI59"/>
  <c r="AK59" s="1"/>
  <c r="AI62"/>
  <c r="AK62" s="1"/>
  <c r="AI65"/>
  <c r="AK65" s="1"/>
  <c r="AI68"/>
  <c r="AK68" s="1"/>
  <c r="AI71"/>
  <c r="AK71" s="1"/>
  <c r="AI74"/>
  <c r="AK74" s="1"/>
  <c r="AI77"/>
  <c r="AK77" s="1"/>
  <c r="AI80"/>
  <c r="AK80" s="1"/>
  <c r="AI82"/>
  <c r="AK82" s="1"/>
  <c r="AI84"/>
  <c r="AK84" s="1"/>
  <c r="AI86"/>
  <c r="AK86" s="1"/>
  <c r="Y88"/>
  <c r="AA88" s="1"/>
  <c r="O89"/>
  <c r="Q89" s="1"/>
  <c r="O93"/>
  <c r="Q93" s="1"/>
  <c r="AI104"/>
  <c r="AK104" s="1"/>
  <c r="Y106"/>
  <c r="AA106" s="1"/>
  <c r="O107"/>
  <c r="Q107" s="1"/>
  <c r="Y112"/>
  <c r="AA112" s="1"/>
  <c r="O116"/>
  <c r="Q116" s="1"/>
  <c r="AI101"/>
  <c r="AK101" s="1"/>
  <c r="AI111"/>
  <c r="AK111" s="1"/>
  <c r="O131"/>
  <c r="Q131" s="1"/>
  <c r="AI16"/>
  <c r="AK16" s="1"/>
  <c r="AI19"/>
  <c r="AK19" s="1"/>
  <c r="AI22"/>
  <c r="AK22" s="1"/>
  <c r="AI25"/>
  <c r="AK25" s="1"/>
  <c r="AI28"/>
  <c r="AK28" s="1"/>
  <c r="AI31"/>
  <c r="AK31" s="1"/>
  <c r="AI34"/>
  <c r="AK34" s="1"/>
  <c r="AI37"/>
  <c r="AK37" s="1"/>
  <c r="AI40"/>
  <c r="AK40" s="1"/>
  <c r="AI43"/>
  <c r="AK43" s="1"/>
  <c r="AI46"/>
  <c r="AK46" s="1"/>
  <c r="AI49"/>
  <c r="AK49" s="1"/>
  <c r="AI52"/>
  <c r="AK52" s="1"/>
  <c r="AI55"/>
  <c r="AK55" s="1"/>
  <c r="AI58"/>
  <c r="AK58" s="1"/>
  <c r="AI61"/>
  <c r="AK61" s="1"/>
  <c r="AI64"/>
  <c r="AK64" s="1"/>
  <c r="AI67"/>
  <c r="AK67" s="1"/>
  <c r="AI70"/>
  <c r="AK70" s="1"/>
  <c r="AI73"/>
  <c r="AK73" s="1"/>
  <c r="AI76"/>
  <c r="AK76" s="1"/>
  <c r="AI79"/>
  <c r="AK79" s="1"/>
  <c r="O87"/>
  <c r="Q87" s="1"/>
  <c r="AI98"/>
  <c r="AK98" s="1"/>
  <c r="Y100"/>
  <c r="AA100" s="1"/>
  <c r="O101"/>
  <c r="Q101" s="1"/>
  <c r="O105"/>
  <c r="Q105" s="1"/>
  <c r="O110"/>
  <c r="Q110" s="1"/>
  <c r="Y115"/>
  <c r="AA115" s="1"/>
  <c r="O128"/>
  <c r="Q128" s="1"/>
  <c r="O88"/>
  <c r="Q88" s="1"/>
  <c r="O91"/>
  <c r="Q91" s="1"/>
  <c r="O94"/>
  <c r="Q94" s="1"/>
  <c r="O97"/>
  <c r="Q97" s="1"/>
  <c r="O100"/>
  <c r="Q100" s="1"/>
  <c r="O103"/>
  <c r="Q103" s="1"/>
  <c r="O106"/>
  <c r="Q106" s="1"/>
  <c r="O109"/>
  <c r="Q109" s="1"/>
  <c r="O112"/>
  <c r="Q112" s="1"/>
  <c r="O115"/>
  <c r="Q115" s="1"/>
  <c r="O118"/>
  <c r="Q118" s="1"/>
  <c r="O121"/>
  <c r="Q121" s="1"/>
  <c r="O124"/>
  <c r="Q124" s="1"/>
  <c r="O127"/>
  <c r="Q127" s="1"/>
  <c r="O130"/>
  <c r="Q130" s="1"/>
  <c r="O133"/>
  <c r="Q133" s="1"/>
  <c r="O136"/>
  <c r="Q136" s="1"/>
  <c r="O139"/>
  <c r="Q139" s="1"/>
  <c r="O142"/>
  <c r="Q142" s="1"/>
  <c r="O145"/>
  <c r="Q145" s="1"/>
  <c r="O148"/>
  <c r="Q148" s="1"/>
  <c r="O151"/>
  <c r="Q151" s="1"/>
  <c r="O154"/>
  <c r="Q154" s="1"/>
  <c r="O157"/>
  <c r="Q157" s="1"/>
  <c r="O160"/>
  <c r="Q160" s="1"/>
  <c r="O163"/>
  <c r="Q163" s="1"/>
  <c r="O166"/>
  <c r="Q166" s="1"/>
  <c r="O168"/>
  <c r="Q168" s="1"/>
  <c r="O170"/>
  <c r="Q170" s="1"/>
  <c r="O172"/>
  <c r="Q172" s="1"/>
  <c r="O174"/>
  <c r="Q174" s="1"/>
  <c r="O176"/>
  <c r="Q176" s="1"/>
  <c r="O178"/>
  <c r="Q178" s="1"/>
  <c r="O180"/>
  <c r="Q180" s="1"/>
  <c r="AI225"/>
  <c r="AK225" s="1"/>
  <c r="Y226"/>
  <c r="AA226" s="1"/>
  <c r="AI229"/>
  <c r="AK229" s="1"/>
  <c r="O120"/>
  <c r="Q120" s="1"/>
  <c r="O123"/>
  <c r="Q123" s="1"/>
  <c r="O126"/>
  <c r="Q126" s="1"/>
  <c r="O129"/>
  <c r="Q129" s="1"/>
  <c r="O132"/>
  <c r="Q132" s="1"/>
  <c r="O135"/>
  <c r="Q135" s="1"/>
  <c r="O138"/>
  <c r="Q138" s="1"/>
  <c r="O141"/>
  <c r="Q141" s="1"/>
  <c r="O144"/>
  <c r="Q144" s="1"/>
  <c r="O147"/>
  <c r="Q147" s="1"/>
  <c r="O150"/>
  <c r="Q150" s="1"/>
  <c r="O153"/>
  <c r="Q153" s="1"/>
  <c r="O156"/>
  <c r="Q156" s="1"/>
  <c r="O159"/>
  <c r="Q159" s="1"/>
  <c r="O162"/>
  <c r="Q162" s="1"/>
  <c r="O165"/>
  <c r="Q165" s="1"/>
  <c r="Y166"/>
  <c r="AA166" s="1"/>
  <c r="Y168"/>
  <c r="AA168" s="1"/>
  <c r="Y170"/>
  <c r="AA170" s="1"/>
  <c r="Y172"/>
  <c r="AA172" s="1"/>
  <c r="Y174"/>
  <c r="AA174" s="1"/>
  <c r="Y176"/>
  <c r="AA176" s="1"/>
  <c r="Y178"/>
  <c r="AA178" s="1"/>
  <c r="AI181"/>
  <c r="AK181" s="1"/>
  <c r="Y184"/>
  <c r="AA184" s="1"/>
  <c r="AI187"/>
  <c r="AK187" s="1"/>
  <c r="Y190"/>
  <c r="AA190" s="1"/>
  <c r="AI193"/>
  <c r="AK193" s="1"/>
  <c r="Y196"/>
  <c r="AA196" s="1"/>
  <c r="AI199"/>
  <c r="AK199" s="1"/>
  <c r="Y202"/>
  <c r="AA202" s="1"/>
  <c r="AI205"/>
  <c r="AK205" s="1"/>
  <c r="Y208"/>
  <c r="AA208" s="1"/>
  <c r="AI211"/>
  <c r="AK211" s="1"/>
  <c r="Y214"/>
  <c r="AA214" s="1"/>
  <c r="AI217"/>
  <c r="AK217" s="1"/>
  <c r="Y220"/>
  <c r="AA220" s="1"/>
  <c r="Y232"/>
  <c r="AA232" s="1"/>
  <c r="AI235"/>
  <c r="AK235" s="1"/>
  <c r="Y238"/>
  <c r="AA238" s="1"/>
  <c r="O134"/>
  <c r="Q134" s="1"/>
  <c r="O137"/>
  <c r="Q137" s="1"/>
  <c r="O140"/>
  <c r="Q140" s="1"/>
  <c r="O143"/>
  <c r="Q143" s="1"/>
  <c r="O146"/>
  <c r="Q146" s="1"/>
  <c r="O149"/>
  <c r="Q149" s="1"/>
  <c r="O152"/>
  <c r="Q152" s="1"/>
  <c r="O155"/>
  <c r="Q155" s="1"/>
  <c r="O158"/>
  <c r="Q158" s="1"/>
  <c r="O161"/>
  <c r="Q161" s="1"/>
  <c r="O164"/>
  <c r="Q164" s="1"/>
  <c r="AI182"/>
  <c r="AK182" s="1"/>
  <c r="Y183"/>
  <c r="AA183" s="1"/>
  <c r="AI188"/>
  <c r="AK188" s="1"/>
  <c r="Y189"/>
  <c r="AA189" s="1"/>
  <c r="AI194"/>
  <c r="AK194" s="1"/>
  <c r="Y195"/>
  <c r="AA195" s="1"/>
  <c r="AI200"/>
  <c r="AK200" s="1"/>
  <c r="Y201"/>
  <c r="AA201" s="1"/>
  <c r="AI206"/>
  <c r="AK206" s="1"/>
  <c r="Y207"/>
  <c r="AA207" s="1"/>
  <c r="AI212"/>
  <c r="AK212" s="1"/>
  <c r="Y213"/>
  <c r="AA213" s="1"/>
  <c r="AI218"/>
  <c r="AK218" s="1"/>
  <c r="Y219"/>
  <c r="AA219" s="1"/>
  <c r="AI223"/>
  <c r="AK223" s="1"/>
  <c r="AI344"/>
  <c r="AK344" s="1"/>
  <c r="AI346"/>
  <c r="AK346" s="1"/>
  <c r="Y347"/>
  <c r="AA347" s="1"/>
  <c r="AI231"/>
  <c r="AK231" s="1"/>
  <c r="AI237"/>
  <c r="AK237" s="1"/>
  <c r="AI243"/>
  <c r="AK243" s="1"/>
  <c r="AI249"/>
  <c r="AK249" s="1"/>
  <c r="AI255"/>
  <c r="AK255" s="1"/>
  <c r="AI261"/>
  <c r="AK261" s="1"/>
  <c r="AI267"/>
  <c r="AK267" s="1"/>
  <c r="AI273"/>
  <c r="AK273" s="1"/>
  <c r="AI279"/>
  <c r="AK279" s="1"/>
  <c r="AI285"/>
  <c r="AK285" s="1"/>
  <c r="AI291"/>
  <c r="AK291" s="1"/>
  <c r="AI297"/>
  <c r="AK297" s="1"/>
  <c r="AI350"/>
  <c r="AK350" s="1"/>
  <c r="Y244"/>
  <c r="AA244" s="1"/>
  <c r="Y250"/>
  <c r="AA250" s="1"/>
  <c r="Y256"/>
  <c r="AA256" s="1"/>
  <c r="Y262"/>
  <c r="AA262" s="1"/>
  <c r="Y268"/>
  <c r="AA268" s="1"/>
  <c r="Y274"/>
  <c r="AA274" s="1"/>
  <c r="Y280"/>
  <c r="AA280" s="1"/>
  <c r="Y286"/>
  <c r="AA286" s="1"/>
  <c r="Y292"/>
  <c r="AA292" s="1"/>
  <c r="Y298"/>
  <c r="AA298" s="1"/>
  <c r="AI304"/>
  <c r="AK304" s="1"/>
  <c r="AI306"/>
  <c r="AK306" s="1"/>
  <c r="AI308"/>
  <c r="AK308" s="1"/>
  <c r="AI310"/>
  <c r="AK310" s="1"/>
  <c r="AI312"/>
  <c r="AK312" s="1"/>
  <c r="AI314"/>
  <c r="AK314" s="1"/>
  <c r="AI316"/>
  <c r="AK316" s="1"/>
  <c r="AI318"/>
  <c r="AK318" s="1"/>
  <c r="AI321"/>
  <c r="AK321" s="1"/>
  <c r="AI324"/>
  <c r="AK324" s="1"/>
  <c r="AI327"/>
  <c r="AK327" s="1"/>
  <c r="AI330"/>
  <c r="AK330" s="1"/>
  <c r="AI333"/>
  <c r="AK333" s="1"/>
  <c r="AI340"/>
  <c r="AK340" s="1"/>
  <c r="Y341"/>
  <c r="AA341" s="1"/>
  <c r="O390"/>
  <c r="Q390" s="1"/>
  <c r="O392"/>
  <c r="Q392" s="1"/>
  <c r="AI392"/>
  <c r="AK392" s="1"/>
  <c r="AI395"/>
  <c r="AK395" s="1"/>
  <c r="Y397"/>
  <c r="AA397" s="1"/>
  <c r="O398"/>
  <c r="Q398" s="1"/>
  <c r="O402"/>
  <c r="Q402" s="1"/>
  <c r="O416"/>
  <c r="Q416" s="1"/>
  <c r="O420"/>
  <c r="Q420" s="1"/>
  <c r="O423"/>
  <c r="Q423" s="1"/>
  <c r="O426"/>
  <c r="Q426" s="1"/>
  <c r="O429"/>
  <c r="Q429" s="1"/>
  <c r="AI432"/>
  <c r="AK432" s="1"/>
  <c r="AI407"/>
  <c r="AK407" s="1"/>
  <c r="AI352"/>
  <c r="AK352" s="1"/>
  <c r="AI358"/>
  <c r="AK358" s="1"/>
  <c r="Y361"/>
  <c r="AA361" s="1"/>
  <c r="AI364"/>
  <c r="AK364" s="1"/>
  <c r="Y367"/>
  <c r="AA367" s="1"/>
  <c r="AI370"/>
  <c r="AK370" s="1"/>
  <c r="Y373"/>
  <c r="AA373" s="1"/>
  <c r="AI376"/>
  <c r="AK376" s="1"/>
  <c r="Y379"/>
  <c r="AA379" s="1"/>
  <c r="AI382"/>
  <c r="AK382" s="1"/>
  <c r="Y385"/>
  <c r="AA385" s="1"/>
  <c r="Y388"/>
  <c r="AA388" s="1"/>
  <c r="O391"/>
  <c r="Q391" s="1"/>
  <c r="O396"/>
  <c r="Q396" s="1"/>
  <c r="O408"/>
  <c r="Q408" s="1"/>
  <c r="AI389"/>
  <c r="AK389" s="1"/>
  <c r="AI404"/>
  <c r="AK404" s="1"/>
  <c r="O411"/>
  <c r="Q411" s="1"/>
  <c r="AI438"/>
  <c r="AK438" s="1"/>
  <c r="Y353"/>
  <c r="AA353" s="1"/>
  <c r="Y359"/>
  <c r="AA359" s="1"/>
  <c r="Y365"/>
  <c r="AA365" s="1"/>
  <c r="Y371"/>
  <c r="AA371" s="1"/>
  <c r="Y377"/>
  <c r="AA377" s="1"/>
  <c r="Y383"/>
  <c r="AA383" s="1"/>
  <c r="AI401"/>
  <c r="AK401" s="1"/>
  <c r="Y403"/>
  <c r="AA403" s="1"/>
  <c r="O404"/>
  <c r="Q404" s="1"/>
  <c r="O410"/>
  <c r="Q410" s="1"/>
  <c r="O414"/>
  <c r="Q414" s="1"/>
  <c r="AI444"/>
  <c r="AK444" s="1"/>
  <c r="O388"/>
  <c r="Q388" s="1"/>
  <c r="AI398"/>
  <c r="AK398" s="1"/>
  <c r="Y400"/>
  <c r="AA400" s="1"/>
  <c r="O401"/>
  <c r="Q401" s="1"/>
  <c r="O405"/>
  <c r="Q405" s="1"/>
  <c r="O413"/>
  <c r="Q413" s="1"/>
  <c r="O417"/>
  <c r="Q417" s="1"/>
  <c r="O394"/>
  <c r="Q394" s="1"/>
  <c r="O397"/>
  <c r="Q397" s="1"/>
  <c r="O400"/>
  <c r="Q400" s="1"/>
  <c r="O403"/>
  <c r="Q403" s="1"/>
  <c r="O406"/>
  <c r="Q406" s="1"/>
  <c r="O409"/>
  <c r="Q409" s="1"/>
  <c r="O412"/>
  <c r="Q412" s="1"/>
  <c r="O415"/>
  <c r="Q415" s="1"/>
  <c r="O418"/>
  <c r="Q418" s="1"/>
  <c r="O421"/>
  <c r="Q421" s="1"/>
  <c r="O424"/>
  <c r="Q424" s="1"/>
  <c r="O427"/>
  <c r="Q427" s="1"/>
  <c r="O430"/>
  <c r="Q430" s="1"/>
  <c r="AI500"/>
  <c r="AK500" s="1"/>
  <c r="AI450"/>
  <c r="AK450" s="1"/>
  <c r="AI456"/>
  <c r="AK456" s="1"/>
  <c r="AI462"/>
  <c r="AK462" s="1"/>
  <c r="AI494"/>
  <c r="AK494" s="1"/>
  <c r="AI452"/>
  <c r="AK452" s="1"/>
  <c r="AI458"/>
  <c r="AK458" s="1"/>
  <c r="AI464"/>
  <c r="AK464" s="1"/>
  <c r="AI469"/>
  <c r="AK469" s="1"/>
  <c r="Y470"/>
  <c r="AA470" s="1"/>
  <c r="AI475"/>
  <c r="AK475" s="1"/>
  <c r="Y476"/>
  <c r="AA476" s="1"/>
  <c r="AI481"/>
  <c r="AK481" s="1"/>
  <c r="Y482"/>
  <c r="AA482" s="1"/>
  <c r="AI487"/>
  <c r="AK487" s="1"/>
  <c r="Y488"/>
  <c r="AA488" s="1"/>
  <c r="AI491"/>
  <c r="AK491" s="1"/>
  <c r="O419"/>
  <c r="Q419" s="1"/>
  <c r="O422"/>
  <c r="Q422" s="1"/>
  <c r="O425"/>
  <c r="Q425" s="1"/>
  <c r="O428"/>
  <c r="Q428" s="1"/>
  <c r="O431"/>
  <c r="Q431" s="1"/>
  <c r="AI431"/>
  <c r="AK431" s="1"/>
  <c r="AI437"/>
  <c r="AK437" s="1"/>
  <c r="AI497"/>
  <c r="AK497" s="1"/>
  <c r="Y493"/>
  <c r="AA493" s="1"/>
  <c r="AI511"/>
  <c r="AK511" s="1"/>
  <c r="AI514"/>
  <c r="AK514" s="1"/>
  <c r="Y508"/>
  <c r="AA508" s="1"/>
  <c r="AI509"/>
  <c r="AK509" s="1"/>
  <c r="AI512"/>
  <c r="AK512" s="1"/>
  <c r="AI510"/>
  <c r="AK510" s="1"/>
  <c r="AI513"/>
  <c r="AK513" s="1"/>
  <c r="AI17" i="31"/>
  <c r="AK17" s="1"/>
  <c r="AI20"/>
  <c r="AK20" s="1"/>
  <c r="AI23"/>
  <c r="AK23" s="1"/>
  <c r="AI26"/>
  <c r="AK26" s="1"/>
  <c r="AI29"/>
  <c r="AK29" s="1"/>
  <c r="AI32"/>
  <c r="AK32" s="1"/>
  <c r="AI35"/>
  <c r="AK35" s="1"/>
  <c r="O58"/>
  <c r="Q58" s="1"/>
  <c r="O69"/>
  <c r="Q69" s="1"/>
  <c r="AI36"/>
  <c r="AK36" s="1"/>
  <c r="O45"/>
  <c r="Q45" s="1"/>
  <c r="Y48"/>
  <c r="AA48" s="1"/>
  <c r="O64"/>
  <c r="Q64" s="1"/>
  <c r="AI37"/>
  <c r="AK37" s="1"/>
  <c r="Y54"/>
  <c r="AA54" s="1"/>
  <c r="AI38"/>
  <c r="AK38" s="1"/>
  <c r="O51"/>
  <c r="Q51" s="1"/>
  <c r="Y55"/>
  <c r="AA55" s="1"/>
  <c r="Y60"/>
  <c r="AA60" s="1"/>
  <c r="AI39"/>
  <c r="AK39" s="1"/>
  <c r="Y42"/>
  <c r="AA42" s="1"/>
  <c r="O57"/>
  <c r="Q57" s="1"/>
  <c r="Y66"/>
  <c r="AA66" s="1"/>
  <c r="AI40"/>
  <c r="AK40" s="1"/>
  <c r="Y43"/>
  <c r="AA43" s="1"/>
  <c r="O52"/>
  <c r="Q52" s="1"/>
  <c r="O63"/>
  <c r="Q63" s="1"/>
  <c r="O43"/>
  <c r="Q43" s="1"/>
  <c r="O49"/>
  <c r="Q49" s="1"/>
  <c r="O55"/>
  <c r="Q55" s="1"/>
  <c r="O61"/>
  <c r="Q61" s="1"/>
  <c r="O67"/>
  <c r="Q67" s="1"/>
  <c r="O73"/>
  <c r="Q73" s="1"/>
  <c r="O79"/>
  <c r="Q79" s="1"/>
  <c r="O85"/>
  <c r="Q85" s="1"/>
  <c r="O91"/>
  <c r="Q91" s="1"/>
  <c r="O97"/>
  <c r="Q97" s="1"/>
  <c r="O103"/>
  <c r="Q103" s="1"/>
  <c r="O109"/>
  <c r="Q109" s="1"/>
  <c r="O115"/>
  <c r="Q115" s="1"/>
  <c r="O121"/>
  <c r="Q121" s="1"/>
  <c r="O127"/>
  <c r="Q127" s="1"/>
  <c r="AI135"/>
  <c r="AK135" s="1"/>
  <c r="AI141"/>
  <c r="AK141" s="1"/>
  <c r="O154"/>
  <c r="Q154" s="1"/>
  <c r="O162"/>
  <c r="Q162" s="1"/>
  <c r="O146"/>
  <c r="Q146" s="1"/>
  <c r="O160"/>
  <c r="Q160" s="1"/>
  <c r="O185"/>
  <c r="Q185" s="1"/>
  <c r="O191"/>
  <c r="Q191" s="1"/>
  <c r="O132"/>
  <c r="Q132" s="1"/>
  <c r="O138"/>
  <c r="Q138" s="1"/>
  <c r="O144"/>
  <c r="Q144" s="1"/>
  <c r="O152"/>
  <c r="Q152" s="1"/>
  <c r="O166"/>
  <c r="Q166" s="1"/>
  <c r="O182"/>
  <c r="Q182" s="1"/>
  <c r="O158"/>
  <c r="Q158" s="1"/>
  <c r="O179"/>
  <c r="Q179" s="1"/>
  <c r="O189"/>
  <c r="Q189" s="1"/>
  <c r="O195"/>
  <c r="Q195" s="1"/>
  <c r="O75"/>
  <c r="Q75" s="1"/>
  <c r="O81"/>
  <c r="Q81" s="1"/>
  <c r="O87"/>
  <c r="Q87" s="1"/>
  <c r="O93"/>
  <c r="Q93" s="1"/>
  <c r="O99"/>
  <c r="Q99" s="1"/>
  <c r="O105"/>
  <c r="Q105" s="1"/>
  <c r="O111"/>
  <c r="Q111" s="1"/>
  <c r="O117"/>
  <c r="Q117" s="1"/>
  <c r="O123"/>
  <c r="Q123" s="1"/>
  <c r="O150"/>
  <c r="Q150" s="1"/>
  <c r="O164"/>
  <c r="Q164" s="1"/>
  <c r="O176"/>
  <c r="Q176" s="1"/>
  <c r="O148"/>
  <c r="Q148" s="1"/>
  <c r="O156"/>
  <c r="Q156" s="1"/>
  <c r="O173"/>
  <c r="Q173" s="1"/>
  <c r="O187"/>
  <c r="Q187" s="1"/>
  <c r="O193"/>
  <c r="Q193" s="1"/>
  <c r="O258"/>
  <c r="Q258" s="1"/>
  <c r="O260"/>
  <c r="Q260" s="1"/>
  <c r="O262"/>
  <c r="Q262" s="1"/>
  <c r="O264"/>
  <c r="Q264" s="1"/>
  <c r="O266"/>
  <c r="Q266" s="1"/>
  <c r="AI254"/>
  <c r="AK254" s="1"/>
  <c r="O254"/>
  <c r="Q254" s="1"/>
  <c r="AI256"/>
  <c r="AK256" s="1"/>
  <c r="AI306"/>
  <c r="AK306" s="1"/>
  <c r="Y307"/>
  <c r="AA307" s="1"/>
  <c r="AI318"/>
  <c r="AK318" s="1"/>
  <c r="Y319"/>
  <c r="AA319" s="1"/>
  <c r="AI330"/>
  <c r="AK330" s="1"/>
  <c r="Y331"/>
  <c r="AA331" s="1"/>
  <c r="AI347"/>
  <c r="AK347" s="1"/>
  <c r="Y355"/>
  <c r="AA355" s="1"/>
  <c r="O255"/>
  <c r="Q255" s="1"/>
  <c r="O257"/>
  <c r="Q257" s="1"/>
  <c r="O259"/>
  <c r="Q259" s="1"/>
  <c r="O261"/>
  <c r="Q261" s="1"/>
  <c r="O263"/>
  <c r="Q263" s="1"/>
  <c r="O265"/>
  <c r="Q265" s="1"/>
  <c r="O267"/>
  <c r="Q267" s="1"/>
  <c r="O269"/>
  <c r="Q269" s="1"/>
  <c r="O271"/>
  <c r="Q271" s="1"/>
  <c r="O273"/>
  <c r="Q273" s="1"/>
  <c r="O275"/>
  <c r="Q275" s="1"/>
  <c r="O277"/>
  <c r="Q277" s="1"/>
  <c r="O279"/>
  <c r="Q279" s="1"/>
  <c r="O281"/>
  <c r="Q281" s="1"/>
  <c r="O283"/>
  <c r="Q283" s="1"/>
  <c r="O285"/>
  <c r="Q285" s="1"/>
  <c r="O287"/>
  <c r="Q287" s="1"/>
  <c r="O289"/>
  <c r="Q289" s="1"/>
  <c r="O291"/>
  <c r="Q291" s="1"/>
  <c r="O293"/>
  <c r="Q293" s="1"/>
  <c r="O295"/>
  <c r="Q295" s="1"/>
  <c r="O297"/>
  <c r="Q297" s="1"/>
  <c r="Y302"/>
  <c r="AA302" s="1"/>
  <c r="Y314"/>
  <c r="AA314" s="1"/>
  <c r="Y326"/>
  <c r="AA326" s="1"/>
  <c r="Y338"/>
  <c r="AA338" s="1"/>
  <c r="Y352"/>
  <c r="AA352" s="1"/>
  <c r="AI304"/>
  <c r="AK304" s="1"/>
  <c r="AI316"/>
  <c r="AK316" s="1"/>
  <c r="AI328"/>
  <c r="AK328" s="1"/>
  <c r="AI341"/>
  <c r="AK341" s="1"/>
  <c r="Y349"/>
  <c r="AA349" s="1"/>
  <c r="AI359"/>
  <c r="AK359" s="1"/>
  <c r="Y301"/>
  <c r="AA301" s="1"/>
  <c r="Y313"/>
  <c r="AA313" s="1"/>
  <c r="Y325"/>
  <c r="AA325" s="1"/>
  <c r="Y337"/>
  <c r="AA337" s="1"/>
  <c r="AI356"/>
  <c r="AK356" s="1"/>
  <c r="O268"/>
  <c r="Q268" s="1"/>
  <c r="O270"/>
  <c r="Q270" s="1"/>
  <c r="O272"/>
  <c r="Q272" s="1"/>
  <c r="O274"/>
  <c r="Q274" s="1"/>
  <c r="O276"/>
  <c r="Q276" s="1"/>
  <c r="O278"/>
  <c r="Q278" s="1"/>
  <c r="O280"/>
  <c r="Q280" s="1"/>
  <c r="O282"/>
  <c r="Q282" s="1"/>
  <c r="O284"/>
  <c r="Q284" s="1"/>
  <c r="O286"/>
  <c r="Q286" s="1"/>
  <c r="O288"/>
  <c r="Q288" s="1"/>
  <c r="O290"/>
  <c r="Q290" s="1"/>
  <c r="O292"/>
  <c r="Q292" s="1"/>
  <c r="O294"/>
  <c r="Q294" s="1"/>
  <c r="O296"/>
  <c r="Q296" s="1"/>
  <c r="Y303"/>
  <c r="AA303" s="1"/>
  <c r="Y308"/>
  <c r="AA308" s="1"/>
  <c r="Y315"/>
  <c r="AA315" s="1"/>
  <c r="Y320"/>
  <c r="AA320" s="1"/>
  <c r="Y327"/>
  <c r="AA327" s="1"/>
  <c r="Y332"/>
  <c r="AA332" s="1"/>
  <c r="Y339"/>
  <c r="AA339" s="1"/>
  <c r="AI353"/>
  <c r="AK353" s="1"/>
  <c r="AI298"/>
  <c r="AK298" s="1"/>
  <c r="AI305"/>
  <c r="AK305" s="1"/>
  <c r="AI310"/>
  <c r="AK310" s="1"/>
  <c r="AI317"/>
  <c r="AK317" s="1"/>
  <c r="AI322"/>
  <c r="AK322" s="1"/>
  <c r="AI329"/>
  <c r="AK329" s="1"/>
  <c r="AI334"/>
  <c r="AK334" s="1"/>
  <c r="Y344"/>
  <c r="AA344" s="1"/>
  <c r="AI350"/>
  <c r="AK350" s="1"/>
  <c r="Y358"/>
  <c r="AA358" s="1"/>
  <c r="Y300"/>
  <c r="AA300" s="1"/>
  <c r="Y306"/>
  <c r="AA306" s="1"/>
  <c r="Y312"/>
  <c r="AA312" s="1"/>
  <c r="Y318"/>
  <c r="AA318" s="1"/>
  <c r="Y324"/>
  <c r="AA324" s="1"/>
  <c r="Y330"/>
  <c r="AA330" s="1"/>
  <c r="Y336"/>
  <c r="AA336" s="1"/>
  <c r="Y342"/>
  <c r="AA342" s="1"/>
  <c r="Y348"/>
  <c r="AA348" s="1"/>
  <c r="Y351"/>
  <c r="AA351" s="1"/>
  <c r="Y354"/>
  <c r="AA354" s="1"/>
  <c r="Y357"/>
  <c r="AA357" s="1"/>
  <c r="Y360"/>
  <c r="AA360" s="1"/>
  <c r="Y363"/>
  <c r="AA363" s="1"/>
  <c r="Y366"/>
  <c r="AA366" s="1"/>
  <c r="AI369"/>
  <c r="AK369" s="1"/>
  <c r="Y370"/>
  <c r="AA370" s="1"/>
  <c r="AI372"/>
  <c r="AK372" s="1"/>
  <c r="Y373"/>
  <c r="AA373" s="1"/>
  <c r="AI375"/>
  <c r="AK375" s="1"/>
  <c r="Y376"/>
  <c r="AA376" s="1"/>
  <c r="AI378"/>
  <c r="AK378" s="1"/>
  <c r="Y379"/>
  <c r="AA379" s="1"/>
  <c r="O385"/>
  <c r="Q385" s="1"/>
  <c r="O390"/>
  <c r="Q390" s="1"/>
  <c r="O397"/>
  <c r="Q397" s="1"/>
  <c r="O402"/>
  <c r="Q402" s="1"/>
  <c r="Y392"/>
  <c r="AA392" s="1"/>
  <c r="Y402"/>
  <c r="AA402" s="1"/>
  <c r="Y371"/>
  <c r="AA371" s="1"/>
  <c r="Y374"/>
  <c r="AA374" s="1"/>
  <c r="Y377"/>
  <c r="AA377" s="1"/>
  <c r="Y380"/>
  <c r="AA380" s="1"/>
  <c r="O389"/>
  <c r="Q389" s="1"/>
  <c r="O401"/>
  <c r="Q401" s="1"/>
  <c r="O384"/>
  <c r="Q384" s="1"/>
  <c r="O391"/>
  <c r="Q391" s="1"/>
  <c r="O396"/>
  <c r="Q396" s="1"/>
  <c r="Y403"/>
  <c r="AA403" s="1"/>
  <c r="O404"/>
  <c r="Q404" s="1"/>
  <c r="Y361"/>
  <c r="AA361" s="1"/>
  <c r="Y364"/>
  <c r="AA364" s="1"/>
  <c r="Y367"/>
  <c r="AA367" s="1"/>
  <c r="AI368"/>
  <c r="AK368" s="1"/>
  <c r="Y369"/>
  <c r="AA369" s="1"/>
  <c r="AI371"/>
  <c r="AK371" s="1"/>
  <c r="Y372"/>
  <c r="AA372" s="1"/>
  <c r="AI374"/>
  <c r="AK374" s="1"/>
  <c r="Y375"/>
  <c r="AA375" s="1"/>
  <c r="AI377"/>
  <c r="AK377" s="1"/>
  <c r="Y378"/>
  <c r="AA378" s="1"/>
  <c r="AI380"/>
  <c r="AK380" s="1"/>
  <c r="Y381"/>
  <c r="AA381" s="1"/>
  <c r="Y386"/>
  <c r="AA386" s="1"/>
  <c r="Y393"/>
  <c r="AA393" s="1"/>
  <c r="Y398"/>
  <c r="AA398" s="1"/>
  <c r="Y406"/>
  <c r="AA406" s="1"/>
  <c r="Y409"/>
  <c r="AA409" s="1"/>
  <c r="Y382"/>
  <c r="AA382" s="1"/>
  <c r="O383"/>
  <c r="Q383" s="1"/>
  <c r="Y394"/>
  <c r="AA394" s="1"/>
  <c r="O395"/>
  <c r="Q395" s="1"/>
  <c r="O382"/>
  <c r="Q382" s="1"/>
  <c r="O388"/>
  <c r="Q388" s="1"/>
  <c r="O394"/>
  <c r="Q394" s="1"/>
  <c r="O400"/>
  <c r="Q400" s="1"/>
  <c r="Y436"/>
  <c r="AA436" s="1"/>
  <c r="AI439"/>
  <c r="AK439" s="1"/>
  <c r="Y440"/>
  <c r="AA440" s="1"/>
  <c r="Y442"/>
  <c r="AA442" s="1"/>
  <c r="AI444"/>
  <c r="AK444" s="1"/>
  <c r="Y448"/>
  <c r="AA448" s="1"/>
  <c r="AI450"/>
  <c r="AK450" s="1"/>
  <c r="Y454"/>
  <c r="AA454" s="1"/>
  <c r="AI456"/>
  <c r="AK456" s="1"/>
  <c r="Y460"/>
  <c r="AA460" s="1"/>
  <c r="AI462"/>
  <c r="AK462" s="1"/>
  <c r="Y466"/>
  <c r="AA466" s="1"/>
  <c r="AI468"/>
  <c r="AK468" s="1"/>
  <c r="Y473"/>
  <c r="AA473" s="1"/>
  <c r="AI477"/>
  <c r="AK477" s="1"/>
  <c r="AI474"/>
  <c r="AK474" s="1"/>
  <c r="O417"/>
  <c r="Q417" s="1"/>
  <c r="Y418"/>
  <c r="AA418" s="1"/>
  <c r="O420"/>
  <c r="Q420" s="1"/>
  <c r="Y421"/>
  <c r="AA421" s="1"/>
  <c r="O423"/>
  <c r="Q423" s="1"/>
  <c r="Y424"/>
  <c r="AA424" s="1"/>
  <c r="O426"/>
  <c r="Q426" s="1"/>
  <c r="Y427"/>
  <c r="AA427" s="1"/>
  <c r="O429"/>
  <c r="Q429" s="1"/>
  <c r="Y430"/>
  <c r="AA430" s="1"/>
  <c r="Y441"/>
  <c r="AA441" s="1"/>
  <c r="AI446"/>
  <c r="AK446" s="1"/>
  <c r="Y447"/>
  <c r="AA447" s="1"/>
  <c r="AI452"/>
  <c r="AK452" s="1"/>
  <c r="Y453"/>
  <c r="AA453" s="1"/>
  <c r="AI458"/>
  <c r="AK458" s="1"/>
  <c r="Y459"/>
  <c r="AA459" s="1"/>
  <c r="AI464"/>
  <c r="AK464" s="1"/>
  <c r="Y465"/>
  <c r="AA465" s="1"/>
  <c r="AI470"/>
  <c r="AK470" s="1"/>
  <c r="Y434"/>
  <c r="AA434" s="1"/>
  <c r="Y437"/>
  <c r="AA437" s="1"/>
  <c r="AI438"/>
  <c r="AK438" s="1"/>
  <c r="Y472"/>
  <c r="AA472" s="1"/>
  <c r="Y476"/>
  <c r="AA476" s="1"/>
  <c r="O407"/>
  <c r="Q407" s="1"/>
  <c r="O410"/>
  <c r="Q410" s="1"/>
  <c r="O413"/>
  <c r="Q413" s="1"/>
  <c r="O416"/>
  <c r="Q416" s="1"/>
  <c r="O419"/>
  <c r="Q419" s="1"/>
  <c r="O422"/>
  <c r="Q422" s="1"/>
  <c r="O425"/>
  <c r="Q425" s="1"/>
  <c r="O428"/>
  <c r="Q428" s="1"/>
  <c r="O431"/>
  <c r="Q431" s="1"/>
  <c r="Y446"/>
  <c r="AA446" s="1"/>
  <c r="Y452"/>
  <c r="AA452" s="1"/>
  <c r="Y458"/>
  <c r="AA458" s="1"/>
  <c r="Y464"/>
  <c r="AA464" s="1"/>
  <c r="Y470"/>
  <c r="AA470" s="1"/>
  <c r="Y475"/>
  <c r="AA475" s="1"/>
  <c r="Y478"/>
  <c r="AA478" s="1"/>
  <c r="Y481"/>
  <c r="AA481" s="1"/>
  <c r="Y484"/>
  <c r="AA484" s="1"/>
  <c r="Y487"/>
  <c r="AA487" s="1"/>
  <c r="Y490"/>
  <c r="AA490" s="1"/>
  <c r="Y493"/>
  <c r="AA493" s="1"/>
  <c r="Y496"/>
  <c r="AA496" s="1"/>
  <c r="Y499"/>
  <c r="AA499" s="1"/>
  <c r="Y502"/>
  <c r="AA502" s="1"/>
  <c r="AI505"/>
  <c r="AK505" s="1"/>
  <c r="Y506"/>
  <c r="AA506" s="1"/>
  <c r="AI508"/>
  <c r="AK508" s="1"/>
  <c r="Y509"/>
  <c r="AA509" s="1"/>
  <c r="AI511"/>
  <c r="AK511" s="1"/>
  <c r="Y512"/>
  <c r="AA512" s="1"/>
  <c r="AI514"/>
  <c r="AK514" s="1"/>
  <c r="Y507"/>
  <c r="AA507" s="1"/>
  <c r="Y510"/>
  <c r="AA510" s="1"/>
  <c r="Y513"/>
  <c r="AA513" s="1"/>
  <c r="Y479"/>
  <c r="AA479" s="1"/>
  <c r="Y482"/>
  <c r="AA482" s="1"/>
  <c r="Y485"/>
  <c r="AA485" s="1"/>
  <c r="Y488"/>
  <c r="AA488" s="1"/>
  <c r="Y491"/>
  <c r="AA491" s="1"/>
  <c r="Y494"/>
  <c r="AA494" s="1"/>
  <c r="Y497"/>
  <c r="AA497" s="1"/>
  <c r="Y500"/>
  <c r="AA500" s="1"/>
  <c r="Y503"/>
  <c r="AA503" s="1"/>
  <c r="AI504"/>
  <c r="AK504" s="1"/>
  <c r="Y505"/>
  <c r="AA505" s="1"/>
  <c r="AI507"/>
  <c r="AK507" s="1"/>
  <c r="Y508"/>
  <c r="AA508" s="1"/>
  <c r="AI510"/>
  <c r="AK510" s="1"/>
  <c r="Y511"/>
  <c r="AA511" s="1"/>
  <c r="AI513"/>
  <c r="AK513" s="1"/>
  <c r="Y514"/>
  <c r="AA514" s="1"/>
  <c r="Y27" i="30"/>
  <c r="AA27" s="1"/>
  <c r="Y41"/>
  <c r="AA41" s="1"/>
  <c r="O42"/>
  <c r="Q42" s="1"/>
  <c r="AI174"/>
  <c r="AK174" s="1"/>
  <c r="Y35"/>
  <c r="AA35" s="1"/>
  <c r="O36"/>
  <c r="Q36" s="1"/>
  <c r="Y129"/>
  <c r="AA129" s="1"/>
  <c r="Y138"/>
  <c r="AA138" s="1"/>
  <c r="O164"/>
  <c r="Q164" s="1"/>
  <c r="Y219"/>
  <c r="AA219" s="1"/>
  <c r="Y250"/>
  <c r="AA250" s="1"/>
  <c r="Y263"/>
  <c r="AA263" s="1"/>
  <c r="Y29"/>
  <c r="AA29" s="1"/>
  <c r="O30"/>
  <c r="Q30" s="1"/>
  <c r="O50"/>
  <c r="Q50" s="1"/>
  <c r="Y53"/>
  <c r="AA53" s="1"/>
  <c r="O62"/>
  <c r="Q62" s="1"/>
  <c r="Y65"/>
  <c r="AA65" s="1"/>
  <c r="O74"/>
  <c r="Q74" s="1"/>
  <c r="Y77"/>
  <c r="AA77" s="1"/>
  <c r="O86"/>
  <c r="Q86" s="1"/>
  <c r="Y89"/>
  <c r="AA89" s="1"/>
  <c r="O98"/>
  <c r="Q98" s="1"/>
  <c r="Y101"/>
  <c r="AA101" s="1"/>
  <c r="O110"/>
  <c r="Q110" s="1"/>
  <c r="Y113"/>
  <c r="AA113" s="1"/>
  <c r="O122"/>
  <c r="Q122" s="1"/>
  <c r="Y125"/>
  <c r="AA125" s="1"/>
  <c r="Y23"/>
  <c r="AA23" s="1"/>
  <c r="O24"/>
  <c r="Q24" s="1"/>
  <c r="Y45"/>
  <c r="AA45" s="1"/>
  <c r="Y135"/>
  <c r="AA135" s="1"/>
  <c r="O192"/>
  <c r="Q192" s="1"/>
  <c r="Y39"/>
  <c r="AA39" s="1"/>
  <c r="O209"/>
  <c r="Q209" s="1"/>
  <c r="Y33"/>
  <c r="AA33" s="1"/>
  <c r="Y47"/>
  <c r="AA47" s="1"/>
  <c r="O56"/>
  <c r="Q56" s="1"/>
  <c r="Y59"/>
  <c r="AA59" s="1"/>
  <c r="O68"/>
  <c r="Q68" s="1"/>
  <c r="Y71"/>
  <c r="AA71" s="1"/>
  <c r="O80"/>
  <c r="Q80" s="1"/>
  <c r="Y83"/>
  <c r="AA83" s="1"/>
  <c r="O92"/>
  <c r="Q92" s="1"/>
  <c r="Y95"/>
  <c r="AA95" s="1"/>
  <c r="O104"/>
  <c r="Q104" s="1"/>
  <c r="Y107"/>
  <c r="AA107" s="1"/>
  <c r="O116"/>
  <c r="Q116" s="1"/>
  <c r="Y119"/>
  <c r="AA119" s="1"/>
  <c r="Y132"/>
  <c r="AA132" s="1"/>
  <c r="Y141"/>
  <c r="AA141" s="1"/>
  <c r="Y142"/>
  <c r="AA142" s="1"/>
  <c r="Y144"/>
  <c r="AA144" s="1"/>
  <c r="Y146"/>
  <c r="AA146" s="1"/>
  <c r="Y148"/>
  <c r="AA148" s="1"/>
  <c r="Y150"/>
  <c r="AA150" s="1"/>
  <c r="Y152"/>
  <c r="AA152" s="1"/>
  <c r="Y154"/>
  <c r="AA154" s="1"/>
  <c r="Y156"/>
  <c r="AA156" s="1"/>
  <c r="Y158"/>
  <c r="AA158" s="1"/>
  <c r="Y160"/>
  <c r="AA160" s="1"/>
  <c r="Y162"/>
  <c r="AA162" s="1"/>
  <c r="AI168"/>
  <c r="AK168" s="1"/>
  <c r="O178"/>
  <c r="Q178" s="1"/>
  <c r="O184"/>
  <c r="Q184" s="1"/>
  <c r="AI190"/>
  <c r="AK190" s="1"/>
  <c r="O206"/>
  <c r="Q206" s="1"/>
  <c r="Y221"/>
  <c r="AA221" s="1"/>
  <c r="AI180"/>
  <c r="AK180" s="1"/>
  <c r="AI186"/>
  <c r="AK186" s="1"/>
  <c r="O194"/>
  <c r="Q194" s="1"/>
  <c r="O212"/>
  <c r="Q212" s="1"/>
  <c r="Y245"/>
  <c r="AA245" s="1"/>
  <c r="Y143"/>
  <c r="AA143" s="1"/>
  <c r="Y145"/>
  <c r="AA145" s="1"/>
  <c r="Y147"/>
  <c r="AA147" s="1"/>
  <c r="Y149"/>
  <c r="AA149" s="1"/>
  <c r="Y151"/>
  <c r="AA151" s="1"/>
  <c r="Y153"/>
  <c r="AA153" s="1"/>
  <c r="Y155"/>
  <c r="AA155" s="1"/>
  <c r="Y157"/>
  <c r="AA157" s="1"/>
  <c r="Y159"/>
  <c r="AA159" s="1"/>
  <c r="Y161"/>
  <c r="AA161" s="1"/>
  <c r="Y163"/>
  <c r="AA163" s="1"/>
  <c r="O166"/>
  <c r="Q166" s="1"/>
  <c r="O197"/>
  <c r="Q197" s="1"/>
  <c r="O215"/>
  <c r="Q215" s="1"/>
  <c r="Y238"/>
  <c r="AA238" s="1"/>
  <c r="Y243"/>
  <c r="AA243" s="1"/>
  <c r="O48"/>
  <c r="Q48" s="1"/>
  <c r="O54"/>
  <c r="Q54" s="1"/>
  <c r="O60"/>
  <c r="Q60" s="1"/>
  <c r="O66"/>
  <c r="Q66" s="1"/>
  <c r="O72"/>
  <c r="Q72" s="1"/>
  <c r="O78"/>
  <c r="Q78" s="1"/>
  <c r="O84"/>
  <c r="Q84" s="1"/>
  <c r="O90"/>
  <c r="Q90" s="1"/>
  <c r="O96"/>
  <c r="Q96" s="1"/>
  <c r="O102"/>
  <c r="Q102" s="1"/>
  <c r="O108"/>
  <c r="Q108" s="1"/>
  <c r="O114"/>
  <c r="Q114" s="1"/>
  <c r="O120"/>
  <c r="Q120" s="1"/>
  <c r="O126"/>
  <c r="Q126" s="1"/>
  <c r="Y128"/>
  <c r="AA128" s="1"/>
  <c r="Y131"/>
  <c r="AA131" s="1"/>
  <c r="Y134"/>
  <c r="AA134" s="1"/>
  <c r="Y137"/>
  <c r="AA137" s="1"/>
  <c r="Y140"/>
  <c r="AA140" s="1"/>
  <c r="O200"/>
  <c r="Q200" s="1"/>
  <c r="Y233"/>
  <c r="AA233" s="1"/>
  <c r="O172"/>
  <c r="Q172" s="1"/>
  <c r="O189"/>
  <c r="Q189" s="1"/>
  <c r="O203"/>
  <c r="Q203" s="1"/>
  <c r="Y226"/>
  <c r="AA226" s="1"/>
  <c r="Y231"/>
  <c r="AA231" s="1"/>
  <c r="AI188"/>
  <c r="AK188" s="1"/>
  <c r="AI191"/>
  <c r="AK191" s="1"/>
  <c r="O193"/>
  <c r="Q193" s="1"/>
  <c r="AI193"/>
  <c r="AK193" s="1"/>
  <c r="O196"/>
  <c r="Q196" s="1"/>
  <c r="AI196"/>
  <c r="AK196" s="1"/>
  <c r="O199"/>
  <c r="Q199" s="1"/>
  <c r="AI199"/>
  <c r="AK199" s="1"/>
  <c r="O202"/>
  <c r="Q202" s="1"/>
  <c r="AI202"/>
  <c r="AK202" s="1"/>
  <c r="O205"/>
  <c r="Q205" s="1"/>
  <c r="AI205"/>
  <c r="AK205" s="1"/>
  <c r="O208"/>
  <c r="Q208" s="1"/>
  <c r="AI208"/>
  <c r="AK208" s="1"/>
  <c r="O211"/>
  <c r="Q211" s="1"/>
  <c r="AI211"/>
  <c r="AK211" s="1"/>
  <c r="O214"/>
  <c r="Q214" s="1"/>
  <c r="AI214"/>
  <c r="AK214" s="1"/>
  <c r="O217"/>
  <c r="Q217" s="1"/>
  <c r="AI217"/>
  <c r="AK217" s="1"/>
  <c r="AI222"/>
  <c r="AK222" s="1"/>
  <c r="AI229"/>
  <c r="AK229" s="1"/>
  <c r="AI234"/>
  <c r="AK234" s="1"/>
  <c r="AI241"/>
  <c r="AK241" s="1"/>
  <c r="AI246"/>
  <c r="AK246" s="1"/>
  <c r="AI253"/>
  <c r="AK253" s="1"/>
  <c r="AI266"/>
  <c r="AK266" s="1"/>
  <c r="AI194"/>
  <c r="AK194" s="1"/>
  <c r="AI197"/>
  <c r="AK197" s="1"/>
  <c r="AI200"/>
  <c r="AK200" s="1"/>
  <c r="AI203"/>
  <c r="AK203" s="1"/>
  <c r="AI206"/>
  <c r="AK206" s="1"/>
  <c r="AI209"/>
  <c r="AK209" s="1"/>
  <c r="AI212"/>
  <c r="AK212" s="1"/>
  <c r="AI215"/>
  <c r="AK215" s="1"/>
  <c r="AI173"/>
  <c r="AK173" s="1"/>
  <c r="AI179"/>
  <c r="AK179" s="1"/>
  <c r="O183"/>
  <c r="Q183" s="1"/>
  <c r="AI185"/>
  <c r="AK185" s="1"/>
  <c r="AI223"/>
  <c r="AK223" s="1"/>
  <c r="AI228"/>
  <c r="AK228" s="1"/>
  <c r="AI235"/>
  <c r="AK235" s="1"/>
  <c r="AI240"/>
  <c r="AK240" s="1"/>
  <c r="AI247"/>
  <c r="AK247" s="1"/>
  <c r="AI252"/>
  <c r="AK252" s="1"/>
  <c r="AI260"/>
  <c r="AK260" s="1"/>
  <c r="AI166"/>
  <c r="AK166" s="1"/>
  <c r="AI172"/>
  <c r="AK172" s="1"/>
  <c r="AI178"/>
  <c r="AK178" s="1"/>
  <c r="AI184"/>
  <c r="AK184" s="1"/>
  <c r="AI189"/>
  <c r="AK189" s="1"/>
  <c r="AI192"/>
  <c r="AK192" s="1"/>
  <c r="O195"/>
  <c r="Q195" s="1"/>
  <c r="AI195"/>
  <c r="AK195" s="1"/>
  <c r="O198"/>
  <c r="Q198" s="1"/>
  <c r="AI198"/>
  <c r="AK198" s="1"/>
  <c r="O201"/>
  <c r="Q201" s="1"/>
  <c r="AI201"/>
  <c r="AK201" s="1"/>
  <c r="O204"/>
  <c r="Q204" s="1"/>
  <c r="AI204"/>
  <c r="AK204" s="1"/>
  <c r="O207"/>
  <c r="Q207" s="1"/>
  <c r="AI207"/>
  <c r="AK207" s="1"/>
  <c r="O210"/>
  <c r="Q210" s="1"/>
  <c r="AI210"/>
  <c r="AK210" s="1"/>
  <c r="O213"/>
  <c r="Q213" s="1"/>
  <c r="AI213"/>
  <c r="AK213" s="1"/>
  <c r="O216"/>
  <c r="Q216" s="1"/>
  <c r="AI216"/>
  <c r="AK216" s="1"/>
  <c r="AI224"/>
  <c r="AK224" s="1"/>
  <c r="Y225"/>
  <c r="AA225" s="1"/>
  <c r="AI236"/>
  <c r="AK236" s="1"/>
  <c r="Y237"/>
  <c r="AA237" s="1"/>
  <c r="AI248"/>
  <c r="AK248" s="1"/>
  <c r="Y249"/>
  <c r="AA249" s="1"/>
  <c r="Y257"/>
  <c r="AA257" s="1"/>
  <c r="AI254"/>
  <c r="AK254" s="1"/>
  <c r="Y218"/>
  <c r="AA218" s="1"/>
  <c r="Y224"/>
  <c r="AA224" s="1"/>
  <c r="Y230"/>
  <c r="AA230" s="1"/>
  <c r="Y236"/>
  <c r="AA236" s="1"/>
  <c r="Y242"/>
  <c r="AA242" s="1"/>
  <c r="Y248"/>
  <c r="AA248" s="1"/>
  <c r="Y254"/>
  <c r="AA254" s="1"/>
  <c r="Y260"/>
  <c r="AA260" s="1"/>
  <c r="Y266"/>
  <c r="AA266" s="1"/>
  <c r="Y272"/>
  <c r="AA272" s="1"/>
  <c r="Y278"/>
  <c r="AA278" s="1"/>
  <c r="Y284"/>
  <c r="AA284" s="1"/>
  <c r="Y290"/>
  <c r="AA290" s="1"/>
  <c r="Y296"/>
  <c r="AA296" s="1"/>
  <c r="Y302"/>
  <c r="AA302" s="1"/>
  <c r="AI374"/>
  <c r="AK374" s="1"/>
  <c r="AI383"/>
  <c r="AK383" s="1"/>
  <c r="AI392"/>
  <c r="AK392" s="1"/>
  <c r="AI401"/>
  <c r="AK401" s="1"/>
  <c r="AI410"/>
  <c r="AK410" s="1"/>
  <c r="AI364"/>
  <c r="AK364" s="1"/>
  <c r="AI424"/>
  <c r="AK424" s="1"/>
  <c r="AI377"/>
  <c r="AK377" s="1"/>
  <c r="AI386"/>
  <c r="AK386" s="1"/>
  <c r="AI395"/>
  <c r="AK395" s="1"/>
  <c r="AI404"/>
  <c r="AK404" s="1"/>
  <c r="AI413"/>
  <c r="AK413" s="1"/>
  <c r="Y269"/>
  <c r="AA269" s="1"/>
  <c r="AI272"/>
  <c r="AK272" s="1"/>
  <c r="Y275"/>
  <c r="AA275" s="1"/>
  <c r="AI278"/>
  <c r="AK278" s="1"/>
  <c r="Y281"/>
  <c r="AA281" s="1"/>
  <c r="AI284"/>
  <c r="AK284" s="1"/>
  <c r="Y287"/>
  <c r="AA287" s="1"/>
  <c r="AI290"/>
  <c r="AK290" s="1"/>
  <c r="Y293"/>
  <c r="AA293" s="1"/>
  <c r="AI296"/>
  <c r="AK296" s="1"/>
  <c r="Y299"/>
  <c r="AA299" s="1"/>
  <c r="AI302"/>
  <c r="AK302" s="1"/>
  <c r="Y305"/>
  <c r="AA305" s="1"/>
  <c r="Y367"/>
  <c r="AA367" s="1"/>
  <c r="AI371"/>
  <c r="AK371" s="1"/>
  <c r="AI380"/>
  <c r="AK380" s="1"/>
  <c r="AI389"/>
  <c r="AK389" s="1"/>
  <c r="AI398"/>
  <c r="AK398" s="1"/>
  <c r="AI407"/>
  <c r="AK407" s="1"/>
  <c r="AI418"/>
  <c r="AK418" s="1"/>
  <c r="AI306"/>
  <c r="AK306" s="1"/>
  <c r="AI308"/>
  <c r="AK308" s="1"/>
  <c r="AI310"/>
  <c r="AK310" s="1"/>
  <c r="AI312"/>
  <c r="AK312" s="1"/>
  <c r="AI314"/>
  <c r="AK314" s="1"/>
  <c r="AI316"/>
  <c r="AK316" s="1"/>
  <c r="AI318"/>
  <c r="AK318" s="1"/>
  <c r="AI320"/>
  <c r="AK320" s="1"/>
  <c r="AI322"/>
  <c r="AK322" s="1"/>
  <c r="AI324"/>
  <c r="AK324" s="1"/>
  <c r="AI326"/>
  <c r="AK326" s="1"/>
  <c r="AI328"/>
  <c r="AK328" s="1"/>
  <c r="AI330"/>
  <c r="AK330" s="1"/>
  <c r="AI332"/>
  <c r="AK332" s="1"/>
  <c r="AI334"/>
  <c r="AK334" s="1"/>
  <c r="AI336"/>
  <c r="AK336" s="1"/>
  <c r="AI338"/>
  <c r="AK338" s="1"/>
  <c r="AI370"/>
  <c r="AK370" s="1"/>
  <c r="AI373"/>
  <c r="AK373" s="1"/>
  <c r="AI376"/>
  <c r="AK376" s="1"/>
  <c r="AI379"/>
  <c r="AK379" s="1"/>
  <c r="AI382"/>
  <c r="AK382" s="1"/>
  <c r="AI385"/>
  <c r="AK385" s="1"/>
  <c r="AI388"/>
  <c r="AK388" s="1"/>
  <c r="AI391"/>
  <c r="AK391" s="1"/>
  <c r="AI394"/>
  <c r="AK394" s="1"/>
  <c r="AI397"/>
  <c r="AK397" s="1"/>
  <c r="AI400"/>
  <c r="AK400" s="1"/>
  <c r="AI403"/>
  <c r="AK403" s="1"/>
  <c r="AI406"/>
  <c r="AK406" s="1"/>
  <c r="AI409"/>
  <c r="AK409" s="1"/>
  <c r="AI412"/>
  <c r="AK412" s="1"/>
  <c r="AI417"/>
  <c r="AK417" s="1"/>
  <c r="AI423"/>
  <c r="AK423" s="1"/>
  <c r="AI419"/>
  <c r="AK419" s="1"/>
  <c r="AI425"/>
  <c r="AK425" s="1"/>
  <c r="AI414"/>
  <c r="AK414" s="1"/>
  <c r="AI420"/>
  <c r="AK420" s="1"/>
  <c r="AI426"/>
  <c r="AK426" s="1"/>
  <c r="Y365"/>
  <c r="AA365" s="1"/>
  <c r="AI372"/>
  <c r="AK372" s="1"/>
  <c r="AI375"/>
  <c r="AK375" s="1"/>
  <c r="AI378"/>
  <c r="AK378" s="1"/>
  <c r="AI381"/>
  <c r="AK381" s="1"/>
  <c r="AI384"/>
  <c r="AK384" s="1"/>
  <c r="AI387"/>
  <c r="AK387" s="1"/>
  <c r="AI390"/>
  <c r="AK390" s="1"/>
  <c r="AI393"/>
  <c r="AK393" s="1"/>
  <c r="AI396"/>
  <c r="AK396" s="1"/>
  <c r="AI399"/>
  <c r="AK399" s="1"/>
  <c r="AI402"/>
  <c r="AK402" s="1"/>
  <c r="AI405"/>
  <c r="AK405" s="1"/>
  <c r="AI408"/>
  <c r="AK408" s="1"/>
  <c r="AI411"/>
  <c r="AK411" s="1"/>
  <c r="AI415"/>
  <c r="AK415" s="1"/>
  <c r="AI421"/>
  <c r="AK421" s="1"/>
  <c r="AI427"/>
  <c r="AK427" s="1"/>
  <c r="AI416"/>
  <c r="AK416" s="1"/>
  <c r="AI422"/>
  <c r="AK422" s="1"/>
  <c r="AI428"/>
  <c r="AK428" s="1"/>
  <c r="Y431"/>
  <c r="AA431" s="1"/>
  <c r="AI434"/>
  <c r="AK434" s="1"/>
  <c r="AI440"/>
  <c r="AK440" s="1"/>
  <c r="AI442"/>
  <c r="AK442" s="1"/>
  <c r="Y443"/>
  <c r="AA443" s="1"/>
  <c r="AI448"/>
  <c r="AK448" s="1"/>
  <c r="Y449"/>
  <c r="AA449" s="1"/>
  <c r="AI454"/>
  <c r="AK454" s="1"/>
  <c r="Y455"/>
  <c r="AA455" s="1"/>
  <c r="AI460"/>
  <c r="AK460" s="1"/>
  <c r="Y461"/>
  <c r="AA461" s="1"/>
  <c r="AI466"/>
  <c r="AK466" s="1"/>
  <c r="Y467"/>
  <c r="AA467" s="1"/>
  <c r="AI472"/>
  <c r="AK472" s="1"/>
  <c r="Y473"/>
  <c r="AA473" s="1"/>
  <c r="AI478"/>
  <c r="AK478" s="1"/>
  <c r="Y479"/>
  <c r="AA479" s="1"/>
  <c r="AI484"/>
  <c r="AK484" s="1"/>
  <c r="Y485"/>
  <c r="AA485" s="1"/>
  <c r="AI490"/>
  <c r="AK490" s="1"/>
  <c r="Y491"/>
  <c r="AA491" s="1"/>
  <c r="AI495"/>
  <c r="AK495" s="1"/>
  <c r="Y433"/>
  <c r="AA433" s="1"/>
  <c r="AI435"/>
  <c r="AK435" s="1"/>
  <c r="AI441"/>
  <c r="AK441" s="1"/>
  <c r="Y444"/>
  <c r="AA444" s="1"/>
  <c r="Y446"/>
  <c r="AA446" s="1"/>
  <c r="AI447"/>
  <c r="AK447" s="1"/>
  <c r="Y450"/>
  <c r="AA450" s="1"/>
  <c r="Y452"/>
  <c r="AA452" s="1"/>
  <c r="AI453"/>
  <c r="AK453" s="1"/>
  <c r="Y456"/>
  <c r="AA456" s="1"/>
  <c r="Y458"/>
  <c r="AA458" s="1"/>
  <c r="AI459"/>
  <c r="AK459" s="1"/>
  <c r="Y462"/>
  <c r="AA462" s="1"/>
  <c r="Y464"/>
  <c r="AA464" s="1"/>
  <c r="AI465"/>
  <c r="AK465" s="1"/>
  <c r="Y468"/>
  <c r="AA468" s="1"/>
  <c r="Y470"/>
  <c r="AA470" s="1"/>
  <c r="AI471"/>
  <c r="AK471" s="1"/>
  <c r="Y474"/>
  <c r="AA474" s="1"/>
  <c r="Y476"/>
  <c r="AA476" s="1"/>
  <c r="AI477"/>
  <c r="AK477" s="1"/>
  <c r="Y480"/>
  <c r="AA480" s="1"/>
  <c r="Y482"/>
  <c r="AA482" s="1"/>
  <c r="AI483"/>
  <c r="AK483" s="1"/>
  <c r="Y486"/>
  <c r="AA486" s="1"/>
  <c r="Y488"/>
  <c r="AA488" s="1"/>
  <c r="AI489"/>
  <c r="AK489" s="1"/>
  <c r="Y492"/>
  <c r="AA492" s="1"/>
  <c r="Y494"/>
  <c r="AA494" s="1"/>
  <c r="AI496"/>
  <c r="AK496" s="1"/>
  <c r="AI497"/>
  <c r="AK497" s="1"/>
  <c r="AI503"/>
  <c r="AK503" s="1"/>
  <c r="Y497"/>
  <c r="AA497" s="1"/>
  <c r="AI498"/>
  <c r="AK498" s="1"/>
  <c r="AI500"/>
  <c r="AK500" s="1"/>
  <c r="AI502"/>
  <c r="AK502" s="1"/>
  <c r="AI504"/>
  <c r="AK504" s="1"/>
  <c r="AI506"/>
  <c r="AK506" s="1"/>
  <c r="AI508"/>
  <c r="AK508" s="1"/>
  <c r="AI510"/>
  <c r="AK510" s="1"/>
  <c r="AI16" i="29"/>
  <c r="AK16" s="1"/>
  <c r="AI22"/>
  <c r="AK22" s="1"/>
  <c r="AI28"/>
  <c r="AK28" s="1"/>
  <c r="AI34"/>
  <c r="AK34" s="1"/>
  <c r="AI40"/>
  <c r="AK40" s="1"/>
  <c r="AI46"/>
  <c r="AK46" s="1"/>
  <c r="AI52"/>
  <c r="AK52" s="1"/>
  <c r="AI58"/>
  <c r="AK58" s="1"/>
  <c r="AI64"/>
  <c r="AK64" s="1"/>
  <c r="AI70"/>
  <c r="AK70" s="1"/>
  <c r="AI76"/>
  <c r="AK76" s="1"/>
  <c r="AI82"/>
  <c r="AK82" s="1"/>
  <c r="AI88"/>
  <c r="AK88" s="1"/>
  <c r="AI94"/>
  <c r="AK94" s="1"/>
  <c r="AI100"/>
  <c r="AK100" s="1"/>
  <c r="AI106"/>
  <c r="AK106" s="1"/>
  <c r="AI112"/>
  <c r="AK112" s="1"/>
  <c r="AI118"/>
  <c r="AK118" s="1"/>
  <c r="O126"/>
  <c r="Q126" s="1"/>
  <c r="O129"/>
  <c r="Q129" s="1"/>
  <c r="O132"/>
  <c r="Q132" s="1"/>
  <c r="O135"/>
  <c r="Q135" s="1"/>
  <c r="O138"/>
  <c r="Q138" s="1"/>
  <c r="O144"/>
  <c r="Q144" s="1"/>
  <c r="Y154"/>
  <c r="AA154" s="1"/>
  <c r="O189"/>
  <c r="Q189" s="1"/>
  <c r="Y238"/>
  <c r="AA238" s="1"/>
  <c r="Y247"/>
  <c r="AA247" s="1"/>
  <c r="Y256"/>
  <c r="AA256" s="1"/>
  <c r="Y265"/>
  <c r="AA265" s="1"/>
  <c r="O269"/>
  <c r="Q269" s="1"/>
  <c r="Y278"/>
  <c r="AA278" s="1"/>
  <c r="R13"/>
  <c r="AB13" s="1"/>
  <c r="AL13" s="1"/>
  <c r="O150"/>
  <c r="Q150" s="1"/>
  <c r="O171"/>
  <c r="Q171" s="1"/>
  <c r="O174"/>
  <c r="Q174" s="1"/>
  <c r="O195"/>
  <c r="Q195" s="1"/>
  <c r="AI277"/>
  <c r="AK277" s="1"/>
  <c r="AI293"/>
  <c r="AK293" s="1"/>
  <c r="O156"/>
  <c r="Q156" s="1"/>
  <c r="O165"/>
  <c r="Q165" s="1"/>
  <c r="O168"/>
  <c r="Q168" s="1"/>
  <c r="O177"/>
  <c r="Q177" s="1"/>
  <c r="Y192"/>
  <c r="AA192" s="1"/>
  <c r="O201"/>
  <c r="Q201" s="1"/>
  <c r="Y235"/>
  <c r="AA235" s="1"/>
  <c r="Y244"/>
  <c r="AA244" s="1"/>
  <c r="Y253"/>
  <c r="AA253" s="1"/>
  <c r="Y262"/>
  <c r="AA262" s="1"/>
  <c r="O17"/>
  <c r="Q17" s="1"/>
  <c r="AI19"/>
  <c r="AK19" s="1"/>
  <c r="O23"/>
  <c r="Q23" s="1"/>
  <c r="AI25"/>
  <c r="AK25" s="1"/>
  <c r="O29"/>
  <c r="Q29" s="1"/>
  <c r="AI31"/>
  <c r="AK31" s="1"/>
  <c r="O35"/>
  <c r="Q35" s="1"/>
  <c r="AI37"/>
  <c r="AK37" s="1"/>
  <c r="O41"/>
  <c r="Q41" s="1"/>
  <c r="AI43"/>
  <c r="AK43" s="1"/>
  <c r="O47"/>
  <c r="Q47" s="1"/>
  <c r="AI49"/>
  <c r="AK49" s="1"/>
  <c r="O53"/>
  <c r="Q53" s="1"/>
  <c r="AI55"/>
  <c r="AK55" s="1"/>
  <c r="O59"/>
  <c r="Q59" s="1"/>
  <c r="AI61"/>
  <c r="AK61" s="1"/>
  <c r="O65"/>
  <c r="Q65" s="1"/>
  <c r="AI67"/>
  <c r="AK67" s="1"/>
  <c r="O71"/>
  <c r="Q71" s="1"/>
  <c r="AI73"/>
  <c r="AK73" s="1"/>
  <c r="O77"/>
  <c r="Q77" s="1"/>
  <c r="AI79"/>
  <c r="AK79" s="1"/>
  <c r="O83"/>
  <c r="Q83" s="1"/>
  <c r="AI85"/>
  <c r="AK85" s="1"/>
  <c r="O89"/>
  <c r="Q89" s="1"/>
  <c r="AI91"/>
  <c r="AK91" s="1"/>
  <c r="O95"/>
  <c r="Q95" s="1"/>
  <c r="AI97"/>
  <c r="AK97" s="1"/>
  <c r="O101"/>
  <c r="Q101" s="1"/>
  <c r="AI103"/>
  <c r="AK103" s="1"/>
  <c r="O107"/>
  <c r="Q107" s="1"/>
  <c r="AI109"/>
  <c r="AK109" s="1"/>
  <c r="O113"/>
  <c r="Q113" s="1"/>
  <c r="AI115"/>
  <c r="AK115" s="1"/>
  <c r="O119"/>
  <c r="Q119" s="1"/>
  <c r="AI121"/>
  <c r="AK121" s="1"/>
  <c r="O145"/>
  <c r="Q145" s="1"/>
  <c r="O162"/>
  <c r="Q162" s="1"/>
  <c r="O180"/>
  <c r="Q180" s="1"/>
  <c r="Y198"/>
  <c r="AA198" s="1"/>
  <c r="O207"/>
  <c r="Q207" s="1"/>
  <c r="Y272"/>
  <c r="AA272" s="1"/>
  <c r="Y284"/>
  <c r="AA284" s="1"/>
  <c r="O183"/>
  <c r="Q183" s="1"/>
  <c r="Y204"/>
  <c r="AA204" s="1"/>
  <c r="Y241"/>
  <c r="AA241" s="1"/>
  <c r="Y250"/>
  <c r="AA250" s="1"/>
  <c r="Y259"/>
  <c r="AA259" s="1"/>
  <c r="AI271"/>
  <c r="AK271" s="1"/>
  <c r="AI283"/>
  <c r="AK283" s="1"/>
  <c r="Y148"/>
  <c r="AA148" s="1"/>
  <c r="O157"/>
  <c r="Q157" s="1"/>
  <c r="O186"/>
  <c r="Q186" s="1"/>
  <c r="Y210"/>
  <c r="AA210" s="1"/>
  <c r="AI295"/>
  <c r="AK295" s="1"/>
  <c r="AI297"/>
  <c r="AK297" s="1"/>
  <c r="Y268"/>
  <c r="AA268" s="1"/>
  <c r="Y274"/>
  <c r="AA274" s="1"/>
  <c r="Y280"/>
  <c r="AA280" s="1"/>
  <c r="Y286"/>
  <c r="AA286" s="1"/>
  <c r="AI266"/>
  <c r="AK266" s="1"/>
  <c r="Y288"/>
  <c r="AA288" s="1"/>
  <c r="O192"/>
  <c r="Q192" s="1"/>
  <c r="O198"/>
  <c r="Q198" s="1"/>
  <c r="O204"/>
  <c r="Q204" s="1"/>
  <c r="O210"/>
  <c r="Q210" s="1"/>
  <c r="Y213"/>
  <c r="AA213" s="1"/>
  <c r="Y216"/>
  <c r="AA216" s="1"/>
  <c r="Y219"/>
  <c r="AA219" s="1"/>
  <c r="Y222"/>
  <c r="AA222" s="1"/>
  <c r="AI267"/>
  <c r="AK267" s="1"/>
  <c r="Y270"/>
  <c r="AA270" s="1"/>
  <c r="Y276"/>
  <c r="AA276" s="1"/>
  <c r="Y282"/>
  <c r="AA282" s="1"/>
  <c r="AI287"/>
  <c r="AK287" s="1"/>
  <c r="Y290"/>
  <c r="AA290" s="1"/>
  <c r="AI269"/>
  <c r="AK269" s="1"/>
  <c r="Y292"/>
  <c r="AA292" s="1"/>
  <c r="O331"/>
  <c r="Q331" s="1"/>
  <c r="Y341"/>
  <c r="AA341" s="1"/>
  <c r="O342"/>
  <c r="Q342" s="1"/>
  <c r="Y353"/>
  <c r="AA353" s="1"/>
  <c r="O354"/>
  <c r="Q354" s="1"/>
  <c r="AI265"/>
  <c r="AK265" s="1"/>
  <c r="AI268"/>
  <c r="AK268" s="1"/>
  <c r="AI270"/>
  <c r="AK270" s="1"/>
  <c r="AI272"/>
  <c r="AK272" s="1"/>
  <c r="AI274"/>
  <c r="AK274" s="1"/>
  <c r="AI276"/>
  <c r="AK276" s="1"/>
  <c r="AI278"/>
  <c r="AK278" s="1"/>
  <c r="AI280"/>
  <c r="AK280" s="1"/>
  <c r="AI282"/>
  <c r="AK282" s="1"/>
  <c r="AI284"/>
  <c r="AK284" s="1"/>
  <c r="AI286"/>
  <c r="AK286" s="1"/>
  <c r="AI288"/>
  <c r="AK288" s="1"/>
  <c r="AI290"/>
  <c r="AK290" s="1"/>
  <c r="AI292"/>
  <c r="AK292" s="1"/>
  <c r="AI294"/>
  <c r="AK294" s="1"/>
  <c r="AI296"/>
  <c r="AK296" s="1"/>
  <c r="AI298"/>
  <c r="AK298" s="1"/>
  <c r="AI300"/>
  <c r="AK300" s="1"/>
  <c r="AI302"/>
  <c r="AK302" s="1"/>
  <c r="AI304"/>
  <c r="AK304" s="1"/>
  <c r="AI306"/>
  <c r="AK306" s="1"/>
  <c r="AI308"/>
  <c r="AK308" s="1"/>
  <c r="AI310"/>
  <c r="AK310" s="1"/>
  <c r="AI312"/>
  <c r="AK312" s="1"/>
  <c r="AI314"/>
  <c r="AK314" s="1"/>
  <c r="AI316"/>
  <c r="AK316" s="1"/>
  <c r="AI318"/>
  <c r="AK318" s="1"/>
  <c r="AI320"/>
  <c r="AK320" s="1"/>
  <c r="AI322"/>
  <c r="AK322" s="1"/>
  <c r="AI324"/>
  <c r="AK324" s="1"/>
  <c r="AI326"/>
  <c r="AK326" s="1"/>
  <c r="Y327"/>
  <c r="AA327" s="1"/>
  <c r="Y334"/>
  <c r="AA334" s="1"/>
  <c r="O335"/>
  <c r="Q335" s="1"/>
  <c r="O337"/>
  <c r="Q337" s="1"/>
  <c r="O349"/>
  <c r="Q349" s="1"/>
  <c r="O361"/>
  <c r="Q361" s="1"/>
  <c r="Y367"/>
  <c r="AA367" s="1"/>
  <c r="Y339"/>
  <c r="AA339" s="1"/>
  <c r="Y351"/>
  <c r="AA351" s="1"/>
  <c r="Y363"/>
  <c r="AA363" s="1"/>
  <c r="O336"/>
  <c r="Q336" s="1"/>
  <c r="O348"/>
  <c r="Q348" s="1"/>
  <c r="O360"/>
  <c r="Q360" s="1"/>
  <c r="Y378"/>
  <c r="AA378" s="1"/>
  <c r="AI299"/>
  <c r="AK299" s="1"/>
  <c r="AI301"/>
  <c r="AK301" s="1"/>
  <c r="AI303"/>
  <c r="AK303" s="1"/>
  <c r="AI305"/>
  <c r="AK305" s="1"/>
  <c r="AI307"/>
  <c r="AK307" s="1"/>
  <c r="AI309"/>
  <c r="AK309" s="1"/>
  <c r="AI311"/>
  <c r="AK311" s="1"/>
  <c r="AI313"/>
  <c r="AK313" s="1"/>
  <c r="AI315"/>
  <c r="AK315" s="1"/>
  <c r="AI317"/>
  <c r="AK317" s="1"/>
  <c r="AI319"/>
  <c r="AK319" s="1"/>
  <c r="AI321"/>
  <c r="AK321" s="1"/>
  <c r="AI323"/>
  <c r="AK323" s="1"/>
  <c r="AI325"/>
  <c r="AK325" s="1"/>
  <c r="Y328"/>
  <c r="AA328" s="1"/>
  <c r="O329"/>
  <c r="Q329" s="1"/>
  <c r="O332"/>
  <c r="Q332" s="1"/>
  <c r="Y333"/>
  <c r="AA333" s="1"/>
  <c r="O338"/>
  <c r="Q338" s="1"/>
  <c r="O343"/>
  <c r="Q343" s="1"/>
  <c r="O350"/>
  <c r="Q350" s="1"/>
  <c r="O355"/>
  <c r="Q355" s="1"/>
  <c r="O362"/>
  <c r="Q362" s="1"/>
  <c r="Y340"/>
  <c r="AA340" s="1"/>
  <c r="Y345"/>
  <c r="AA345" s="1"/>
  <c r="Y352"/>
  <c r="AA352" s="1"/>
  <c r="Y357"/>
  <c r="AA357" s="1"/>
  <c r="Y364"/>
  <c r="AA364" s="1"/>
  <c r="Y373"/>
  <c r="AA373" s="1"/>
  <c r="Y376"/>
  <c r="AA376" s="1"/>
  <c r="O341"/>
  <c r="Q341" s="1"/>
  <c r="O347"/>
  <c r="Q347" s="1"/>
  <c r="O353"/>
  <c r="Q353" s="1"/>
  <c r="O359"/>
  <c r="Q359" s="1"/>
  <c r="Y366"/>
  <c r="AA366" s="1"/>
  <c r="Y369"/>
  <c r="AA369" s="1"/>
  <c r="Y372"/>
  <c r="AA372" s="1"/>
  <c r="Y375"/>
  <c r="AA375" s="1"/>
  <c r="O428"/>
  <c r="Q428" s="1"/>
  <c r="AI428"/>
  <c r="AK428" s="1"/>
  <c r="O431"/>
  <c r="Q431" s="1"/>
  <c r="Y380"/>
  <c r="AA380" s="1"/>
  <c r="Y382"/>
  <c r="AA382" s="1"/>
  <c r="Y428"/>
  <c r="AA428" s="1"/>
  <c r="Y431"/>
  <c r="AA431" s="1"/>
  <c r="Y437"/>
  <c r="AA437" s="1"/>
  <c r="AI474"/>
  <c r="AK474" s="1"/>
  <c r="Y477"/>
  <c r="AA477" s="1"/>
  <c r="Y483"/>
  <c r="AA483" s="1"/>
  <c r="AI486"/>
  <c r="AK486" s="1"/>
  <c r="AI490"/>
  <c r="AK490" s="1"/>
  <c r="Y491"/>
  <c r="AA491" s="1"/>
  <c r="AI501"/>
  <c r="AK501" s="1"/>
  <c r="AI510"/>
  <c r="AK510" s="1"/>
  <c r="AI440"/>
  <c r="AK440" s="1"/>
  <c r="Y443"/>
  <c r="AA443" s="1"/>
  <c r="AI446"/>
  <c r="AK446" s="1"/>
  <c r="Y449"/>
  <c r="AA449" s="1"/>
  <c r="AI452"/>
  <c r="AK452" s="1"/>
  <c r="Y455"/>
  <c r="AA455" s="1"/>
  <c r="AI458"/>
  <c r="AK458" s="1"/>
  <c r="Y461"/>
  <c r="AA461" s="1"/>
  <c r="AI464"/>
  <c r="AK464" s="1"/>
  <c r="Y467"/>
  <c r="AA467" s="1"/>
  <c r="AI470"/>
  <c r="AK470" s="1"/>
  <c r="Y473"/>
  <c r="AA473" s="1"/>
  <c r="Y480"/>
  <c r="AA480" s="1"/>
  <c r="AI483"/>
  <c r="AK483" s="1"/>
  <c r="AI487"/>
  <c r="AK487" s="1"/>
  <c r="Y488"/>
  <c r="AA488" s="1"/>
  <c r="AI480"/>
  <c r="AK480" s="1"/>
  <c r="Y485"/>
  <c r="AA485" s="1"/>
  <c r="AI498"/>
  <c r="AK498" s="1"/>
  <c r="AI504"/>
  <c r="AK504" s="1"/>
  <c r="AI434"/>
  <c r="AK434" s="1"/>
  <c r="AI441"/>
  <c r="AK441" s="1"/>
  <c r="Y442"/>
  <c r="AA442" s="1"/>
  <c r="AI447"/>
  <c r="AK447" s="1"/>
  <c r="Y448"/>
  <c r="AA448" s="1"/>
  <c r="AI453"/>
  <c r="AK453" s="1"/>
  <c r="Y454"/>
  <c r="AA454" s="1"/>
  <c r="AI459"/>
  <c r="AK459" s="1"/>
  <c r="Y460"/>
  <c r="AA460" s="1"/>
  <c r="AI465"/>
  <c r="AK465" s="1"/>
  <c r="Y466"/>
  <c r="AA466" s="1"/>
  <c r="AI471"/>
  <c r="AK471" s="1"/>
  <c r="Y472"/>
  <c r="AA472" s="1"/>
  <c r="Y476"/>
  <c r="AA476" s="1"/>
  <c r="AI478"/>
  <c r="AK478" s="1"/>
  <c r="AI481"/>
  <c r="AK481" s="1"/>
  <c r="Y482"/>
  <c r="AA482" s="1"/>
  <c r="Y492"/>
  <c r="AA492" s="1"/>
  <c r="AI495"/>
  <c r="AK495" s="1"/>
  <c r="Y500"/>
  <c r="AA500" s="1"/>
  <c r="Y479"/>
  <c r="AA479" s="1"/>
  <c r="AI492"/>
  <c r="AK492" s="1"/>
  <c r="Y497"/>
  <c r="AA497" s="1"/>
  <c r="AI507"/>
  <c r="AK507" s="1"/>
  <c r="Y486"/>
  <c r="AA486" s="1"/>
  <c r="AI489"/>
  <c r="AK489" s="1"/>
  <c r="AI493"/>
  <c r="AK493" s="1"/>
  <c r="Y494"/>
  <c r="AA494" s="1"/>
  <c r="Y502"/>
  <c r="AA502" s="1"/>
  <c r="AI502"/>
  <c r="AK502" s="1"/>
  <c r="Y503"/>
  <c r="AA503" s="1"/>
  <c r="AI505"/>
  <c r="AK505" s="1"/>
  <c r="Y506"/>
  <c r="AA506" s="1"/>
  <c r="AI508"/>
  <c r="AK508" s="1"/>
  <c r="Y509"/>
  <c r="AA509" s="1"/>
  <c r="AI511"/>
  <c r="AK511" s="1"/>
  <c r="Y512"/>
  <c r="AA512" s="1"/>
  <c r="AI514"/>
  <c r="AK514" s="1"/>
  <c r="Y475"/>
  <c r="AA475" s="1"/>
  <c r="Y478"/>
  <c r="AA478" s="1"/>
  <c r="Y481"/>
  <c r="AA481" s="1"/>
  <c r="Y484"/>
  <c r="AA484" s="1"/>
  <c r="Y487"/>
  <c r="AA487" s="1"/>
  <c r="Y490"/>
  <c r="AA490" s="1"/>
  <c r="Y493"/>
  <c r="AA493" s="1"/>
  <c r="Y496"/>
  <c r="AA496" s="1"/>
  <c r="Y499"/>
  <c r="AA499" s="1"/>
  <c r="Y501"/>
  <c r="AA501" s="1"/>
  <c r="Y504"/>
  <c r="AA504" s="1"/>
  <c r="Y507"/>
  <c r="AA507" s="1"/>
  <c r="Y510"/>
  <c r="AA510" s="1"/>
  <c r="Y513"/>
  <c r="AA513" s="1"/>
  <c r="Y505"/>
  <c r="AA505" s="1"/>
  <c r="Y508"/>
  <c r="AA508" s="1"/>
  <c r="Y511"/>
  <c r="AA511" s="1"/>
  <c r="AI513"/>
  <c r="AK513" s="1"/>
  <c r="Y514"/>
  <c r="AA514" s="1"/>
  <c r="O16" i="28"/>
  <c r="Q16" s="1"/>
  <c r="O19"/>
  <c r="Q19" s="1"/>
  <c r="O22"/>
  <c r="Q22" s="1"/>
  <c r="O25"/>
  <c r="Q25" s="1"/>
  <c r="O28"/>
  <c r="Q28" s="1"/>
  <c r="O31"/>
  <c r="Q31" s="1"/>
  <c r="O34"/>
  <c r="Q34" s="1"/>
  <c r="O37"/>
  <c r="Q37" s="1"/>
  <c r="O40"/>
  <c r="Q40" s="1"/>
  <c r="O43"/>
  <c r="Q43" s="1"/>
  <c r="O46"/>
  <c r="Q46" s="1"/>
  <c r="O49"/>
  <c r="Q49" s="1"/>
  <c r="O52"/>
  <c r="Q52" s="1"/>
  <c r="O55"/>
  <c r="Q55" s="1"/>
  <c r="O58"/>
  <c r="Q58" s="1"/>
  <c r="O61"/>
  <c r="Q61" s="1"/>
  <c r="O64"/>
  <c r="Q64" s="1"/>
  <c r="O67"/>
  <c r="Q67" s="1"/>
  <c r="O70"/>
  <c r="Q70" s="1"/>
  <c r="O73"/>
  <c r="Q73" s="1"/>
  <c r="Y129"/>
  <c r="AA129" s="1"/>
  <c r="Y139"/>
  <c r="AA139" s="1"/>
  <c r="Y126"/>
  <c r="AA126" s="1"/>
  <c r="Y123"/>
  <c r="AA123" s="1"/>
  <c r="O125"/>
  <c r="Q125" s="1"/>
  <c r="AI125"/>
  <c r="AK125" s="1"/>
  <c r="AI129"/>
  <c r="AK129" s="1"/>
  <c r="Y132"/>
  <c r="AA132" s="1"/>
  <c r="Y135"/>
  <c r="AA135" s="1"/>
  <c r="O140"/>
  <c r="Q140" s="1"/>
  <c r="Y79"/>
  <c r="AA79" s="1"/>
  <c r="O131"/>
  <c r="Q131" s="1"/>
  <c r="O134"/>
  <c r="Q134" s="1"/>
  <c r="O137"/>
  <c r="Q137" s="1"/>
  <c r="O17"/>
  <c r="Q17" s="1"/>
  <c r="O20"/>
  <c r="Q20" s="1"/>
  <c r="O23"/>
  <c r="Q23" s="1"/>
  <c r="O26"/>
  <c r="Q26" s="1"/>
  <c r="O29"/>
  <c r="Q29" s="1"/>
  <c r="O32"/>
  <c r="Q32" s="1"/>
  <c r="O35"/>
  <c r="Q35" s="1"/>
  <c r="O38"/>
  <c r="Q38" s="1"/>
  <c r="O41"/>
  <c r="Q41" s="1"/>
  <c r="O44"/>
  <c r="Q44" s="1"/>
  <c r="O47"/>
  <c r="Q47" s="1"/>
  <c r="O50"/>
  <c r="Q50" s="1"/>
  <c r="O53"/>
  <c r="Q53" s="1"/>
  <c r="O56"/>
  <c r="Q56" s="1"/>
  <c r="O59"/>
  <c r="Q59" s="1"/>
  <c r="O62"/>
  <c r="Q62" s="1"/>
  <c r="O65"/>
  <c r="Q65" s="1"/>
  <c r="O68"/>
  <c r="Q68" s="1"/>
  <c r="O71"/>
  <c r="Q71" s="1"/>
  <c r="O74"/>
  <c r="Q74" s="1"/>
  <c r="O76"/>
  <c r="Q76" s="1"/>
  <c r="O78"/>
  <c r="Q78" s="1"/>
  <c r="O80"/>
  <c r="Q80" s="1"/>
  <c r="O82"/>
  <c r="Q82" s="1"/>
  <c r="O84"/>
  <c r="Q84" s="1"/>
  <c r="O86"/>
  <c r="Q86" s="1"/>
  <c r="O88"/>
  <c r="Q88" s="1"/>
  <c r="O90"/>
  <c r="Q90" s="1"/>
  <c r="O92"/>
  <c r="Q92" s="1"/>
  <c r="O94"/>
  <c r="Q94" s="1"/>
  <c r="O96"/>
  <c r="Q96" s="1"/>
  <c r="O98"/>
  <c r="Q98" s="1"/>
  <c r="O100"/>
  <c r="Q100" s="1"/>
  <c r="O102"/>
  <c r="Q102" s="1"/>
  <c r="O104"/>
  <c r="Q104" s="1"/>
  <c r="O106"/>
  <c r="Q106" s="1"/>
  <c r="O108"/>
  <c r="Q108" s="1"/>
  <c r="O110"/>
  <c r="Q110" s="1"/>
  <c r="O112"/>
  <c r="Q112" s="1"/>
  <c r="O114"/>
  <c r="Q114" s="1"/>
  <c r="O116"/>
  <c r="Q116" s="1"/>
  <c r="O118"/>
  <c r="Q118" s="1"/>
  <c r="O120"/>
  <c r="Q120" s="1"/>
  <c r="AI123"/>
  <c r="AK123" s="1"/>
  <c r="O130"/>
  <c r="Q130" s="1"/>
  <c r="O133"/>
  <c r="Q133" s="1"/>
  <c r="O136"/>
  <c r="Q136" s="1"/>
  <c r="AI121"/>
  <c r="AK121" s="1"/>
  <c r="AI124"/>
  <c r="AK124" s="1"/>
  <c r="AI127"/>
  <c r="AK127" s="1"/>
  <c r="AI130"/>
  <c r="AK130" s="1"/>
  <c r="AI133"/>
  <c r="AK133" s="1"/>
  <c r="AI136"/>
  <c r="AK136" s="1"/>
  <c r="AI139"/>
  <c r="AK139" s="1"/>
  <c r="AI142"/>
  <c r="AK142" s="1"/>
  <c r="AI145"/>
  <c r="AK145" s="1"/>
  <c r="AI148"/>
  <c r="AK148" s="1"/>
  <c r="AI151"/>
  <c r="AK151" s="1"/>
  <c r="AI154"/>
  <c r="AK154" s="1"/>
  <c r="AI157"/>
  <c r="AK157" s="1"/>
  <c r="AI160"/>
  <c r="AK160" s="1"/>
  <c r="AI207"/>
  <c r="AK207" s="1"/>
  <c r="AI219"/>
  <c r="AK219" s="1"/>
  <c r="O227"/>
  <c r="Q227" s="1"/>
  <c r="AI231"/>
  <c r="AK231" s="1"/>
  <c r="O239"/>
  <c r="Q239" s="1"/>
  <c r="AI243"/>
  <c r="AK243" s="1"/>
  <c r="AI221"/>
  <c r="AK221" s="1"/>
  <c r="AI233"/>
  <c r="AK233" s="1"/>
  <c r="AI245"/>
  <c r="AK245" s="1"/>
  <c r="AI203"/>
  <c r="AK203" s="1"/>
  <c r="AI215"/>
  <c r="AK215" s="1"/>
  <c r="AI223"/>
  <c r="AK223" s="1"/>
  <c r="O231"/>
  <c r="Q231" s="1"/>
  <c r="AI235"/>
  <c r="AK235" s="1"/>
  <c r="AI247"/>
  <c r="AK247" s="1"/>
  <c r="O143"/>
  <c r="Q143" s="1"/>
  <c r="O146"/>
  <c r="Q146" s="1"/>
  <c r="O149"/>
  <c r="Q149" s="1"/>
  <c r="O152"/>
  <c r="Q152" s="1"/>
  <c r="O155"/>
  <c r="Q155" s="1"/>
  <c r="O158"/>
  <c r="Q158" s="1"/>
  <c r="O161"/>
  <c r="Q161" s="1"/>
  <c r="O165"/>
  <c r="Q165" s="1"/>
  <c r="AI165"/>
  <c r="AK165" s="1"/>
  <c r="O167"/>
  <c r="Q167" s="1"/>
  <c r="AI167"/>
  <c r="AK167" s="1"/>
  <c r="O174"/>
  <c r="Q174" s="1"/>
  <c r="AI174"/>
  <c r="AK174" s="1"/>
  <c r="O176"/>
  <c r="Q176" s="1"/>
  <c r="AI176"/>
  <c r="AK176" s="1"/>
  <c r="O183"/>
  <c r="Q183" s="1"/>
  <c r="AI183"/>
  <c r="AK183" s="1"/>
  <c r="O185"/>
  <c r="Q185" s="1"/>
  <c r="AI185"/>
  <c r="AK185" s="1"/>
  <c r="O192"/>
  <c r="Q192" s="1"/>
  <c r="AI192"/>
  <c r="AK192" s="1"/>
  <c r="O194"/>
  <c r="Q194" s="1"/>
  <c r="AI194"/>
  <c r="AK194" s="1"/>
  <c r="O199"/>
  <c r="Q199" s="1"/>
  <c r="AI201"/>
  <c r="AK201" s="1"/>
  <c r="O211"/>
  <c r="Q211" s="1"/>
  <c r="AI213"/>
  <c r="AK213" s="1"/>
  <c r="O221"/>
  <c r="Q221" s="1"/>
  <c r="AI225"/>
  <c r="AK225" s="1"/>
  <c r="O233"/>
  <c r="Q233" s="1"/>
  <c r="AI237"/>
  <c r="AK237" s="1"/>
  <c r="O245"/>
  <c r="Q245" s="1"/>
  <c r="AI249"/>
  <c r="AK249" s="1"/>
  <c r="AI251"/>
  <c r="AK251" s="1"/>
  <c r="AI253"/>
  <c r="AK253" s="1"/>
  <c r="AI227"/>
  <c r="AK227" s="1"/>
  <c r="AI239"/>
  <c r="AK239" s="1"/>
  <c r="AI168"/>
  <c r="AK168" s="1"/>
  <c r="O170"/>
  <c r="Q170" s="1"/>
  <c r="AI170"/>
  <c r="AK170" s="1"/>
  <c r="AI177"/>
  <c r="AK177" s="1"/>
  <c r="O179"/>
  <c r="Q179" s="1"/>
  <c r="AI179"/>
  <c r="AK179" s="1"/>
  <c r="AI186"/>
  <c r="AK186" s="1"/>
  <c r="O188"/>
  <c r="Q188" s="1"/>
  <c r="AI188"/>
  <c r="AK188" s="1"/>
  <c r="AI195"/>
  <c r="AK195" s="1"/>
  <c r="AI197"/>
  <c r="AK197" s="1"/>
  <c r="AI209"/>
  <c r="AK209" s="1"/>
  <c r="O225"/>
  <c r="Q225" s="1"/>
  <c r="AI229"/>
  <c r="AK229" s="1"/>
  <c r="O237"/>
  <c r="Q237" s="1"/>
  <c r="AI241"/>
  <c r="AK241" s="1"/>
  <c r="O249"/>
  <c r="Q249" s="1"/>
  <c r="O251"/>
  <c r="Q251" s="1"/>
  <c r="AI281"/>
  <c r="AK281" s="1"/>
  <c r="Y289"/>
  <c r="AA289" s="1"/>
  <c r="AI304"/>
  <c r="AK304" s="1"/>
  <c r="Y283"/>
  <c r="AA283" s="1"/>
  <c r="AI298"/>
  <c r="AK298" s="1"/>
  <c r="AI292"/>
  <c r="AK292" s="1"/>
  <c r="Y296"/>
  <c r="AA296" s="1"/>
  <c r="Y313"/>
  <c r="AA313" s="1"/>
  <c r="Y270"/>
  <c r="AA270" s="1"/>
  <c r="Y276"/>
  <c r="AA276" s="1"/>
  <c r="AI286"/>
  <c r="AK286" s="1"/>
  <c r="Y307"/>
  <c r="AA307" s="1"/>
  <c r="AI255"/>
  <c r="AK255" s="1"/>
  <c r="AI257"/>
  <c r="AK257" s="1"/>
  <c r="AI259"/>
  <c r="AK259" s="1"/>
  <c r="AI261"/>
  <c r="AK261" s="1"/>
  <c r="AI263"/>
  <c r="AK263" s="1"/>
  <c r="AI265"/>
  <c r="AK265" s="1"/>
  <c r="AI267"/>
  <c r="AK267" s="1"/>
  <c r="Y272"/>
  <c r="AA272" s="1"/>
  <c r="Y278"/>
  <c r="AA278" s="1"/>
  <c r="AI280"/>
  <c r="AK280" s="1"/>
  <c r="Y284"/>
  <c r="AA284" s="1"/>
  <c r="AI293"/>
  <c r="AK293" s="1"/>
  <c r="Y301"/>
  <c r="AA301" s="1"/>
  <c r="AI287"/>
  <c r="AK287" s="1"/>
  <c r="Y295"/>
  <c r="AA295" s="1"/>
  <c r="AI310"/>
  <c r="AK310" s="1"/>
  <c r="O396"/>
  <c r="Q396" s="1"/>
  <c r="O402"/>
  <c r="Q402" s="1"/>
  <c r="O408"/>
  <c r="Q408" s="1"/>
  <c r="O410"/>
  <c r="Q410" s="1"/>
  <c r="AI410"/>
  <c r="AK410" s="1"/>
  <c r="O414"/>
  <c r="Q414" s="1"/>
  <c r="Y319"/>
  <c r="AA319" s="1"/>
  <c r="Y325"/>
  <c r="AA325" s="1"/>
  <c r="Y331"/>
  <c r="AA331" s="1"/>
  <c r="Y337"/>
  <c r="AA337" s="1"/>
  <c r="Y343"/>
  <c r="AA343" s="1"/>
  <c r="O348"/>
  <c r="Q348" s="1"/>
  <c r="O354"/>
  <c r="Q354" s="1"/>
  <c r="O398"/>
  <c r="Q398" s="1"/>
  <c r="AI398"/>
  <c r="AK398" s="1"/>
  <c r="O404"/>
  <c r="Q404" s="1"/>
  <c r="AI404"/>
  <c r="AK404" s="1"/>
  <c r="O361"/>
  <c r="Q361" s="1"/>
  <c r="AI361"/>
  <c r="AK361" s="1"/>
  <c r="O367"/>
  <c r="Q367" s="1"/>
  <c r="AI367"/>
  <c r="AK367" s="1"/>
  <c r="O373"/>
  <c r="Q373" s="1"/>
  <c r="AI373"/>
  <c r="AK373" s="1"/>
  <c r="O379"/>
  <c r="Q379" s="1"/>
  <c r="AI379"/>
  <c r="AK379" s="1"/>
  <c r="O385"/>
  <c r="Q385" s="1"/>
  <c r="AI385"/>
  <c r="AK385" s="1"/>
  <c r="O391"/>
  <c r="Q391" s="1"/>
  <c r="AI391"/>
  <c r="AK391" s="1"/>
  <c r="AI431"/>
  <c r="AK431" s="1"/>
  <c r="AI463"/>
  <c r="AK463" s="1"/>
  <c r="Y464"/>
  <c r="AA464" s="1"/>
  <c r="Y476"/>
  <c r="AA476" s="1"/>
  <c r="O416"/>
  <c r="Q416" s="1"/>
  <c r="AI418"/>
  <c r="AK418" s="1"/>
  <c r="O422"/>
  <c r="Q422" s="1"/>
  <c r="AI424"/>
  <c r="AK424" s="1"/>
  <c r="O428"/>
  <c r="Q428" s="1"/>
  <c r="AI430"/>
  <c r="AK430" s="1"/>
  <c r="AI432"/>
  <c r="AK432" s="1"/>
  <c r="Y434"/>
  <c r="AA434" s="1"/>
  <c r="Y436"/>
  <c r="AA436" s="1"/>
  <c r="AI437"/>
  <c r="AK437" s="1"/>
  <c r="Y440"/>
  <c r="AA440" s="1"/>
  <c r="Y442"/>
  <c r="AA442" s="1"/>
  <c r="AI443"/>
  <c r="AK443" s="1"/>
  <c r="Y446"/>
  <c r="AA446" s="1"/>
  <c r="Y448"/>
  <c r="AA448" s="1"/>
  <c r="AI449"/>
  <c r="AK449" s="1"/>
  <c r="Y452"/>
  <c r="AA452" s="1"/>
  <c r="Y454"/>
  <c r="AA454" s="1"/>
  <c r="AI455"/>
  <c r="AK455" s="1"/>
  <c r="Y458"/>
  <c r="AA458" s="1"/>
  <c r="Y460"/>
  <c r="AA460" s="1"/>
  <c r="AI461"/>
  <c r="AK461" s="1"/>
  <c r="Y465"/>
  <c r="AA465" s="1"/>
  <c r="AI467"/>
  <c r="AK467" s="1"/>
  <c r="AI416"/>
  <c r="AK416" s="1"/>
  <c r="AI422"/>
  <c r="AK422" s="1"/>
  <c r="AI428"/>
  <c r="AK428" s="1"/>
  <c r="AI469"/>
  <c r="AK469" s="1"/>
  <c r="Y470"/>
  <c r="AA470" s="1"/>
  <c r="Y433"/>
  <c r="AA433" s="1"/>
  <c r="AI438"/>
  <c r="AK438" s="1"/>
  <c r="Y439"/>
  <c r="AA439" s="1"/>
  <c r="AI444"/>
  <c r="AK444" s="1"/>
  <c r="Y445"/>
  <c r="AA445" s="1"/>
  <c r="AI450"/>
  <c r="AK450" s="1"/>
  <c r="Y451"/>
  <c r="AA451" s="1"/>
  <c r="AI456"/>
  <c r="AK456" s="1"/>
  <c r="Y457"/>
  <c r="AA457" s="1"/>
  <c r="AI462"/>
  <c r="AK462" s="1"/>
  <c r="AI473"/>
  <c r="AK473" s="1"/>
  <c r="AI475"/>
  <c r="AK475" s="1"/>
  <c r="AI481"/>
  <c r="AK481" s="1"/>
  <c r="AI487"/>
  <c r="AK487" s="1"/>
  <c r="AI493"/>
  <c r="AK493" s="1"/>
  <c r="AI499"/>
  <c r="AK499" s="1"/>
  <c r="AI505"/>
  <c r="AK505" s="1"/>
  <c r="Y508"/>
  <c r="AA508" s="1"/>
  <c r="AI511"/>
  <c r="AK511" s="1"/>
  <c r="Y514"/>
  <c r="AA514" s="1"/>
  <c r="Y482"/>
  <c r="AA482" s="1"/>
  <c r="Y488"/>
  <c r="AA488" s="1"/>
  <c r="Y494"/>
  <c r="AA494" s="1"/>
  <c r="Y500"/>
  <c r="AA500" s="1"/>
  <c r="Y506"/>
  <c r="AA506" s="1"/>
  <c r="Y512"/>
  <c r="AA512" s="1"/>
  <c r="AI87" i="27"/>
  <c r="AK87" s="1"/>
  <c r="AI90"/>
  <c r="AK90" s="1"/>
  <c r="AI93"/>
  <c r="AK93" s="1"/>
  <c r="AI96"/>
  <c r="AK96" s="1"/>
  <c r="AI99"/>
  <c r="AK99" s="1"/>
  <c r="AI102"/>
  <c r="AK102" s="1"/>
  <c r="AI105"/>
  <c r="AK105" s="1"/>
  <c r="AI139"/>
  <c r="AK139" s="1"/>
  <c r="AI142"/>
  <c r="AK142" s="1"/>
  <c r="AI145"/>
  <c r="AK145" s="1"/>
  <c r="AI148"/>
  <c r="AK148" s="1"/>
  <c r="AI67"/>
  <c r="AK67" s="1"/>
  <c r="AI73"/>
  <c r="AK73" s="1"/>
  <c r="AI79"/>
  <c r="AK79" s="1"/>
  <c r="AI85"/>
  <c r="AK85" s="1"/>
  <c r="AI88"/>
  <c r="AK88" s="1"/>
  <c r="AI91"/>
  <c r="AK91" s="1"/>
  <c r="AI94"/>
  <c r="AK94" s="1"/>
  <c r="AI97"/>
  <c r="AK97" s="1"/>
  <c r="AI100"/>
  <c r="AK100" s="1"/>
  <c r="AI103"/>
  <c r="AK103" s="1"/>
  <c r="AI106"/>
  <c r="AK106" s="1"/>
  <c r="AI108"/>
  <c r="AK108" s="1"/>
  <c r="AI110"/>
  <c r="AK110" s="1"/>
  <c r="AI112"/>
  <c r="AK112" s="1"/>
  <c r="AI114"/>
  <c r="AK114" s="1"/>
  <c r="AI116"/>
  <c r="AK116" s="1"/>
  <c r="AI118"/>
  <c r="AK118" s="1"/>
  <c r="AI120"/>
  <c r="AK120" s="1"/>
  <c r="AI122"/>
  <c r="AK122" s="1"/>
  <c r="AI124"/>
  <c r="AK124" s="1"/>
  <c r="AI126"/>
  <c r="AK126" s="1"/>
  <c r="AI128"/>
  <c r="AK128" s="1"/>
  <c r="AI130"/>
  <c r="AK130" s="1"/>
  <c r="AI132"/>
  <c r="AK132" s="1"/>
  <c r="AI134"/>
  <c r="AK134" s="1"/>
  <c r="AI136"/>
  <c r="AK136" s="1"/>
  <c r="AI138"/>
  <c r="AK138" s="1"/>
  <c r="AI141"/>
  <c r="AK141" s="1"/>
  <c r="AI144"/>
  <c r="AK144" s="1"/>
  <c r="AI147"/>
  <c r="AK147" s="1"/>
  <c r="AI150"/>
  <c r="AK150" s="1"/>
  <c r="AI278"/>
  <c r="AK278" s="1"/>
  <c r="AI280"/>
  <c r="AK280" s="1"/>
  <c r="AI284"/>
  <c r="AK284" s="1"/>
  <c r="AI286"/>
  <c r="AK286" s="1"/>
  <c r="AI290"/>
  <c r="AK290" s="1"/>
  <c r="AI292"/>
  <c r="AK292" s="1"/>
  <c r="AI319"/>
  <c r="AK319" s="1"/>
  <c r="Y297"/>
  <c r="AA297" s="1"/>
  <c r="Y301"/>
  <c r="AA301" s="1"/>
  <c r="Y305"/>
  <c r="AA305" s="1"/>
  <c r="AI315"/>
  <c r="AK315" s="1"/>
  <c r="AI316"/>
  <c r="AK316" s="1"/>
  <c r="Y282"/>
  <c r="AA282" s="1"/>
  <c r="Y288"/>
  <c r="AA288" s="1"/>
  <c r="AI297"/>
  <c r="AK297" s="1"/>
  <c r="AI301"/>
  <c r="AK301" s="1"/>
  <c r="AI305"/>
  <c r="AK305" s="1"/>
  <c r="AI309"/>
  <c r="AK309" s="1"/>
  <c r="AI313"/>
  <c r="AK313" s="1"/>
  <c r="Y295"/>
  <c r="AA295" s="1"/>
  <c r="Y299"/>
  <c r="AA299" s="1"/>
  <c r="Y303"/>
  <c r="AA303" s="1"/>
  <c r="Y307"/>
  <c r="AA307" s="1"/>
  <c r="AI322"/>
  <c r="AK322" s="1"/>
  <c r="AI317"/>
  <c r="AK317" s="1"/>
  <c r="AI320"/>
  <c r="AK320" s="1"/>
  <c r="AI323"/>
  <c r="AK323" s="1"/>
  <c r="AI326"/>
  <c r="AK326" s="1"/>
  <c r="AI329"/>
  <c r="AK329" s="1"/>
  <c r="AI332"/>
  <c r="AK332" s="1"/>
  <c r="AI335"/>
  <c r="AK335" s="1"/>
  <c r="AI338"/>
  <c r="AK338" s="1"/>
  <c r="AI341"/>
  <c r="AK341" s="1"/>
  <c r="AI325"/>
  <c r="AK325" s="1"/>
  <c r="AI328"/>
  <c r="AK328" s="1"/>
  <c r="AI331"/>
  <c r="AK331" s="1"/>
  <c r="AI334"/>
  <c r="AK334" s="1"/>
  <c r="AI337"/>
  <c r="AK337" s="1"/>
  <c r="AI340"/>
  <c r="AK340" s="1"/>
  <c r="AI359"/>
  <c r="AK359" s="1"/>
  <c r="AI362"/>
  <c r="AK362" s="1"/>
  <c r="AI365"/>
  <c r="AK365" s="1"/>
  <c r="AI368"/>
  <c r="AK368" s="1"/>
  <c r="AI370"/>
  <c r="AK370" s="1"/>
  <c r="AI372"/>
  <c r="AK372" s="1"/>
  <c r="AI374"/>
  <c r="AK374" s="1"/>
  <c r="AI376"/>
  <c r="AK376" s="1"/>
  <c r="AI378"/>
  <c r="AK378" s="1"/>
  <c r="AI380"/>
  <c r="AK380" s="1"/>
  <c r="AI382"/>
  <c r="AK382" s="1"/>
  <c r="AI384"/>
  <c r="AK384" s="1"/>
  <c r="AI386"/>
  <c r="AK386" s="1"/>
  <c r="AI388"/>
  <c r="AK388" s="1"/>
  <c r="AI390"/>
  <c r="AK390" s="1"/>
  <c r="AI392"/>
  <c r="AK392" s="1"/>
  <c r="AI394"/>
  <c r="AK394" s="1"/>
  <c r="AI396"/>
  <c r="AK396" s="1"/>
  <c r="AI398"/>
  <c r="AK398" s="1"/>
  <c r="AI400"/>
  <c r="AK400" s="1"/>
  <c r="AI410"/>
  <c r="AK410" s="1"/>
  <c r="AI407"/>
  <c r="AK407" s="1"/>
  <c r="Y412"/>
  <c r="AA412" s="1"/>
  <c r="AI419"/>
  <c r="AK419" s="1"/>
  <c r="Y421"/>
  <c r="AA421" s="1"/>
  <c r="AI404"/>
  <c r="AK404" s="1"/>
  <c r="Y409"/>
  <c r="AA409" s="1"/>
  <c r="O410"/>
  <c r="Q410" s="1"/>
  <c r="O411"/>
  <c r="Q411" s="1"/>
  <c r="AI411"/>
  <c r="AK411" s="1"/>
  <c r="Y406"/>
  <c r="AA406" s="1"/>
  <c r="O408"/>
  <c r="Q408" s="1"/>
  <c r="AI416"/>
  <c r="AK416" s="1"/>
  <c r="Y418"/>
  <c r="AA418" s="1"/>
  <c r="AI425"/>
  <c r="AK425" s="1"/>
  <c r="AI360"/>
  <c r="AK360" s="1"/>
  <c r="AI363"/>
  <c r="AK363" s="1"/>
  <c r="AI366"/>
  <c r="AK366" s="1"/>
  <c r="Y403"/>
  <c r="AA403" s="1"/>
  <c r="O404"/>
  <c r="Q404" s="1"/>
  <c r="AI405"/>
  <c r="AK405" s="1"/>
  <c r="AI402"/>
  <c r="AK402" s="1"/>
  <c r="AI413"/>
  <c r="AK413" s="1"/>
  <c r="Y415"/>
  <c r="AA415" s="1"/>
  <c r="O416"/>
  <c r="Q416" s="1"/>
  <c r="AI417"/>
  <c r="AK417" s="1"/>
  <c r="AI422"/>
  <c r="AK422" s="1"/>
  <c r="O448"/>
  <c r="Q448" s="1"/>
  <c r="O451"/>
  <c r="Q451" s="1"/>
  <c r="AI453"/>
  <c r="AK453" s="1"/>
  <c r="AI449"/>
  <c r="AK449" s="1"/>
  <c r="AI452"/>
  <c r="AK452" s="1"/>
  <c r="O458"/>
  <c r="Q458" s="1"/>
  <c r="O461"/>
  <c r="Q461" s="1"/>
  <c r="O455"/>
  <c r="Q455" s="1"/>
  <c r="AI426"/>
  <c r="AK426" s="1"/>
  <c r="AI429"/>
  <c r="AK429" s="1"/>
  <c r="AI432"/>
  <c r="AK432" s="1"/>
  <c r="AI435"/>
  <c r="AK435" s="1"/>
  <c r="AI438"/>
  <c r="AK438" s="1"/>
  <c r="AI450"/>
  <c r="AK450" s="1"/>
  <c r="AI428"/>
  <c r="AK428" s="1"/>
  <c r="AI431"/>
  <c r="AK431" s="1"/>
  <c r="AI434"/>
  <c r="AK434" s="1"/>
  <c r="AI437"/>
  <c r="AK437" s="1"/>
  <c r="AI440"/>
  <c r="AK440" s="1"/>
  <c r="AI443"/>
  <c r="AK443" s="1"/>
  <c r="AI446"/>
  <c r="AK446" s="1"/>
  <c r="AI448"/>
  <c r="AK448" s="1"/>
  <c r="AI451"/>
  <c r="AK451" s="1"/>
  <c r="Y453"/>
  <c r="AA453" s="1"/>
  <c r="Y454"/>
  <c r="AA454" s="1"/>
  <c r="AI456"/>
  <c r="AK456" s="1"/>
  <c r="AI459"/>
  <c r="AK459" s="1"/>
  <c r="O464"/>
  <c r="Q464" s="1"/>
  <c r="O474"/>
  <c r="Q474" s="1"/>
  <c r="O476"/>
  <c r="Q476" s="1"/>
  <c r="AI476"/>
  <c r="AK476" s="1"/>
  <c r="O480"/>
  <c r="Q480" s="1"/>
  <c r="O482"/>
  <c r="Q482" s="1"/>
  <c r="AI482"/>
  <c r="AK482" s="1"/>
  <c r="O486"/>
  <c r="Q486" s="1"/>
  <c r="O488"/>
  <c r="Q488" s="1"/>
  <c r="AI488"/>
  <c r="AK488" s="1"/>
  <c r="O492"/>
  <c r="Q492" s="1"/>
  <c r="O494"/>
  <c r="Q494" s="1"/>
  <c r="AI494"/>
  <c r="AK494" s="1"/>
  <c r="O498"/>
  <c r="Q498" s="1"/>
  <c r="O500"/>
  <c r="Q500" s="1"/>
  <c r="AI500"/>
  <c r="AK500" s="1"/>
  <c r="O504"/>
  <c r="Q504" s="1"/>
  <c r="O506"/>
  <c r="Q506" s="1"/>
  <c r="AI506"/>
  <c r="AK506" s="1"/>
  <c r="O510"/>
  <c r="Q510" s="1"/>
  <c r="O512"/>
  <c r="Q512" s="1"/>
  <c r="AI513"/>
  <c r="AK513" s="1"/>
  <c r="O475"/>
  <c r="Q475" s="1"/>
  <c r="Y478"/>
  <c r="AA478" s="1"/>
  <c r="O481"/>
  <c r="Q481" s="1"/>
  <c r="Y484"/>
  <c r="AA484" s="1"/>
  <c r="O487"/>
  <c r="Q487" s="1"/>
  <c r="Y490"/>
  <c r="AA490" s="1"/>
  <c r="O493"/>
  <c r="Q493" s="1"/>
  <c r="Y496"/>
  <c r="AA496" s="1"/>
  <c r="O499"/>
  <c r="Q499" s="1"/>
  <c r="Y502"/>
  <c r="AA502" s="1"/>
  <c r="O505"/>
  <c r="Q505" s="1"/>
  <c r="Y508"/>
  <c r="AA508" s="1"/>
  <c r="O511"/>
  <c r="Q511" s="1"/>
  <c r="O467"/>
  <c r="Q467" s="1"/>
  <c r="O470"/>
  <c r="Q470" s="1"/>
  <c r="O473"/>
  <c r="Q473" s="1"/>
  <c r="AI473"/>
  <c r="AK473" s="1"/>
  <c r="Y474"/>
  <c r="AA474" s="1"/>
  <c r="O477"/>
  <c r="Q477" s="1"/>
  <c r="O479"/>
  <c r="Q479" s="1"/>
  <c r="AI479"/>
  <c r="AK479" s="1"/>
  <c r="Y480"/>
  <c r="AA480" s="1"/>
  <c r="O483"/>
  <c r="Q483" s="1"/>
  <c r="O485"/>
  <c r="Q485" s="1"/>
  <c r="AI485"/>
  <c r="AK485" s="1"/>
  <c r="Y486"/>
  <c r="AA486" s="1"/>
  <c r="O489"/>
  <c r="Q489" s="1"/>
  <c r="O491"/>
  <c r="Q491" s="1"/>
  <c r="AI491"/>
  <c r="AK491" s="1"/>
  <c r="Y492"/>
  <c r="AA492" s="1"/>
  <c r="O495"/>
  <c r="Q495" s="1"/>
  <c r="O497"/>
  <c r="Q497" s="1"/>
  <c r="AI497"/>
  <c r="AK497" s="1"/>
  <c r="Y498"/>
  <c r="AA498" s="1"/>
  <c r="O501"/>
  <c r="Q501" s="1"/>
  <c r="O503"/>
  <c r="Q503" s="1"/>
  <c r="AI503"/>
  <c r="AK503" s="1"/>
  <c r="Y504"/>
  <c r="AA504" s="1"/>
  <c r="O507"/>
  <c r="Q507" s="1"/>
  <c r="AI509"/>
  <c r="AK509" s="1"/>
  <c r="O478"/>
  <c r="Q478" s="1"/>
  <c r="O484"/>
  <c r="Q484" s="1"/>
  <c r="O490"/>
  <c r="Q490" s="1"/>
  <c r="O496"/>
  <c r="Q496" s="1"/>
  <c r="O502"/>
  <c r="Q502" s="1"/>
  <c r="O508"/>
  <c r="Q508" s="1"/>
  <c r="O514"/>
  <c r="Q514" s="1"/>
  <c r="Y268" i="26"/>
  <c r="AA268" s="1"/>
  <c r="AI134"/>
  <c r="AK134" s="1"/>
  <c r="AI135"/>
  <c r="AK135" s="1"/>
  <c r="AI136"/>
  <c r="AK136" s="1"/>
  <c r="AI137"/>
  <c r="AK137" s="1"/>
  <c r="AI138"/>
  <c r="AK138" s="1"/>
  <c r="AI139"/>
  <c r="AK139" s="1"/>
  <c r="AI140"/>
  <c r="AK140" s="1"/>
  <c r="AI141"/>
  <c r="AK141" s="1"/>
  <c r="AI142"/>
  <c r="AK142" s="1"/>
  <c r="AI143"/>
  <c r="AK143" s="1"/>
  <c r="AI144"/>
  <c r="AK144" s="1"/>
  <c r="AI145"/>
  <c r="AK145" s="1"/>
  <c r="AI146"/>
  <c r="AK146" s="1"/>
  <c r="AI147"/>
  <c r="AK147" s="1"/>
  <c r="AI148"/>
  <c r="AK148" s="1"/>
  <c r="AI149"/>
  <c r="AK149" s="1"/>
  <c r="AI150"/>
  <c r="AK150" s="1"/>
  <c r="AI151"/>
  <c r="AK151" s="1"/>
  <c r="AI152"/>
  <c r="AK152" s="1"/>
  <c r="AI153"/>
  <c r="AK153" s="1"/>
  <c r="AI154"/>
  <c r="AK154" s="1"/>
  <c r="AI155"/>
  <c r="AK155" s="1"/>
  <c r="AI156"/>
  <c r="AK156" s="1"/>
  <c r="AI157"/>
  <c r="AK157" s="1"/>
  <c r="AI158"/>
  <c r="AK158" s="1"/>
  <c r="AI159"/>
  <c r="AK159" s="1"/>
  <c r="AI160"/>
  <c r="AK160" s="1"/>
  <c r="AI161"/>
  <c r="AK161" s="1"/>
  <c r="AI162"/>
  <c r="AK162" s="1"/>
  <c r="AI163"/>
  <c r="AK163" s="1"/>
  <c r="AI164"/>
  <c r="AK164" s="1"/>
  <c r="AI165"/>
  <c r="AK165" s="1"/>
  <c r="AI166"/>
  <c r="AK166" s="1"/>
  <c r="AI167"/>
  <c r="AK167" s="1"/>
  <c r="AI168"/>
  <c r="AK168" s="1"/>
  <c r="AI169"/>
  <c r="AK169" s="1"/>
  <c r="AI170"/>
  <c r="AK170" s="1"/>
  <c r="AI171"/>
  <c r="AK171" s="1"/>
  <c r="AI172"/>
  <c r="AK172" s="1"/>
  <c r="AI271"/>
  <c r="AK271" s="1"/>
  <c r="Y251"/>
  <c r="AA251" s="1"/>
  <c r="Y239"/>
  <c r="AA239" s="1"/>
  <c r="Y240"/>
  <c r="AA240" s="1"/>
  <c r="Y241"/>
  <c r="AA241" s="1"/>
  <c r="Y242"/>
  <c r="AA242" s="1"/>
  <c r="Y243"/>
  <c r="AA243" s="1"/>
  <c r="Y244"/>
  <c r="AA244" s="1"/>
  <c r="Y245"/>
  <c r="AA245" s="1"/>
  <c r="Y246"/>
  <c r="AA246" s="1"/>
  <c r="Y247"/>
  <c r="AA247" s="1"/>
  <c r="Y248"/>
  <c r="AA248" s="1"/>
  <c r="Y249"/>
  <c r="AA249" s="1"/>
  <c r="Y250"/>
  <c r="AA250" s="1"/>
  <c r="AI252"/>
  <c r="AK252" s="1"/>
  <c r="Y254"/>
  <c r="AA254" s="1"/>
  <c r="AI255"/>
  <c r="AK255" s="1"/>
  <c r="Y257"/>
  <c r="AA257" s="1"/>
  <c r="AI258"/>
  <c r="AK258" s="1"/>
  <c r="Y260"/>
  <c r="AA260" s="1"/>
  <c r="AI261"/>
  <c r="AK261" s="1"/>
  <c r="Y263"/>
  <c r="AA263" s="1"/>
  <c r="AI264"/>
  <c r="AK264" s="1"/>
  <c r="Y266"/>
  <c r="AA266" s="1"/>
  <c r="AI268"/>
  <c r="AK268" s="1"/>
  <c r="Y269"/>
  <c r="AA269" s="1"/>
  <c r="AI272"/>
  <c r="AK272" s="1"/>
  <c r="Y253"/>
  <c r="AA253" s="1"/>
  <c r="Y256"/>
  <c r="AA256" s="1"/>
  <c r="Y259"/>
  <c r="AA259" s="1"/>
  <c r="Y262"/>
  <c r="AA262" s="1"/>
  <c r="Y265"/>
  <c r="AA265" s="1"/>
  <c r="AI266"/>
  <c r="AK266" s="1"/>
  <c r="Y267"/>
  <c r="AA267" s="1"/>
  <c r="AI269"/>
  <c r="AK269" s="1"/>
  <c r="Y270"/>
  <c r="AA270" s="1"/>
  <c r="O326"/>
  <c r="Q326" s="1"/>
  <c r="O332"/>
  <c r="Q332" s="1"/>
  <c r="Y350"/>
  <c r="AA350" s="1"/>
  <c r="O351"/>
  <c r="Q351" s="1"/>
  <c r="Y353"/>
  <c r="AA353" s="1"/>
  <c r="O354"/>
  <c r="Q354" s="1"/>
  <c r="Y356"/>
  <c r="AA356" s="1"/>
  <c r="O357"/>
  <c r="Q357" s="1"/>
  <c r="Y359"/>
  <c r="AA359" s="1"/>
  <c r="O360"/>
  <c r="Q360" s="1"/>
  <c r="Y362"/>
  <c r="AA362" s="1"/>
  <c r="O363"/>
  <c r="Q363" s="1"/>
  <c r="Y365"/>
  <c r="AA365" s="1"/>
  <c r="O366"/>
  <c r="Q366" s="1"/>
  <c r="Y368"/>
  <c r="AA368" s="1"/>
  <c r="O369"/>
  <c r="Q369" s="1"/>
  <c r="Y371"/>
  <c r="AA371" s="1"/>
  <c r="O372"/>
  <c r="Q372" s="1"/>
  <c r="Y378"/>
  <c r="AA378" s="1"/>
  <c r="Y383"/>
  <c r="AA383" s="1"/>
  <c r="Y388"/>
  <c r="AA388" s="1"/>
  <c r="Y399"/>
  <c r="AA399" s="1"/>
  <c r="Y408"/>
  <c r="AA408" s="1"/>
  <c r="O337"/>
  <c r="Q337" s="1"/>
  <c r="O340"/>
  <c r="Q340" s="1"/>
  <c r="O343"/>
  <c r="Q343" s="1"/>
  <c r="O346"/>
  <c r="Q346" s="1"/>
  <c r="O349"/>
  <c r="Q349" s="1"/>
  <c r="Y379"/>
  <c r="AA379" s="1"/>
  <c r="O380"/>
  <c r="Q380" s="1"/>
  <c r="Y391"/>
  <c r="AA391" s="1"/>
  <c r="O405"/>
  <c r="Q405" s="1"/>
  <c r="O412"/>
  <c r="Q412" s="1"/>
  <c r="Y423"/>
  <c r="AA423" s="1"/>
  <c r="O352"/>
  <c r="Q352" s="1"/>
  <c r="O355"/>
  <c r="Q355" s="1"/>
  <c r="O358"/>
  <c r="Q358" s="1"/>
  <c r="O361"/>
  <c r="Q361" s="1"/>
  <c r="O364"/>
  <c r="Q364" s="1"/>
  <c r="O367"/>
  <c r="Q367" s="1"/>
  <c r="O370"/>
  <c r="Q370" s="1"/>
  <c r="O373"/>
  <c r="Q373" s="1"/>
  <c r="Y405"/>
  <c r="AA405" s="1"/>
  <c r="Y377"/>
  <c r="AA377" s="1"/>
  <c r="O402"/>
  <c r="Q402" s="1"/>
  <c r="O418"/>
  <c r="Q418" s="1"/>
  <c r="O328"/>
  <c r="Q328" s="1"/>
  <c r="O334"/>
  <c r="Q334" s="1"/>
  <c r="O350"/>
  <c r="Q350" s="1"/>
  <c r="Y352"/>
  <c r="AA352" s="1"/>
  <c r="O353"/>
  <c r="Q353" s="1"/>
  <c r="Y355"/>
  <c r="AA355" s="1"/>
  <c r="O356"/>
  <c r="Q356" s="1"/>
  <c r="Y358"/>
  <c r="AA358" s="1"/>
  <c r="O359"/>
  <c r="Q359" s="1"/>
  <c r="Y361"/>
  <c r="AA361" s="1"/>
  <c r="O362"/>
  <c r="Q362" s="1"/>
  <c r="Y364"/>
  <c r="AA364" s="1"/>
  <c r="O365"/>
  <c r="Q365" s="1"/>
  <c r="Y367"/>
  <c r="AA367" s="1"/>
  <c r="O368"/>
  <c r="Q368" s="1"/>
  <c r="Y370"/>
  <c r="AA370" s="1"/>
  <c r="O371"/>
  <c r="Q371" s="1"/>
  <c r="Y373"/>
  <c r="AA373" s="1"/>
  <c r="O374"/>
  <c r="Q374" s="1"/>
  <c r="Y385"/>
  <c r="AA385" s="1"/>
  <c r="O386"/>
  <c r="Q386" s="1"/>
  <c r="O393"/>
  <c r="Q393" s="1"/>
  <c r="Y402"/>
  <c r="AA402" s="1"/>
  <c r="O338"/>
  <c r="Q338" s="1"/>
  <c r="O341"/>
  <c r="Q341" s="1"/>
  <c r="O344"/>
  <c r="Q344" s="1"/>
  <c r="O347"/>
  <c r="Q347" s="1"/>
  <c r="O381"/>
  <c r="Q381" s="1"/>
  <c r="O396"/>
  <c r="Q396" s="1"/>
  <c r="O399"/>
  <c r="Q399" s="1"/>
  <c r="O408"/>
  <c r="Q408" s="1"/>
  <c r="Y417"/>
  <c r="AA417" s="1"/>
  <c r="O424"/>
  <c r="Q424" s="1"/>
  <c r="O379"/>
  <c r="Q379" s="1"/>
  <c r="O385"/>
  <c r="Q385" s="1"/>
  <c r="O389"/>
  <c r="Q389" s="1"/>
  <c r="O392"/>
  <c r="Q392" s="1"/>
  <c r="O395"/>
  <c r="Q395" s="1"/>
  <c r="O398"/>
  <c r="Q398" s="1"/>
  <c r="Y413"/>
  <c r="AA413" s="1"/>
  <c r="O415"/>
  <c r="Q415" s="1"/>
  <c r="Y419"/>
  <c r="AA419" s="1"/>
  <c r="O421"/>
  <c r="Q421" s="1"/>
  <c r="Y425"/>
  <c r="AA425" s="1"/>
  <c r="O427"/>
  <c r="Q427" s="1"/>
  <c r="AI444"/>
  <c r="AK444" s="1"/>
  <c r="Y448"/>
  <c r="AA448" s="1"/>
  <c r="AI450"/>
  <c r="AK450" s="1"/>
  <c r="O401"/>
  <c r="Q401" s="1"/>
  <c r="O404"/>
  <c r="Q404" s="1"/>
  <c r="O407"/>
  <c r="Q407" s="1"/>
  <c r="O410"/>
  <c r="Q410" s="1"/>
  <c r="O416"/>
  <c r="Q416" s="1"/>
  <c r="O422"/>
  <c r="Q422" s="1"/>
  <c r="O428"/>
  <c r="Q428" s="1"/>
  <c r="AI438"/>
  <c r="AK438" s="1"/>
  <c r="O411"/>
  <c r="Q411" s="1"/>
  <c r="O417"/>
  <c r="Q417" s="1"/>
  <c r="O423"/>
  <c r="Q423" s="1"/>
  <c r="O429"/>
  <c r="Q429" s="1"/>
  <c r="O430"/>
  <c r="Q430" s="1"/>
  <c r="O431"/>
  <c r="Q431" s="1"/>
  <c r="AI432"/>
  <c r="AK432" s="1"/>
  <c r="Y447"/>
  <c r="AA447" s="1"/>
  <c r="O413"/>
  <c r="Q413" s="1"/>
  <c r="O419"/>
  <c r="Q419" s="1"/>
  <c r="O425"/>
  <c r="Q425" s="1"/>
  <c r="Y429"/>
  <c r="AA429" s="1"/>
  <c r="AI433"/>
  <c r="AK433" s="1"/>
  <c r="Y441"/>
  <c r="AA441" s="1"/>
  <c r="O400"/>
  <c r="Q400" s="1"/>
  <c r="O403"/>
  <c r="Q403" s="1"/>
  <c r="O406"/>
  <c r="Q406" s="1"/>
  <c r="O409"/>
  <c r="Q409" s="1"/>
  <c r="Y412"/>
  <c r="AA412" s="1"/>
  <c r="O414"/>
  <c r="Q414" s="1"/>
  <c r="Y418"/>
  <c r="AA418" s="1"/>
  <c r="O420"/>
  <c r="Q420" s="1"/>
  <c r="Y424"/>
  <c r="AA424" s="1"/>
  <c r="O426"/>
  <c r="Q426" s="1"/>
  <c r="Y435"/>
  <c r="AA435" s="1"/>
  <c r="Y434"/>
  <c r="AA434" s="1"/>
  <c r="Y440"/>
  <c r="AA440" s="1"/>
  <c r="Y446"/>
  <c r="AA446" s="1"/>
  <c r="AI449"/>
  <c r="AK449" s="1"/>
  <c r="Y23" i="25"/>
  <c r="AA23" s="1"/>
  <c r="Y36"/>
  <c r="AA36" s="1"/>
  <c r="Y17"/>
  <c r="AA17" s="1"/>
  <c r="AI26"/>
  <c r="AK26" s="1"/>
  <c r="AI20"/>
  <c r="AK20" s="1"/>
  <c r="AI27"/>
  <c r="AK27" s="1"/>
  <c r="Y18"/>
  <c r="AA18" s="1"/>
  <c r="AI33"/>
  <c r="AK33" s="1"/>
  <c r="AI21"/>
  <c r="AK21" s="1"/>
  <c r="Y30"/>
  <c r="AA30" s="1"/>
  <c r="Y112"/>
  <c r="AA112" s="1"/>
  <c r="Y115"/>
  <c r="AA115" s="1"/>
  <c r="Y118"/>
  <c r="AA118" s="1"/>
  <c r="Y121"/>
  <c r="AA121" s="1"/>
  <c r="Y124"/>
  <c r="AA124" s="1"/>
  <c r="Y127"/>
  <c r="AA127" s="1"/>
  <c r="Y130"/>
  <c r="AA130" s="1"/>
  <c r="Y133"/>
  <c r="AA133" s="1"/>
  <c r="Y136"/>
  <c r="AA136" s="1"/>
  <c r="Y139"/>
  <c r="AA139" s="1"/>
  <c r="Y142"/>
  <c r="AA142" s="1"/>
  <c r="Y145"/>
  <c r="AA145" s="1"/>
  <c r="Y148"/>
  <c r="AA148" s="1"/>
  <c r="Y151"/>
  <c r="AA151" s="1"/>
  <c r="AI162"/>
  <c r="AK162" s="1"/>
  <c r="AI39"/>
  <c r="AK39" s="1"/>
  <c r="Y42"/>
  <c r="AA42" s="1"/>
  <c r="AI45"/>
  <c r="AK45" s="1"/>
  <c r="Y48"/>
  <c r="AA48" s="1"/>
  <c r="AI51"/>
  <c r="AK51" s="1"/>
  <c r="Y54"/>
  <c r="AA54" s="1"/>
  <c r="AI57"/>
  <c r="AK57" s="1"/>
  <c r="Y60"/>
  <c r="AA60" s="1"/>
  <c r="AI63"/>
  <c r="AK63" s="1"/>
  <c r="Y66"/>
  <c r="AA66" s="1"/>
  <c r="AI69"/>
  <c r="AK69" s="1"/>
  <c r="Y72"/>
  <c r="AA72" s="1"/>
  <c r="AI75"/>
  <c r="AK75" s="1"/>
  <c r="Y78"/>
  <c r="AA78" s="1"/>
  <c r="AI81"/>
  <c r="AK81" s="1"/>
  <c r="AI112"/>
  <c r="AK112" s="1"/>
  <c r="Y113"/>
  <c r="AA113" s="1"/>
  <c r="Y116"/>
  <c r="AA116" s="1"/>
  <c r="Y119"/>
  <c r="AA119" s="1"/>
  <c r="Y122"/>
  <c r="AA122" s="1"/>
  <c r="Y125"/>
  <c r="AA125" s="1"/>
  <c r="Y128"/>
  <c r="AA128" s="1"/>
  <c r="Y131"/>
  <c r="AA131" s="1"/>
  <c r="Y134"/>
  <c r="AA134" s="1"/>
  <c r="Y137"/>
  <c r="AA137" s="1"/>
  <c r="Y140"/>
  <c r="AA140" s="1"/>
  <c r="Y143"/>
  <c r="AA143" s="1"/>
  <c r="Y146"/>
  <c r="AA146" s="1"/>
  <c r="Y149"/>
  <c r="AA149" s="1"/>
  <c r="O160"/>
  <c r="Q160" s="1"/>
  <c r="Y29"/>
  <c r="AA29" s="1"/>
  <c r="Y35"/>
  <c r="AA35" s="1"/>
  <c r="Y41"/>
  <c r="AA41" s="1"/>
  <c r="Y47"/>
  <c r="AA47" s="1"/>
  <c r="Y53"/>
  <c r="AA53" s="1"/>
  <c r="Y59"/>
  <c r="AA59" s="1"/>
  <c r="Y65"/>
  <c r="AA65" s="1"/>
  <c r="Y71"/>
  <c r="AA71" s="1"/>
  <c r="Y77"/>
  <c r="AA77" s="1"/>
  <c r="Y83"/>
  <c r="AA83" s="1"/>
  <c r="AI156"/>
  <c r="AK156" s="1"/>
  <c r="AI84"/>
  <c r="AK84" s="1"/>
  <c r="AI86"/>
  <c r="AK86" s="1"/>
  <c r="AI88"/>
  <c r="AK88" s="1"/>
  <c r="AI90"/>
  <c r="AK90" s="1"/>
  <c r="AI92"/>
  <c r="AK92" s="1"/>
  <c r="AI94"/>
  <c r="AK94" s="1"/>
  <c r="AI96"/>
  <c r="AK96" s="1"/>
  <c r="AI98"/>
  <c r="AK98" s="1"/>
  <c r="AI100"/>
  <c r="AK100" s="1"/>
  <c r="AI102"/>
  <c r="AK102" s="1"/>
  <c r="AI104"/>
  <c r="AK104" s="1"/>
  <c r="AI106"/>
  <c r="AK106" s="1"/>
  <c r="AI108"/>
  <c r="AK108" s="1"/>
  <c r="AI110"/>
  <c r="AK110" s="1"/>
  <c r="Y111"/>
  <c r="AA111" s="1"/>
  <c r="AI113"/>
  <c r="AK113" s="1"/>
  <c r="Y114"/>
  <c r="AA114" s="1"/>
  <c r="AI116"/>
  <c r="AK116" s="1"/>
  <c r="Y117"/>
  <c r="AA117" s="1"/>
  <c r="AI119"/>
  <c r="AK119" s="1"/>
  <c r="Y120"/>
  <c r="AA120" s="1"/>
  <c r="AI122"/>
  <c r="AK122" s="1"/>
  <c r="Y123"/>
  <c r="AA123" s="1"/>
  <c r="AI125"/>
  <c r="AK125" s="1"/>
  <c r="Y126"/>
  <c r="AA126" s="1"/>
  <c r="AI128"/>
  <c r="AK128" s="1"/>
  <c r="Y129"/>
  <c r="AA129" s="1"/>
  <c r="AI131"/>
  <c r="AK131" s="1"/>
  <c r="Y132"/>
  <c r="AA132" s="1"/>
  <c r="AI134"/>
  <c r="AK134" s="1"/>
  <c r="Y135"/>
  <c r="AA135" s="1"/>
  <c r="AI137"/>
  <c r="AK137" s="1"/>
  <c r="Y138"/>
  <c r="AA138" s="1"/>
  <c r="AI140"/>
  <c r="AK140" s="1"/>
  <c r="Y141"/>
  <c r="AA141" s="1"/>
  <c r="Y144"/>
  <c r="AA144" s="1"/>
  <c r="Y147"/>
  <c r="AA147" s="1"/>
  <c r="Y150"/>
  <c r="AA150" s="1"/>
  <c r="O154"/>
  <c r="Q154" s="1"/>
  <c r="AI333"/>
  <c r="AK333" s="1"/>
  <c r="AI334"/>
  <c r="AK334" s="1"/>
  <c r="AI335"/>
  <c r="AK335" s="1"/>
  <c r="AI330"/>
  <c r="AK330" s="1"/>
  <c r="AI336"/>
  <c r="AK336" s="1"/>
  <c r="AI331"/>
  <c r="AK331" s="1"/>
  <c r="AI337"/>
  <c r="AK337" s="1"/>
  <c r="AI332"/>
  <c r="AK332" s="1"/>
  <c r="AI338"/>
  <c r="AK338" s="1"/>
  <c r="AI369"/>
  <c r="AK369" s="1"/>
  <c r="AI371"/>
  <c r="AK371" s="1"/>
  <c r="AI373"/>
  <c r="AK373" s="1"/>
  <c r="AI375"/>
  <c r="AK375" s="1"/>
  <c r="AI377"/>
  <c r="AK377" s="1"/>
  <c r="AI379"/>
  <c r="AK379" s="1"/>
  <c r="AI381"/>
  <c r="AK381" s="1"/>
  <c r="AI383"/>
  <c r="AK383" s="1"/>
  <c r="AI385"/>
  <c r="AK385" s="1"/>
  <c r="AI387"/>
  <c r="AK387" s="1"/>
  <c r="O390"/>
  <c r="Q390" s="1"/>
  <c r="AI394"/>
  <c r="AK394" s="1"/>
  <c r="Y395"/>
  <c r="AA395" s="1"/>
  <c r="O397"/>
  <c r="Q397" s="1"/>
  <c r="O405"/>
  <c r="Q405" s="1"/>
  <c r="AI406"/>
  <c r="AK406" s="1"/>
  <c r="Y407"/>
  <c r="AA407" s="1"/>
  <c r="O409"/>
  <c r="Q409" s="1"/>
  <c r="O414"/>
  <c r="Q414" s="1"/>
  <c r="O415"/>
  <c r="Q415" s="1"/>
  <c r="O423"/>
  <c r="Q423" s="1"/>
  <c r="AI391"/>
  <c r="AK391" s="1"/>
  <c r="O386"/>
  <c r="Q386" s="1"/>
  <c r="O388"/>
  <c r="Q388" s="1"/>
  <c r="AI388"/>
  <c r="AK388" s="1"/>
  <c r="Y389"/>
  <c r="AA389" s="1"/>
  <c r="O391"/>
  <c r="Q391" s="1"/>
  <c r="O402"/>
  <c r="Q402" s="1"/>
  <c r="AI403"/>
  <c r="AK403" s="1"/>
  <c r="Y404"/>
  <c r="AA404" s="1"/>
  <c r="O406"/>
  <c r="Q406" s="1"/>
  <c r="O411"/>
  <c r="Q411" s="1"/>
  <c r="AI412"/>
  <c r="AK412" s="1"/>
  <c r="Y413"/>
  <c r="AA413" s="1"/>
  <c r="O417"/>
  <c r="Q417" s="1"/>
  <c r="O399"/>
  <c r="Q399" s="1"/>
  <c r="O396"/>
  <c r="Q396" s="1"/>
  <c r="AI400"/>
  <c r="AK400" s="1"/>
  <c r="Y401"/>
  <c r="AA401" s="1"/>
  <c r="O403"/>
  <c r="Q403" s="1"/>
  <c r="O408"/>
  <c r="Q408" s="1"/>
  <c r="AI409"/>
  <c r="AK409" s="1"/>
  <c r="Y410"/>
  <c r="AA410" s="1"/>
  <c r="O412"/>
  <c r="Q412" s="1"/>
  <c r="O420"/>
  <c r="Q420" s="1"/>
  <c r="AI340"/>
  <c r="AK340" s="1"/>
  <c r="AI343"/>
  <c r="AK343" s="1"/>
  <c r="AI346"/>
  <c r="AK346" s="1"/>
  <c r="AI349"/>
  <c r="AK349" s="1"/>
  <c r="AI352"/>
  <c r="AK352" s="1"/>
  <c r="AI355"/>
  <c r="AK355" s="1"/>
  <c r="AI358"/>
  <c r="AK358" s="1"/>
  <c r="AI361"/>
  <c r="AK361" s="1"/>
  <c r="AI364"/>
  <c r="AK364" s="1"/>
  <c r="AI367"/>
  <c r="AK367" s="1"/>
  <c r="O393"/>
  <c r="Q393" s="1"/>
  <c r="AI397"/>
  <c r="AK397" s="1"/>
  <c r="Y398"/>
  <c r="AA398" s="1"/>
  <c r="O400"/>
  <c r="Q400" s="1"/>
  <c r="AI463"/>
  <c r="AK463" s="1"/>
  <c r="Y464"/>
  <c r="AA464" s="1"/>
  <c r="AI469"/>
  <c r="AK469" s="1"/>
  <c r="Y470"/>
  <c r="AA470" s="1"/>
  <c r="AI475"/>
  <c r="AK475" s="1"/>
  <c r="Y476"/>
  <c r="AA476" s="1"/>
  <c r="AI481"/>
  <c r="AK481" s="1"/>
  <c r="Y482"/>
  <c r="AA482" s="1"/>
  <c r="AI487"/>
  <c r="AK487" s="1"/>
  <c r="Y488"/>
  <c r="AA488" s="1"/>
  <c r="AI493"/>
  <c r="AK493" s="1"/>
  <c r="Y494"/>
  <c r="AA494" s="1"/>
  <c r="AI499"/>
  <c r="AK499" s="1"/>
  <c r="Y500"/>
  <c r="AA500" s="1"/>
  <c r="AI504"/>
  <c r="AK504" s="1"/>
  <c r="Y459"/>
  <c r="AA459" s="1"/>
  <c r="AI488"/>
  <c r="AK488" s="1"/>
  <c r="O418"/>
  <c r="Q418" s="1"/>
  <c r="O421"/>
  <c r="Q421" s="1"/>
  <c r="O424"/>
  <c r="Q424" s="1"/>
  <c r="O427"/>
  <c r="Q427" s="1"/>
  <c r="Y501"/>
  <c r="AA501" s="1"/>
  <c r="O426"/>
  <c r="Q426" s="1"/>
  <c r="O429"/>
  <c r="Q429" s="1"/>
  <c r="AI432"/>
  <c r="AK432" s="1"/>
  <c r="AI438"/>
  <c r="AK438" s="1"/>
  <c r="AI444"/>
  <c r="AK444" s="1"/>
  <c r="AI450"/>
  <c r="AK450" s="1"/>
  <c r="AI456"/>
  <c r="AK456" s="1"/>
  <c r="AI514"/>
  <c r="AK514" s="1"/>
  <c r="AI506"/>
  <c r="AK506" s="1"/>
  <c r="Y507"/>
  <c r="AA507" s="1"/>
  <c r="Y513"/>
  <c r="AA513" s="1"/>
  <c r="R13" i="24"/>
  <c r="AB13" s="1"/>
  <c r="AL13" s="1"/>
  <c r="AI126"/>
  <c r="AK126" s="1"/>
  <c r="O132"/>
  <c r="Q132" s="1"/>
  <c r="AI132"/>
  <c r="AK132" s="1"/>
  <c r="O138"/>
  <c r="Q138" s="1"/>
  <c r="AI138"/>
  <c r="AK138" s="1"/>
  <c r="O144"/>
  <c r="Q144" s="1"/>
  <c r="AI144"/>
  <c r="AK144" s="1"/>
  <c r="O150"/>
  <c r="Q150" s="1"/>
  <c r="AI150"/>
  <c r="AK150" s="1"/>
  <c r="O156"/>
  <c r="Q156" s="1"/>
  <c r="AI156"/>
  <c r="AK156" s="1"/>
  <c r="O162"/>
  <c r="Q162" s="1"/>
  <c r="AI162"/>
  <c r="AK162" s="1"/>
  <c r="O210"/>
  <c r="Q210" s="1"/>
  <c r="O167"/>
  <c r="Q167" s="1"/>
  <c r="O173"/>
  <c r="Q173" s="1"/>
  <c r="O179"/>
  <c r="Q179" s="1"/>
  <c r="O185"/>
  <c r="Q185" s="1"/>
  <c r="O191"/>
  <c r="Q191" s="1"/>
  <c r="O197"/>
  <c r="Q197" s="1"/>
  <c r="O203"/>
  <c r="Q203" s="1"/>
  <c r="AI212"/>
  <c r="AK212" s="1"/>
  <c r="O16"/>
  <c r="Q16" s="1"/>
  <c r="O22"/>
  <c r="Q22" s="1"/>
  <c r="O28"/>
  <c r="Q28" s="1"/>
  <c r="O34"/>
  <c r="Q34" s="1"/>
  <c r="O40"/>
  <c r="Q40" s="1"/>
  <c r="O46"/>
  <c r="Q46" s="1"/>
  <c r="O52"/>
  <c r="Q52" s="1"/>
  <c r="O58"/>
  <c r="Q58" s="1"/>
  <c r="O64"/>
  <c r="Q64" s="1"/>
  <c r="O76"/>
  <c r="Q76" s="1"/>
  <c r="O169"/>
  <c r="Q169" s="1"/>
  <c r="AI169"/>
  <c r="AK169" s="1"/>
  <c r="O175"/>
  <c r="Q175" s="1"/>
  <c r="AI175"/>
  <c r="AK175" s="1"/>
  <c r="O181"/>
  <c r="Q181" s="1"/>
  <c r="AI181"/>
  <c r="AK181" s="1"/>
  <c r="O187"/>
  <c r="Q187" s="1"/>
  <c r="AI187"/>
  <c r="AK187" s="1"/>
  <c r="O193"/>
  <c r="Q193" s="1"/>
  <c r="AI193"/>
  <c r="AK193" s="1"/>
  <c r="O199"/>
  <c r="Q199" s="1"/>
  <c r="AI199"/>
  <c r="AK199" s="1"/>
  <c r="O205"/>
  <c r="Q205" s="1"/>
  <c r="AI205"/>
  <c r="AK205" s="1"/>
  <c r="O291"/>
  <c r="Q291" s="1"/>
  <c r="O293"/>
  <c r="Q293" s="1"/>
  <c r="O295"/>
  <c r="Q295" s="1"/>
  <c r="O297"/>
  <c r="Q297" s="1"/>
  <c r="O299"/>
  <c r="Q299" s="1"/>
  <c r="O301"/>
  <c r="Q301" s="1"/>
  <c r="O303"/>
  <c r="Q303" s="1"/>
  <c r="O305"/>
  <c r="Q305" s="1"/>
  <c r="O307"/>
  <c r="Q307" s="1"/>
  <c r="O309"/>
  <c r="Q309" s="1"/>
  <c r="O311"/>
  <c r="Q311" s="1"/>
  <c r="O331"/>
  <c r="Q331" s="1"/>
  <c r="Y334"/>
  <c r="AA334" s="1"/>
  <c r="O337"/>
  <c r="Q337" s="1"/>
  <c r="O216"/>
  <c r="Q216" s="1"/>
  <c r="AI218"/>
  <c r="AK218" s="1"/>
  <c r="O222"/>
  <c r="Q222" s="1"/>
  <c r="AI224"/>
  <c r="AK224" s="1"/>
  <c r="O228"/>
  <c r="Q228" s="1"/>
  <c r="AI230"/>
  <c r="AK230" s="1"/>
  <c r="O234"/>
  <c r="Q234" s="1"/>
  <c r="AI236"/>
  <c r="AK236" s="1"/>
  <c r="O240"/>
  <c r="Q240" s="1"/>
  <c r="AI242"/>
  <c r="AK242" s="1"/>
  <c r="O246"/>
  <c r="Q246" s="1"/>
  <c r="AI248"/>
  <c r="AK248" s="1"/>
  <c r="O252"/>
  <c r="Q252" s="1"/>
  <c r="AI254"/>
  <c r="AK254" s="1"/>
  <c r="O258"/>
  <c r="Q258" s="1"/>
  <c r="AI260"/>
  <c r="AK260" s="1"/>
  <c r="O264"/>
  <c r="Q264" s="1"/>
  <c r="AI266"/>
  <c r="AK266" s="1"/>
  <c r="O270"/>
  <c r="Q270" s="1"/>
  <c r="AI272"/>
  <c r="AK272" s="1"/>
  <c r="O276"/>
  <c r="Q276" s="1"/>
  <c r="AI278"/>
  <c r="AK278" s="1"/>
  <c r="O282"/>
  <c r="Q282" s="1"/>
  <c r="AI284"/>
  <c r="AK284" s="1"/>
  <c r="O288"/>
  <c r="Q288" s="1"/>
  <c r="AI290"/>
  <c r="AK290" s="1"/>
  <c r="O292"/>
  <c r="Q292" s="1"/>
  <c r="O294"/>
  <c r="Q294" s="1"/>
  <c r="O296"/>
  <c r="Q296" s="1"/>
  <c r="O298"/>
  <c r="Q298" s="1"/>
  <c r="O300"/>
  <c r="Q300" s="1"/>
  <c r="O302"/>
  <c r="Q302" s="1"/>
  <c r="O304"/>
  <c r="Q304" s="1"/>
  <c r="O306"/>
  <c r="Q306" s="1"/>
  <c r="O308"/>
  <c r="Q308" s="1"/>
  <c r="O310"/>
  <c r="Q310" s="1"/>
  <c r="O312"/>
  <c r="Q312" s="1"/>
  <c r="O315"/>
  <c r="Q315" s="1"/>
  <c r="O318"/>
  <c r="Q318" s="1"/>
  <c r="O321"/>
  <c r="Q321" s="1"/>
  <c r="O324"/>
  <c r="Q324" s="1"/>
  <c r="AI211"/>
  <c r="AK211" s="1"/>
  <c r="AI217"/>
  <c r="AK217" s="1"/>
  <c r="AI223"/>
  <c r="AK223" s="1"/>
  <c r="AI229"/>
  <c r="AK229" s="1"/>
  <c r="AI235"/>
  <c r="AK235" s="1"/>
  <c r="AI241"/>
  <c r="AK241" s="1"/>
  <c r="AI247"/>
  <c r="AK247" s="1"/>
  <c r="AI253"/>
  <c r="AK253" s="1"/>
  <c r="AI259"/>
  <c r="AK259" s="1"/>
  <c r="AI265"/>
  <c r="AK265" s="1"/>
  <c r="AI271"/>
  <c r="AK271" s="1"/>
  <c r="AI277"/>
  <c r="AK277" s="1"/>
  <c r="AI283"/>
  <c r="AK283" s="1"/>
  <c r="AI289"/>
  <c r="AK289" s="1"/>
  <c r="O313"/>
  <c r="Q313" s="1"/>
  <c r="O316"/>
  <c r="Q316" s="1"/>
  <c r="O319"/>
  <c r="Q319" s="1"/>
  <c r="O322"/>
  <c r="Q322" s="1"/>
  <c r="Y328"/>
  <c r="AA328" s="1"/>
  <c r="Y380"/>
  <c r="AA380" s="1"/>
  <c r="Y382"/>
  <c r="AA382" s="1"/>
  <c r="Y384"/>
  <c r="AA384" s="1"/>
  <c r="Y386"/>
  <c r="AA386" s="1"/>
  <c r="Y388"/>
  <c r="AA388" s="1"/>
  <c r="O389"/>
  <c r="Q389" s="1"/>
  <c r="AI390"/>
  <c r="AK390" s="1"/>
  <c r="AI402"/>
  <c r="AK402" s="1"/>
  <c r="AI411"/>
  <c r="AK411" s="1"/>
  <c r="Y394"/>
  <c r="AA394" s="1"/>
  <c r="Y397"/>
  <c r="AA397" s="1"/>
  <c r="Y330"/>
  <c r="AA330" s="1"/>
  <c r="Y336"/>
  <c r="AA336" s="1"/>
  <c r="Y342"/>
  <c r="AA342" s="1"/>
  <c r="Y348"/>
  <c r="AA348" s="1"/>
  <c r="Y354"/>
  <c r="AA354" s="1"/>
  <c r="Y360"/>
  <c r="AA360" s="1"/>
  <c r="Y366"/>
  <c r="AA366" s="1"/>
  <c r="Y372"/>
  <c r="AA372" s="1"/>
  <c r="Y378"/>
  <c r="AA378" s="1"/>
  <c r="AI399"/>
  <c r="AK399" s="1"/>
  <c r="AI408"/>
  <c r="AK408" s="1"/>
  <c r="AI417"/>
  <c r="AK417" s="1"/>
  <c r="AI392"/>
  <c r="AK392" s="1"/>
  <c r="O343"/>
  <c r="Q343" s="1"/>
  <c r="O349"/>
  <c r="Q349" s="1"/>
  <c r="O355"/>
  <c r="Q355" s="1"/>
  <c r="O361"/>
  <c r="Q361" s="1"/>
  <c r="O367"/>
  <c r="Q367" s="1"/>
  <c r="O373"/>
  <c r="Q373" s="1"/>
  <c r="O379"/>
  <c r="Q379" s="1"/>
  <c r="AI389"/>
  <c r="AK389" s="1"/>
  <c r="AI393"/>
  <c r="AK393" s="1"/>
  <c r="AI396"/>
  <c r="AK396" s="1"/>
  <c r="AI405"/>
  <c r="AK405" s="1"/>
  <c r="AI414"/>
  <c r="AK414" s="1"/>
  <c r="Y391"/>
  <c r="AA391" s="1"/>
  <c r="O392"/>
  <c r="Q392" s="1"/>
  <c r="O395"/>
  <c r="Q395" s="1"/>
  <c r="O398"/>
  <c r="Q398" s="1"/>
  <c r="Y432"/>
  <c r="AA432" s="1"/>
  <c r="Y438"/>
  <c r="AA438" s="1"/>
  <c r="Y444"/>
  <c r="AA444" s="1"/>
  <c r="Y450"/>
  <c r="AA450" s="1"/>
  <c r="Y456"/>
  <c r="AA456" s="1"/>
  <c r="AI420"/>
  <c r="AK420" s="1"/>
  <c r="AI423"/>
  <c r="AK423" s="1"/>
  <c r="AI426"/>
  <c r="AK426" s="1"/>
  <c r="AI429"/>
  <c r="AK429" s="1"/>
  <c r="AI435"/>
  <c r="AK435" s="1"/>
  <c r="AI441"/>
  <c r="AK441" s="1"/>
  <c r="AI447"/>
  <c r="AK447" s="1"/>
  <c r="AI453"/>
  <c r="AK453" s="1"/>
  <c r="AI459"/>
  <c r="AK459" s="1"/>
  <c r="Y433"/>
  <c r="AA433" s="1"/>
  <c r="Y439"/>
  <c r="AA439" s="1"/>
  <c r="Y445"/>
  <c r="AA445" s="1"/>
  <c r="Y451"/>
  <c r="AA451" s="1"/>
  <c r="Y457"/>
  <c r="AA457" s="1"/>
  <c r="AI461"/>
  <c r="AK461" s="1"/>
  <c r="Y462"/>
  <c r="AA462" s="1"/>
  <c r="AI467"/>
  <c r="AK467" s="1"/>
  <c r="Y468"/>
  <c r="AA468" s="1"/>
  <c r="AI473"/>
  <c r="AK473" s="1"/>
  <c r="Y474"/>
  <c r="AA474" s="1"/>
  <c r="AI479"/>
  <c r="AK479" s="1"/>
  <c r="Y480"/>
  <c r="AA480" s="1"/>
  <c r="AI485"/>
  <c r="AK485" s="1"/>
  <c r="Y486"/>
  <c r="AA486" s="1"/>
  <c r="AI491"/>
  <c r="AK491" s="1"/>
  <c r="Y492"/>
  <c r="AA492" s="1"/>
  <c r="AI497"/>
  <c r="AK497" s="1"/>
  <c r="Y498"/>
  <c r="AA498" s="1"/>
  <c r="AI503"/>
  <c r="AK503" s="1"/>
  <c r="AI395"/>
  <c r="AK395" s="1"/>
  <c r="AI398"/>
  <c r="AK398" s="1"/>
  <c r="AI401"/>
  <c r="AK401" s="1"/>
  <c r="AI404"/>
  <c r="AK404" s="1"/>
  <c r="AI407"/>
  <c r="AK407" s="1"/>
  <c r="AI410"/>
  <c r="AK410" s="1"/>
  <c r="AI413"/>
  <c r="AK413" s="1"/>
  <c r="AI416"/>
  <c r="AK416" s="1"/>
  <c r="AI419"/>
  <c r="AK419" s="1"/>
  <c r="AI422"/>
  <c r="AK422" s="1"/>
  <c r="AI504"/>
  <c r="AK504" s="1"/>
  <c r="Y505"/>
  <c r="AA505" s="1"/>
  <c r="Y513"/>
  <c r="AA513" s="1"/>
  <c r="Y512"/>
  <c r="AA512" s="1"/>
  <c r="Y511"/>
  <c r="AA511" s="1"/>
  <c r="O57" i="23"/>
  <c r="Q57" s="1"/>
  <c r="O63"/>
  <c r="Q63" s="1"/>
  <c r="O69"/>
  <c r="Q69" s="1"/>
  <c r="O75"/>
  <c r="Q75" s="1"/>
  <c r="O78"/>
  <c r="Q78" s="1"/>
  <c r="O84"/>
  <c r="Q84" s="1"/>
  <c r="O90"/>
  <c r="Q90" s="1"/>
  <c r="O96"/>
  <c r="Q96" s="1"/>
  <c r="AI98"/>
  <c r="AK98" s="1"/>
  <c r="O103"/>
  <c r="Q103" s="1"/>
  <c r="AI103"/>
  <c r="AK103" s="1"/>
  <c r="AI105"/>
  <c r="AK105" s="1"/>
  <c r="AI110"/>
  <c r="AK110" s="1"/>
  <c r="O115"/>
  <c r="Q115" s="1"/>
  <c r="AI115"/>
  <c r="AK115" s="1"/>
  <c r="AI117"/>
  <c r="AK117" s="1"/>
  <c r="AI122"/>
  <c r="AK122" s="1"/>
  <c r="O127"/>
  <c r="Q127" s="1"/>
  <c r="AI127"/>
  <c r="AK127" s="1"/>
  <c r="AI129"/>
  <c r="AK129" s="1"/>
  <c r="AI134"/>
  <c r="AK134" s="1"/>
  <c r="O139"/>
  <c r="Q139" s="1"/>
  <c r="AI139"/>
  <c r="AK139" s="1"/>
  <c r="AI141"/>
  <c r="AK141" s="1"/>
  <c r="AI146"/>
  <c r="AK146" s="1"/>
  <c r="O151"/>
  <c r="Q151" s="1"/>
  <c r="AI151"/>
  <c r="AK151" s="1"/>
  <c r="AI153"/>
  <c r="AK153" s="1"/>
  <c r="AI158"/>
  <c r="AK158" s="1"/>
  <c r="AI176"/>
  <c r="AK176" s="1"/>
  <c r="AI189"/>
  <c r="AK189" s="1"/>
  <c r="AI80"/>
  <c r="AK80" s="1"/>
  <c r="AI86"/>
  <c r="AK86" s="1"/>
  <c r="AI92"/>
  <c r="AK92" s="1"/>
  <c r="O108"/>
  <c r="Q108" s="1"/>
  <c r="O120"/>
  <c r="Q120" s="1"/>
  <c r="O132"/>
  <c r="Q132" s="1"/>
  <c r="O144"/>
  <c r="Q144" s="1"/>
  <c r="O156"/>
  <c r="Q156" s="1"/>
  <c r="O162"/>
  <c r="Q162" s="1"/>
  <c r="AI165"/>
  <c r="AK165" s="1"/>
  <c r="O169"/>
  <c r="Q169" s="1"/>
  <c r="O180"/>
  <c r="Q180" s="1"/>
  <c r="AI183"/>
  <c r="AK183" s="1"/>
  <c r="O191"/>
  <c r="Q191" s="1"/>
  <c r="O101"/>
  <c r="Q101" s="1"/>
  <c r="O113"/>
  <c r="Q113" s="1"/>
  <c r="O125"/>
  <c r="Q125" s="1"/>
  <c r="O137"/>
  <c r="Q137" s="1"/>
  <c r="O149"/>
  <c r="Q149" s="1"/>
  <c r="AI170"/>
  <c r="AK170" s="1"/>
  <c r="AI192"/>
  <c r="AK192" s="1"/>
  <c r="O83"/>
  <c r="Q83" s="1"/>
  <c r="O89"/>
  <c r="Q89" s="1"/>
  <c r="O95"/>
  <c r="Q95" s="1"/>
  <c r="AI97"/>
  <c r="AK97" s="1"/>
  <c r="AI109"/>
  <c r="AK109" s="1"/>
  <c r="AI121"/>
  <c r="AK121" s="1"/>
  <c r="AI133"/>
  <c r="AK133" s="1"/>
  <c r="AI145"/>
  <c r="AK145" s="1"/>
  <c r="AI157"/>
  <c r="AK157" s="1"/>
  <c r="O174"/>
  <c r="Q174" s="1"/>
  <c r="O194"/>
  <c r="Q194" s="1"/>
  <c r="O59"/>
  <c r="Q59" s="1"/>
  <c r="O65"/>
  <c r="Q65" s="1"/>
  <c r="O71"/>
  <c r="Q71" s="1"/>
  <c r="AI81"/>
  <c r="AK81" s="1"/>
  <c r="AI87"/>
  <c r="AK87" s="1"/>
  <c r="AI93"/>
  <c r="AK93" s="1"/>
  <c r="O102"/>
  <c r="Q102" s="1"/>
  <c r="O114"/>
  <c r="Q114" s="1"/>
  <c r="O126"/>
  <c r="Q126" s="1"/>
  <c r="O138"/>
  <c r="Q138" s="1"/>
  <c r="O150"/>
  <c r="Q150" s="1"/>
  <c r="AI164"/>
  <c r="AK164" s="1"/>
  <c r="AI182"/>
  <c r="AK182" s="1"/>
  <c r="AI186"/>
  <c r="AK186" s="1"/>
  <c r="O107"/>
  <c r="Q107" s="1"/>
  <c r="O119"/>
  <c r="Q119" s="1"/>
  <c r="O131"/>
  <c r="Q131" s="1"/>
  <c r="O143"/>
  <c r="Q143" s="1"/>
  <c r="O155"/>
  <c r="Q155" s="1"/>
  <c r="O168"/>
  <c r="Q168" s="1"/>
  <c r="AI171"/>
  <c r="AK171" s="1"/>
  <c r="O175"/>
  <c r="Q175" s="1"/>
  <c r="O188"/>
  <c r="Q188" s="1"/>
  <c r="AI184"/>
  <c r="AK184" s="1"/>
  <c r="AI187"/>
  <c r="AK187" s="1"/>
  <c r="AI190"/>
  <c r="AK190" s="1"/>
  <c r="AI193"/>
  <c r="AK193" s="1"/>
  <c r="AI196"/>
  <c r="AK196" s="1"/>
  <c r="AI199"/>
  <c r="AK199" s="1"/>
  <c r="O202"/>
  <c r="Q202" s="1"/>
  <c r="AI202"/>
  <c r="AK202" s="1"/>
  <c r="O205"/>
  <c r="Q205" s="1"/>
  <c r="AI205"/>
  <c r="AK205" s="1"/>
  <c r="O208"/>
  <c r="Q208" s="1"/>
  <c r="AI208"/>
  <c r="AK208" s="1"/>
  <c r="O211"/>
  <c r="Q211" s="1"/>
  <c r="AI211"/>
  <c r="AK211" s="1"/>
  <c r="O214"/>
  <c r="Q214" s="1"/>
  <c r="AI214"/>
  <c r="AK214" s="1"/>
  <c r="O217"/>
  <c r="Q217" s="1"/>
  <c r="AI217"/>
  <c r="AK217" s="1"/>
  <c r="O220"/>
  <c r="Q220" s="1"/>
  <c r="AI220"/>
  <c r="AK220" s="1"/>
  <c r="O223"/>
  <c r="Q223" s="1"/>
  <c r="AI223"/>
  <c r="AK223" s="1"/>
  <c r="O226"/>
  <c r="Q226" s="1"/>
  <c r="AI226"/>
  <c r="AK226" s="1"/>
  <c r="O229"/>
  <c r="Q229" s="1"/>
  <c r="AI229"/>
  <c r="AK229" s="1"/>
  <c r="O232"/>
  <c r="Q232" s="1"/>
  <c r="AI232"/>
  <c r="AK232" s="1"/>
  <c r="O235"/>
  <c r="Q235" s="1"/>
  <c r="AI235"/>
  <c r="AK235" s="1"/>
  <c r="O238"/>
  <c r="Q238" s="1"/>
  <c r="AI238"/>
  <c r="AK238" s="1"/>
  <c r="O241"/>
  <c r="Q241" s="1"/>
  <c r="AI241"/>
  <c r="AK241" s="1"/>
  <c r="AI248"/>
  <c r="AK248" s="1"/>
  <c r="AI253"/>
  <c r="AK253" s="1"/>
  <c r="AI260"/>
  <c r="AK260" s="1"/>
  <c r="AI266"/>
  <c r="AK266" s="1"/>
  <c r="Y270"/>
  <c r="AA270" s="1"/>
  <c r="Y250"/>
  <c r="AA250" s="1"/>
  <c r="Y262"/>
  <c r="AA262" s="1"/>
  <c r="AI195"/>
  <c r="AK195" s="1"/>
  <c r="O197"/>
  <c r="Q197" s="1"/>
  <c r="AI198"/>
  <c r="AK198" s="1"/>
  <c r="O200"/>
  <c r="Q200" s="1"/>
  <c r="AI200"/>
  <c r="AK200" s="1"/>
  <c r="O203"/>
  <c r="Q203" s="1"/>
  <c r="AI203"/>
  <c r="AK203" s="1"/>
  <c r="O206"/>
  <c r="Q206" s="1"/>
  <c r="AI206"/>
  <c r="AK206" s="1"/>
  <c r="O209"/>
  <c r="Q209" s="1"/>
  <c r="AI209"/>
  <c r="AK209" s="1"/>
  <c r="O212"/>
  <c r="Q212" s="1"/>
  <c r="AI212"/>
  <c r="AK212" s="1"/>
  <c r="O215"/>
  <c r="Q215" s="1"/>
  <c r="AI215"/>
  <c r="AK215" s="1"/>
  <c r="O218"/>
  <c r="Q218" s="1"/>
  <c r="AI218"/>
  <c r="AK218" s="1"/>
  <c r="O221"/>
  <c r="Q221" s="1"/>
  <c r="AI221"/>
  <c r="AK221" s="1"/>
  <c r="O224"/>
  <c r="Q224" s="1"/>
  <c r="AI224"/>
  <c r="AK224" s="1"/>
  <c r="O227"/>
  <c r="Q227" s="1"/>
  <c r="AI227"/>
  <c r="AK227" s="1"/>
  <c r="O230"/>
  <c r="Q230" s="1"/>
  <c r="AI230"/>
  <c r="AK230" s="1"/>
  <c r="AI233"/>
  <c r="AK233" s="1"/>
  <c r="AI236"/>
  <c r="AK236" s="1"/>
  <c r="AI239"/>
  <c r="AK239" s="1"/>
  <c r="Y264"/>
  <c r="AA264" s="1"/>
  <c r="AI242"/>
  <c r="AK242" s="1"/>
  <c r="AI247"/>
  <c r="AK247" s="1"/>
  <c r="AI254"/>
  <c r="AK254" s="1"/>
  <c r="AI259"/>
  <c r="AK259" s="1"/>
  <c r="Y269"/>
  <c r="AA269" s="1"/>
  <c r="AI185"/>
  <c r="AK185" s="1"/>
  <c r="AI188"/>
  <c r="AK188" s="1"/>
  <c r="AI191"/>
  <c r="AK191" s="1"/>
  <c r="AI194"/>
  <c r="AK194" s="1"/>
  <c r="AI197"/>
  <c r="AK197" s="1"/>
  <c r="O201"/>
  <c r="Q201" s="1"/>
  <c r="AI201"/>
  <c r="AK201" s="1"/>
  <c r="O204"/>
  <c r="Q204" s="1"/>
  <c r="AI204"/>
  <c r="AK204" s="1"/>
  <c r="O207"/>
  <c r="Q207" s="1"/>
  <c r="AI207"/>
  <c r="AK207" s="1"/>
  <c r="O210"/>
  <c r="Q210" s="1"/>
  <c r="AI210"/>
  <c r="AK210" s="1"/>
  <c r="O213"/>
  <c r="Q213" s="1"/>
  <c r="AI213"/>
  <c r="AK213" s="1"/>
  <c r="O216"/>
  <c r="Q216" s="1"/>
  <c r="AI216"/>
  <c r="AK216" s="1"/>
  <c r="O219"/>
  <c r="Q219" s="1"/>
  <c r="AI219"/>
  <c r="AK219" s="1"/>
  <c r="O222"/>
  <c r="Q222" s="1"/>
  <c r="AI222"/>
  <c r="AK222" s="1"/>
  <c r="O225"/>
  <c r="Q225" s="1"/>
  <c r="AI225"/>
  <c r="AK225" s="1"/>
  <c r="O228"/>
  <c r="Q228" s="1"/>
  <c r="AI228"/>
  <c r="AK228" s="1"/>
  <c r="O231"/>
  <c r="Q231" s="1"/>
  <c r="AI231"/>
  <c r="AK231" s="1"/>
  <c r="O234"/>
  <c r="Q234" s="1"/>
  <c r="AI234"/>
  <c r="AK234" s="1"/>
  <c r="O237"/>
  <c r="Q237" s="1"/>
  <c r="AI237"/>
  <c r="AK237" s="1"/>
  <c r="O240"/>
  <c r="Q240" s="1"/>
  <c r="AI240"/>
  <c r="AK240" s="1"/>
  <c r="AI243"/>
  <c r="AK243" s="1"/>
  <c r="Y244"/>
  <c r="AA244" s="1"/>
  <c r="AI255"/>
  <c r="AK255" s="1"/>
  <c r="Y256"/>
  <c r="AA256" s="1"/>
  <c r="AI272"/>
  <c r="AK272" s="1"/>
  <c r="Y243"/>
  <c r="AA243" s="1"/>
  <c r="Y249"/>
  <c r="AA249" s="1"/>
  <c r="Y255"/>
  <c r="AA255" s="1"/>
  <c r="Y261"/>
  <c r="AA261" s="1"/>
  <c r="Y267"/>
  <c r="AA267" s="1"/>
  <c r="Y273"/>
  <c r="AA273" s="1"/>
  <c r="Y279"/>
  <c r="AA279" s="1"/>
  <c r="Y285"/>
  <c r="AA285" s="1"/>
  <c r="Y291"/>
  <c r="AA291" s="1"/>
  <c r="O311"/>
  <c r="Q311" s="1"/>
  <c r="AI311"/>
  <c r="AK311" s="1"/>
  <c r="O317"/>
  <c r="Q317" s="1"/>
  <c r="AI317"/>
  <c r="AK317" s="1"/>
  <c r="O323"/>
  <c r="Q323" s="1"/>
  <c r="AI323"/>
  <c r="AK323" s="1"/>
  <c r="O329"/>
  <c r="Q329" s="1"/>
  <c r="AI329"/>
  <c r="AK329" s="1"/>
  <c r="O335"/>
  <c r="Q335" s="1"/>
  <c r="AI335"/>
  <c r="AK335" s="1"/>
  <c r="O341"/>
  <c r="Q341" s="1"/>
  <c r="AI341"/>
  <c r="AK341" s="1"/>
  <c r="AI363"/>
  <c r="AK363" s="1"/>
  <c r="AI369"/>
  <c r="AK369" s="1"/>
  <c r="AI375"/>
  <c r="AK375" s="1"/>
  <c r="AI381"/>
  <c r="AK381" s="1"/>
  <c r="O389"/>
  <c r="Q389" s="1"/>
  <c r="O346"/>
  <c r="Q346" s="1"/>
  <c r="O352"/>
  <c r="Q352" s="1"/>
  <c r="O358"/>
  <c r="Q358" s="1"/>
  <c r="O391"/>
  <c r="Q391" s="1"/>
  <c r="AI359"/>
  <c r="AK359" s="1"/>
  <c r="AI365"/>
  <c r="AK365" s="1"/>
  <c r="AI371"/>
  <c r="AK371" s="1"/>
  <c r="AI377"/>
  <c r="AK377" s="1"/>
  <c r="O393"/>
  <c r="Q393" s="1"/>
  <c r="Y275"/>
  <c r="AA275" s="1"/>
  <c r="Y281"/>
  <c r="AA281" s="1"/>
  <c r="Y287"/>
  <c r="AA287" s="1"/>
  <c r="Y293"/>
  <c r="AA293" s="1"/>
  <c r="AI294"/>
  <c r="AK294" s="1"/>
  <c r="AI296"/>
  <c r="AK296" s="1"/>
  <c r="AI298"/>
  <c r="AK298" s="1"/>
  <c r="AI300"/>
  <c r="AK300" s="1"/>
  <c r="AI302"/>
  <c r="AK302" s="1"/>
  <c r="AI304"/>
  <c r="AK304" s="1"/>
  <c r="AI306"/>
  <c r="AK306" s="1"/>
  <c r="AI308"/>
  <c r="AK308" s="1"/>
  <c r="O310"/>
  <c r="Q310" s="1"/>
  <c r="AI312"/>
  <c r="AK312" s="1"/>
  <c r="AI314"/>
  <c r="AK314" s="1"/>
  <c r="O316"/>
  <c r="Q316" s="1"/>
  <c r="AI318"/>
  <c r="AK318" s="1"/>
  <c r="AI320"/>
  <c r="AK320" s="1"/>
  <c r="O322"/>
  <c r="Q322" s="1"/>
  <c r="AI324"/>
  <c r="AK324" s="1"/>
  <c r="AI326"/>
  <c r="AK326" s="1"/>
  <c r="O328"/>
  <c r="Q328" s="1"/>
  <c r="AI330"/>
  <c r="AK330" s="1"/>
  <c r="AI332"/>
  <c r="AK332" s="1"/>
  <c r="O334"/>
  <c r="Q334" s="1"/>
  <c r="AI336"/>
  <c r="AK336" s="1"/>
  <c r="AI338"/>
  <c r="AK338" s="1"/>
  <c r="O340"/>
  <c r="Q340" s="1"/>
  <c r="AI342"/>
  <c r="AK342" s="1"/>
  <c r="O348"/>
  <c r="Q348" s="1"/>
  <c r="AI348"/>
  <c r="AK348" s="1"/>
  <c r="AI354"/>
  <c r="AK354" s="1"/>
  <c r="AI361"/>
  <c r="AK361" s="1"/>
  <c r="AI367"/>
  <c r="AK367" s="1"/>
  <c r="AI373"/>
  <c r="AK373" s="1"/>
  <c r="AI379"/>
  <c r="AK379" s="1"/>
  <c r="O385"/>
  <c r="Q385" s="1"/>
  <c r="O361"/>
  <c r="Q361" s="1"/>
  <c r="O367"/>
  <c r="Q367" s="1"/>
  <c r="O373"/>
  <c r="Q373" s="1"/>
  <c r="O379"/>
  <c r="Q379" s="1"/>
  <c r="O387"/>
  <c r="Q387" s="1"/>
  <c r="AI347"/>
  <c r="AK347" s="1"/>
  <c r="AI353"/>
  <c r="AK353" s="1"/>
  <c r="O417"/>
  <c r="Q417" s="1"/>
  <c r="O423"/>
  <c r="Q423" s="1"/>
  <c r="O360"/>
  <c r="Q360" s="1"/>
  <c r="O362"/>
  <c r="Q362" s="1"/>
  <c r="O364"/>
  <c r="Q364" s="1"/>
  <c r="O366"/>
  <c r="Q366" s="1"/>
  <c r="O368"/>
  <c r="Q368" s="1"/>
  <c r="O370"/>
  <c r="Q370" s="1"/>
  <c r="O372"/>
  <c r="Q372" s="1"/>
  <c r="O374"/>
  <c r="Q374" s="1"/>
  <c r="O376"/>
  <c r="Q376" s="1"/>
  <c r="O378"/>
  <c r="Q378" s="1"/>
  <c r="O380"/>
  <c r="Q380" s="1"/>
  <c r="O382"/>
  <c r="Q382" s="1"/>
  <c r="O384"/>
  <c r="Q384" s="1"/>
  <c r="O386"/>
  <c r="Q386" s="1"/>
  <c r="O388"/>
  <c r="Q388" s="1"/>
  <c r="O390"/>
  <c r="Q390" s="1"/>
  <c r="O392"/>
  <c r="Q392" s="1"/>
  <c r="O394"/>
  <c r="Q394" s="1"/>
  <c r="O396"/>
  <c r="Q396" s="1"/>
  <c r="O398"/>
  <c r="Q398" s="1"/>
  <c r="O400"/>
  <c r="Q400" s="1"/>
  <c r="O403"/>
  <c r="Q403" s="1"/>
  <c r="O406"/>
  <c r="Q406" s="1"/>
  <c r="O409"/>
  <c r="Q409" s="1"/>
  <c r="O412"/>
  <c r="Q412" s="1"/>
  <c r="O418"/>
  <c r="Q418" s="1"/>
  <c r="O424"/>
  <c r="Q424" s="1"/>
  <c r="O413"/>
  <c r="Q413" s="1"/>
  <c r="O419"/>
  <c r="Q419" s="1"/>
  <c r="O425"/>
  <c r="Q425" s="1"/>
  <c r="O401"/>
  <c r="Q401" s="1"/>
  <c r="O404"/>
  <c r="Q404" s="1"/>
  <c r="O407"/>
  <c r="Q407" s="1"/>
  <c r="O410"/>
  <c r="Q410" s="1"/>
  <c r="O414"/>
  <c r="Q414" s="1"/>
  <c r="O420"/>
  <c r="Q420" s="1"/>
  <c r="O426"/>
  <c r="Q426" s="1"/>
  <c r="O395"/>
  <c r="Q395" s="1"/>
  <c r="O397"/>
  <c r="Q397" s="1"/>
  <c r="O399"/>
  <c r="Q399" s="1"/>
  <c r="O415"/>
  <c r="Q415" s="1"/>
  <c r="O421"/>
  <c r="Q421" s="1"/>
  <c r="O402"/>
  <c r="Q402" s="1"/>
  <c r="O405"/>
  <c r="Q405" s="1"/>
  <c r="O408"/>
  <c r="Q408" s="1"/>
  <c r="O411"/>
  <c r="Q411" s="1"/>
  <c r="O416"/>
  <c r="Q416" s="1"/>
  <c r="O422"/>
  <c r="Q422" s="1"/>
  <c r="AI430"/>
  <c r="AK430" s="1"/>
  <c r="AI436"/>
  <c r="AK436" s="1"/>
  <c r="AI492"/>
  <c r="AK492" s="1"/>
  <c r="Y496"/>
  <c r="AA496" s="1"/>
  <c r="AI498"/>
  <c r="AK498" s="1"/>
  <c r="Y502"/>
  <c r="AA502" s="1"/>
  <c r="AI504"/>
  <c r="AK504" s="1"/>
  <c r="Y508"/>
  <c r="AA508" s="1"/>
  <c r="AI510"/>
  <c r="AK510" s="1"/>
  <c r="Y514"/>
  <c r="AA514" s="1"/>
  <c r="AI438"/>
  <c r="AK438" s="1"/>
  <c r="Y439"/>
  <c r="AA439" s="1"/>
  <c r="AI444"/>
  <c r="AK444" s="1"/>
  <c r="Y445"/>
  <c r="AA445" s="1"/>
  <c r="AI450"/>
  <c r="AK450" s="1"/>
  <c r="Y451"/>
  <c r="AA451" s="1"/>
  <c r="AI456"/>
  <c r="AK456" s="1"/>
  <c r="Y457"/>
  <c r="AA457" s="1"/>
  <c r="AI462"/>
  <c r="AK462" s="1"/>
  <c r="Y463"/>
  <c r="AA463" s="1"/>
  <c r="Y469"/>
  <c r="AA469" s="1"/>
  <c r="Y475"/>
  <c r="AA475" s="1"/>
  <c r="Y481"/>
  <c r="AA481" s="1"/>
  <c r="Y487"/>
  <c r="AA487" s="1"/>
  <c r="Y494"/>
  <c r="AA494" s="1"/>
  <c r="Y500"/>
  <c r="AA500" s="1"/>
  <c r="Y506"/>
  <c r="AA506" s="1"/>
  <c r="Y512"/>
  <c r="AA512" s="1"/>
  <c r="AI445"/>
  <c r="AK445" s="1"/>
  <c r="AI431"/>
  <c r="AK431" s="1"/>
  <c r="AI437"/>
  <c r="AK437" s="1"/>
  <c r="AI491"/>
  <c r="AK491" s="1"/>
  <c r="Y495"/>
  <c r="AA495" s="1"/>
  <c r="AI497"/>
  <c r="AK497" s="1"/>
  <c r="Y501"/>
  <c r="AA501" s="1"/>
  <c r="AI503"/>
  <c r="AK503" s="1"/>
  <c r="Y507"/>
  <c r="AA507" s="1"/>
  <c r="AI509"/>
  <c r="AK509" s="1"/>
  <c r="Y493"/>
  <c r="AA493" s="1"/>
  <c r="Y499"/>
  <c r="AA499" s="1"/>
  <c r="Y505"/>
  <c r="AA505" s="1"/>
  <c r="Y511"/>
  <c r="AA511" s="1"/>
  <c r="AI514"/>
  <c r="AK514" s="1"/>
  <c r="R13" i="22"/>
  <c r="AB13" s="1"/>
  <c r="AL13" s="1"/>
  <c r="AI19"/>
  <c r="AK19" s="1"/>
  <c r="AI20"/>
  <c r="AK20" s="1"/>
  <c r="AI21"/>
  <c r="AK21" s="1"/>
  <c r="AI22"/>
  <c r="AK22" s="1"/>
  <c r="AI23"/>
  <c r="AK23" s="1"/>
  <c r="AI24"/>
  <c r="AK24" s="1"/>
  <c r="AI25"/>
  <c r="AK25" s="1"/>
  <c r="O32"/>
  <c r="Q32" s="1"/>
  <c r="AI34"/>
  <c r="AK34" s="1"/>
  <c r="O50"/>
  <c r="Q50" s="1"/>
  <c r="AI52"/>
  <c r="AK52" s="1"/>
  <c r="AI33"/>
  <c r="AK33" s="1"/>
  <c r="AI39"/>
  <c r="AK39" s="1"/>
  <c r="AI45"/>
  <c r="AK45" s="1"/>
  <c r="AI51"/>
  <c r="AK51" s="1"/>
  <c r="AI57"/>
  <c r="AK57" s="1"/>
  <c r="AI63"/>
  <c r="AK63" s="1"/>
  <c r="AI69"/>
  <c r="AK69" s="1"/>
  <c r="AI75"/>
  <c r="AK75" s="1"/>
  <c r="AI81"/>
  <c r="AK81" s="1"/>
  <c r="AI87"/>
  <c r="AK87" s="1"/>
  <c r="AI93"/>
  <c r="AK93" s="1"/>
  <c r="AI99"/>
  <c r="AK99" s="1"/>
  <c r="AI105"/>
  <c r="AK105" s="1"/>
  <c r="Y165"/>
  <c r="AA165" s="1"/>
  <c r="Y170"/>
  <c r="AA170" s="1"/>
  <c r="Y177"/>
  <c r="AA177" s="1"/>
  <c r="Y182"/>
  <c r="AA182" s="1"/>
  <c r="Y189"/>
  <c r="AA189" s="1"/>
  <c r="Y194"/>
  <c r="AA194" s="1"/>
  <c r="Y206"/>
  <c r="AA206" s="1"/>
  <c r="AI17"/>
  <c r="AK17" s="1"/>
  <c r="AI18"/>
  <c r="AK18" s="1"/>
  <c r="AI27"/>
  <c r="AK27" s="1"/>
  <c r="O38"/>
  <c r="Q38" s="1"/>
  <c r="O44"/>
  <c r="Q44" s="1"/>
  <c r="Y24"/>
  <c r="AA24" s="1"/>
  <c r="Y25"/>
  <c r="AA25" s="1"/>
  <c r="Y26"/>
  <c r="AA26" s="1"/>
  <c r="Y27"/>
  <c r="AA27" s="1"/>
  <c r="O30"/>
  <c r="Q30" s="1"/>
  <c r="O36"/>
  <c r="Q36" s="1"/>
  <c r="O42"/>
  <c r="Q42" s="1"/>
  <c r="O48"/>
  <c r="Q48" s="1"/>
  <c r="O54"/>
  <c r="Q54" s="1"/>
  <c r="O60"/>
  <c r="Q60" s="1"/>
  <c r="O66"/>
  <c r="Q66" s="1"/>
  <c r="O72"/>
  <c r="Q72" s="1"/>
  <c r="O78"/>
  <c r="Q78" s="1"/>
  <c r="O84"/>
  <c r="Q84" s="1"/>
  <c r="O90"/>
  <c r="Q90" s="1"/>
  <c r="O96"/>
  <c r="Q96" s="1"/>
  <c r="O102"/>
  <c r="Q102" s="1"/>
  <c r="O108"/>
  <c r="Q108" s="1"/>
  <c r="AI109"/>
  <c r="AK109" s="1"/>
  <c r="O111"/>
  <c r="Q111" s="1"/>
  <c r="AI112"/>
  <c r="AK112" s="1"/>
  <c r="O114"/>
  <c r="Q114" s="1"/>
  <c r="AI115"/>
  <c r="AK115" s="1"/>
  <c r="O117"/>
  <c r="Q117" s="1"/>
  <c r="AI118"/>
  <c r="AK118" s="1"/>
  <c r="O120"/>
  <c r="Q120" s="1"/>
  <c r="AI121"/>
  <c r="AK121" s="1"/>
  <c r="O123"/>
  <c r="Q123" s="1"/>
  <c r="AI124"/>
  <c r="AK124" s="1"/>
  <c r="O126"/>
  <c r="Q126" s="1"/>
  <c r="O128"/>
  <c r="Q128" s="1"/>
  <c r="AI128"/>
  <c r="AK128" s="1"/>
  <c r="O131"/>
  <c r="Q131" s="1"/>
  <c r="AI131"/>
  <c r="AK131" s="1"/>
  <c r="O134"/>
  <c r="Q134" s="1"/>
  <c r="AI134"/>
  <c r="AK134" s="1"/>
  <c r="O137"/>
  <c r="Q137" s="1"/>
  <c r="AI137"/>
  <c r="AK137" s="1"/>
  <c r="O140"/>
  <c r="Q140" s="1"/>
  <c r="AI140"/>
  <c r="AK140" s="1"/>
  <c r="O143"/>
  <c r="Q143" s="1"/>
  <c r="AI143"/>
  <c r="AK143" s="1"/>
  <c r="O146"/>
  <c r="Q146" s="1"/>
  <c r="AI146"/>
  <c r="AK146" s="1"/>
  <c r="O149"/>
  <c r="Q149" s="1"/>
  <c r="AI149"/>
  <c r="AK149" s="1"/>
  <c r="O152"/>
  <c r="Q152" s="1"/>
  <c r="AI152"/>
  <c r="AK152" s="1"/>
  <c r="O155"/>
  <c r="Q155" s="1"/>
  <c r="AI155"/>
  <c r="AK155" s="1"/>
  <c r="O158"/>
  <c r="Q158" s="1"/>
  <c r="AI158"/>
  <c r="AK158" s="1"/>
  <c r="O161"/>
  <c r="Q161" s="1"/>
  <c r="AI161"/>
  <c r="AK161" s="1"/>
  <c r="Y166"/>
  <c r="AA166" s="1"/>
  <c r="O167"/>
  <c r="Q167" s="1"/>
  <c r="Y178"/>
  <c r="AA178" s="1"/>
  <c r="O179"/>
  <c r="Q179" s="1"/>
  <c r="Y190"/>
  <c r="AA190" s="1"/>
  <c r="O191"/>
  <c r="Q191" s="1"/>
  <c r="Y200"/>
  <c r="AA200" s="1"/>
  <c r="Y214"/>
  <c r="AA214" s="1"/>
  <c r="Y208"/>
  <c r="AA208" s="1"/>
  <c r="O209"/>
  <c r="Q209" s="1"/>
  <c r="O19"/>
  <c r="Q19" s="1"/>
  <c r="O21"/>
  <c r="Q21" s="1"/>
  <c r="O23"/>
  <c r="Q23" s="1"/>
  <c r="O25"/>
  <c r="Q25" s="1"/>
  <c r="AI30"/>
  <c r="AK30" s="1"/>
  <c r="O34"/>
  <c r="Q34" s="1"/>
  <c r="AI54"/>
  <c r="AK54" s="1"/>
  <c r="O58"/>
  <c r="Q58" s="1"/>
  <c r="AI60"/>
  <c r="AK60" s="1"/>
  <c r="O64"/>
  <c r="Q64" s="1"/>
  <c r="AI66"/>
  <c r="AK66" s="1"/>
  <c r="O70"/>
  <c r="Q70" s="1"/>
  <c r="O76"/>
  <c r="Q76" s="1"/>
  <c r="O82"/>
  <c r="Q82" s="1"/>
  <c r="O88"/>
  <c r="Q88" s="1"/>
  <c r="O94"/>
  <c r="Q94" s="1"/>
  <c r="O100"/>
  <c r="Q100" s="1"/>
  <c r="AI102"/>
  <c r="AK102" s="1"/>
  <c r="O106"/>
  <c r="Q106" s="1"/>
  <c r="AI108"/>
  <c r="AK108" s="1"/>
  <c r="O110"/>
  <c r="Q110" s="1"/>
  <c r="AI111"/>
  <c r="AK111" s="1"/>
  <c r="O113"/>
  <c r="Q113" s="1"/>
  <c r="AI114"/>
  <c r="AK114" s="1"/>
  <c r="O116"/>
  <c r="Q116" s="1"/>
  <c r="AI117"/>
  <c r="AK117" s="1"/>
  <c r="O119"/>
  <c r="Q119" s="1"/>
  <c r="AI120"/>
  <c r="AK120" s="1"/>
  <c r="O122"/>
  <c r="Q122" s="1"/>
  <c r="AI123"/>
  <c r="AK123" s="1"/>
  <c r="O125"/>
  <c r="Q125" s="1"/>
  <c r="AI126"/>
  <c r="AK126" s="1"/>
  <c r="O129"/>
  <c r="Q129" s="1"/>
  <c r="AI129"/>
  <c r="AK129" s="1"/>
  <c r="O132"/>
  <c r="Q132" s="1"/>
  <c r="AI132"/>
  <c r="AK132" s="1"/>
  <c r="O135"/>
  <c r="Q135" s="1"/>
  <c r="AI135"/>
  <c r="AK135" s="1"/>
  <c r="O138"/>
  <c r="Q138" s="1"/>
  <c r="AI138"/>
  <c r="AK138" s="1"/>
  <c r="O141"/>
  <c r="Q141" s="1"/>
  <c r="AI141"/>
  <c r="AK141" s="1"/>
  <c r="O144"/>
  <c r="Q144" s="1"/>
  <c r="AI144"/>
  <c r="AK144" s="1"/>
  <c r="O147"/>
  <c r="Q147" s="1"/>
  <c r="AI147"/>
  <c r="AK147" s="1"/>
  <c r="O150"/>
  <c r="Q150" s="1"/>
  <c r="AI150"/>
  <c r="AK150" s="1"/>
  <c r="O153"/>
  <c r="Q153" s="1"/>
  <c r="AI153"/>
  <c r="AK153" s="1"/>
  <c r="O156"/>
  <c r="Q156" s="1"/>
  <c r="AI156"/>
  <c r="AK156" s="1"/>
  <c r="O159"/>
  <c r="Q159" s="1"/>
  <c r="AI159"/>
  <c r="AK159" s="1"/>
  <c r="O162"/>
  <c r="Q162" s="1"/>
  <c r="AI162"/>
  <c r="AK162" s="1"/>
  <c r="Y164"/>
  <c r="AA164" s="1"/>
  <c r="Y171"/>
  <c r="AA171" s="1"/>
  <c r="Y176"/>
  <c r="AA176" s="1"/>
  <c r="Y183"/>
  <c r="AA183" s="1"/>
  <c r="Y188"/>
  <c r="AA188" s="1"/>
  <c r="Y195"/>
  <c r="AA195" s="1"/>
  <c r="Y202"/>
  <c r="AA202" s="1"/>
  <c r="O203"/>
  <c r="Q203" s="1"/>
  <c r="O173"/>
  <c r="Q173" s="1"/>
  <c r="O185"/>
  <c r="Q185" s="1"/>
  <c r="O197"/>
  <c r="Q197" s="1"/>
  <c r="AI110"/>
  <c r="AK110" s="1"/>
  <c r="AI113"/>
  <c r="AK113" s="1"/>
  <c r="AI116"/>
  <c r="AK116" s="1"/>
  <c r="AI119"/>
  <c r="AK119" s="1"/>
  <c r="AI122"/>
  <c r="AK122" s="1"/>
  <c r="AI125"/>
  <c r="AK125" s="1"/>
  <c r="O127"/>
  <c r="Q127" s="1"/>
  <c r="AI127"/>
  <c r="AK127" s="1"/>
  <c r="O130"/>
  <c r="Q130" s="1"/>
  <c r="AI130"/>
  <c r="AK130" s="1"/>
  <c r="O133"/>
  <c r="Q133" s="1"/>
  <c r="AI133"/>
  <c r="AK133" s="1"/>
  <c r="O136"/>
  <c r="Q136" s="1"/>
  <c r="AI136"/>
  <c r="AK136" s="1"/>
  <c r="O139"/>
  <c r="Q139" s="1"/>
  <c r="AI139"/>
  <c r="AK139" s="1"/>
  <c r="O142"/>
  <c r="Q142" s="1"/>
  <c r="AI142"/>
  <c r="AK142" s="1"/>
  <c r="O145"/>
  <c r="Q145" s="1"/>
  <c r="AI145"/>
  <c r="AK145" s="1"/>
  <c r="O148"/>
  <c r="Q148" s="1"/>
  <c r="AI148"/>
  <c r="AK148" s="1"/>
  <c r="O151"/>
  <c r="Q151" s="1"/>
  <c r="AI151"/>
  <c r="AK151" s="1"/>
  <c r="O154"/>
  <c r="Q154" s="1"/>
  <c r="AI154"/>
  <c r="AK154" s="1"/>
  <c r="O157"/>
  <c r="Q157" s="1"/>
  <c r="AI157"/>
  <c r="AK157" s="1"/>
  <c r="O160"/>
  <c r="Q160" s="1"/>
  <c r="AI160"/>
  <c r="AK160" s="1"/>
  <c r="O168"/>
  <c r="Q168" s="1"/>
  <c r="O180"/>
  <c r="Q180" s="1"/>
  <c r="O192"/>
  <c r="Q192" s="1"/>
  <c r="Y212"/>
  <c r="AA212" s="1"/>
  <c r="O217"/>
  <c r="Q217" s="1"/>
  <c r="O166"/>
  <c r="Q166" s="1"/>
  <c r="O172"/>
  <c r="Q172" s="1"/>
  <c r="O178"/>
  <c r="Q178" s="1"/>
  <c r="O184"/>
  <c r="Q184" s="1"/>
  <c r="O190"/>
  <c r="Q190" s="1"/>
  <c r="O196"/>
  <c r="Q196" s="1"/>
  <c r="O202"/>
  <c r="Q202" s="1"/>
  <c r="O208"/>
  <c r="Q208" s="1"/>
  <c r="O214"/>
  <c r="Q214" s="1"/>
  <c r="Y261"/>
  <c r="AA261" s="1"/>
  <c r="Y264"/>
  <c r="AA264" s="1"/>
  <c r="Y267"/>
  <c r="AA267" s="1"/>
  <c r="Y270"/>
  <c r="AA270" s="1"/>
  <c r="Y273"/>
  <c r="AA273" s="1"/>
  <c r="Y276"/>
  <c r="AA276" s="1"/>
  <c r="Y279"/>
  <c r="AA279" s="1"/>
  <c r="Y282"/>
  <c r="AA282" s="1"/>
  <c r="O284"/>
  <c r="Q284" s="1"/>
  <c r="Y288"/>
  <c r="AA288" s="1"/>
  <c r="Y294"/>
  <c r="AA294" s="1"/>
  <c r="Y300"/>
  <c r="AA300" s="1"/>
  <c r="Y306"/>
  <c r="AA306" s="1"/>
  <c r="Y312"/>
  <c r="AA312" s="1"/>
  <c r="Y315"/>
  <c r="AA315" s="1"/>
  <c r="Y283"/>
  <c r="AA283" s="1"/>
  <c r="Y290"/>
  <c r="AA290" s="1"/>
  <c r="Y296"/>
  <c r="AA296" s="1"/>
  <c r="Y302"/>
  <c r="AA302" s="1"/>
  <c r="Y308"/>
  <c r="AA308" s="1"/>
  <c r="Y314"/>
  <c r="AA314" s="1"/>
  <c r="Y286"/>
  <c r="AA286" s="1"/>
  <c r="AI289"/>
  <c r="AK289" s="1"/>
  <c r="Y322"/>
  <c r="AA322" s="1"/>
  <c r="AI284"/>
  <c r="AK284" s="1"/>
  <c r="Y292"/>
  <c r="AA292" s="1"/>
  <c r="Y298"/>
  <c r="AA298" s="1"/>
  <c r="Y304"/>
  <c r="AA304" s="1"/>
  <c r="Y310"/>
  <c r="AA310" s="1"/>
  <c r="Y218"/>
  <c r="AA218" s="1"/>
  <c r="Y220"/>
  <c r="AA220" s="1"/>
  <c r="Y222"/>
  <c r="AA222" s="1"/>
  <c r="Y224"/>
  <c r="AA224" s="1"/>
  <c r="Y226"/>
  <c r="AA226" s="1"/>
  <c r="Y228"/>
  <c r="AA228" s="1"/>
  <c r="Y230"/>
  <c r="AA230" s="1"/>
  <c r="Y232"/>
  <c r="AA232" s="1"/>
  <c r="Y234"/>
  <c r="AA234" s="1"/>
  <c r="Y236"/>
  <c r="AA236" s="1"/>
  <c r="Y238"/>
  <c r="AA238" s="1"/>
  <c r="Y240"/>
  <c r="AA240" s="1"/>
  <c r="Y242"/>
  <c r="AA242" s="1"/>
  <c r="Y244"/>
  <c r="AA244" s="1"/>
  <c r="Y246"/>
  <c r="AA246" s="1"/>
  <c r="Y248"/>
  <c r="AA248" s="1"/>
  <c r="Y250"/>
  <c r="AA250" s="1"/>
  <c r="Y252"/>
  <c r="AA252" s="1"/>
  <c r="Y254"/>
  <c r="AA254" s="1"/>
  <c r="Y256"/>
  <c r="AA256" s="1"/>
  <c r="Y258"/>
  <c r="AA258" s="1"/>
  <c r="AI285"/>
  <c r="AK285" s="1"/>
  <c r="AI291"/>
  <c r="AK291" s="1"/>
  <c r="AI297"/>
  <c r="AK297" s="1"/>
  <c r="AI303"/>
  <c r="AK303" s="1"/>
  <c r="AI309"/>
  <c r="AK309" s="1"/>
  <c r="AI323"/>
  <c r="AK323" s="1"/>
  <c r="Y321"/>
  <c r="AA321" s="1"/>
  <c r="AI324"/>
  <c r="AK324" s="1"/>
  <c r="Y325"/>
  <c r="AA325" s="1"/>
  <c r="AI330"/>
  <c r="AK330" s="1"/>
  <c r="Y331"/>
  <c r="AA331" s="1"/>
  <c r="AI336"/>
  <c r="AK336" s="1"/>
  <c r="Y337"/>
  <c r="AA337" s="1"/>
  <c r="AI342"/>
  <c r="AK342" s="1"/>
  <c r="Y343"/>
  <c r="AA343" s="1"/>
  <c r="AI348"/>
  <c r="AK348" s="1"/>
  <c r="Y349"/>
  <c r="AA349" s="1"/>
  <c r="Y351"/>
  <c r="AA351" s="1"/>
  <c r="AI353"/>
  <c r="AK353" s="1"/>
  <c r="Y357"/>
  <c r="AA357" s="1"/>
  <c r="AI359"/>
  <c r="AK359" s="1"/>
  <c r="Y363"/>
  <c r="AA363" s="1"/>
  <c r="AI365"/>
  <c r="AK365" s="1"/>
  <c r="Y369"/>
  <c r="AA369" s="1"/>
  <c r="AI371"/>
  <c r="AK371" s="1"/>
  <c r="Y375"/>
  <c r="AA375" s="1"/>
  <c r="Y385"/>
  <c r="AA385" s="1"/>
  <c r="AI392"/>
  <c r="AK392" s="1"/>
  <c r="Y400"/>
  <c r="AA400" s="1"/>
  <c r="AI283"/>
  <c r="AK283" s="1"/>
  <c r="AI286"/>
  <c r="AK286" s="1"/>
  <c r="AI288"/>
  <c r="AK288" s="1"/>
  <c r="AI290"/>
  <c r="AK290" s="1"/>
  <c r="AI292"/>
  <c r="AK292" s="1"/>
  <c r="AI294"/>
  <c r="AK294" s="1"/>
  <c r="AI296"/>
  <c r="AK296" s="1"/>
  <c r="AI298"/>
  <c r="AK298" s="1"/>
  <c r="AI300"/>
  <c r="AK300" s="1"/>
  <c r="AI302"/>
  <c r="AK302" s="1"/>
  <c r="AI304"/>
  <c r="AK304" s="1"/>
  <c r="AI306"/>
  <c r="AK306" s="1"/>
  <c r="AI308"/>
  <c r="AK308" s="1"/>
  <c r="AI310"/>
  <c r="AK310" s="1"/>
  <c r="AI312"/>
  <c r="AK312" s="1"/>
  <c r="Y313"/>
  <c r="AA313" s="1"/>
  <c r="AI317"/>
  <c r="AK317" s="1"/>
  <c r="AI377"/>
  <c r="AK377" s="1"/>
  <c r="Y388"/>
  <c r="AA388" s="1"/>
  <c r="Y397"/>
  <c r="AA397" s="1"/>
  <c r="Y394"/>
  <c r="AA394" s="1"/>
  <c r="AI404"/>
  <c r="AK404" s="1"/>
  <c r="Y350"/>
  <c r="AA350" s="1"/>
  <c r="AI355"/>
  <c r="AK355" s="1"/>
  <c r="Y356"/>
  <c r="AA356" s="1"/>
  <c r="Y362"/>
  <c r="AA362" s="1"/>
  <c r="Y368"/>
  <c r="AA368" s="1"/>
  <c r="Y374"/>
  <c r="AA374" s="1"/>
  <c r="AI401"/>
  <c r="AK401" s="1"/>
  <c r="Y319"/>
  <c r="AA319" s="1"/>
  <c r="Y326"/>
  <c r="AA326" s="1"/>
  <c r="Y328"/>
  <c r="AA328" s="1"/>
  <c r="AI329"/>
  <c r="AK329" s="1"/>
  <c r="Y332"/>
  <c r="AA332" s="1"/>
  <c r="Y334"/>
  <c r="AA334" s="1"/>
  <c r="AI335"/>
  <c r="AK335" s="1"/>
  <c r="Y338"/>
  <c r="AA338" s="1"/>
  <c r="Y340"/>
  <c r="AA340" s="1"/>
  <c r="AI341"/>
  <c r="AK341" s="1"/>
  <c r="Y344"/>
  <c r="AA344" s="1"/>
  <c r="Y346"/>
  <c r="AA346" s="1"/>
  <c r="AI347"/>
  <c r="AK347" s="1"/>
  <c r="AI386"/>
  <c r="AK386" s="1"/>
  <c r="AI398"/>
  <c r="AK398" s="1"/>
  <c r="Y382"/>
  <c r="AA382" s="1"/>
  <c r="AI389"/>
  <c r="AK389" s="1"/>
  <c r="AI395"/>
  <c r="AK395" s="1"/>
  <c r="Y403"/>
  <c r="AA403" s="1"/>
  <c r="Y355"/>
  <c r="AA355" s="1"/>
  <c r="Y361"/>
  <c r="AA361" s="1"/>
  <c r="Y367"/>
  <c r="AA367" s="1"/>
  <c r="Y373"/>
  <c r="AA373" s="1"/>
  <c r="Y378"/>
  <c r="AA378" s="1"/>
  <c r="Y381"/>
  <c r="AA381" s="1"/>
  <c r="Y384"/>
  <c r="AA384" s="1"/>
  <c r="Y387"/>
  <c r="AA387" s="1"/>
  <c r="Y390"/>
  <c r="AA390" s="1"/>
  <c r="Y393"/>
  <c r="AA393" s="1"/>
  <c r="Y396"/>
  <c r="AA396" s="1"/>
  <c r="Y399"/>
  <c r="AA399" s="1"/>
  <c r="Y402"/>
  <c r="AA402" s="1"/>
  <c r="Y405"/>
  <c r="AA405" s="1"/>
  <c r="Y408"/>
  <c r="AA408" s="1"/>
  <c r="Y411"/>
  <c r="AA411" s="1"/>
  <c r="AI414"/>
  <c r="AK414" s="1"/>
  <c r="Y415"/>
  <c r="AA415" s="1"/>
  <c r="AI417"/>
  <c r="AK417" s="1"/>
  <c r="Y418"/>
  <c r="AA418" s="1"/>
  <c r="AI420"/>
  <c r="AK420" s="1"/>
  <c r="Y421"/>
  <c r="AA421" s="1"/>
  <c r="AI423"/>
  <c r="AK423" s="1"/>
  <c r="Y424"/>
  <c r="AA424" s="1"/>
  <c r="AI426"/>
  <c r="AK426" s="1"/>
  <c r="Y427"/>
  <c r="AA427" s="1"/>
  <c r="AI429"/>
  <c r="AK429" s="1"/>
  <c r="Y430"/>
  <c r="AA430" s="1"/>
  <c r="AI432"/>
  <c r="AK432" s="1"/>
  <c r="Y436"/>
  <c r="AA436" s="1"/>
  <c r="AI445"/>
  <c r="AK445" s="1"/>
  <c r="AI449"/>
  <c r="AK449" s="1"/>
  <c r="Y454"/>
  <c r="AA454" s="1"/>
  <c r="Y440"/>
  <c r="AA440" s="1"/>
  <c r="Y458"/>
  <c r="AA458" s="1"/>
  <c r="Y416"/>
  <c r="AA416" s="1"/>
  <c r="Y419"/>
  <c r="AA419" s="1"/>
  <c r="Y422"/>
  <c r="AA422" s="1"/>
  <c r="Y425"/>
  <c r="AA425" s="1"/>
  <c r="Y428"/>
  <c r="AA428" s="1"/>
  <c r="AI443"/>
  <c r="AK443" s="1"/>
  <c r="Y448"/>
  <c r="AA448" s="1"/>
  <c r="AI469"/>
  <c r="AK469" s="1"/>
  <c r="Y452"/>
  <c r="AA452" s="1"/>
  <c r="Y406"/>
  <c r="AA406" s="1"/>
  <c r="Y409"/>
  <c r="AA409" s="1"/>
  <c r="Y412"/>
  <c r="AA412" s="1"/>
  <c r="AI413"/>
  <c r="AK413" s="1"/>
  <c r="Y414"/>
  <c r="AA414" s="1"/>
  <c r="AI416"/>
  <c r="AK416" s="1"/>
  <c r="Y417"/>
  <c r="AA417" s="1"/>
  <c r="AI419"/>
  <c r="AK419" s="1"/>
  <c r="Y420"/>
  <c r="AA420" s="1"/>
  <c r="AI422"/>
  <c r="AK422" s="1"/>
  <c r="Y423"/>
  <c r="AA423" s="1"/>
  <c r="AI425"/>
  <c r="AK425" s="1"/>
  <c r="Y426"/>
  <c r="AA426" s="1"/>
  <c r="AI428"/>
  <c r="AK428" s="1"/>
  <c r="Y429"/>
  <c r="AA429" s="1"/>
  <c r="AI437"/>
  <c r="AK437" s="1"/>
  <c r="Y442"/>
  <c r="AA442" s="1"/>
  <c r="AI451"/>
  <c r="AK451" s="1"/>
  <c r="AI455"/>
  <c r="AK455" s="1"/>
  <c r="Y446"/>
  <c r="AA446" s="1"/>
  <c r="AI463"/>
  <c r="AK463" s="1"/>
  <c r="Y483"/>
  <c r="AA483" s="1"/>
  <c r="Y492"/>
  <c r="AA492" s="1"/>
  <c r="Y501"/>
  <c r="AA501" s="1"/>
  <c r="Y514"/>
  <c r="AA514" s="1"/>
  <c r="Y511"/>
  <c r="AA511" s="1"/>
  <c r="AI514"/>
  <c r="AK514" s="1"/>
  <c r="AI511"/>
  <c r="AK511" s="1"/>
  <c r="AI512"/>
  <c r="AK512" s="1"/>
  <c r="Y513"/>
  <c r="AA513" s="1"/>
  <c r="Y464"/>
  <c r="AA464" s="1"/>
  <c r="Y470"/>
  <c r="AA470" s="1"/>
  <c r="AI475"/>
  <c r="AK475" s="1"/>
  <c r="Y476"/>
  <c r="AA476" s="1"/>
  <c r="Y480"/>
  <c r="AA480" s="1"/>
  <c r="Y489"/>
  <c r="AA489" s="1"/>
  <c r="Y498"/>
  <c r="AA498" s="1"/>
  <c r="Y507"/>
  <c r="AA507" s="1"/>
  <c r="AI509"/>
  <c r="AK509" s="1"/>
  <c r="Y510"/>
  <c r="AA510" s="1"/>
  <c r="Y478"/>
  <c r="AA478" s="1"/>
  <c r="AI484"/>
  <c r="AK484" s="1"/>
  <c r="Y487"/>
  <c r="AA487" s="1"/>
  <c r="AI493"/>
  <c r="AK493" s="1"/>
  <c r="Y496"/>
  <c r="AA496" s="1"/>
  <c r="AI502"/>
  <c r="AK502" s="1"/>
  <c r="Y505"/>
  <c r="AA505" s="1"/>
  <c r="Y479"/>
  <c r="AA479" s="1"/>
  <c r="Y482"/>
  <c r="AA482" s="1"/>
  <c r="Y485"/>
  <c r="AA485" s="1"/>
  <c r="Y488"/>
  <c r="AA488" s="1"/>
  <c r="Y491"/>
  <c r="AA491" s="1"/>
  <c r="Y494"/>
  <c r="AA494" s="1"/>
  <c r="Y497"/>
  <c r="AA497" s="1"/>
  <c r="Y500"/>
  <c r="AA500" s="1"/>
  <c r="Y503"/>
  <c r="AA503" s="1"/>
  <c r="Y506"/>
  <c r="AA506" s="1"/>
  <c r="Y509"/>
  <c r="AA509" s="1"/>
  <c r="Y512"/>
  <c r="AA512" s="1"/>
  <c r="AL515" i="21"/>
  <c r="AB515"/>
  <c r="R515"/>
  <c r="F515" i="1" l="1"/>
  <c r="F514"/>
  <c r="F513"/>
  <c r="F512"/>
  <c r="F511"/>
  <c r="F510"/>
  <c r="F509"/>
  <c r="F508"/>
  <c r="F507"/>
  <c r="F506"/>
  <c r="F505"/>
  <c r="F504"/>
  <c r="F503"/>
  <c r="F502"/>
  <c r="F501"/>
  <c r="F500"/>
  <c r="F499"/>
  <c r="F498"/>
  <c r="F497"/>
  <c r="F496"/>
  <c r="F495"/>
  <c r="F494"/>
  <c r="F493"/>
  <c r="F492"/>
  <c r="F491"/>
  <c r="F490"/>
  <c r="F489"/>
  <c r="F488"/>
  <c r="F487"/>
  <c r="F486"/>
  <c r="F485"/>
  <c r="F484"/>
  <c r="F483"/>
  <c r="F482"/>
  <c r="F481"/>
  <c r="F480"/>
  <c r="F479"/>
  <c r="F478"/>
  <c r="F477"/>
  <c r="F476"/>
  <c r="F475"/>
  <c r="F474"/>
  <c r="F473"/>
  <c r="F472"/>
  <c r="F471"/>
  <c r="F470"/>
  <c r="F469"/>
  <c r="F468"/>
  <c r="F467"/>
  <c r="F466"/>
  <c r="F465"/>
  <c r="F464"/>
  <c r="F463"/>
  <c r="F462"/>
  <c r="F461"/>
  <c r="F460"/>
  <c r="F459"/>
  <c r="F458"/>
  <c r="F457"/>
  <c r="F456"/>
  <c r="F455"/>
  <c r="F454"/>
  <c r="F453"/>
  <c r="F452"/>
  <c r="F451"/>
  <c r="F450"/>
  <c r="F449"/>
  <c r="F448"/>
  <c r="F447"/>
  <c r="F446"/>
  <c r="F445"/>
  <c r="F444"/>
  <c r="F443"/>
  <c r="F442"/>
  <c r="F441"/>
  <c r="F440"/>
  <c r="F439"/>
  <c r="F438"/>
  <c r="F437"/>
  <c r="F436"/>
  <c r="F435"/>
  <c r="F434"/>
  <c r="F433"/>
  <c r="F432"/>
  <c r="F431"/>
  <c r="F430"/>
  <c r="F429"/>
  <c r="F428"/>
  <c r="F427"/>
  <c r="F426"/>
  <c r="F425"/>
  <c r="F424"/>
  <c r="F423"/>
  <c r="F422"/>
  <c r="F421"/>
  <c r="F420"/>
  <c r="F419"/>
  <c r="F418"/>
  <c r="F417"/>
  <c r="F416"/>
  <c r="F415"/>
  <c r="F414"/>
  <c r="F413"/>
  <c r="F412"/>
  <c r="F411"/>
  <c r="F410"/>
  <c r="F409"/>
  <c r="F408"/>
  <c r="F407"/>
  <c r="F406"/>
  <c r="F405"/>
  <c r="F404"/>
  <c r="F403"/>
  <c r="F402"/>
  <c r="F401"/>
  <c r="F400"/>
  <c r="F399"/>
  <c r="F398"/>
  <c r="F397"/>
  <c r="F396"/>
  <c r="F395"/>
  <c r="F394"/>
  <c r="F393"/>
  <c r="F392"/>
  <c r="F391"/>
  <c r="F390"/>
  <c r="F389"/>
  <c r="F388"/>
  <c r="F387"/>
  <c r="F386"/>
  <c r="F385"/>
  <c r="F384"/>
  <c r="F383"/>
  <c r="F382"/>
  <c r="F381"/>
  <c r="F380"/>
  <c r="F379"/>
  <c r="F378"/>
  <c r="F377"/>
  <c r="F376"/>
  <c r="F375"/>
  <c r="F374"/>
  <c r="F373"/>
  <c r="F372"/>
  <c r="F371"/>
  <c r="F370"/>
  <c r="F369"/>
  <c r="F368"/>
  <c r="F367"/>
  <c r="F366"/>
  <c r="F365"/>
  <c r="F364"/>
  <c r="F363"/>
  <c r="F362"/>
  <c r="F361"/>
  <c r="F360"/>
  <c r="F359"/>
  <c r="F358"/>
  <c r="F357"/>
  <c r="F356"/>
  <c r="F355"/>
  <c r="F354"/>
  <c r="F353"/>
  <c r="F352"/>
  <c r="F351"/>
  <c r="F350"/>
  <c r="F349"/>
  <c r="F348"/>
  <c r="F347"/>
  <c r="F346"/>
  <c r="F345"/>
  <c r="F344"/>
  <c r="F343"/>
  <c r="F342"/>
  <c r="F341"/>
  <c r="F340"/>
  <c r="F339"/>
  <c r="F338"/>
  <c r="F337"/>
  <c r="F336"/>
  <c r="F335"/>
  <c r="F334"/>
  <c r="F333"/>
  <c r="F332"/>
  <c r="F331"/>
  <c r="F330"/>
  <c r="F329"/>
  <c r="F328"/>
  <c r="F327"/>
  <c r="F326"/>
  <c r="F325"/>
  <c r="F324"/>
  <c r="F323"/>
  <c r="F322"/>
  <c r="F321"/>
  <c r="F320"/>
  <c r="F319"/>
  <c r="F318"/>
  <c r="F317"/>
  <c r="F316"/>
  <c r="F315"/>
  <c r="F314"/>
  <c r="F313"/>
  <c r="F312"/>
  <c r="F311"/>
  <c r="F310"/>
  <c r="F309"/>
  <c r="F308"/>
  <c r="F307"/>
  <c r="F306"/>
  <c r="F305"/>
  <c r="F304"/>
  <c r="F303"/>
  <c r="F302"/>
  <c r="F301"/>
  <c r="F300"/>
  <c r="F299"/>
  <c r="F298"/>
  <c r="F297"/>
  <c r="F296"/>
  <c r="F295"/>
  <c r="F294"/>
  <c r="F293"/>
  <c r="F292"/>
  <c r="F291"/>
  <c r="F290"/>
  <c r="F289"/>
  <c r="F288"/>
  <c r="F287"/>
  <c r="F286"/>
  <c r="F285"/>
  <c r="F284"/>
  <c r="F283"/>
  <c r="F282"/>
  <c r="F281"/>
  <c r="F280"/>
  <c r="F279"/>
  <c r="F278"/>
  <c r="F277"/>
  <c r="F276"/>
  <c r="F275"/>
  <c r="F274"/>
  <c r="F273"/>
  <c r="F272"/>
  <c r="F271"/>
  <c r="F270"/>
  <c r="F269"/>
  <c r="F268"/>
  <c r="F267"/>
  <c r="F266"/>
  <c r="F265"/>
  <c r="F264"/>
  <c r="F263"/>
  <c r="F262"/>
  <c r="F261"/>
  <c r="F260"/>
  <c r="F259"/>
  <c r="F258"/>
  <c r="F257"/>
  <c r="F256"/>
  <c r="F255"/>
  <c r="F254"/>
  <c r="F253"/>
  <c r="F252"/>
  <c r="F251"/>
  <c r="F250"/>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K516" i="33" l="1"/>
  <c r="K515"/>
  <c r="K514"/>
  <c r="K513"/>
  <c r="K512"/>
  <c r="K511"/>
  <c r="K510"/>
  <c r="K509"/>
  <c r="K508"/>
  <c r="K507"/>
  <c r="K506"/>
  <c r="K505"/>
  <c r="K504"/>
  <c r="K503"/>
  <c r="K502"/>
  <c r="K501"/>
  <c r="K500"/>
  <c r="K499"/>
  <c r="K498"/>
  <c r="K497"/>
  <c r="K496"/>
  <c r="K495"/>
  <c r="K494"/>
  <c r="K493"/>
  <c r="K492"/>
  <c r="K491"/>
  <c r="K490"/>
  <c r="K489"/>
  <c r="K488"/>
  <c r="K487"/>
  <c r="K486"/>
  <c r="K485"/>
  <c r="K484"/>
  <c r="K483"/>
  <c r="K482"/>
  <c r="K481"/>
  <c r="K480"/>
  <c r="K479"/>
  <c r="K478"/>
  <c r="K477"/>
  <c r="K476"/>
  <c r="K475"/>
  <c r="K474"/>
  <c r="K473"/>
  <c r="K472"/>
  <c r="K471"/>
  <c r="K470"/>
  <c r="K469"/>
  <c r="K468"/>
  <c r="K467"/>
  <c r="K466"/>
  <c r="K465"/>
  <c r="K464"/>
  <c r="K463"/>
  <c r="K462"/>
  <c r="K461"/>
  <c r="K460"/>
  <c r="K459"/>
  <c r="K458"/>
  <c r="K457"/>
  <c r="K456"/>
  <c r="K455"/>
  <c r="K454"/>
  <c r="K453"/>
  <c r="K452"/>
  <c r="K451"/>
  <c r="K450"/>
  <c r="K449"/>
  <c r="K448"/>
  <c r="K447"/>
  <c r="K446"/>
  <c r="K445"/>
  <c r="K444"/>
  <c r="K443"/>
  <c r="K442"/>
  <c r="K441"/>
  <c r="K440"/>
  <c r="K439"/>
  <c r="K438"/>
  <c r="K437"/>
  <c r="K436"/>
  <c r="K435"/>
  <c r="K434"/>
  <c r="K433"/>
  <c r="K432"/>
  <c r="K431"/>
  <c r="K430"/>
  <c r="K429"/>
  <c r="K428"/>
  <c r="K427"/>
  <c r="K426"/>
  <c r="K425"/>
  <c r="K424"/>
  <c r="K423"/>
  <c r="K422"/>
  <c r="K421"/>
  <c r="K420"/>
  <c r="K419"/>
  <c r="K418"/>
  <c r="K417"/>
  <c r="K416"/>
  <c r="K415"/>
  <c r="K414"/>
  <c r="K413"/>
  <c r="K412"/>
  <c r="K411"/>
  <c r="K410"/>
  <c r="K409"/>
  <c r="K408"/>
  <c r="K407"/>
  <c r="K406"/>
  <c r="K405"/>
  <c r="K404"/>
  <c r="K403"/>
  <c r="K402"/>
  <c r="K401"/>
  <c r="K400"/>
  <c r="K399"/>
  <c r="K398"/>
  <c r="K397"/>
  <c r="K396"/>
  <c r="K395"/>
  <c r="K394"/>
  <c r="K393"/>
  <c r="K392"/>
  <c r="K391"/>
  <c r="K390"/>
  <c r="K389"/>
  <c r="K388"/>
  <c r="K387"/>
  <c r="K386"/>
  <c r="K385"/>
  <c r="K384"/>
  <c r="K383"/>
  <c r="K382"/>
  <c r="K381"/>
  <c r="K380"/>
  <c r="K379"/>
  <c r="K378"/>
  <c r="K377"/>
  <c r="K376"/>
  <c r="K375"/>
  <c r="K374"/>
  <c r="K373"/>
  <c r="K372"/>
  <c r="K371"/>
  <c r="K370"/>
  <c r="K369"/>
  <c r="K368"/>
  <c r="K367"/>
  <c r="K366"/>
  <c r="K365"/>
  <c r="K364"/>
  <c r="K363"/>
  <c r="K362"/>
  <c r="K361"/>
  <c r="K360"/>
  <c r="K359"/>
  <c r="K358"/>
  <c r="K357"/>
  <c r="K356"/>
  <c r="K355"/>
  <c r="K354"/>
  <c r="K353"/>
  <c r="K352"/>
  <c r="K351"/>
  <c r="K350"/>
  <c r="K349"/>
  <c r="K348"/>
  <c r="K347"/>
  <c r="K346"/>
  <c r="K345"/>
  <c r="K344"/>
  <c r="K343"/>
  <c r="K342"/>
  <c r="K341"/>
  <c r="K340"/>
  <c r="K339"/>
  <c r="K338"/>
  <c r="K337"/>
  <c r="K336"/>
  <c r="K335"/>
  <c r="K334"/>
  <c r="K333"/>
  <c r="K332"/>
  <c r="K331"/>
  <c r="K330"/>
  <c r="K329"/>
  <c r="K328"/>
  <c r="K327"/>
  <c r="K326"/>
  <c r="K325"/>
  <c r="K324"/>
  <c r="K323"/>
  <c r="K322"/>
  <c r="K321"/>
  <c r="K320"/>
  <c r="K319"/>
  <c r="K318"/>
  <c r="K317"/>
  <c r="K316"/>
  <c r="K315"/>
  <c r="K314"/>
  <c r="K313"/>
  <c r="K312"/>
  <c r="K311"/>
  <c r="K310"/>
  <c r="K309"/>
  <c r="K308"/>
  <c r="K307"/>
  <c r="K306"/>
  <c r="K305"/>
  <c r="K304"/>
  <c r="K303"/>
  <c r="K302"/>
  <c r="K301"/>
  <c r="K300"/>
  <c r="K299"/>
  <c r="K298"/>
  <c r="K297"/>
  <c r="K296"/>
  <c r="K295"/>
  <c r="K294"/>
  <c r="K293"/>
  <c r="K292"/>
  <c r="K291"/>
  <c r="K290"/>
  <c r="K289"/>
  <c r="K288"/>
  <c r="K287"/>
  <c r="K286"/>
  <c r="K285"/>
  <c r="K284"/>
  <c r="K283"/>
  <c r="K282"/>
  <c r="K281"/>
  <c r="K280"/>
  <c r="K279"/>
  <c r="K278"/>
  <c r="K277"/>
  <c r="K276"/>
  <c r="K275"/>
  <c r="K274"/>
  <c r="K273"/>
  <c r="K272"/>
  <c r="K271"/>
  <c r="K270"/>
  <c r="K269"/>
  <c r="K268"/>
  <c r="K267"/>
  <c r="K266"/>
  <c r="K265"/>
  <c r="K264"/>
  <c r="K263"/>
  <c r="K262"/>
  <c r="K261"/>
  <c r="K260"/>
  <c r="K259"/>
  <c r="K258"/>
  <c r="K257"/>
  <c r="K256"/>
  <c r="K255"/>
  <c r="K254"/>
  <c r="K253"/>
  <c r="K252"/>
  <c r="K251"/>
  <c r="K250"/>
  <c r="K249"/>
  <c r="K248"/>
  <c r="K247"/>
  <c r="K246"/>
  <c r="K245"/>
  <c r="K244"/>
  <c r="K243"/>
  <c r="K242"/>
  <c r="K241"/>
  <c r="K240"/>
  <c r="K239"/>
  <c r="K238"/>
  <c r="K237"/>
  <c r="K236"/>
  <c r="K235"/>
  <c r="K234"/>
  <c r="K233"/>
  <c r="K232"/>
  <c r="K231"/>
  <c r="K230"/>
  <c r="K229"/>
  <c r="K228"/>
  <c r="K227"/>
  <c r="K226"/>
  <c r="K225"/>
  <c r="K224"/>
  <c r="K223"/>
  <c r="K222"/>
  <c r="K221"/>
  <c r="K220"/>
  <c r="K219"/>
  <c r="K218"/>
  <c r="K217"/>
  <c r="K216"/>
  <c r="K215"/>
  <c r="K214"/>
  <c r="K213"/>
  <c r="K212"/>
  <c r="K211"/>
  <c r="K210"/>
  <c r="K209"/>
  <c r="K208"/>
  <c r="K207"/>
  <c r="K206"/>
  <c r="K205"/>
  <c r="K204"/>
  <c r="K203"/>
  <c r="K202"/>
  <c r="K201"/>
  <c r="K200"/>
  <c r="K199"/>
  <c r="K198"/>
  <c r="K197"/>
  <c r="K196"/>
  <c r="K195"/>
  <c r="K194"/>
  <c r="K193"/>
  <c r="K192"/>
  <c r="K191"/>
  <c r="K190"/>
  <c r="K189"/>
  <c r="K188"/>
  <c r="K187"/>
  <c r="K186"/>
  <c r="K185"/>
  <c r="K184"/>
  <c r="K183"/>
  <c r="K182"/>
  <c r="K181"/>
  <c r="K180"/>
  <c r="K179"/>
  <c r="K178"/>
  <c r="K177"/>
  <c r="K176"/>
  <c r="K175"/>
  <c r="K174"/>
  <c r="K173"/>
  <c r="K172"/>
  <c r="K171"/>
  <c r="K170"/>
  <c r="K169"/>
  <c r="K168"/>
  <c r="K167"/>
  <c r="K166"/>
  <c r="K165"/>
  <c r="K164"/>
  <c r="K163"/>
  <c r="K162"/>
  <c r="K161"/>
  <c r="K160"/>
  <c r="K159"/>
  <c r="K158"/>
  <c r="K157"/>
  <c r="K156"/>
  <c r="K155"/>
  <c r="K154"/>
  <c r="K153"/>
  <c r="K152"/>
  <c r="K151"/>
  <c r="K150"/>
  <c r="K149"/>
  <c r="K148"/>
  <c r="K147"/>
  <c r="K146"/>
  <c r="K145"/>
  <c r="K144"/>
  <c r="K143"/>
  <c r="K142"/>
  <c r="K141"/>
  <c r="K140"/>
  <c r="K139"/>
  <c r="K138"/>
  <c r="K137"/>
  <c r="K136"/>
  <c r="K135"/>
  <c r="K134"/>
  <c r="K133"/>
  <c r="K132"/>
  <c r="K131"/>
  <c r="K130"/>
  <c r="K129"/>
  <c r="K128"/>
  <c r="K127"/>
  <c r="K126"/>
  <c r="K125"/>
  <c r="K124"/>
  <c r="K123"/>
  <c r="K122"/>
  <c r="K121"/>
  <c r="K120"/>
  <c r="K119"/>
  <c r="K118"/>
  <c r="K117"/>
  <c r="K116"/>
  <c r="K115"/>
  <c r="K114"/>
  <c r="K113"/>
  <c r="K112"/>
  <c r="K111"/>
  <c r="K110"/>
  <c r="K109"/>
  <c r="K108"/>
  <c r="K107"/>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K44"/>
  <c r="K43"/>
  <c r="K42"/>
  <c r="K41"/>
  <c r="K40"/>
  <c r="K39"/>
  <c r="K38"/>
  <c r="K37"/>
  <c r="K36"/>
  <c r="K35"/>
  <c r="K34"/>
  <c r="K33"/>
  <c r="K32"/>
  <c r="K31"/>
  <c r="K30"/>
  <c r="K29"/>
  <c r="K28"/>
  <c r="K27"/>
  <c r="K26"/>
  <c r="K25"/>
  <c r="K24"/>
  <c r="K23"/>
  <c r="K22"/>
  <c r="K21"/>
  <c r="K20"/>
  <c r="K19"/>
  <c r="K18"/>
  <c r="K17"/>
  <c r="AF515" i="1"/>
  <c r="AF514"/>
  <c r="AF513"/>
  <c r="AF512"/>
  <c r="AF511"/>
  <c r="AF510"/>
  <c r="AF509"/>
  <c r="AF508"/>
  <c r="AF507"/>
  <c r="AF506"/>
  <c r="AF505"/>
  <c r="AF504"/>
  <c r="AF503"/>
  <c r="AF502"/>
  <c r="AF501"/>
  <c r="AF500"/>
  <c r="AF499"/>
  <c r="AF498"/>
  <c r="AF497"/>
  <c r="AF496"/>
  <c r="AF495"/>
  <c r="AF494"/>
  <c r="AF493"/>
  <c r="AF492"/>
  <c r="AF491"/>
  <c r="AF490"/>
  <c r="AF489"/>
  <c r="AF488"/>
  <c r="AF487"/>
  <c r="AF486"/>
  <c r="AF485"/>
  <c r="AF484"/>
  <c r="AF483"/>
  <c r="AF482"/>
  <c r="AF481"/>
  <c r="AF480"/>
  <c r="AF479"/>
  <c r="AF478"/>
  <c r="AF477"/>
  <c r="AF476"/>
  <c r="AF475"/>
  <c r="AF474"/>
  <c r="AF473"/>
  <c r="AF472"/>
  <c r="AF471"/>
  <c r="AF470"/>
  <c r="AF469"/>
  <c r="AF468"/>
  <c r="AF467"/>
  <c r="AF466"/>
  <c r="AF465"/>
  <c r="AF464"/>
  <c r="AF463"/>
  <c r="AF462"/>
  <c r="AF461"/>
  <c r="AF460"/>
  <c r="AF459"/>
  <c r="AF458"/>
  <c r="AF457"/>
  <c r="AF456"/>
  <c r="AF455"/>
  <c r="AF454"/>
  <c r="AF453"/>
  <c r="AF452"/>
  <c r="AF451"/>
  <c r="AF450"/>
  <c r="AF449"/>
  <c r="AF448"/>
  <c r="AF447"/>
  <c r="AF446"/>
  <c r="AF445"/>
  <c r="AF444"/>
  <c r="AF443"/>
  <c r="AF442"/>
  <c r="AF441"/>
  <c r="AF440"/>
  <c r="AF439"/>
  <c r="AF438"/>
  <c r="AF437"/>
  <c r="AF436"/>
  <c r="AF435"/>
  <c r="AF434"/>
  <c r="AF433"/>
  <c r="AF432"/>
  <c r="AF431"/>
  <c r="AF430"/>
  <c r="AF429"/>
  <c r="AF428"/>
  <c r="AF427"/>
  <c r="AF426"/>
  <c r="AF425"/>
  <c r="AF424"/>
  <c r="AF423"/>
  <c r="AF422"/>
  <c r="AF421"/>
  <c r="AF420"/>
  <c r="AF419"/>
  <c r="AF418"/>
  <c r="AF417"/>
  <c r="AF416"/>
  <c r="AF415"/>
  <c r="AF414"/>
  <c r="AF413"/>
  <c r="AF412"/>
  <c r="AF411"/>
  <c r="AF410"/>
  <c r="AF409"/>
  <c r="AF408"/>
  <c r="AF407"/>
  <c r="AF406"/>
  <c r="AF405"/>
  <c r="AF404"/>
  <c r="AF403"/>
  <c r="AF402"/>
  <c r="AF401"/>
  <c r="AF400"/>
  <c r="AF399"/>
  <c r="AF398"/>
  <c r="AF397"/>
  <c r="AF396"/>
  <c r="AF395"/>
  <c r="AF394"/>
  <c r="AF393"/>
  <c r="AF392"/>
  <c r="AF391"/>
  <c r="AF390"/>
  <c r="AF389"/>
  <c r="AF388"/>
  <c r="AF387"/>
  <c r="AF386"/>
  <c r="AF385"/>
  <c r="AF384"/>
  <c r="AF383"/>
  <c r="AF382"/>
  <c r="AF381"/>
  <c r="AF380"/>
  <c r="AF379"/>
  <c r="AF378"/>
  <c r="AF377"/>
  <c r="AF376"/>
  <c r="AF375"/>
  <c r="AF374"/>
  <c r="AF373"/>
  <c r="AF372"/>
  <c r="AF371"/>
  <c r="AF370"/>
  <c r="AF369"/>
  <c r="AF368"/>
  <c r="AF367"/>
  <c r="AF366"/>
  <c r="AF365"/>
  <c r="AF364"/>
  <c r="AF363"/>
  <c r="AF362"/>
  <c r="AF361"/>
  <c r="AF360"/>
  <c r="AF359"/>
  <c r="AF358"/>
  <c r="AF357"/>
  <c r="AF356"/>
  <c r="AF355"/>
  <c r="AF354"/>
  <c r="AF353"/>
  <c r="AF352"/>
  <c r="AF351"/>
  <c r="AF350"/>
  <c r="AF349"/>
  <c r="AF348"/>
  <c r="AF347"/>
  <c r="AF346"/>
  <c r="AF345"/>
  <c r="AF344"/>
  <c r="AF343"/>
  <c r="AF342"/>
  <c r="AF341"/>
  <c r="AF340"/>
  <c r="AF339"/>
  <c r="AF338"/>
  <c r="AF337"/>
  <c r="AF336"/>
  <c r="AF335"/>
  <c r="AF334"/>
  <c r="AF333"/>
  <c r="AF332"/>
  <c r="AF331"/>
  <c r="AF330"/>
  <c r="AF329"/>
  <c r="AF328"/>
  <c r="AF327"/>
  <c r="AF326"/>
  <c r="AF325"/>
  <c r="AF324"/>
  <c r="AF323"/>
  <c r="AF322"/>
  <c r="AF321"/>
  <c r="AF320"/>
  <c r="AF319"/>
  <c r="AF318"/>
  <c r="AF317"/>
  <c r="AF316"/>
  <c r="AF315"/>
  <c r="AF314"/>
  <c r="AF313"/>
  <c r="AF312"/>
  <c r="AF311"/>
  <c r="AF310"/>
  <c r="AF309"/>
  <c r="AF308"/>
  <c r="AF307"/>
  <c r="AF306"/>
  <c r="AF305"/>
  <c r="AF304"/>
  <c r="AF303"/>
  <c r="AF302"/>
  <c r="AF301"/>
  <c r="AF300"/>
  <c r="AF299"/>
  <c r="AF298"/>
  <c r="AF297"/>
  <c r="AF296"/>
  <c r="AF295"/>
  <c r="AF294"/>
  <c r="AF293"/>
  <c r="AF292"/>
  <c r="AF291"/>
  <c r="AF290"/>
  <c r="AF289"/>
  <c r="AF288"/>
  <c r="AF287"/>
  <c r="AF286"/>
  <c r="AF285"/>
  <c r="AF284"/>
  <c r="AF283"/>
  <c r="AF282"/>
  <c r="AF281"/>
  <c r="AF280"/>
  <c r="AF279"/>
  <c r="AF278"/>
  <c r="AF277"/>
  <c r="AF276"/>
  <c r="AF275"/>
  <c r="AF274"/>
  <c r="AF273"/>
  <c r="AF272"/>
  <c r="AF271"/>
  <c r="AF270"/>
  <c r="AF269"/>
  <c r="AF268"/>
  <c r="AF267"/>
  <c r="AF266"/>
  <c r="AF265"/>
  <c r="AF264"/>
  <c r="AF263"/>
  <c r="AF262"/>
  <c r="AF261"/>
  <c r="AF260"/>
  <c r="AF259"/>
  <c r="AF258"/>
  <c r="AF257"/>
  <c r="AF256"/>
  <c r="AF255"/>
  <c r="AF254"/>
  <c r="AF253"/>
  <c r="AF252"/>
  <c r="AF251"/>
  <c r="AF250"/>
  <c r="AF249"/>
  <c r="AF248"/>
  <c r="AF247"/>
  <c r="AF246"/>
  <c r="AF245"/>
  <c r="AF244"/>
  <c r="AF243"/>
  <c r="AF242"/>
  <c r="AF241"/>
  <c r="AF240"/>
  <c r="AF239"/>
  <c r="AF238"/>
  <c r="AF237"/>
  <c r="AF236"/>
  <c r="AF235"/>
  <c r="AF234"/>
  <c r="AF233"/>
  <c r="AF232"/>
  <c r="AF231"/>
  <c r="AF230"/>
  <c r="AF229"/>
  <c r="AF228"/>
  <c r="AF227"/>
  <c r="AF226"/>
  <c r="AF225"/>
  <c r="AF224"/>
  <c r="AF223"/>
  <c r="AF222"/>
  <c r="AF221"/>
  <c r="AF220"/>
  <c r="AF219"/>
  <c r="AF218"/>
  <c r="AF217"/>
  <c r="AF216"/>
  <c r="AF215"/>
  <c r="AF214"/>
  <c r="AF213"/>
  <c r="AF212"/>
  <c r="AF211"/>
  <c r="AF210"/>
  <c r="AF209"/>
  <c r="AF208"/>
  <c r="AF207"/>
  <c r="AF206"/>
  <c r="AF205"/>
  <c r="AF204"/>
  <c r="AF203"/>
  <c r="AF202"/>
  <c r="AF201"/>
  <c r="AF200"/>
  <c r="AF199"/>
  <c r="AF198"/>
  <c r="AF197"/>
  <c r="AF196"/>
  <c r="AF195"/>
  <c r="AF194"/>
  <c r="AF193"/>
  <c r="AF192"/>
  <c r="AF191"/>
  <c r="AF190"/>
  <c r="AF189"/>
  <c r="AF188"/>
  <c r="AF187"/>
  <c r="AF186"/>
  <c r="AF185"/>
  <c r="AF184"/>
  <c r="AF183"/>
  <c r="AF182"/>
  <c r="AF181"/>
  <c r="AF180"/>
  <c r="AF179"/>
  <c r="AF178"/>
  <c r="AF177"/>
  <c r="AF176"/>
  <c r="AF175"/>
  <c r="AF174"/>
  <c r="AF173"/>
  <c r="AF172"/>
  <c r="AF171"/>
  <c r="AF170"/>
  <c r="AF169"/>
  <c r="AF168"/>
  <c r="AF167"/>
  <c r="AF166"/>
  <c r="AF165"/>
  <c r="AF164"/>
  <c r="AF163"/>
  <c r="AF162"/>
  <c r="AF161"/>
  <c r="AF160"/>
  <c r="AF159"/>
  <c r="AF158"/>
  <c r="AF157"/>
  <c r="AF156"/>
  <c r="AF155"/>
  <c r="AF154"/>
  <c r="AF153"/>
  <c r="AF152"/>
  <c r="AF151"/>
  <c r="AF150"/>
  <c r="AF149"/>
  <c r="AF148"/>
  <c r="AF147"/>
  <c r="AF146"/>
  <c r="AF145"/>
  <c r="AF144"/>
  <c r="AF143"/>
  <c r="AF142"/>
  <c r="AF141"/>
  <c r="AF140"/>
  <c r="AF139"/>
  <c r="AF138"/>
  <c r="AF137"/>
  <c r="AF136"/>
  <c r="AF135"/>
  <c r="AF134"/>
  <c r="AF133"/>
  <c r="AF132"/>
  <c r="AF131"/>
  <c r="AF130"/>
  <c r="AF129"/>
  <c r="AF128"/>
  <c r="AF127"/>
  <c r="AF126"/>
  <c r="AF125"/>
  <c r="AF124"/>
  <c r="AF123"/>
  <c r="AF122"/>
  <c r="AF121"/>
  <c r="AF120"/>
  <c r="AF119"/>
  <c r="AF118"/>
  <c r="AF117"/>
  <c r="AF116"/>
  <c r="AF115"/>
  <c r="AF114"/>
  <c r="AF113"/>
  <c r="AF112"/>
  <c r="AF111"/>
  <c r="AF110"/>
  <c r="AF109"/>
  <c r="AF108"/>
  <c r="AF107"/>
  <c r="AF106"/>
  <c r="AF105"/>
  <c r="AF104"/>
  <c r="AF103"/>
  <c r="AF102"/>
  <c r="AF101"/>
  <c r="AF100"/>
  <c r="AF99"/>
  <c r="AF98"/>
  <c r="AF97"/>
  <c r="AF96"/>
  <c r="AF95"/>
  <c r="AF94"/>
  <c r="AF93"/>
  <c r="AF92"/>
  <c r="AF91"/>
  <c r="AF90"/>
  <c r="AF89"/>
  <c r="AF88"/>
  <c r="AF87"/>
  <c r="AF86"/>
  <c r="AF85"/>
  <c r="AF84"/>
  <c r="AF83"/>
  <c r="AF82"/>
  <c r="AF81"/>
  <c r="AF80"/>
  <c r="AF79"/>
  <c r="AF78"/>
  <c r="AF77"/>
  <c r="AF76"/>
  <c r="AF75"/>
  <c r="AF74"/>
  <c r="AF73"/>
  <c r="AF72"/>
  <c r="AF71"/>
  <c r="AF70"/>
  <c r="AF69"/>
  <c r="AF68"/>
  <c r="AF67"/>
  <c r="AF66"/>
  <c r="AF65"/>
  <c r="AF64"/>
  <c r="AF63"/>
  <c r="AF62"/>
  <c r="AF61"/>
  <c r="AF60"/>
  <c r="AF59"/>
  <c r="AF58"/>
  <c r="AF57"/>
  <c r="AF56"/>
  <c r="AF55"/>
  <c r="AF54"/>
  <c r="AF53"/>
  <c r="AF52"/>
  <c r="AF51"/>
  <c r="AF50"/>
  <c r="AF49"/>
  <c r="AF48"/>
  <c r="AF47"/>
  <c r="AF46"/>
  <c r="AF45"/>
  <c r="AF44"/>
  <c r="AF43"/>
  <c r="AF42"/>
  <c r="AF41"/>
  <c r="AF40"/>
  <c r="AF39"/>
  <c r="AF38"/>
  <c r="AF37"/>
  <c r="AF36"/>
  <c r="AF35"/>
  <c r="AF34"/>
  <c r="AF33"/>
  <c r="AF32"/>
  <c r="AF31"/>
  <c r="AF30"/>
  <c r="AF29"/>
  <c r="AF28"/>
  <c r="AF27"/>
  <c r="AF26"/>
  <c r="AF25"/>
  <c r="AF24"/>
  <c r="AF23"/>
  <c r="AF22"/>
  <c r="AF21"/>
  <c r="AF20"/>
  <c r="AF19"/>
  <c r="AF18"/>
  <c r="AF17"/>
  <c r="AF16"/>
  <c r="V515"/>
  <c r="V514"/>
  <c r="V513"/>
  <c r="V512"/>
  <c r="V511"/>
  <c r="V510"/>
  <c r="V509"/>
  <c r="V508"/>
  <c r="V507"/>
  <c r="V506"/>
  <c r="V505"/>
  <c r="V504"/>
  <c r="V503"/>
  <c r="V502"/>
  <c r="V501"/>
  <c r="V500"/>
  <c r="V499"/>
  <c r="V498"/>
  <c r="V497"/>
  <c r="V496"/>
  <c r="V495"/>
  <c r="V494"/>
  <c r="V493"/>
  <c r="V492"/>
  <c r="V491"/>
  <c r="V490"/>
  <c r="V489"/>
  <c r="V488"/>
  <c r="V487"/>
  <c r="V486"/>
  <c r="V485"/>
  <c r="V484"/>
  <c r="V483"/>
  <c r="V482"/>
  <c r="V481"/>
  <c r="V480"/>
  <c r="V479"/>
  <c r="V478"/>
  <c r="V477"/>
  <c r="V476"/>
  <c r="V475"/>
  <c r="V474"/>
  <c r="V473"/>
  <c r="V472"/>
  <c r="V471"/>
  <c r="V470"/>
  <c r="V469"/>
  <c r="V468"/>
  <c r="V467"/>
  <c r="V466"/>
  <c r="V465"/>
  <c r="V464"/>
  <c r="V463"/>
  <c r="V462"/>
  <c r="V461"/>
  <c r="V460"/>
  <c r="V459"/>
  <c r="V458"/>
  <c r="V457"/>
  <c r="V456"/>
  <c r="V455"/>
  <c r="V454"/>
  <c r="V453"/>
  <c r="V452"/>
  <c r="V451"/>
  <c r="V450"/>
  <c r="V449"/>
  <c r="V448"/>
  <c r="V447"/>
  <c r="V446"/>
  <c r="V445"/>
  <c r="V444"/>
  <c r="V443"/>
  <c r="V442"/>
  <c r="V441"/>
  <c r="V440"/>
  <c r="V439"/>
  <c r="V438"/>
  <c r="V437"/>
  <c r="V436"/>
  <c r="V435"/>
  <c r="V434"/>
  <c r="V433"/>
  <c r="V432"/>
  <c r="V431"/>
  <c r="V430"/>
  <c r="V429"/>
  <c r="V428"/>
  <c r="V427"/>
  <c r="V426"/>
  <c r="V425"/>
  <c r="V424"/>
  <c r="V423"/>
  <c r="V422"/>
  <c r="V421"/>
  <c r="V420"/>
  <c r="V419"/>
  <c r="V418"/>
  <c r="V417"/>
  <c r="V416"/>
  <c r="V415"/>
  <c r="V414"/>
  <c r="V413"/>
  <c r="V412"/>
  <c r="V411"/>
  <c r="V410"/>
  <c r="V409"/>
  <c r="V408"/>
  <c r="V407"/>
  <c r="V406"/>
  <c r="V405"/>
  <c r="V404"/>
  <c r="V403"/>
  <c r="V402"/>
  <c r="V401"/>
  <c r="V400"/>
  <c r="V399"/>
  <c r="V398"/>
  <c r="V397"/>
  <c r="V396"/>
  <c r="V395"/>
  <c r="V394"/>
  <c r="V393"/>
  <c r="V392"/>
  <c r="V391"/>
  <c r="V390"/>
  <c r="V389"/>
  <c r="V388"/>
  <c r="V387"/>
  <c r="V386"/>
  <c r="V385"/>
  <c r="V384"/>
  <c r="V383"/>
  <c r="V382"/>
  <c r="V381"/>
  <c r="V380"/>
  <c r="V379"/>
  <c r="V378"/>
  <c r="V377"/>
  <c r="V376"/>
  <c r="V375"/>
  <c r="V374"/>
  <c r="V373"/>
  <c r="V372"/>
  <c r="V371"/>
  <c r="V370"/>
  <c r="V369"/>
  <c r="V368"/>
  <c r="V367"/>
  <c r="V366"/>
  <c r="V365"/>
  <c r="V364"/>
  <c r="V363"/>
  <c r="V362"/>
  <c r="V361"/>
  <c r="V360"/>
  <c r="V359"/>
  <c r="V358"/>
  <c r="V357"/>
  <c r="V356"/>
  <c r="V355"/>
  <c r="V354"/>
  <c r="V353"/>
  <c r="V352"/>
  <c r="V351"/>
  <c r="V350"/>
  <c r="V349"/>
  <c r="V348"/>
  <c r="V347"/>
  <c r="V346"/>
  <c r="V345"/>
  <c r="V344"/>
  <c r="V343"/>
  <c r="V342"/>
  <c r="V341"/>
  <c r="V340"/>
  <c r="V339"/>
  <c r="V338"/>
  <c r="V337"/>
  <c r="V336"/>
  <c r="V335"/>
  <c r="V334"/>
  <c r="V333"/>
  <c r="V332"/>
  <c r="V331"/>
  <c r="V330"/>
  <c r="V329"/>
  <c r="V328"/>
  <c r="V327"/>
  <c r="V326"/>
  <c r="V325"/>
  <c r="V324"/>
  <c r="V323"/>
  <c r="V322"/>
  <c r="V321"/>
  <c r="V320"/>
  <c r="V319"/>
  <c r="V318"/>
  <c r="V317"/>
  <c r="V316"/>
  <c r="V315"/>
  <c r="V314"/>
  <c r="V313"/>
  <c r="V312"/>
  <c r="V311"/>
  <c r="V310"/>
  <c r="V309"/>
  <c r="V308"/>
  <c r="V307"/>
  <c r="V306"/>
  <c r="V305"/>
  <c r="V304"/>
  <c r="V303"/>
  <c r="V302"/>
  <c r="V301"/>
  <c r="V300"/>
  <c r="V299"/>
  <c r="V298"/>
  <c r="V297"/>
  <c r="V296"/>
  <c r="V295"/>
  <c r="V294"/>
  <c r="V293"/>
  <c r="V292"/>
  <c r="V291"/>
  <c r="V290"/>
  <c r="V289"/>
  <c r="V288"/>
  <c r="V287"/>
  <c r="V286"/>
  <c r="V285"/>
  <c r="V284"/>
  <c r="V283"/>
  <c r="V282"/>
  <c r="V281"/>
  <c r="V280"/>
  <c r="V279"/>
  <c r="V278"/>
  <c r="V277"/>
  <c r="V276"/>
  <c r="V275"/>
  <c r="V274"/>
  <c r="V273"/>
  <c r="V272"/>
  <c r="V271"/>
  <c r="V270"/>
  <c r="V269"/>
  <c r="V268"/>
  <c r="V267"/>
  <c r="V266"/>
  <c r="V265"/>
  <c r="V264"/>
  <c r="V263"/>
  <c r="V262"/>
  <c r="V261"/>
  <c r="V260"/>
  <c r="V259"/>
  <c r="V258"/>
  <c r="V257"/>
  <c r="V256"/>
  <c r="V255"/>
  <c r="V254"/>
  <c r="V253"/>
  <c r="V252"/>
  <c r="V251"/>
  <c r="V250"/>
  <c r="V249"/>
  <c r="V248"/>
  <c r="V247"/>
  <c r="V246"/>
  <c r="V245"/>
  <c r="V244"/>
  <c r="V243"/>
  <c r="V242"/>
  <c r="V241"/>
  <c r="V240"/>
  <c r="V239"/>
  <c r="V238"/>
  <c r="V237"/>
  <c r="V236"/>
  <c r="V235"/>
  <c r="V234"/>
  <c r="V233"/>
  <c r="V232"/>
  <c r="V231"/>
  <c r="V230"/>
  <c r="V229"/>
  <c r="V228"/>
  <c r="V227"/>
  <c r="V226"/>
  <c r="V225"/>
  <c r="V224"/>
  <c r="V223"/>
  <c r="V222"/>
  <c r="V221"/>
  <c r="V220"/>
  <c r="V219"/>
  <c r="V218"/>
  <c r="V217"/>
  <c r="V216"/>
  <c r="V215"/>
  <c r="V214"/>
  <c r="V213"/>
  <c r="V212"/>
  <c r="V211"/>
  <c r="V210"/>
  <c r="V209"/>
  <c r="V208"/>
  <c r="V207"/>
  <c r="V206"/>
  <c r="V205"/>
  <c r="V204"/>
  <c r="V203"/>
  <c r="V202"/>
  <c r="V201"/>
  <c r="V200"/>
  <c r="V199"/>
  <c r="V198"/>
  <c r="V197"/>
  <c r="V196"/>
  <c r="V195"/>
  <c r="V194"/>
  <c r="V193"/>
  <c r="V192"/>
  <c r="V191"/>
  <c r="V190"/>
  <c r="V189"/>
  <c r="V188"/>
  <c r="V187"/>
  <c r="V186"/>
  <c r="V185"/>
  <c r="V184"/>
  <c r="V183"/>
  <c r="V182"/>
  <c r="V181"/>
  <c r="V180"/>
  <c r="V179"/>
  <c r="V178"/>
  <c r="V177"/>
  <c r="V176"/>
  <c r="V175"/>
  <c r="V174"/>
  <c r="V173"/>
  <c r="V172"/>
  <c r="V171"/>
  <c r="V170"/>
  <c r="V169"/>
  <c r="V168"/>
  <c r="V167"/>
  <c r="V166"/>
  <c r="V165"/>
  <c r="V164"/>
  <c r="V163"/>
  <c r="V162"/>
  <c r="V161"/>
  <c r="V160"/>
  <c r="V159"/>
  <c r="V158"/>
  <c r="V157"/>
  <c r="V156"/>
  <c r="V155"/>
  <c r="V154"/>
  <c r="V153"/>
  <c r="V152"/>
  <c r="V151"/>
  <c r="V150"/>
  <c r="V149"/>
  <c r="V148"/>
  <c r="V147"/>
  <c r="V146"/>
  <c r="V145"/>
  <c r="V144"/>
  <c r="V143"/>
  <c r="V142"/>
  <c r="V141"/>
  <c r="V140"/>
  <c r="V139"/>
  <c r="V138"/>
  <c r="V137"/>
  <c r="V136"/>
  <c r="V135"/>
  <c r="V134"/>
  <c r="V133"/>
  <c r="V132"/>
  <c r="V131"/>
  <c r="V130"/>
  <c r="V129"/>
  <c r="V128"/>
  <c r="V127"/>
  <c r="V126"/>
  <c r="V125"/>
  <c r="V124"/>
  <c r="V123"/>
  <c r="V122"/>
  <c r="V121"/>
  <c r="V120"/>
  <c r="V119"/>
  <c r="V118"/>
  <c r="V117"/>
  <c r="V116"/>
  <c r="V115"/>
  <c r="V114"/>
  <c r="V113"/>
  <c r="V112"/>
  <c r="V111"/>
  <c r="V110"/>
  <c r="V109"/>
  <c r="V108"/>
  <c r="V107"/>
  <c r="V106"/>
  <c r="V105"/>
  <c r="V104"/>
  <c r="V103"/>
  <c r="V102"/>
  <c r="V101"/>
  <c r="V100"/>
  <c r="V99"/>
  <c r="V98"/>
  <c r="V97"/>
  <c r="V96"/>
  <c r="V95"/>
  <c r="V94"/>
  <c r="V93"/>
  <c r="V92"/>
  <c r="V91"/>
  <c r="V90"/>
  <c r="V89"/>
  <c r="V88"/>
  <c r="V87"/>
  <c r="V86"/>
  <c r="V85"/>
  <c r="V84"/>
  <c r="V83"/>
  <c r="V82"/>
  <c r="V81"/>
  <c r="V80"/>
  <c r="V79"/>
  <c r="V78"/>
  <c r="V77"/>
  <c r="V76"/>
  <c r="V75"/>
  <c r="V74"/>
  <c r="V73"/>
  <c r="V72"/>
  <c r="V71"/>
  <c r="V70"/>
  <c r="V69"/>
  <c r="V68"/>
  <c r="V67"/>
  <c r="V66"/>
  <c r="V65"/>
  <c r="V64"/>
  <c r="V63"/>
  <c r="V62"/>
  <c r="V61"/>
  <c r="V60"/>
  <c r="V59"/>
  <c r="V58"/>
  <c r="V57"/>
  <c r="V56"/>
  <c r="V55"/>
  <c r="V54"/>
  <c r="V53"/>
  <c r="V52"/>
  <c r="V51"/>
  <c r="V50"/>
  <c r="V49"/>
  <c r="V48"/>
  <c r="V47"/>
  <c r="V46"/>
  <c r="V45"/>
  <c r="V44"/>
  <c r="V43"/>
  <c r="V42"/>
  <c r="V41"/>
  <c r="V40"/>
  <c r="V39"/>
  <c r="V38"/>
  <c r="V37"/>
  <c r="V36"/>
  <c r="V35"/>
  <c r="V34"/>
  <c r="V33"/>
  <c r="V32"/>
  <c r="V31"/>
  <c r="V30"/>
  <c r="V29"/>
  <c r="V28"/>
  <c r="V27"/>
  <c r="V26"/>
  <c r="V25"/>
  <c r="V24"/>
  <c r="V23"/>
  <c r="V22"/>
  <c r="V21"/>
  <c r="V20"/>
  <c r="V19"/>
  <c r="V18"/>
  <c r="V17"/>
  <c r="V16"/>
  <c r="L515"/>
  <c r="L514"/>
  <c r="L513"/>
  <c r="L512"/>
  <c r="L511"/>
  <c r="L510"/>
  <c r="L509"/>
  <c r="L508"/>
  <c r="L507"/>
  <c r="L506"/>
  <c r="L505"/>
  <c r="L504"/>
  <c r="L503"/>
  <c r="L502"/>
  <c r="L501"/>
  <c r="L500"/>
  <c r="L499"/>
  <c r="L498"/>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H516" i="33" l="1"/>
  <c r="G516"/>
  <c r="E516"/>
  <c r="N516" s="1"/>
  <c r="D516"/>
  <c r="C516"/>
  <c r="B516"/>
  <c r="H515"/>
  <c r="L515" s="1"/>
  <c r="G515"/>
  <c r="E515"/>
  <c r="N515" s="1"/>
  <c r="D515"/>
  <c r="C515"/>
  <c r="B515"/>
  <c r="H514"/>
  <c r="L514" s="1"/>
  <c r="G514"/>
  <c r="E514"/>
  <c r="N514" s="1"/>
  <c r="D514"/>
  <c r="C514"/>
  <c r="B514"/>
  <c r="H513"/>
  <c r="L513" s="1"/>
  <c r="G513"/>
  <c r="E513"/>
  <c r="N513" s="1"/>
  <c r="D513"/>
  <c r="C513"/>
  <c r="B513"/>
  <c r="H512"/>
  <c r="L512" s="1"/>
  <c r="G512"/>
  <c r="E512"/>
  <c r="N512" s="1"/>
  <c r="D512"/>
  <c r="C512"/>
  <c r="B512"/>
  <c r="H511"/>
  <c r="L511" s="1"/>
  <c r="G511"/>
  <c r="E511"/>
  <c r="N511" s="1"/>
  <c r="D511"/>
  <c r="C511"/>
  <c r="B511"/>
  <c r="H510"/>
  <c r="L510" s="1"/>
  <c r="G510"/>
  <c r="E510"/>
  <c r="N510" s="1"/>
  <c r="D510"/>
  <c r="C510"/>
  <c r="B510"/>
  <c r="H509"/>
  <c r="L509" s="1"/>
  <c r="G509"/>
  <c r="E509"/>
  <c r="N509" s="1"/>
  <c r="D509"/>
  <c r="C509"/>
  <c r="B509"/>
  <c r="H508"/>
  <c r="L508" s="1"/>
  <c r="G508"/>
  <c r="E508"/>
  <c r="N508" s="1"/>
  <c r="D508"/>
  <c r="C508"/>
  <c r="B508"/>
  <c r="H507"/>
  <c r="L507" s="1"/>
  <c r="G507"/>
  <c r="E507"/>
  <c r="N507" s="1"/>
  <c r="D507"/>
  <c r="C507"/>
  <c r="B507"/>
  <c r="H506"/>
  <c r="L506" s="1"/>
  <c r="G506"/>
  <c r="E506"/>
  <c r="N506" s="1"/>
  <c r="D506"/>
  <c r="C506"/>
  <c r="B506"/>
  <c r="H505"/>
  <c r="L505" s="1"/>
  <c r="G505"/>
  <c r="E505"/>
  <c r="N505" s="1"/>
  <c r="D505"/>
  <c r="C505"/>
  <c r="B505"/>
  <c r="H504"/>
  <c r="L504" s="1"/>
  <c r="G504"/>
  <c r="E504"/>
  <c r="N504" s="1"/>
  <c r="D504"/>
  <c r="C504"/>
  <c r="B504"/>
  <c r="H503"/>
  <c r="L503" s="1"/>
  <c r="G503"/>
  <c r="E503"/>
  <c r="N503" s="1"/>
  <c r="D503"/>
  <c r="C503"/>
  <c r="B503"/>
  <c r="H502"/>
  <c r="L502" s="1"/>
  <c r="G502"/>
  <c r="E502"/>
  <c r="N502" s="1"/>
  <c r="D502"/>
  <c r="C502"/>
  <c r="B502"/>
  <c r="H501"/>
  <c r="L501" s="1"/>
  <c r="G501"/>
  <c r="E501"/>
  <c r="N501" s="1"/>
  <c r="D501"/>
  <c r="C501"/>
  <c r="B501"/>
  <c r="H500"/>
  <c r="L500" s="1"/>
  <c r="G500"/>
  <c r="E500"/>
  <c r="N500" s="1"/>
  <c r="D500"/>
  <c r="C500"/>
  <c r="B500"/>
  <c r="H499"/>
  <c r="L499" s="1"/>
  <c r="G499"/>
  <c r="E499"/>
  <c r="N499" s="1"/>
  <c r="D499"/>
  <c r="C499"/>
  <c r="B499"/>
  <c r="H498"/>
  <c r="L498" s="1"/>
  <c r="G498"/>
  <c r="E498"/>
  <c r="N498" s="1"/>
  <c r="D498"/>
  <c r="C498"/>
  <c r="B498"/>
  <c r="H497"/>
  <c r="L497" s="1"/>
  <c r="G497"/>
  <c r="E497"/>
  <c r="N497" s="1"/>
  <c r="D497"/>
  <c r="C497"/>
  <c r="B497"/>
  <c r="H496"/>
  <c r="L496" s="1"/>
  <c r="G496"/>
  <c r="E496"/>
  <c r="N496" s="1"/>
  <c r="D496"/>
  <c r="C496"/>
  <c r="B496"/>
  <c r="H495"/>
  <c r="L495" s="1"/>
  <c r="G495"/>
  <c r="E495"/>
  <c r="N495" s="1"/>
  <c r="D495"/>
  <c r="C495"/>
  <c r="B495"/>
  <c r="H494"/>
  <c r="L494" s="1"/>
  <c r="G494"/>
  <c r="E494"/>
  <c r="N494" s="1"/>
  <c r="D494"/>
  <c r="C494"/>
  <c r="B494"/>
  <c r="H493"/>
  <c r="L493" s="1"/>
  <c r="G493"/>
  <c r="E493"/>
  <c r="N493" s="1"/>
  <c r="D493"/>
  <c r="C493"/>
  <c r="B493"/>
  <c r="H492"/>
  <c r="L492" s="1"/>
  <c r="G492"/>
  <c r="E492"/>
  <c r="N492" s="1"/>
  <c r="D492"/>
  <c r="C492"/>
  <c r="B492"/>
  <c r="H491"/>
  <c r="L491" s="1"/>
  <c r="G491"/>
  <c r="E491"/>
  <c r="N491" s="1"/>
  <c r="D491"/>
  <c r="C491"/>
  <c r="B491"/>
  <c r="H490"/>
  <c r="L490" s="1"/>
  <c r="G490"/>
  <c r="E490"/>
  <c r="N490" s="1"/>
  <c r="D490"/>
  <c r="C490"/>
  <c r="B490"/>
  <c r="H489"/>
  <c r="L489" s="1"/>
  <c r="G489"/>
  <c r="E489"/>
  <c r="N489" s="1"/>
  <c r="D489"/>
  <c r="C489"/>
  <c r="B489"/>
  <c r="H488"/>
  <c r="L488" s="1"/>
  <c r="G488"/>
  <c r="E488"/>
  <c r="N488" s="1"/>
  <c r="D488"/>
  <c r="C488"/>
  <c r="B488"/>
  <c r="H487"/>
  <c r="L487" s="1"/>
  <c r="G487"/>
  <c r="E487"/>
  <c r="N487" s="1"/>
  <c r="D487"/>
  <c r="C487"/>
  <c r="B487"/>
  <c r="H486"/>
  <c r="L486" s="1"/>
  <c r="G486"/>
  <c r="E486"/>
  <c r="N486" s="1"/>
  <c r="D486"/>
  <c r="C486"/>
  <c r="B486"/>
  <c r="H485"/>
  <c r="L485" s="1"/>
  <c r="G485"/>
  <c r="E485"/>
  <c r="N485" s="1"/>
  <c r="D485"/>
  <c r="C485"/>
  <c r="B485"/>
  <c r="H484"/>
  <c r="L484" s="1"/>
  <c r="G484"/>
  <c r="E484"/>
  <c r="N484" s="1"/>
  <c r="D484"/>
  <c r="C484"/>
  <c r="B484"/>
  <c r="H483"/>
  <c r="L483" s="1"/>
  <c r="G483"/>
  <c r="E483"/>
  <c r="N483" s="1"/>
  <c r="D483"/>
  <c r="C483"/>
  <c r="B483"/>
  <c r="H482"/>
  <c r="L482" s="1"/>
  <c r="G482"/>
  <c r="E482"/>
  <c r="N482" s="1"/>
  <c r="D482"/>
  <c r="C482"/>
  <c r="B482"/>
  <c r="H481"/>
  <c r="L481" s="1"/>
  <c r="G481"/>
  <c r="E481"/>
  <c r="N481" s="1"/>
  <c r="D481"/>
  <c r="C481"/>
  <c r="B481"/>
  <c r="H480"/>
  <c r="L480" s="1"/>
  <c r="G480"/>
  <c r="E480"/>
  <c r="N480" s="1"/>
  <c r="D480"/>
  <c r="C480"/>
  <c r="B480"/>
  <c r="H479"/>
  <c r="L479" s="1"/>
  <c r="G479"/>
  <c r="E479"/>
  <c r="N479" s="1"/>
  <c r="D479"/>
  <c r="C479"/>
  <c r="B479"/>
  <c r="H478"/>
  <c r="L478" s="1"/>
  <c r="G478"/>
  <c r="E478"/>
  <c r="N478" s="1"/>
  <c r="D478"/>
  <c r="C478"/>
  <c r="B478"/>
  <c r="H477"/>
  <c r="L477" s="1"/>
  <c r="G477"/>
  <c r="E477"/>
  <c r="N477" s="1"/>
  <c r="D477"/>
  <c r="C477"/>
  <c r="B477"/>
  <c r="H476"/>
  <c r="L476" s="1"/>
  <c r="G476"/>
  <c r="E476"/>
  <c r="N476" s="1"/>
  <c r="D476"/>
  <c r="C476"/>
  <c r="B476"/>
  <c r="H475"/>
  <c r="L475" s="1"/>
  <c r="G475"/>
  <c r="E475"/>
  <c r="N475" s="1"/>
  <c r="D475"/>
  <c r="C475"/>
  <c r="B475"/>
  <c r="H474"/>
  <c r="L474" s="1"/>
  <c r="G474"/>
  <c r="E474"/>
  <c r="N474" s="1"/>
  <c r="D474"/>
  <c r="C474"/>
  <c r="B474"/>
  <c r="H473"/>
  <c r="L473" s="1"/>
  <c r="G473"/>
  <c r="E473"/>
  <c r="N473" s="1"/>
  <c r="D473"/>
  <c r="C473"/>
  <c r="B473"/>
  <c r="H472"/>
  <c r="L472" s="1"/>
  <c r="G472"/>
  <c r="E472"/>
  <c r="N472" s="1"/>
  <c r="D472"/>
  <c r="C472"/>
  <c r="B472"/>
  <c r="H471"/>
  <c r="L471" s="1"/>
  <c r="G471"/>
  <c r="E471"/>
  <c r="N471" s="1"/>
  <c r="D471"/>
  <c r="C471"/>
  <c r="B471"/>
  <c r="H470"/>
  <c r="L470" s="1"/>
  <c r="G470"/>
  <c r="E470"/>
  <c r="N470" s="1"/>
  <c r="D470"/>
  <c r="C470"/>
  <c r="B470"/>
  <c r="H469"/>
  <c r="L469" s="1"/>
  <c r="G469"/>
  <c r="E469"/>
  <c r="N469" s="1"/>
  <c r="D469"/>
  <c r="C469"/>
  <c r="B469"/>
  <c r="H468"/>
  <c r="L468" s="1"/>
  <c r="G468"/>
  <c r="E468"/>
  <c r="N468" s="1"/>
  <c r="D468"/>
  <c r="C468"/>
  <c r="B468"/>
  <c r="H467"/>
  <c r="L467" s="1"/>
  <c r="G467"/>
  <c r="E467"/>
  <c r="N467" s="1"/>
  <c r="D467"/>
  <c r="C467"/>
  <c r="B467"/>
  <c r="H466"/>
  <c r="L466" s="1"/>
  <c r="G466"/>
  <c r="E466"/>
  <c r="N466" s="1"/>
  <c r="D466"/>
  <c r="C466"/>
  <c r="B466"/>
  <c r="H465"/>
  <c r="L465" s="1"/>
  <c r="G465"/>
  <c r="E465"/>
  <c r="N465" s="1"/>
  <c r="D465"/>
  <c r="C465"/>
  <c r="B465"/>
  <c r="H464"/>
  <c r="L464" s="1"/>
  <c r="G464"/>
  <c r="E464"/>
  <c r="N464" s="1"/>
  <c r="D464"/>
  <c r="C464"/>
  <c r="B464"/>
  <c r="H463"/>
  <c r="L463" s="1"/>
  <c r="G463"/>
  <c r="E463"/>
  <c r="N463" s="1"/>
  <c r="D463"/>
  <c r="C463"/>
  <c r="B463"/>
  <c r="H462"/>
  <c r="L462" s="1"/>
  <c r="G462"/>
  <c r="E462"/>
  <c r="N462" s="1"/>
  <c r="D462"/>
  <c r="C462"/>
  <c r="B462"/>
  <c r="H461"/>
  <c r="L461" s="1"/>
  <c r="G461"/>
  <c r="E461"/>
  <c r="N461" s="1"/>
  <c r="D461"/>
  <c r="C461"/>
  <c r="B461"/>
  <c r="H460"/>
  <c r="L460" s="1"/>
  <c r="G460"/>
  <c r="E460"/>
  <c r="N460" s="1"/>
  <c r="D460"/>
  <c r="C460"/>
  <c r="B460"/>
  <c r="H459"/>
  <c r="L459" s="1"/>
  <c r="G459"/>
  <c r="E459"/>
  <c r="N459" s="1"/>
  <c r="D459"/>
  <c r="C459"/>
  <c r="B459"/>
  <c r="H458"/>
  <c r="L458" s="1"/>
  <c r="G458"/>
  <c r="E458"/>
  <c r="N458" s="1"/>
  <c r="D458"/>
  <c r="C458"/>
  <c r="B458"/>
  <c r="H457"/>
  <c r="L457" s="1"/>
  <c r="G457"/>
  <c r="E457"/>
  <c r="N457" s="1"/>
  <c r="D457"/>
  <c r="C457"/>
  <c r="B457"/>
  <c r="H456"/>
  <c r="L456" s="1"/>
  <c r="G456"/>
  <c r="E456"/>
  <c r="N456" s="1"/>
  <c r="D456"/>
  <c r="C456"/>
  <c r="B456"/>
  <c r="H455"/>
  <c r="L455" s="1"/>
  <c r="G455"/>
  <c r="E455"/>
  <c r="N455" s="1"/>
  <c r="D455"/>
  <c r="C455"/>
  <c r="B455"/>
  <c r="H454"/>
  <c r="L454" s="1"/>
  <c r="G454"/>
  <c r="E454"/>
  <c r="N454" s="1"/>
  <c r="D454"/>
  <c r="C454"/>
  <c r="B454"/>
  <c r="H453"/>
  <c r="L453" s="1"/>
  <c r="G453"/>
  <c r="E453"/>
  <c r="N453" s="1"/>
  <c r="D453"/>
  <c r="C453"/>
  <c r="B453"/>
  <c r="H452"/>
  <c r="L452" s="1"/>
  <c r="G452"/>
  <c r="E452"/>
  <c r="N452" s="1"/>
  <c r="D452"/>
  <c r="C452"/>
  <c r="B452"/>
  <c r="H451"/>
  <c r="L451" s="1"/>
  <c r="G451"/>
  <c r="E451"/>
  <c r="N451" s="1"/>
  <c r="D451"/>
  <c r="C451"/>
  <c r="B451"/>
  <c r="H450"/>
  <c r="L450" s="1"/>
  <c r="G450"/>
  <c r="E450"/>
  <c r="N450" s="1"/>
  <c r="D450"/>
  <c r="C450"/>
  <c r="B450"/>
  <c r="H449"/>
  <c r="L449" s="1"/>
  <c r="G449"/>
  <c r="E449"/>
  <c r="N449" s="1"/>
  <c r="D449"/>
  <c r="C449"/>
  <c r="B449"/>
  <c r="H448"/>
  <c r="L448" s="1"/>
  <c r="G448"/>
  <c r="E448"/>
  <c r="N448" s="1"/>
  <c r="D448"/>
  <c r="C448"/>
  <c r="B448"/>
  <c r="H447"/>
  <c r="L447" s="1"/>
  <c r="G447"/>
  <c r="E447"/>
  <c r="N447" s="1"/>
  <c r="D447"/>
  <c r="C447"/>
  <c r="B447"/>
  <c r="H446"/>
  <c r="L446" s="1"/>
  <c r="G446"/>
  <c r="E446"/>
  <c r="N446" s="1"/>
  <c r="D446"/>
  <c r="C446"/>
  <c r="B446"/>
  <c r="H445"/>
  <c r="L445" s="1"/>
  <c r="G445"/>
  <c r="E445"/>
  <c r="N445" s="1"/>
  <c r="D445"/>
  <c r="C445"/>
  <c r="B445"/>
  <c r="H444"/>
  <c r="L444" s="1"/>
  <c r="G444"/>
  <c r="E444"/>
  <c r="N444" s="1"/>
  <c r="D444"/>
  <c r="C444"/>
  <c r="B444"/>
  <c r="H443"/>
  <c r="L443" s="1"/>
  <c r="G443"/>
  <c r="E443"/>
  <c r="N443" s="1"/>
  <c r="D443"/>
  <c r="C443"/>
  <c r="B443"/>
  <c r="H442"/>
  <c r="L442" s="1"/>
  <c r="G442"/>
  <c r="E442"/>
  <c r="N442" s="1"/>
  <c r="D442"/>
  <c r="C442"/>
  <c r="B442"/>
  <c r="H441"/>
  <c r="L441" s="1"/>
  <c r="G441"/>
  <c r="E441"/>
  <c r="N441" s="1"/>
  <c r="D441"/>
  <c r="C441"/>
  <c r="B441"/>
  <c r="H440"/>
  <c r="L440" s="1"/>
  <c r="G440"/>
  <c r="E440"/>
  <c r="N440" s="1"/>
  <c r="D440"/>
  <c r="C440"/>
  <c r="B440"/>
  <c r="H439"/>
  <c r="L439" s="1"/>
  <c r="G439"/>
  <c r="E439"/>
  <c r="N439" s="1"/>
  <c r="D439"/>
  <c r="C439"/>
  <c r="B439"/>
  <c r="H438"/>
  <c r="L438" s="1"/>
  <c r="G438"/>
  <c r="E438"/>
  <c r="N438" s="1"/>
  <c r="D438"/>
  <c r="C438"/>
  <c r="B438"/>
  <c r="H437"/>
  <c r="L437" s="1"/>
  <c r="G437"/>
  <c r="E437"/>
  <c r="N437" s="1"/>
  <c r="D437"/>
  <c r="C437"/>
  <c r="B437"/>
  <c r="H436"/>
  <c r="L436" s="1"/>
  <c r="G436"/>
  <c r="E436"/>
  <c r="N436" s="1"/>
  <c r="D436"/>
  <c r="C436"/>
  <c r="B436"/>
  <c r="H435"/>
  <c r="L435" s="1"/>
  <c r="G435"/>
  <c r="E435"/>
  <c r="N435" s="1"/>
  <c r="D435"/>
  <c r="C435"/>
  <c r="B435"/>
  <c r="H434"/>
  <c r="L434" s="1"/>
  <c r="G434"/>
  <c r="E434"/>
  <c r="N434" s="1"/>
  <c r="D434"/>
  <c r="C434"/>
  <c r="B434"/>
  <c r="H433"/>
  <c r="L433" s="1"/>
  <c r="G433"/>
  <c r="E433"/>
  <c r="N433" s="1"/>
  <c r="D433"/>
  <c r="C433"/>
  <c r="B433"/>
  <c r="H432"/>
  <c r="L432" s="1"/>
  <c r="G432"/>
  <c r="E432"/>
  <c r="N432" s="1"/>
  <c r="D432"/>
  <c r="C432"/>
  <c r="B432"/>
  <c r="H431"/>
  <c r="L431" s="1"/>
  <c r="G431"/>
  <c r="E431"/>
  <c r="N431" s="1"/>
  <c r="D431"/>
  <c r="C431"/>
  <c r="B431"/>
  <c r="H430"/>
  <c r="L430" s="1"/>
  <c r="G430"/>
  <c r="E430"/>
  <c r="N430" s="1"/>
  <c r="D430"/>
  <c r="C430"/>
  <c r="B430"/>
  <c r="H429"/>
  <c r="L429" s="1"/>
  <c r="G429"/>
  <c r="E429"/>
  <c r="N429" s="1"/>
  <c r="D429"/>
  <c r="C429"/>
  <c r="B429"/>
  <c r="H428"/>
  <c r="L428" s="1"/>
  <c r="G428"/>
  <c r="E428"/>
  <c r="N428" s="1"/>
  <c r="D428"/>
  <c r="C428"/>
  <c r="B428"/>
  <c r="H427"/>
  <c r="L427" s="1"/>
  <c r="G427"/>
  <c r="E427"/>
  <c r="N427" s="1"/>
  <c r="D427"/>
  <c r="C427"/>
  <c r="B427"/>
  <c r="H426"/>
  <c r="L426" s="1"/>
  <c r="G426"/>
  <c r="E426"/>
  <c r="N426" s="1"/>
  <c r="D426"/>
  <c r="C426"/>
  <c r="B426"/>
  <c r="H425"/>
  <c r="L425" s="1"/>
  <c r="G425"/>
  <c r="E425"/>
  <c r="N425" s="1"/>
  <c r="D425"/>
  <c r="C425"/>
  <c r="B425"/>
  <c r="H424"/>
  <c r="L424" s="1"/>
  <c r="G424"/>
  <c r="E424"/>
  <c r="N424" s="1"/>
  <c r="D424"/>
  <c r="C424"/>
  <c r="B424"/>
  <c r="H423"/>
  <c r="L423" s="1"/>
  <c r="G423"/>
  <c r="E423"/>
  <c r="N423" s="1"/>
  <c r="D423"/>
  <c r="C423"/>
  <c r="B423"/>
  <c r="H422"/>
  <c r="L422" s="1"/>
  <c r="G422"/>
  <c r="E422"/>
  <c r="N422" s="1"/>
  <c r="D422"/>
  <c r="C422"/>
  <c r="B422"/>
  <c r="H421"/>
  <c r="L421" s="1"/>
  <c r="G421"/>
  <c r="E421"/>
  <c r="N421" s="1"/>
  <c r="D421"/>
  <c r="C421"/>
  <c r="B421"/>
  <c r="H420"/>
  <c r="L420" s="1"/>
  <c r="G420"/>
  <c r="E420"/>
  <c r="N420" s="1"/>
  <c r="D420"/>
  <c r="C420"/>
  <c r="B420"/>
  <c r="H419"/>
  <c r="L419" s="1"/>
  <c r="G419"/>
  <c r="E419"/>
  <c r="N419" s="1"/>
  <c r="D419"/>
  <c r="C419"/>
  <c r="B419"/>
  <c r="H418"/>
  <c r="L418" s="1"/>
  <c r="G418"/>
  <c r="E418"/>
  <c r="N418" s="1"/>
  <c r="D418"/>
  <c r="C418"/>
  <c r="B418"/>
  <c r="H417"/>
  <c r="L417" s="1"/>
  <c r="G417"/>
  <c r="E417"/>
  <c r="N417" s="1"/>
  <c r="D417"/>
  <c r="C417"/>
  <c r="B417"/>
  <c r="H416"/>
  <c r="L416" s="1"/>
  <c r="G416"/>
  <c r="E416"/>
  <c r="N416" s="1"/>
  <c r="D416"/>
  <c r="C416"/>
  <c r="B416"/>
  <c r="H415"/>
  <c r="L415" s="1"/>
  <c r="G415"/>
  <c r="E415"/>
  <c r="N415" s="1"/>
  <c r="D415"/>
  <c r="C415"/>
  <c r="B415"/>
  <c r="H414"/>
  <c r="L414" s="1"/>
  <c r="G414"/>
  <c r="E414"/>
  <c r="N414" s="1"/>
  <c r="D414"/>
  <c r="C414"/>
  <c r="B414"/>
  <c r="H413"/>
  <c r="L413" s="1"/>
  <c r="G413"/>
  <c r="E413"/>
  <c r="N413" s="1"/>
  <c r="D413"/>
  <c r="C413"/>
  <c r="B413"/>
  <c r="H412"/>
  <c r="L412" s="1"/>
  <c r="G412"/>
  <c r="E412"/>
  <c r="N412" s="1"/>
  <c r="D412"/>
  <c r="C412"/>
  <c r="B412"/>
  <c r="H411"/>
  <c r="L411" s="1"/>
  <c r="G411"/>
  <c r="E411"/>
  <c r="N411" s="1"/>
  <c r="D411"/>
  <c r="C411"/>
  <c r="B411"/>
  <c r="H410"/>
  <c r="L410" s="1"/>
  <c r="G410"/>
  <c r="E410"/>
  <c r="N410" s="1"/>
  <c r="D410"/>
  <c r="C410"/>
  <c r="B410"/>
  <c r="H409"/>
  <c r="L409" s="1"/>
  <c r="G409"/>
  <c r="E409"/>
  <c r="N409" s="1"/>
  <c r="D409"/>
  <c r="C409"/>
  <c r="B409"/>
  <c r="H408"/>
  <c r="L408" s="1"/>
  <c r="G408"/>
  <c r="E408"/>
  <c r="N408" s="1"/>
  <c r="D408"/>
  <c r="C408"/>
  <c r="B408"/>
  <c r="H407"/>
  <c r="L407" s="1"/>
  <c r="G407"/>
  <c r="E407"/>
  <c r="N407" s="1"/>
  <c r="D407"/>
  <c r="C407"/>
  <c r="B407"/>
  <c r="H406"/>
  <c r="L406" s="1"/>
  <c r="G406"/>
  <c r="E406"/>
  <c r="N406" s="1"/>
  <c r="D406"/>
  <c r="C406"/>
  <c r="B406"/>
  <c r="H405"/>
  <c r="L405" s="1"/>
  <c r="G405"/>
  <c r="E405"/>
  <c r="N405" s="1"/>
  <c r="D405"/>
  <c r="C405"/>
  <c r="B405"/>
  <c r="H404"/>
  <c r="L404" s="1"/>
  <c r="G404"/>
  <c r="E404"/>
  <c r="N404" s="1"/>
  <c r="D404"/>
  <c r="C404"/>
  <c r="B404"/>
  <c r="H403"/>
  <c r="L403" s="1"/>
  <c r="G403"/>
  <c r="E403"/>
  <c r="N403" s="1"/>
  <c r="D403"/>
  <c r="C403"/>
  <c r="B403"/>
  <c r="H402"/>
  <c r="L402" s="1"/>
  <c r="G402"/>
  <c r="E402"/>
  <c r="N402" s="1"/>
  <c r="D402"/>
  <c r="C402"/>
  <c r="B402"/>
  <c r="H401"/>
  <c r="L401" s="1"/>
  <c r="G401"/>
  <c r="E401"/>
  <c r="N401" s="1"/>
  <c r="D401"/>
  <c r="C401"/>
  <c r="B401"/>
  <c r="H400"/>
  <c r="L400" s="1"/>
  <c r="G400"/>
  <c r="E400"/>
  <c r="N400" s="1"/>
  <c r="D400"/>
  <c r="C400"/>
  <c r="B400"/>
  <c r="H399"/>
  <c r="L399" s="1"/>
  <c r="G399"/>
  <c r="E399"/>
  <c r="N399" s="1"/>
  <c r="D399"/>
  <c r="C399"/>
  <c r="B399"/>
  <c r="H398"/>
  <c r="L398" s="1"/>
  <c r="G398"/>
  <c r="E398"/>
  <c r="N398" s="1"/>
  <c r="D398"/>
  <c r="C398"/>
  <c r="B398"/>
  <c r="H397"/>
  <c r="L397" s="1"/>
  <c r="G397"/>
  <c r="E397"/>
  <c r="N397" s="1"/>
  <c r="D397"/>
  <c r="C397"/>
  <c r="B397"/>
  <c r="H396"/>
  <c r="L396" s="1"/>
  <c r="G396"/>
  <c r="E396"/>
  <c r="N396" s="1"/>
  <c r="D396"/>
  <c r="C396"/>
  <c r="B396"/>
  <c r="H395"/>
  <c r="L395" s="1"/>
  <c r="G395"/>
  <c r="E395"/>
  <c r="N395" s="1"/>
  <c r="D395"/>
  <c r="C395"/>
  <c r="B395"/>
  <c r="H394"/>
  <c r="L394" s="1"/>
  <c r="G394"/>
  <c r="E394"/>
  <c r="N394" s="1"/>
  <c r="D394"/>
  <c r="C394"/>
  <c r="B394"/>
  <c r="H393"/>
  <c r="L393" s="1"/>
  <c r="G393"/>
  <c r="E393"/>
  <c r="N393" s="1"/>
  <c r="D393"/>
  <c r="C393"/>
  <c r="B393"/>
  <c r="H392"/>
  <c r="L392" s="1"/>
  <c r="G392"/>
  <c r="E392"/>
  <c r="N392" s="1"/>
  <c r="D392"/>
  <c r="C392"/>
  <c r="B392"/>
  <c r="H391"/>
  <c r="L391" s="1"/>
  <c r="G391"/>
  <c r="E391"/>
  <c r="N391" s="1"/>
  <c r="D391"/>
  <c r="C391"/>
  <c r="B391"/>
  <c r="H390"/>
  <c r="L390" s="1"/>
  <c r="G390"/>
  <c r="E390"/>
  <c r="N390" s="1"/>
  <c r="D390"/>
  <c r="C390"/>
  <c r="B390"/>
  <c r="H389"/>
  <c r="L389" s="1"/>
  <c r="G389"/>
  <c r="E389"/>
  <c r="N389" s="1"/>
  <c r="D389"/>
  <c r="C389"/>
  <c r="B389"/>
  <c r="H388"/>
  <c r="L388" s="1"/>
  <c r="G388"/>
  <c r="E388"/>
  <c r="N388" s="1"/>
  <c r="D388"/>
  <c r="C388"/>
  <c r="B388"/>
  <c r="H387"/>
  <c r="L387" s="1"/>
  <c r="G387"/>
  <c r="E387"/>
  <c r="N387" s="1"/>
  <c r="D387"/>
  <c r="C387"/>
  <c r="B387"/>
  <c r="H386"/>
  <c r="L386" s="1"/>
  <c r="G386"/>
  <c r="E386"/>
  <c r="N386" s="1"/>
  <c r="D386"/>
  <c r="C386"/>
  <c r="B386"/>
  <c r="H385"/>
  <c r="L385" s="1"/>
  <c r="G385"/>
  <c r="E385"/>
  <c r="N385" s="1"/>
  <c r="D385"/>
  <c r="C385"/>
  <c r="B385"/>
  <c r="H384"/>
  <c r="L384" s="1"/>
  <c r="G384"/>
  <c r="E384"/>
  <c r="N384" s="1"/>
  <c r="D384"/>
  <c r="C384"/>
  <c r="B384"/>
  <c r="H383"/>
  <c r="L383" s="1"/>
  <c r="G383"/>
  <c r="E383"/>
  <c r="N383" s="1"/>
  <c r="D383"/>
  <c r="C383"/>
  <c r="B383"/>
  <c r="H382"/>
  <c r="L382" s="1"/>
  <c r="G382"/>
  <c r="E382"/>
  <c r="N382" s="1"/>
  <c r="D382"/>
  <c r="C382"/>
  <c r="B382"/>
  <c r="H381"/>
  <c r="L381" s="1"/>
  <c r="G381"/>
  <c r="E381"/>
  <c r="N381" s="1"/>
  <c r="D381"/>
  <c r="C381"/>
  <c r="B381"/>
  <c r="H380"/>
  <c r="L380" s="1"/>
  <c r="G380"/>
  <c r="E380"/>
  <c r="N380" s="1"/>
  <c r="D380"/>
  <c r="C380"/>
  <c r="B380"/>
  <c r="H379"/>
  <c r="L379" s="1"/>
  <c r="G379"/>
  <c r="E379"/>
  <c r="N379" s="1"/>
  <c r="D379"/>
  <c r="C379"/>
  <c r="B379"/>
  <c r="H378"/>
  <c r="L378" s="1"/>
  <c r="G378"/>
  <c r="E378"/>
  <c r="N378" s="1"/>
  <c r="D378"/>
  <c r="C378"/>
  <c r="B378"/>
  <c r="H377"/>
  <c r="L377" s="1"/>
  <c r="G377"/>
  <c r="E377"/>
  <c r="N377" s="1"/>
  <c r="D377"/>
  <c r="C377"/>
  <c r="B377"/>
  <c r="H376"/>
  <c r="L376" s="1"/>
  <c r="G376"/>
  <c r="E376"/>
  <c r="N376" s="1"/>
  <c r="D376"/>
  <c r="C376"/>
  <c r="B376"/>
  <c r="H375"/>
  <c r="L375" s="1"/>
  <c r="G375"/>
  <c r="E375"/>
  <c r="N375" s="1"/>
  <c r="D375"/>
  <c r="C375"/>
  <c r="B375"/>
  <c r="H374"/>
  <c r="L374" s="1"/>
  <c r="G374"/>
  <c r="E374"/>
  <c r="N374" s="1"/>
  <c r="D374"/>
  <c r="C374"/>
  <c r="B374"/>
  <c r="H373"/>
  <c r="L373" s="1"/>
  <c r="G373"/>
  <c r="E373"/>
  <c r="N373" s="1"/>
  <c r="D373"/>
  <c r="C373"/>
  <c r="B373"/>
  <c r="H372"/>
  <c r="L372" s="1"/>
  <c r="G372"/>
  <c r="E372"/>
  <c r="N372" s="1"/>
  <c r="D372"/>
  <c r="C372"/>
  <c r="B372"/>
  <c r="H371"/>
  <c r="L371" s="1"/>
  <c r="G371"/>
  <c r="E371"/>
  <c r="N371" s="1"/>
  <c r="D371"/>
  <c r="C371"/>
  <c r="B371"/>
  <c r="H370"/>
  <c r="L370" s="1"/>
  <c r="G370"/>
  <c r="E370"/>
  <c r="N370" s="1"/>
  <c r="D370"/>
  <c r="C370"/>
  <c r="B370"/>
  <c r="H369"/>
  <c r="L369" s="1"/>
  <c r="G369"/>
  <c r="E369"/>
  <c r="N369" s="1"/>
  <c r="D369"/>
  <c r="C369"/>
  <c r="B369"/>
  <c r="H368"/>
  <c r="L368" s="1"/>
  <c r="G368"/>
  <c r="E368"/>
  <c r="N368" s="1"/>
  <c r="D368"/>
  <c r="C368"/>
  <c r="B368"/>
  <c r="H367"/>
  <c r="L367" s="1"/>
  <c r="G367"/>
  <c r="E367"/>
  <c r="N367" s="1"/>
  <c r="D367"/>
  <c r="C367"/>
  <c r="B367"/>
  <c r="H366"/>
  <c r="L366" s="1"/>
  <c r="G366"/>
  <c r="E366"/>
  <c r="N366" s="1"/>
  <c r="D366"/>
  <c r="C366"/>
  <c r="B366"/>
  <c r="H365"/>
  <c r="L365" s="1"/>
  <c r="G365"/>
  <c r="E365"/>
  <c r="N365" s="1"/>
  <c r="D365"/>
  <c r="C365"/>
  <c r="B365"/>
  <c r="H364"/>
  <c r="L364" s="1"/>
  <c r="G364"/>
  <c r="E364"/>
  <c r="N364" s="1"/>
  <c r="D364"/>
  <c r="C364"/>
  <c r="B364"/>
  <c r="H363"/>
  <c r="L363" s="1"/>
  <c r="G363"/>
  <c r="E363"/>
  <c r="N363" s="1"/>
  <c r="D363"/>
  <c r="C363"/>
  <c r="B363"/>
  <c r="H362"/>
  <c r="L362" s="1"/>
  <c r="G362"/>
  <c r="E362"/>
  <c r="N362" s="1"/>
  <c r="D362"/>
  <c r="C362"/>
  <c r="B362"/>
  <c r="H361"/>
  <c r="L361" s="1"/>
  <c r="G361"/>
  <c r="E361"/>
  <c r="N361" s="1"/>
  <c r="D361"/>
  <c r="C361"/>
  <c r="B361"/>
  <c r="H360"/>
  <c r="L360" s="1"/>
  <c r="G360"/>
  <c r="E360"/>
  <c r="N360" s="1"/>
  <c r="D360"/>
  <c r="C360"/>
  <c r="B360"/>
  <c r="H359"/>
  <c r="L359" s="1"/>
  <c r="G359"/>
  <c r="E359"/>
  <c r="N359" s="1"/>
  <c r="D359"/>
  <c r="C359"/>
  <c r="B359"/>
  <c r="H358"/>
  <c r="L358" s="1"/>
  <c r="G358"/>
  <c r="E358"/>
  <c r="N358" s="1"/>
  <c r="D358"/>
  <c r="C358"/>
  <c r="B358"/>
  <c r="H357"/>
  <c r="L357" s="1"/>
  <c r="G357"/>
  <c r="E357"/>
  <c r="N357" s="1"/>
  <c r="D357"/>
  <c r="C357"/>
  <c r="B357"/>
  <c r="H356"/>
  <c r="L356" s="1"/>
  <c r="G356"/>
  <c r="E356"/>
  <c r="N356" s="1"/>
  <c r="D356"/>
  <c r="C356"/>
  <c r="B356"/>
  <c r="H355"/>
  <c r="L355" s="1"/>
  <c r="G355"/>
  <c r="E355"/>
  <c r="N355" s="1"/>
  <c r="D355"/>
  <c r="C355"/>
  <c r="B355"/>
  <c r="H354"/>
  <c r="L354" s="1"/>
  <c r="G354"/>
  <c r="E354"/>
  <c r="N354" s="1"/>
  <c r="D354"/>
  <c r="C354"/>
  <c r="B354"/>
  <c r="H353"/>
  <c r="L353" s="1"/>
  <c r="G353"/>
  <c r="E353"/>
  <c r="N353" s="1"/>
  <c r="D353"/>
  <c r="C353"/>
  <c r="B353"/>
  <c r="H352"/>
  <c r="L352" s="1"/>
  <c r="G352"/>
  <c r="E352"/>
  <c r="N352" s="1"/>
  <c r="D352"/>
  <c r="C352"/>
  <c r="B352"/>
  <c r="H351"/>
  <c r="L351" s="1"/>
  <c r="G351"/>
  <c r="E351"/>
  <c r="N351" s="1"/>
  <c r="D351"/>
  <c r="C351"/>
  <c r="B351"/>
  <c r="H350"/>
  <c r="L350" s="1"/>
  <c r="G350"/>
  <c r="E350"/>
  <c r="N350" s="1"/>
  <c r="D350"/>
  <c r="C350"/>
  <c r="B350"/>
  <c r="H349"/>
  <c r="L349" s="1"/>
  <c r="G349"/>
  <c r="E349"/>
  <c r="N349" s="1"/>
  <c r="D349"/>
  <c r="C349"/>
  <c r="B349"/>
  <c r="H348"/>
  <c r="L348" s="1"/>
  <c r="G348"/>
  <c r="E348"/>
  <c r="N348" s="1"/>
  <c r="D348"/>
  <c r="C348"/>
  <c r="B348"/>
  <c r="H347"/>
  <c r="L347" s="1"/>
  <c r="G347"/>
  <c r="E347"/>
  <c r="N347" s="1"/>
  <c r="D347"/>
  <c r="C347"/>
  <c r="B347"/>
  <c r="H346"/>
  <c r="L346" s="1"/>
  <c r="G346"/>
  <c r="E346"/>
  <c r="N346" s="1"/>
  <c r="D346"/>
  <c r="C346"/>
  <c r="B346"/>
  <c r="H345"/>
  <c r="L345" s="1"/>
  <c r="G345"/>
  <c r="E345"/>
  <c r="N345" s="1"/>
  <c r="D345"/>
  <c r="C345"/>
  <c r="B345"/>
  <c r="H344"/>
  <c r="L344" s="1"/>
  <c r="G344"/>
  <c r="E344"/>
  <c r="N344" s="1"/>
  <c r="D344"/>
  <c r="C344"/>
  <c r="B344"/>
  <c r="H343"/>
  <c r="L343" s="1"/>
  <c r="G343"/>
  <c r="E343"/>
  <c r="N343" s="1"/>
  <c r="D343"/>
  <c r="C343"/>
  <c r="B343"/>
  <c r="H342"/>
  <c r="L342" s="1"/>
  <c r="G342"/>
  <c r="E342"/>
  <c r="N342" s="1"/>
  <c r="D342"/>
  <c r="C342"/>
  <c r="B342"/>
  <c r="H341"/>
  <c r="L341" s="1"/>
  <c r="G341"/>
  <c r="E341"/>
  <c r="N341" s="1"/>
  <c r="D341"/>
  <c r="C341"/>
  <c r="B341"/>
  <c r="H340"/>
  <c r="L340" s="1"/>
  <c r="G340"/>
  <c r="E340"/>
  <c r="N340" s="1"/>
  <c r="D340"/>
  <c r="C340"/>
  <c r="B340"/>
  <c r="H339"/>
  <c r="L339" s="1"/>
  <c r="G339"/>
  <c r="E339"/>
  <c r="N339" s="1"/>
  <c r="D339"/>
  <c r="C339"/>
  <c r="B339"/>
  <c r="H338"/>
  <c r="L338" s="1"/>
  <c r="G338"/>
  <c r="E338"/>
  <c r="N338" s="1"/>
  <c r="D338"/>
  <c r="C338"/>
  <c r="B338"/>
  <c r="H337"/>
  <c r="L337" s="1"/>
  <c r="G337"/>
  <c r="E337"/>
  <c r="N337" s="1"/>
  <c r="D337"/>
  <c r="C337"/>
  <c r="B337"/>
  <c r="H336"/>
  <c r="L336" s="1"/>
  <c r="G336"/>
  <c r="E336"/>
  <c r="N336" s="1"/>
  <c r="D336"/>
  <c r="C336"/>
  <c r="B336"/>
  <c r="H335"/>
  <c r="L335" s="1"/>
  <c r="G335"/>
  <c r="E335"/>
  <c r="N335" s="1"/>
  <c r="D335"/>
  <c r="C335"/>
  <c r="B335"/>
  <c r="H334"/>
  <c r="L334" s="1"/>
  <c r="G334"/>
  <c r="E334"/>
  <c r="N334" s="1"/>
  <c r="D334"/>
  <c r="C334"/>
  <c r="B334"/>
  <c r="H333"/>
  <c r="L333" s="1"/>
  <c r="G333"/>
  <c r="E333"/>
  <c r="N333" s="1"/>
  <c r="D333"/>
  <c r="C333"/>
  <c r="B333"/>
  <c r="H332"/>
  <c r="L332" s="1"/>
  <c r="G332"/>
  <c r="E332"/>
  <c r="N332" s="1"/>
  <c r="D332"/>
  <c r="C332"/>
  <c r="B332"/>
  <c r="H331"/>
  <c r="L331" s="1"/>
  <c r="G331"/>
  <c r="E331"/>
  <c r="N331" s="1"/>
  <c r="D331"/>
  <c r="C331"/>
  <c r="B331"/>
  <c r="H330"/>
  <c r="L330" s="1"/>
  <c r="G330"/>
  <c r="E330"/>
  <c r="N330" s="1"/>
  <c r="D330"/>
  <c r="C330"/>
  <c r="B330"/>
  <c r="H329"/>
  <c r="L329" s="1"/>
  <c r="G329"/>
  <c r="E329"/>
  <c r="N329" s="1"/>
  <c r="D329"/>
  <c r="C329"/>
  <c r="B329"/>
  <c r="H328"/>
  <c r="L328" s="1"/>
  <c r="G328"/>
  <c r="E328"/>
  <c r="N328" s="1"/>
  <c r="D328"/>
  <c r="C328"/>
  <c r="B328"/>
  <c r="H327"/>
  <c r="L327" s="1"/>
  <c r="G327"/>
  <c r="E327"/>
  <c r="N327" s="1"/>
  <c r="D327"/>
  <c r="C327"/>
  <c r="B327"/>
  <c r="H326"/>
  <c r="L326" s="1"/>
  <c r="G326"/>
  <c r="E326"/>
  <c r="N326" s="1"/>
  <c r="D326"/>
  <c r="C326"/>
  <c r="B326"/>
  <c r="H325"/>
  <c r="L325" s="1"/>
  <c r="G325"/>
  <c r="E325"/>
  <c r="N325" s="1"/>
  <c r="D325"/>
  <c r="C325"/>
  <c r="B325"/>
  <c r="H324"/>
  <c r="L324" s="1"/>
  <c r="G324"/>
  <c r="E324"/>
  <c r="N324" s="1"/>
  <c r="D324"/>
  <c r="C324"/>
  <c r="B324"/>
  <c r="H323"/>
  <c r="L323" s="1"/>
  <c r="G323"/>
  <c r="E323"/>
  <c r="N323" s="1"/>
  <c r="D323"/>
  <c r="C323"/>
  <c r="B323"/>
  <c r="H322"/>
  <c r="L322" s="1"/>
  <c r="G322"/>
  <c r="E322"/>
  <c r="N322" s="1"/>
  <c r="D322"/>
  <c r="C322"/>
  <c r="B322"/>
  <c r="H321"/>
  <c r="L321" s="1"/>
  <c r="G321"/>
  <c r="E321"/>
  <c r="N321" s="1"/>
  <c r="D321"/>
  <c r="C321"/>
  <c r="B321"/>
  <c r="H320"/>
  <c r="L320" s="1"/>
  <c r="G320"/>
  <c r="E320"/>
  <c r="N320" s="1"/>
  <c r="D320"/>
  <c r="C320"/>
  <c r="B320"/>
  <c r="H319"/>
  <c r="L319" s="1"/>
  <c r="G319"/>
  <c r="E319"/>
  <c r="N319" s="1"/>
  <c r="D319"/>
  <c r="C319"/>
  <c r="B319"/>
  <c r="H318"/>
  <c r="L318" s="1"/>
  <c r="G318"/>
  <c r="E318"/>
  <c r="N318" s="1"/>
  <c r="D318"/>
  <c r="C318"/>
  <c r="B318"/>
  <c r="H317"/>
  <c r="L317" s="1"/>
  <c r="G317"/>
  <c r="E317"/>
  <c r="N317" s="1"/>
  <c r="D317"/>
  <c r="C317"/>
  <c r="B317"/>
  <c r="H316"/>
  <c r="L316" s="1"/>
  <c r="G316"/>
  <c r="E316"/>
  <c r="N316" s="1"/>
  <c r="D316"/>
  <c r="C316"/>
  <c r="B316"/>
  <c r="H315"/>
  <c r="L315" s="1"/>
  <c r="G315"/>
  <c r="E315"/>
  <c r="N315" s="1"/>
  <c r="D315"/>
  <c r="C315"/>
  <c r="B315"/>
  <c r="H314"/>
  <c r="L314" s="1"/>
  <c r="G314"/>
  <c r="E314"/>
  <c r="N314" s="1"/>
  <c r="D314"/>
  <c r="C314"/>
  <c r="B314"/>
  <c r="H313"/>
  <c r="L313" s="1"/>
  <c r="G313"/>
  <c r="E313"/>
  <c r="N313" s="1"/>
  <c r="D313"/>
  <c r="C313"/>
  <c r="B313"/>
  <c r="H312"/>
  <c r="L312" s="1"/>
  <c r="G312"/>
  <c r="E312"/>
  <c r="N312" s="1"/>
  <c r="D312"/>
  <c r="C312"/>
  <c r="B312"/>
  <c r="H311"/>
  <c r="L311" s="1"/>
  <c r="G311"/>
  <c r="E311"/>
  <c r="N311" s="1"/>
  <c r="D311"/>
  <c r="C311"/>
  <c r="B311"/>
  <c r="H310"/>
  <c r="L310" s="1"/>
  <c r="G310"/>
  <c r="E310"/>
  <c r="N310" s="1"/>
  <c r="D310"/>
  <c r="C310"/>
  <c r="B310"/>
  <c r="H309"/>
  <c r="L309" s="1"/>
  <c r="G309"/>
  <c r="E309"/>
  <c r="N309" s="1"/>
  <c r="D309"/>
  <c r="C309"/>
  <c r="B309"/>
  <c r="H308"/>
  <c r="L308" s="1"/>
  <c r="G308"/>
  <c r="E308"/>
  <c r="N308" s="1"/>
  <c r="D308"/>
  <c r="C308"/>
  <c r="B308"/>
  <c r="H307"/>
  <c r="L307" s="1"/>
  <c r="G307"/>
  <c r="E307"/>
  <c r="N307" s="1"/>
  <c r="D307"/>
  <c r="C307"/>
  <c r="B307"/>
  <c r="H306"/>
  <c r="L306" s="1"/>
  <c r="G306"/>
  <c r="E306"/>
  <c r="N306" s="1"/>
  <c r="D306"/>
  <c r="C306"/>
  <c r="B306"/>
  <c r="H305"/>
  <c r="L305" s="1"/>
  <c r="G305"/>
  <c r="E305"/>
  <c r="N305" s="1"/>
  <c r="D305"/>
  <c r="C305"/>
  <c r="B305"/>
  <c r="H304"/>
  <c r="L304" s="1"/>
  <c r="G304"/>
  <c r="E304"/>
  <c r="N304" s="1"/>
  <c r="D304"/>
  <c r="C304"/>
  <c r="B304"/>
  <c r="H303"/>
  <c r="L303" s="1"/>
  <c r="G303"/>
  <c r="E303"/>
  <c r="N303" s="1"/>
  <c r="D303"/>
  <c r="C303"/>
  <c r="B303"/>
  <c r="H302"/>
  <c r="L302" s="1"/>
  <c r="G302"/>
  <c r="E302"/>
  <c r="N302" s="1"/>
  <c r="D302"/>
  <c r="C302"/>
  <c r="B302"/>
  <c r="H301"/>
  <c r="L301" s="1"/>
  <c r="G301"/>
  <c r="E301"/>
  <c r="N301" s="1"/>
  <c r="D301"/>
  <c r="C301"/>
  <c r="B301"/>
  <c r="H300"/>
  <c r="L300" s="1"/>
  <c r="G300"/>
  <c r="E300"/>
  <c r="N300" s="1"/>
  <c r="D300"/>
  <c r="C300"/>
  <c r="B300"/>
  <c r="H299"/>
  <c r="L299" s="1"/>
  <c r="G299"/>
  <c r="E299"/>
  <c r="N299" s="1"/>
  <c r="D299"/>
  <c r="C299"/>
  <c r="B299"/>
  <c r="H298"/>
  <c r="L298" s="1"/>
  <c r="G298"/>
  <c r="E298"/>
  <c r="N298" s="1"/>
  <c r="D298"/>
  <c r="C298"/>
  <c r="B298"/>
  <c r="H297"/>
  <c r="L297" s="1"/>
  <c r="G297"/>
  <c r="E297"/>
  <c r="N297" s="1"/>
  <c r="D297"/>
  <c r="C297"/>
  <c r="B297"/>
  <c r="H296"/>
  <c r="L296" s="1"/>
  <c r="G296"/>
  <c r="E296"/>
  <c r="N296" s="1"/>
  <c r="D296"/>
  <c r="C296"/>
  <c r="B296"/>
  <c r="H295"/>
  <c r="L295" s="1"/>
  <c r="G295"/>
  <c r="E295"/>
  <c r="N295" s="1"/>
  <c r="D295"/>
  <c r="C295"/>
  <c r="B295"/>
  <c r="H294"/>
  <c r="L294" s="1"/>
  <c r="G294"/>
  <c r="E294"/>
  <c r="N294" s="1"/>
  <c r="D294"/>
  <c r="C294"/>
  <c r="B294"/>
  <c r="H293"/>
  <c r="L293" s="1"/>
  <c r="G293"/>
  <c r="E293"/>
  <c r="N293" s="1"/>
  <c r="D293"/>
  <c r="C293"/>
  <c r="B293"/>
  <c r="H292"/>
  <c r="L292" s="1"/>
  <c r="G292"/>
  <c r="E292"/>
  <c r="N292" s="1"/>
  <c r="D292"/>
  <c r="C292"/>
  <c r="B292"/>
  <c r="H291"/>
  <c r="L291" s="1"/>
  <c r="G291"/>
  <c r="E291"/>
  <c r="N291" s="1"/>
  <c r="D291"/>
  <c r="C291"/>
  <c r="B291"/>
  <c r="H290"/>
  <c r="L290" s="1"/>
  <c r="G290"/>
  <c r="E290"/>
  <c r="N290" s="1"/>
  <c r="D290"/>
  <c r="C290"/>
  <c r="B290"/>
  <c r="H289"/>
  <c r="L289" s="1"/>
  <c r="G289"/>
  <c r="E289"/>
  <c r="N289" s="1"/>
  <c r="D289"/>
  <c r="C289"/>
  <c r="B289"/>
  <c r="H288"/>
  <c r="L288" s="1"/>
  <c r="G288"/>
  <c r="E288"/>
  <c r="N288" s="1"/>
  <c r="D288"/>
  <c r="C288"/>
  <c r="B288"/>
  <c r="H287"/>
  <c r="L287" s="1"/>
  <c r="G287"/>
  <c r="E287"/>
  <c r="N287" s="1"/>
  <c r="D287"/>
  <c r="C287"/>
  <c r="B287"/>
  <c r="H286"/>
  <c r="L286" s="1"/>
  <c r="G286"/>
  <c r="E286"/>
  <c r="N286" s="1"/>
  <c r="D286"/>
  <c r="C286"/>
  <c r="B286"/>
  <c r="H285"/>
  <c r="L285" s="1"/>
  <c r="G285"/>
  <c r="E285"/>
  <c r="N285" s="1"/>
  <c r="D285"/>
  <c r="C285"/>
  <c r="B285"/>
  <c r="H284"/>
  <c r="L284" s="1"/>
  <c r="G284"/>
  <c r="E284"/>
  <c r="N284" s="1"/>
  <c r="D284"/>
  <c r="C284"/>
  <c r="B284"/>
  <c r="H283"/>
  <c r="L283" s="1"/>
  <c r="G283"/>
  <c r="E283"/>
  <c r="N283" s="1"/>
  <c r="D283"/>
  <c r="C283"/>
  <c r="B283"/>
  <c r="H282"/>
  <c r="L282" s="1"/>
  <c r="G282"/>
  <c r="E282"/>
  <c r="N282" s="1"/>
  <c r="D282"/>
  <c r="C282"/>
  <c r="B282"/>
  <c r="H281"/>
  <c r="L281" s="1"/>
  <c r="G281"/>
  <c r="E281"/>
  <c r="N281" s="1"/>
  <c r="D281"/>
  <c r="C281"/>
  <c r="B281"/>
  <c r="H280"/>
  <c r="L280" s="1"/>
  <c r="G280"/>
  <c r="E280"/>
  <c r="N280" s="1"/>
  <c r="D280"/>
  <c r="C280"/>
  <c r="B280"/>
  <c r="H279"/>
  <c r="L279" s="1"/>
  <c r="G279"/>
  <c r="E279"/>
  <c r="N279" s="1"/>
  <c r="D279"/>
  <c r="C279"/>
  <c r="B279"/>
  <c r="H278"/>
  <c r="L278" s="1"/>
  <c r="G278"/>
  <c r="E278"/>
  <c r="N278" s="1"/>
  <c r="D278"/>
  <c r="C278"/>
  <c r="B278"/>
  <c r="H277"/>
  <c r="L277" s="1"/>
  <c r="G277"/>
  <c r="E277"/>
  <c r="N277" s="1"/>
  <c r="D277"/>
  <c r="C277"/>
  <c r="B277"/>
  <c r="H276"/>
  <c r="L276" s="1"/>
  <c r="G276"/>
  <c r="E276"/>
  <c r="N276" s="1"/>
  <c r="D276"/>
  <c r="C276"/>
  <c r="B276"/>
  <c r="H275"/>
  <c r="L275" s="1"/>
  <c r="G275"/>
  <c r="E275"/>
  <c r="N275" s="1"/>
  <c r="D275"/>
  <c r="C275"/>
  <c r="B275"/>
  <c r="H274"/>
  <c r="L274" s="1"/>
  <c r="G274"/>
  <c r="E274"/>
  <c r="N274" s="1"/>
  <c r="D274"/>
  <c r="C274"/>
  <c r="B274"/>
  <c r="H273"/>
  <c r="L273" s="1"/>
  <c r="G273"/>
  <c r="E273"/>
  <c r="N273" s="1"/>
  <c r="D273"/>
  <c r="C273"/>
  <c r="B273"/>
  <c r="H272"/>
  <c r="L272" s="1"/>
  <c r="G272"/>
  <c r="E272"/>
  <c r="N272" s="1"/>
  <c r="D272"/>
  <c r="C272"/>
  <c r="B272"/>
  <c r="H271"/>
  <c r="L271" s="1"/>
  <c r="G271"/>
  <c r="E271"/>
  <c r="N271" s="1"/>
  <c r="D271"/>
  <c r="C271"/>
  <c r="B271"/>
  <c r="H270"/>
  <c r="L270" s="1"/>
  <c r="G270"/>
  <c r="E270"/>
  <c r="N270" s="1"/>
  <c r="D270"/>
  <c r="C270"/>
  <c r="B270"/>
  <c r="H269"/>
  <c r="L269" s="1"/>
  <c r="G269"/>
  <c r="E269"/>
  <c r="N269" s="1"/>
  <c r="D269"/>
  <c r="C269"/>
  <c r="B269"/>
  <c r="H268"/>
  <c r="L268" s="1"/>
  <c r="G268"/>
  <c r="E268"/>
  <c r="N268" s="1"/>
  <c r="D268"/>
  <c r="C268"/>
  <c r="B268"/>
  <c r="H267"/>
  <c r="L267" s="1"/>
  <c r="G267"/>
  <c r="E267"/>
  <c r="N267" s="1"/>
  <c r="D267"/>
  <c r="C267"/>
  <c r="B267"/>
  <c r="H266"/>
  <c r="L266" s="1"/>
  <c r="G266"/>
  <c r="E266"/>
  <c r="N266" s="1"/>
  <c r="D266"/>
  <c r="C266"/>
  <c r="B266"/>
  <c r="H265"/>
  <c r="L265" s="1"/>
  <c r="G265"/>
  <c r="E265"/>
  <c r="N265" s="1"/>
  <c r="D265"/>
  <c r="C265"/>
  <c r="B265"/>
  <c r="H264"/>
  <c r="L264" s="1"/>
  <c r="G264"/>
  <c r="E264"/>
  <c r="N264" s="1"/>
  <c r="D264"/>
  <c r="C264"/>
  <c r="B264"/>
  <c r="H263"/>
  <c r="L263" s="1"/>
  <c r="G263"/>
  <c r="E263"/>
  <c r="N263" s="1"/>
  <c r="D263"/>
  <c r="C263"/>
  <c r="B263"/>
  <c r="H262"/>
  <c r="L262" s="1"/>
  <c r="G262"/>
  <c r="E262"/>
  <c r="N262" s="1"/>
  <c r="D262"/>
  <c r="C262"/>
  <c r="B262"/>
  <c r="H261"/>
  <c r="L261" s="1"/>
  <c r="G261"/>
  <c r="E261"/>
  <c r="N261" s="1"/>
  <c r="D261"/>
  <c r="C261"/>
  <c r="B261"/>
  <c r="H260"/>
  <c r="L260" s="1"/>
  <c r="G260"/>
  <c r="E260"/>
  <c r="N260" s="1"/>
  <c r="D260"/>
  <c r="C260"/>
  <c r="B260"/>
  <c r="H259"/>
  <c r="L259" s="1"/>
  <c r="G259"/>
  <c r="E259"/>
  <c r="N259" s="1"/>
  <c r="D259"/>
  <c r="C259"/>
  <c r="B259"/>
  <c r="H258"/>
  <c r="L258" s="1"/>
  <c r="G258"/>
  <c r="E258"/>
  <c r="N258" s="1"/>
  <c r="D258"/>
  <c r="C258"/>
  <c r="B258"/>
  <c r="H257"/>
  <c r="L257" s="1"/>
  <c r="G257"/>
  <c r="E257"/>
  <c r="N257" s="1"/>
  <c r="D257"/>
  <c r="C257"/>
  <c r="B257"/>
  <c r="H256"/>
  <c r="L256" s="1"/>
  <c r="G256"/>
  <c r="E256"/>
  <c r="N256" s="1"/>
  <c r="D256"/>
  <c r="C256"/>
  <c r="B256"/>
  <c r="H255"/>
  <c r="L255" s="1"/>
  <c r="G255"/>
  <c r="E255"/>
  <c r="N255" s="1"/>
  <c r="D255"/>
  <c r="C255"/>
  <c r="B255"/>
  <c r="H254"/>
  <c r="L254" s="1"/>
  <c r="G254"/>
  <c r="E254"/>
  <c r="N254" s="1"/>
  <c r="D254"/>
  <c r="C254"/>
  <c r="B254"/>
  <c r="H253"/>
  <c r="L253" s="1"/>
  <c r="G253"/>
  <c r="E253"/>
  <c r="N253" s="1"/>
  <c r="D253"/>
  <c r="C253"/>
  <c r="B253"/>
  <c r="H252"/>
  <c r="L252" s="1"/>
  <c r="G252"/>
  <c r="E252"/>
  <c r="N252" s="1"/>
  <c r="D252"/>
  <c r="C252"/>
  <c r="B252"/>
  <c r="H251"/>
  <c r="L251" s="1"/>
  <c r="G251"/>
  <c r="E251"/>
  <c r="N251" s="1"/>
  <c r="D251"/>
  <c r="C251"/>
  <c r="B251"/>
  <c r="H250"/>
  <c r="L250" s="1"/>
  <c r="G250"/>
  <c r="E250"/>
  <c r="N250" s="1"/>
  <c r="D250"/>
  <c r="C250"/>
  <c r="B250"/>
  <c r="H249"/>
  <c r="L249" s="1"/>
  <c r="G249"/>
  <c r="E249"/>
  <c r="N249" s="1"/>
  <c r="D249"/>
  <c r="C249"/>
  <c r="B249"/>
  <c r="H248"/>
  <c r="L248" s="1"/>
  <c r="G248"/>
  <c r="E248"/>
  <c r="N248" s="1"/>
  <c r="D248"/>
  <c r="C248"/>
  <c r="B248"/>
  <c r="H247"/>
  <c r="L247" s="1"/>
  <c r="G247"/>
  <c r="E247"/>
  <c r="N247" s="1"/>
  <c r="D247"/>
  <c r="C247"/>
  <c r="B247"/>
  <c r="H246"/>
  <c r="L246" s="1"/>
  <c r="G246"/>
  <c r="E246"/>
  <c r="N246" s="1"/>
  <c r="D246"/>
  <c r="C246"/>
  <c r="B246"/>
  <c r="H245"/>
  <c r="L245" s="1"/>
  <c r="G245"/>
  <c r="E245"/>
  <c r="N245" s="1"/>
  <c r="D245"/>
  <c r="C245"/>
  <c r="B245"/>
  <c r="H244"/>
  <c r="L244" s="1"/>
  <c r="G244"/>
  <c r="E244"/>
  <c r="N244" s="1"/>
  <c r="D244"/>
  <c r="C244"/>
  <c r="B244"/>
  <c r="H243"/>
  <c r="L243" s="1"/>
  <c r="G243"/>
  <c r="E243"/>
  <c r="N243" s="1"/>
  <c r="D243"/>
  <c r="C243"/>
  <c r="B243"/>
  <c r="H242"/>
  <c r="L242" s="1"/>
  <c r="G242"/>
  <c r="E242"/>
  <c r="N242" s="1"/>
  <c r="D242"/>
  <c r="C242"/>
  <c r="B242"/>
  <c r="H241"/>
  <c r="L241" s="1"/>
  <c r="G241"/>
  <c r="E241"/>
  <c r="N241" s="1"/>
  <c r="D241"/>
  <c r="C241"/>
  <c r="B241"/>
  <c r="H240"/>
  <c r="L240" s="1"/>
  <c r="G240"/>
  <c r="E240"/>
  <c r="N240" s="1"/>
  <c r="D240"/>
  <c r="C240"/>
  <c r="B240"/>
  <c r="H239"/>
  <c r="L239" s="1"/>
  <c r="G239"/>
  <c r="E239"/>
  <c r="N239" s="1"/>
  <c r="D239"/>
  <c r="C239"/>
  <c r="B239"/>
  <c r="H238"/>
  <c r="L238" s="1"/>
  <c r="G238"/>
  <c r="E238"/>
  <c r="N238" s="1"/>
  <c r="D238"/>
  <c r="C238"/>
  <c r="B238"/>
  <c r="H237"/>
  <c r="L237" s="1"/>
  <c r="G237"/>
  <c r="E237"/>
  <c r="N237" s="1"/>
  <c r="D237"/>
  <c r="C237"/>
  <c r="B237"/>
  <c r="H236"/>
  <c r="L236" s="1"/>
  <c r="G236"/>
  <c r="E236"/>
  <c r="N236" s="1"/>
  <c r="D236"/>
  <c r="C236"/>
  <c r="B236"/>
  <c r="H235"/>
  <c r="L235" s="1"/>
  <c r="G235"/>
  <c r="E235"/>
  <c r="N235" s="1"/>
  <c r="D235"/>
  <c r="C235"/>
  <c r="B235"/>
  <c r="H234"/>
  <c r="L234" s="1"/>
  <c r="G234"/>
  <c r="E234"/>
  <c r="N234" s="1"/>
  <c r="D234"/>
  <c r="C234"/>
  <c r="B234"/>
  <c r="H233"/>
  <c r="L233" s="1"/>
  <c r="G233"/>
  <c r="E233"/>
  <c r="N233" s="1"/>
  <c r="D233"/>
  <c r="C233"/>
  <c r="B233"/>
  <c r="H232"/>
  <c r="L232" s="1"/>
  <c r="G232"/>
  <c r="E232"/>
  <c r="N232" s="1"/>
  <c r="D232"/>
  <c r="C232"/>
  <c r="B232"/>
  <c r="H231"/>
  <c r="L231" s="1"/>
  <c r="G231"/>
  <c r="E231"/>
  <c r="N231" s="1"/>
  <c r="D231"/>
  <c r="C231"/>
  <c r="B231"/>
  <c r="H230"/>
  <c r="L230" s="1"/>
  <c r="G230"/>
  <c r="E230"/>
  <c r="N230" s="1"/>
  <c r="D230"/>
  <c r="C230"/>
  <c r="B230"/>
  <c r="H229"/>
  <c r="L229" s="1"/>
  <c r="G229"/>
  <c r="E229"/>
  <c r="N229" s="1"/>
  <c r="D229"/>
  <c r="C229"/>
  <c r="B229"/>
  <c r="H228"/>
  <c r="L228" s="1"/>
  <c r="G228"/>
  <c r="E228"/>
  <c r="N228" s="1"/>
  <c r="D228"/>
  <c r="C228"/>
  <c r="B228"/>
  <c r="H227"/>
  <c r="L227" s="1"/>
  <c r="G227"/>
  <c r="E227"/>
  <c r="N227" s="1"/>
  <c r="D227"/>
  <c r="C227"/>
  <c r="B227"/>
  <c r="H226"/>
  <c r="L226" s="1"/>
  <c r="G226"/>
  <c r="E226"/>
  <c r="N226" s="1"/>
  <c r="D226"/>
  <c r="C226"/>
  <c r="B226"/>
  <c r="H225"/>
  <c r="L225" s="1"/>
  <c r="G225"/>
  <c r="E225"/>
  <c r="N225" s="1"/>
  <c r="D225"/>
  <c r="C225"/>
  <c r="B225"/>
  <c r="H224"/>
  <c r="L224" s="1"/>
  <c r="G224"/>
  <c r="E224"/>
  <c r="N224" s="1"/>
  <c r="D224"/>
  <c r="C224"/>
  <c r="B224"/>
  <c r="H223"/>
  <c r="L223" s="1"/>
  <c r="G223"/>
  <c r="E223"/>
  <c r="N223" s="1"/>
  <c r="D223"/>
  <c r="C223"/>
  <c r="B223"/>
  <c r="H222"/>
  <c r="L222" s="1"/>
  <c r="G222"/>
  <c r="E222"/>
  <c r="N222" s="1"/>
  <c r="D222"/>
  <c r="C222"/>
  <c r="B222"/>
  <c r="H221"/>
  <c r="L221" s="1"/>
  <c r="G221"/>
  <c r="E221"/>
  <c r="N221" s="1"/>
  <c r="D221"/>
  <c r="C221"/>
  <c r="B221"/>
  <c r="H220"/>
  <c r="L220" s="1"/>
  <c r="G220"/>
  <c r="E220"/>
  <c r="N220" s="1"/>
  <c r="D220"/>
  <c r="C220"/>
  <c r="B220"/>
  <c r="H219"/>
  <c r="L219" s="1"/>
  <c r="G219"/>
  <c r="E219"/>
  <c r="N219" s="1"/>
  <c r="D219"/>
  <c r="C219"/>
  <c r="B219"/>
  <c r="H218"/>
  <c r="L218" s="1"/>
  <c r="G218"/>
  <c r="E218"/>
  <c r="N218" s="1"/>
  <c r="D218"/>
  <c r="C218"/>
  <c r="B218"/>
  <c r="H217"/>
  <c r="L217" s="1"/>
  <c r="G217"/>
  <c r="E217"/>
  <c r="N217" s="1"/>
  <c r="D217"/>
  <c r="C217"/>
  <c r="B217"/>
  <c r="H216"/>
  <c r="L216" s="1"/>
  <c r="G216"/>
  <c r="E216"/>
  <c r="N216" s="1"/>
  <c r="D216"/>
  <c r="C216"/>
  <c r="B216"/>
  <c r="H215"/>
  <c r="L215" s="1"/>
  <c r="G215"/>
  <c r="E215"/>
  <c r="N215" s="1"/>
  <c r="D215"/>
  <c r="C215"/>
  <c r="B215"/>
  <c r="H214"/>
  <c r="L214" s="1"/>
  <c r="G214"/>
  <c r="E214"/>
  <c r="N214" s="1"/>
  <c r="D214"/>
  <c r="C214"/>
  <c r="B214"/>
  <c r="H213"/>
  <c r="L213" s="1"/>
  <c r="G213"/>
  <c r="E213"/>
  <c r="N213" s="1"/>
  <c r="D213"/>
  <c r="C213"/>
  <c r="B213"/>
  <c r="H212"/>
  <c r="L212" s="1"/>
  <c r="G212"/>
  <c r="E212"/>
  <c r="N212" s="1"/>
  <c r="D212"/>
  <c r="C212"/>
  <c r="B212"/>
  <c r="H211"/>
  <c r="L211" s="1"/>
  <c r="G211"/>
  <c r="E211"/>
  <c r="N211" s="1"/>
  <c r="D211"/>
  <c r="C211"/>
  <c r="B211"/>
  <c r="H210"/>
  <c r="L210" s="1"/>
  <c r="G210"/>
  <c r="E210"/>
  <c r="N210" s="1"/>
  <c r="D210"/>
  <c r="C210"/>
  <c r="B210"/>
  <c r="H209"/>
  <c r="L209" s="1"/>
  <c r="G209"/>
  <c r="E209"/>
  <c r="N209" s="1"/>
  <c r="D209"/>
  <c r="C209"/>
  <c r="B209"/>
  <c r="H208"/>
  <c r="L208" s="1"/>
  <c r="G208"/>
  <c r="E208"/>
  <c r="N208" s="1"/>
  <c r="D208"/>
  <c r="C208"/>
  <c r="B208"/>
  <c r="H207"/>
  <c r="L207" s="1"/>
  <c r="G207"/>
  <c r="E207"/>
  <c r="N207" s="1"/>
  <c r="D207"/>
  <c r="C207"/>
  <c r="B207"/>
  <c r="H206"/>
  <c r="L206" s="1"/>
  <c r="G206"/>
  <c r="E206"/>
  <c r="N206" s="1"/>
  <c r="D206"/>
  <c r="C206"/>
  <c r="B206"/>
  <c r="H205"/>
  <c r="L205" s="1"/>
  <c r="G205"/>
  <c r="E205"/>
  <c r="N205" s="1"/>
  <c r="D205"/>
  <c r="C205"/>
  <c r="B205"/>
  <c r="H204"/>
  <c r="L204" s="1"/>
  <c r="G204"/>
  <c r="E204"/>
  <c r="N204" s="1"/>
  <c r="D204"/>
  <c r="C204"/>
  <c r="B204"/>
  <c r="H203"/>
  <c r="L203" s="1"/>
  <c r="G203"/>
  <c r="E203"/>
  <c r="N203" s="1"/>
  <c r="D203"/>
  <c r="C203"/>
  <c r="B203"/>
  <c r="H202"/>
  <c r="L202" s="1"/>
  <c r="G202"/>
  <c r="E202"/>
  <c r="N202" s="1"/>
  <c r="D202"/>
  <c r="C202"/>
  <c r="B202"/>
  <c r="H201"/>
  <c r="L201" s="1"/>
  <c r="G201"/>
  <c r="E201"/>
  <c r="N201" s="1"/>
  <c r="D201"/>
  <c r="C201"/>
  <c r="B201"/>
  <c r="H200"/>
  <c r="L200" s="1"/>
  <c r="G200"/>
  <c r="E200"/>
  <c r="N200" s="1"/>
  <c r="D200"/>
  <c r="C200"/>
  <c r="B200"/>
  <c r="H199"/>
  <c r="L199" s="1"/>
  <c r="G199"/>
  <c r="E199"/>
  <c r="N199" s="1"/>
  <c r="D199"/>
  <c r="C199"/>
  <c r="B199"/>
  <c r="H198"/>
  <c r="L198" s="1"/>
  <c r="G198"/>
  <c r="E198"/>
  <c r="N198" s="1"/>
  <c r="D198"/>
  <c r="C198"/>
  <c r="B198"/>
  <c r="H197"/>
  <c r="L197" s="1"/>
  <c r="G197"/>
  <c r="E197"/>
  <c r="N197" s="1"/>
  <c r="D197"/>
  <c r="C197"/>
  <c r="B197"/>
  <c r="H196"/>
  <c r="L196" s="1"/>
  <c r="G196"/>
  <c r="E196"/>
  <c r="N196" s="1"/>
  <c r="D196"/>
  <c r="C196"/>
  <c r="B196"/>
  <c r="H195"/>
  <c r="L195" s="1"/>
  <c r="G195"/>
  <c r="E195"/>
  <c r="N195" s="1"/>
  <c r="D195"/>
  <c r="C195"/>
  <c r="B195"/>
  <c r="H194"/>
  <c r="L194" s="1"/>
  <c r="G194"/>
  <c r="E194"/>
  <c r="N194" s="1"/>
  <c r="D194"/>
  <c r="C194"/>
  <c r="B194"/>
  <c r="H193"/>
  <c r="L193" s="1"/>
  <c r="G193"/>
  <c r="E193"/>
  <c r="N193" s="1"/>
  <c r="D193"/>
  <c r="C193"/>
  <c r="B193"/>
  <c r="H192"/>
  <c r="L192" s="1"/>
  <c r="G192"/>
  <c r="E192"/>
  <c r="N192" s="1"/>
  <c r="D192"/>
  <c r="C192"/>
  <c r="B192"/>
  <c r="H191"/>
  <c r="L191" s="1"/>
  <c r="G191"/>
  <c r="E191"/>
  <c r="N191" s="1"/>
  <c r="D191"/>
  <c r="C191"/>
  <c r="B191"/>
  <c r="H190"/>
  <c r="L190" s="1"/>
  <c r="G190"/>
  <c r="E190"/>
  <c r="N190" s="1"/>
  <c r="D190"/>
  <c r="C190"/>
  <c r="B190"/>
  <c r="H189"/>
  <c r="L189" s="1"/>
  <c r="G189"/>
  <c r="E189"/>
  <c r="N189" s="1"/>
  <c r="D189"/>
  <c r="C189"/>
  <c r="B189"/>
  <c r="H188"/>
  <c r="L188" s="1"/>
  <c r="G188"/>
  <c r="E188"/>
  <c r="N188" s="1"/>
  <c r="D188"/>
  <c r="C188"/>
  <c r="B188"/>
  <c r="H187"/>
  <c r="L187" s="1"/>
  <c r="G187"/>
  <c r="E187"/>
  <c r="N187" s="1"/>
  <c r="D187"/>
  <c r="C187"/>
  <c r="B187"/>
  <c r="H186"/>
  <c r="L186" s="1"/>
  <c r="G186"/>
  <c r="E186"/>
  <c r="N186" s="1"/>
  <c r="D186"/>
  <c r="C186"/>
  <c r="B186"/>
  <c r="H185"/>
  <c r="L185" s="1"/>
  <c r="G185"/>
  <c r="E185"/>
  <c r="N185" s="1"/>
  <c r="D185"/>
  <c r="C185"/>
  <c r="B185"/>
  <c r="H184"/>
  <c r="L184" s="1"/>
  <c r="G184"/>
  <c r="E184"/>
  <c r="N184" s="1"/>
  <c r="D184"/>
  <c r="C184"/>
  <c r="B184"/>
  <c r="H183"/>
  <c r="L183" s="1"/>
  <c r="G183"/>
  <c r="E183"/>
  <c r="N183" s="1"/>
  <c r="D183"/>
  <c r="C183"/>
  <c r="B183"/>
  <c r="H182"/>
  <c r="L182" s="1"/>
  <c r="G182"/>
  <c r="E182"/>
  <c r="N182" s="1"/>
  <c r="D182"/>
  <c r="C182"/>
  <c r="B182"/>
  <c r="H181"/>
  <c r="L181" s="1"/>
  <c r="G181"/>
  <c r="E181"/>
  <c r="N181" s="1"/>
  <c r="D181"/>
  <c r="C181"/>
  <c r="B181"/>
  <c r="H180"/>
  <c r="L180" s="1"/>
  <c r="G180"/>
  <c r="E180"/>
  <c r="N180" s="1"/>
  <c r="D180"/>
  <c r="C180"/>
  <c r="B180"/>
  <c r="H179"/>
  <c r="L179" s="1"/>
  <c r="G179"/>
  <c r="E179"/>
  <c r="N179" s="1"/>
  <c r="D179"/>
  <c r="C179"/>
  <c r="B179"/>
  <c r="H178"/>
  <c r="L178" s="1"/>
  <c r="G178"/>
  <c r="E178"/>
  <c r="N178" s="1"/>
  <c r="D178"/>
  <c r="C178"/>
  <c r="B178"/>
  <c r="H177"/>
  <c r="L177" s="1"/>
  <c r="G177"/>
  <c r="E177"/>
  <c r="N177" s="1"/>
  <c r="D177"/>
  <c r="C177"/>
  <c r="B177"/>
  <c r="H176"/>
  <c r="L176" s="1"/>
  <c r="G176"/>
  <c r="E176"/>
  <c r="N176" s="1"/>
  <c r="D176"/>
  <c r="C176"/>
  <c r="B176"/>
  <c r="H175"/>
  <c r="L175" s="1"/>
  <c r="G175"/>
  <c r="E175"/>
  <c r="N175" s="1"/>
  <c r="D175"/>
  <c r="C175"/>
  <c r="B175"/>
  <c r="H174"/>
  <c r="L174" s="1"/>
  <c r="G174"/>
  <c r="E174"/>
  <c r="N174" s="1"/>
  <c r="D174"/>
  <c r="C174"/>
  <c r="B174"/>
  <c r="H173"/>
  <c r="L173" s="1"/>
  <c r="G173"/>
  <c r="E173"/>
  <c r="N173" s="1"/>
  <c r="D173"/>
  <c r="C173"/>
  <c r="B173"/>
  <c r="H172"/>
  <c r="L172" s="1"/>
  <c r="G172"/>
  <c r="E172"/>
  <c r="N172" s="1"/>
  <c r="D172"/>
  <c r="C172"/>
  <c r="B172"/>
  <c r="H171"/>
  <c r="L171" s="1"/>
  <c r="G171"/>
  <c r="E171"/>
  <c r="N171" s="1"/>
  <c r="D171"/>
  <c r="C171"/>
  <c r="B171"/>
  <c r="H170"/>
  <c r="L170" s="1"/>
  <c r="G170"/>
  <c r="E170"/>
  <c r="N170" s="1"/>
  <c r="D170"/>
  <c r="C170"/>
  <c r="B170"/>
  <c r="H169"/>
  <c r="L169" s="1"/>
  <c r="G169"/>
  <c r="E169"/>
  <c r="N169" s="1"/>
  <c r="D169"/>
  <c r="C169"/>
  <c r="B169"/>
  <c r="H168"/>
  <c r="L168" s="1"/>
  <c r="G168"/>
  <c r="E168"/>
  <c r="N168" s="1"/>
  <c r="D168"/>
  <c r="C168"/>
  <c r="B168"/>
  <c r="H167"/>
  <c r="L167" s="1"/>
  <c r="G167"/>
  <c r="E167"/>
  <c r="N167" s="1"/>
  <c r="D167"/>
  <c r="C167"/>
  <c r="B167"/>
  <c r="H166"/>
  <c r="L166" s="1"/>
  <c r="G166"/>
  <c r="E166"/>
  <c r="N166" s="1"/>
  <c r="D166"/>
  <c r="C166"/>
  <c r="B166"/>
  <c r="H165"/>
  <c r="L165" s="1"/>
  <c r="G165"/>
  <c r="E165"/>
  <c r="N165" s="1"/>
  <c r="D165"/>
  <c r="C165"/>
  <c r="B165"/>
  <c r="H164"/>
  <c r="L164" s="1"/>
  <c r="G164"/>
  <c r="E164"/>
  <c r="N164" s="1"/>
  <c r="D164"/>
  <c r="C164"/>
  <c r="B164"/>
  <c r="H163"/>
  <c r="L163" s="1"/>
  <c r="G163"/>
  <c r="E163"/>
  <c r="N163" s="1"/>
  <c r="D163"/>
  <c r="C163"/>
  <c r="B163"/>
  <c r="H162"/>
  <c r="L162" s="1"/>
  <c r="G162"/>
  <c r="E162"/>
  <c r="N162" s="1"/>
  <c r="D162"/>
  <c r="C162"/>
  <c r="B162"/>
  <c r="H161"/>
  <c r="L161" s="1"/>
  <c r="G161"/>
  <c r="E161"/>
  <c r="N161" s="1"/>
  <c r="D161"/>
  <c r="C161"/>
  <c r="B161"/>
  <c r="H160"/>
  <c r="L160" s="1"/>
  <c r="G160"/>
  <c r="E160"/>
  <c r="N160" s="1"/>
  <c r="D160"/>
  <c r="C160"/>
  <c r="B160"/>
  <c r="H159"/>
  <c r="L159" s="1"/>
  <c r="G159"/>
  <c r="E159"/>
  <c r="N159" s="1"/>
  <c r="D159"/>
  <c r="C159"/>
  <c r="B159"/>
  <c r="H158"/>
  <c r="L158" s="1"/>
  <c r="G158"/>
  <c r="E158"/>
  <c r="N158" s="1"/>
  <c r="D158"/>
  <c r="C158"/>
  <c r="B158"/>
  <c r="H157"/>
  <c r="L157" s="1"/>
  <c r="G157"/>
  <c r="E157"/>
  <c r="N157" s="1"/>
  <c r="D157"/>
  <c r="C157"/>
  <c r="B157"/>
  <c r="H156"/>
  <c r="L156" s="1"/>
  <c r="G156"/>
  <c r="E156"/>
  <c r="N156" s="1"/>
  <c r="D156"/>
  <c r="C156"/>
  <c r="B156"/>
  <c r="H155"/>
  <c r="L155" s="1"/>
  <c r="G155"/>
  <c r="E155"/>
  <c r="N155" s="1"/>
  <c r="D155"/>
  <c r="C155"/>
  <c r="B155"/>
  <c r="H154"/>
  <c r="L154" s="1"/>
  <c r="G154"/>
  <c r="E154"/>
  <c r="N154" s="1"/>
  <c r="D154"/>
  <c r="C154"/>
  <c r="B154"/>
  <c r="H153"/>
  <c r="L153" s="1"/>
  <c r="G153"/>
  <c r="E153"/>
  <c r="N153" s="1"/>
  <c r="D153"/>
  <c r="C153"/>
  <c r="B153"/>
  <c r="H152"/>
  <c r="L152" s="1"/>
  <c r="G152"/>
  <c r="E152"/>
  <c r="N152" s="1"/>
  <c r="D152"/>
  <c r="C152"/>
  <c r="B152"/>
  <c r="H151"/>
  <c r="L151" s="1"/>
  <c r="G151"/>
  <c r="E151"/>
  <c r="N151" s="1"/>
  <c r="D151"/>
  <c r="C151"/>
  <c r="B151"/>
  <c r="H150"/>
  <c r="L150" s="1"/>
  <c r="G150"/>
  <c r="E150"/>
  <c r="N150" s="1"/>
  <c r="D150"/>
  <c r="C150"/>
  <c r="B150"/>
  <c r="H149"/>
  <c r="L149" s="1"/>
  <c r="G149"/>
  <c r="E149"/>
  <c r="N149" s="1"/>
  <c r="D149"/>
  <c r="C149"/>
  <c r="B149"/>
  <c r="H148"/>
  <c r="L148" s="1"/>
  <c r="G148"/>
  <c r="E148"/>
  <c r="N148" s="1"/>
  <c r="D148"/>
  <c r="C148"/>
  <c r="B148"/>
  <c r="H147"/>
  <c r="L147" s="1"/>
  <c r="G147"/>
  <c r="E147"/>
  <c r="N147" s="1"/>
  <c r="D147"/>
  <c r="C147"/>
  <c r="B147"/>
  <c r="H146"/>
  <c r="L146" s="1"/>
  <c r="G146"/>
  <c r="E146"/>
  <c r="N146" s="1"/>
  <c r="D146"/>
  <c r="C146"/>
  <c r="B146"/>
  <c r="H145"/>
  <c r="L145" s="1"/>
  <c r="G145"/>
  <c r="E145"/>
  <c r="N145" s="1"/>
  <c r="D145"/>
  <c r="C145"/>
  <c r="B145"/>
  <c r="H144"/>
  <c r="L144" s="1"/>
  <c r="G144"/>
  <c r="E144"/>
  <c r="N144" s="1"/>
  <c r="D144"/>
  <c r="C144"/>
  <c r="B144"/>
  <c r="H143"/>
  <c r="L143" s="1"/>
  <c r="G143"/>
  <c r="E143"/>
  <c r="N143" s="1"/>
  <c r="D143"/>
  <c r="C143"/>
  <c r="B143"/>
  <c r="H142"/>
  <c r="L142" s="1"/>
  <c r="G142"/>
  <c r="E142"/>
  <c r="N142" s="1"/>
  <c r="D142"/>
  <c r="C142"/>
  <c r="B142"/>
  <c r="H141"/>
  <c r="L141" s="1"/>
  <c r="G141"/>
  <c r="E141"/>
  <c r="N141" s="1"/>
  <c r="D141"/>
  <c r="C141"/>
  <c r="B141"/>
  <c r="H140"/>
  <c r="L140" s="1"/>
  <c r="G140"/>
  <c r="E140"/>
  <c r="N140" s="1"/>
  <c r="D140"/>
  <c r="C140"/>
  <c r="B140"/>
  <c r="H139"/>
  <c r="L139" s="1"/>
  <c r="G139"/>
  <c r="E139"/>
  <c r="N139" s="1"/>
  <c r="D139"/>
  <c r="C139"/>
  <c r="B139"/>
  <c r="H138"/>
  <c r="L138" s="1"/>
  <c r="G138"/>
  <c r="E138"/>
  <c r="N138" s="1"/>
  <c r="D138"/>
  <c r="C138"/>
  <c r="B138"/>
  <c r="H137"/>
  <c r="L137" s="1"/>
  <c r="G137"/>
  <c r="E137"/>
  <c r="N137" s="1"/>
  <c r="D137"/>
  <c r="C137"/>
  <c r="B137"/>
  <c r="H136"/>
  <c r="L136" s="1"/>
  <c r="G136"/>
  <c r="E136"/>
  <c r="N136" s="1"/>
  <c r="D136"/>
  <c r="C136"/>
  <c r="B136"/>
  <c r="H135"/>
  <c r="L135" s="1"/>
  <c r="G135"/>
  <c r="E135"/>
  <c r="N135" s="1"/>
  <c r="D135"/>
  <c r="C135"/>
  <c r="B135"/>
  <c r="H134"/>
  <c r="L134" s="1"/>
  <c r="G134"/>
  <c r="E134"/>
  <c r="N134" s="1"/>
  <c r="D134"/>
  <c r="C134"/>
  <c r="B134"/>
  <c r="H133"/>
  <c r="L133" s="1"/>
  <c r="G133"/>
  <c r="E133"/>
  <c r="N133" s="1"/>
  <c r="D133"/>
  <c r="C133"/>
  <c r="B133"/>
  <c r="H132"/>
  <c r="L132" s="1"/>
  <c r="G132"/>
  <c r="E132"/>
  <c r="N132" s="1"/>
  <c r="D132"/>
  <c r="C132"/>
  <c r="B132"/>
  <c r="H131"/>
  <c r="L131" s="1"/>
  <c r="G131"/>
  <c r="E131"/>
  <c r="N131" s="1"/>
  <c r="D131"/>
  <c r="C131"/>
  <c r="B131"/>
  <c r="H130"/>
  <c r="L130" s="1"/>
  <c r="G130"/>
  <c r="E130"/>
  <c r="N130" s="1"/>
  <c r="D130"/>
  <c r="C130"/>
  <c r="B130"/>
  <c r="H129"/>
  <c r="L129" s="1"/>
  <c r="G129"/>
  <c r="E129"/>
  <c r="N129" s="1"/>
  <c r="D129"/>
  <c r="C129"/>
  <c r="B129"/>
  <c r="H128"/>
  <c r="L128" s="1"/>
  <c r="G128"/>
  <c r="E128"/>
  <c r="N128" s="1"/>
  <c r="D128"/>
  <c r="C128"/>
  <c r="B128"/>
  <c r="H127"/>
  <c r="L127" s="1"/>
  <c r="G127"/>
  <c r="E127"/>
  <c r="N127" s="1"/>
  <c r="D127"/>
  <c r="C127"/>
  <c r="B127"/>
  <c r="H126"/>
  <c r="L126" s="1"/>
  <c r="G126"/>
  <c r="E126"/>
  <c r="N126" s="1"/>
  <c r="D126"/>
  <c r="C126"/>
  <c r="B126"/>
  <c r="H125"/>
  <c r="L125" s="1"/>
  <c r="G125"/>
  <c r="E125"/>
  <c r="N125" s="1"/>
  <c r="D125"/>
  <c r="C125"/>
  <c r="B125"/>
  <c r="H124"/>
  <c r="L124" s="1"/>
  <c r="G124"/>
  <c r="E124"/>
  <c r="N124" s="1"/>
  <c r="D124"/>
  <c r="C124"/>
  <c r="B124"/>
  <c r="H123"/>
  <c r="L123" s="1"/>
  <c r="G123"/>
  <c r="E123"/>
  <c r="N123" s="1"/>
  <c r="D123"/>
  <c r="C123"/>
  <c r="B123"/>
  <c r="H122"/>
  <c r="L122" s="1"/>
  <c r="G122"/>
  <c r="E122"/>
  <c r="N122" s="1"/>
  <c r="D122"/>
  <c r="C122"/>
  <c r="B122"/>
  <c r="H121"/>
  <c r="L121" s="1"/>
  <c r="G121"/>
  <c r="E121"/>
  <c r="N121" s="1"/>
  <c r="D121"/>
  <c r="C121"/>
  <c r="B121"/>
  <c r="H120"/>
  <c r="L120" s="1"/>
  <c r="G120"/>
  <c r="E120"/>
  <c r="N120" s="1"/>
  <c r="D120"/>
  <c r="C120"/>
  <c r="B120"/>
  <c r="H119"/>
  <c r="L119" s="1"/>
  <c r="G119"/>
  <c r="E119"/>
  <c r="N119" s="1"/>
  <c r="D119"/>
  <c r="C119"/>
  <c r="B119"/>
  <c r="H118"/>
  <c r="L118" s="1"/>
  <c r="G118"/>
  <c r="E118"/>
  <c r="N118" s="1"/>
  <c r="D118"/>
  <c r="C118"/>
  <c r="B118"/>
  <c r="H117"/>
  <c r="L117" s="1"/>
  <c r="G117"/>
  <c r="E117"/>
  <c r="N117" s="1"/>
  <c r="D117"/>
  <c r="C117"/>
  <c r="B117"/>
  <c r="H116"/>
  <c r="L116" s="1"/>
  <c r="G116"/>
  <c r="E116"/>
  <c r="N116" s="1"/>
  <c r="D116"/>
  <c r="C116"/>
  <c r="B116"/>
  <c r="H115"/>
  <c r="L115" s="1"/>
  <c r="G115"/>
  <c r="E115"/>
  <c r="N115" s="1"/>
  <c r="D115"/>
  <c r="C115"/>
  <c r="B115"/>
  <c r="H114"/>
  <c r="L114" s="1"/>
  <c r="G114"/>
  <c r="E114"/>
  <c r="N114" s="1"/>
  <c r="D114"/>
  <c r="C114"/>
  <c r="B114"/>
  <c r="H113"/>
  <c r="L113" s="1"/>
  <c r="G113"/>
  <c r="E113"/>
  <c r="N113" s="1"/>
  <c r="D113"/>
  <c r="C113"/>
  <c r="B113"/>
  <c r="H112"/>
  <c r="L112" s="1"/>
  <c r="G112"/>
  <c r="E112"/>
  <c r="N112" s="1"/>
  <c r="D112"/>
  <c r="C112"/>
  <c r="B112"/>
  <c r="H111"/>
  <c r="L111" s="1"/>
  <c r="G111"/>
  <c r="E111"/>
  <c r="N111" s="1"/>
  <c r="D111"/>
  <c r="C111"/>
  <c r="B111"/>
  <c r="H110"/>
  <c r="L110" s="1"/>
  <c r="G110"/>
  <c r="E110"/>
  <c r="N110" s="1"/>
  <c r="D110"/>
  <c r="C110"/>
  <c r="B110"/>
  <c r="H109"/>
  <c r="L109" s="1"/>
  <c r="G109"/>
  <c r="E109"/>
  <c r="N109" s="1"/>
  <c r="D109"/>
  <c r="C109"/>
  <c r="B109"/>
  <c r="H108"/>
  <c r="L108" s="1"/>
  <c r="G108"/>
  <c r="E108"/>
  <c r="N108" s="1"/>
  <c r="D108"/>
  <c r="C108"/>
  <c r="B108"/>
  <c r="H107"/>
  <c r="L107" s="1"/>
  <c r="G107"/>
  <c r="E107"/>
  <c r="N107" s="1"/>
  <c r="D107"/>
  <c r="C107"/>
  <c r="B107"/>
  <c r="H106"/>
  <c r="L106" s="1"/>
  <c r="G106"/>
  <c r="E106"/>
  <c r="N106" s="1"/>
  <c r="D106"/>
  <c r="C106"/>
  <c r="B106"/>
  <c r="H105"/>
  <c r="L105" s="1"/>
  <c r="G105"/>
  <c r="E105"/>
  <c r="N105" s="1"/>
  <c r="D105"/>
  <c r="C105"/>
  <c r="B105"/>
  <c r="H104"/>
  <c r="L104" s="1"/>
  <c r="G104"/>
  <c r="E104"/>
  <c r="N104" s="1"/>
  <c r="D104"/>
  <c r="C104"/>
  <c r="B104"/>
  <c r="H103"/>
  <c r="L103" s="1"/>
  <c r="G103"/>
  <c r="E103"/>
  <c r="N103" s="1"/>
  <c r="D103"/>
  <c r="C103"/>
  <c r="B103"/>
  <c r="H102"/>
  <c r="L102" s="1"/>
  <c r="G102"/>
  <c r="E102"/>
  <c r="N102" s="1"/>
  <c r="D102"/>
  <c r="C102"/>
  <c r="B102"/>
  <c r="H101"/>
  <c r="L101" s="1"/>
  <c r="G101"/>
  <c r="E101"/>
  <c r="N101" s="1"/>
  <c r="D101"/>
  <c r="C101"/>
  <c r="B101"/>
  <c r="H100"/>
  <c r="L100" s="1"/>
  <c r="G100"/>
  <c r="E100"/>
  <c r="N100" s="1"/>
  <c r="D100"/>
  <c r="C100"/>
  <c r="B100"/>
  <c r="H99"/>
  <c r="L99" s="1"/>
  <c r="G99"/>
  <c r="E99"/>
  <c r="N99" s="1"/>
  <c r="D99"/>
  <c r="C99"/>
  <c r="B99"/>
  <c r="H98"/>
  <c r="L98" s="1"/>
  <c r="G98"/>
  <c r="E98"/>
  <c r="N98" s="1"/>
  <c r="D98"/>
  <c r="C98"/>
  <c r="B98"/>
  <c r="H97"/>
  <c r="L97" s="1"/>
  <c r="G97"/>
  <c r="E97"/>
  <c r="N97" s="1"/>
  <c r="D97"/>
  <c r="C97"/>
  <c r="B97"/>
  <c r="H96"/>
  <c r="L96" s="1"/>
  <c r="G96"/>
  <c r="E96"/>
  <c r="N96" s="1"/>
  <c r="D96"/>
  <c r="C96"/>
  <c r="B96"/>
  <c r="H95"/>
  <c r="L95" s="1"/>
  <c r="G95"/>
  <c r="E95"/>
  <c r="N95" s="1"/>
  <c r="D95"/>
  <c r="C95"/>
  <c r="B95"/>
  <c r="H94"/>
  <c r="L94" s="1"/>
  <c r="G94"/>
  <c r="E94"/>
  <c r="N94" s="1"/>
  <c r="D94"/>
  <c r="C94"/>
  <c r="B94"/>
  <c r="H93"/>
  <c r="L93" s="1"/>
  <c r="G93"/>
  <c r="E93"/>
  <c r="N93" s="1"/>
  <c r="D93"/>
  <c r="C93"/>
  <c r="B93"/>
  <c r="H92"/>
  <c r="L92" s="1"/>
  <c r="G92"/>
  <c r="E92"/>
  <c r="N92" s="1"/>
  <c r="D92"/>
  <c r="C92"/>
  <c r="B92"/>
  <c r="H91"/>
  <c r="L91" s="1"/>
  <c r="G91"/>
  <c r="E91"/>
  <c r="N91" s="1"/>
  <c r="D91"/>
  <c r="C91"/>
  <c r="B91"/>
  <c r="H90"/>
  <c r="L90" s="1"/>
  <c r="G90"/>
  <c r="E90"/>
  <c r="N90" s="1"/>
  <c r="D90"/>
  <c r="C90"/>
  <c r="B90"/>
  <c r="H89"/>
  <c r="L89" s="1"/>
  <c r="G89"/>
  <c r="E89"/>
  <c r="N89" s="1"/>
  <c r="D89"/>
  <c r="C89"/>
  <c r="B89"/>
  <c r="H88"/>
  <c r="L88" s="1"/>
  <c r="G88"/>
  <c r="E88"/>
  <c r="N88" s="1"/>
  <c r="D88"/>
  <c r="C88"/>
  <c r="B88"/>
  <c r="H87"/>
  <c r="L87" s="1"/>
  <c r="G87"/>
  <c r="E87"/>
  <c r="N87" s="1"/>
  <c r="D87"/>
  <c r="C87"/>
  <c r="B87"/>
  <c r="H86"/>
  <c r="L86" s="1"/>
  <c r="G86"/>
  <c r="E86"/>
  <c r="N86" s="1"/>
  <c r="D86"/>
  <c r="C86"/>
  <c r="B86"/>
  <c r="H85"/>
  <c r="L85" s="1"/>
  <c r="G85"/>
  <c r="E85"/>
  <c r="N85" s="1"/>
  <c r="D85"/>
  <c r="C85"/>
  <c r="B85"/>
  <c r="H84"/>
  <c r="L84" s="1"/>
  <c r="G84"/>
  <c r="E84"/>
  <c r="N84" s="1"/>
  <c r="D84"/>
  <c r="C84"/>
  <c r="B84"/>
  <c r="H83"/>
  <c r="L83" s="1"/>
  <c r="G83"/>
  <c r="E83"/>
  <c r="N83" s="1"/>
  <c r="D83"/>
  <c r="C83"/>
  <c r="B83"/>
  <c r="H82"/>
  <c r="L82" s="1"/>
  <c r="G82"/>
  <c r="E82"/>
  <c r="N82" s="1"/>
  <c r="D82"/>
  <c r="C82"/>
  <c r="B82"/>
  <c r="H81"/>
  <c r="L81" s="1"/>
  <c r="G81"/>
  <c r="E81"/>
  <c r="N81" s="1"/>
  <c r="D81"/>
  <c r="C81"/>
  <c r="B81"/>
  <c r="H80"/>
  <c r="L80" s="1"/>
  <c r="G80"/>
  <c r="E80"/>
  <c r="N80" s="1"/>
  <c r="D80"/>
  <c r="C80"/>
  <c r="B80"/>
  <c r="H79"/>
  <c r="L79" s="1"/>
  <c r="G79"/>
  <c r="E79"/>
  <c r="N79" s="1"/>
  <c r="D79"/>
  <c r="C79"/>
  <c r="B79"/>
  <c r="H78"/>
  <c r="L78" s="1"/>
  <c r="G78"/>
  <c r="E78"/>
  <c r="N78" s="1"/>
  <c r="D78"/>
  <c r="C78"/>
  <c r="B78"/>
  <c r="H77"/>
  <c r="L77" s="1"/>
  <c r="G77"/>
  <c r="E77"/>
  <c r="N77" s="1"/>
  <c r="D77"/>
  <c r="C77"/>
  <c r="B77"/>
  <c r="H76"/>
  <c r="L76" s="1"/>
  <c r="G76"/>
  <c r="E76"/>
  <c r="N76" s="1"/>
  <c r="D76"/>
  <c r="C76"/>
  <c r="B76"/>
  <c r="H75"/>
  <c r="L75" s="1"/>
  <c r="G75"/>
  <c r="E75"/>
  <c r="N75" s="1"/>
  <c r="D75"/>
  <c r="C75"/>
  <c r="B75"/>
  <c r="H74"/>
  <c r="L74" s="1"/>
  <c r="G74"/>
  <c r="E74"/>
  <c r="N74" s="1"/>
  <c r="D74"/>
  <c r="C74"/>
  <c r="B74"/>
  <c r="H73"/>
  <c r="L73" s="1"/>
  <c r="G73"/>
  <c r="E73"/>
  <c r="N73" s="1"/>
  <c r="D73"/>
  <c r="C73"/>
  <c r="B73"/>
  <c r="H72"/>
  <c r="L72" s="1"/>
  <c r="G72"/>
  <c r="E72"/>
  <c r="N72" s="1"/>
  <c r="D72"/>
  <c r="C72"/>
  <c r="B72"/>
  <c r="H71"/>
  <c r="L71" s="1"/>
  <c r="G71"/>
  <c r="E71"/>
  <c r="N71" s="1"/>
  <c r="D71"/>
  <c r="C71"/>
  <c r="B71"/>
  <c r="H70"/>
  <c r="L70" s="1"/>
  <c r="G70"/>
  <c r="E70"/>
  <c r="N70" s="1"/>
  <c r="D70"/>
  <c r="C70"/>
  <c r="B70"/>
  <c r="H69"/>
  <c r="L69" s="1"/>
  <c r="G69"/>
  <c r="E69"/>
  <c r="N69" s="1"/>
  <c r="D69"/>
  <c r="C69"/>
  <c r="B69"/>
  <c r="H68"/>
  <c r="L68" s="1"/>
  <c r="G68"/>
  <c r="E68"/>
  <c r="N68" s="1"/>
  <c r="D68"/>
  <c r="C68"/>
  <c r="B68"/>
  <c r="H67"/>
  <c r="L67" s="1"/>
  <c r="G67"/>
  <c r="E67"/>
  <c r="N67" s="1"/>
  <c r="D67"/>
  <c r="C67"/>
  <c r="B67"/>
  <c r="H66"/>
  <c r="L66" s="1"/>
  <c r="G66"/>
  <c r="E66"/>
  <c r="N66" s="1"/>
  <c r="D66"/>
  <c r="C66"/>
  <c r="B66"/>
  <c r="H65"/>
  <c r="L65" s="1"/>
  <c r="G65"/>
  <c r="E65"/>
  <c r="N65" s="1"/>
  <c r="D65"/>
  <c r="C65"/>
  <c r="B65"/>
  <c r="H64"/>
  <c r="L64" s="1"/>
  <c r="G64"/>
  <c r="E64"/>
  <c r="N64" s="1"/>
  <c r="D64"/>
  <c r="C64"/>
  <c r="B64"/>
  <c r="H63"/>
  <c r="L63" s="1"/>
  <c r="G63"/>
  <c r="E63"/>
  <c r="N63" s="1"/>
  <c r="D63"/>
  <c r="C63"/>
  <c r="B63"/>
  <c r="H62"/>
  <c r="L62" s="1"/>
  <c r="G62"/>
  <c r="E62"/>
  <c r="N62" s="1"/>
  <c r="D62"/>
  <c r="C62"/>
  <c r="B62"/>
  <c r="H61"/>
  <c r="L61" s="1"/>
  <c r="G61"/>
  <c r="E61"/>
  <c r="N61" s="1"/>
  <c r="D61"/>
  <c r="C61"/>
  <c r="B61"/>
  <c r="H60"/>
  <c r="L60" s="1"/>
  <c r="G60"/>
  <c r="E60"/>
  <c r="N60" s="1"/>
  <c r="D60"/>
  <c r="C60"/>
  <c r="B60"/>
  <c r="H59"/>
  <c r="L59" s="1"/>
  <c r="G59"/>
  <c r="E59"/>
  <c r="N59" s="1"/>
  <c r="D59"/>
  <c r="C59"/>
  <c r="B59"/>
  <c r="H58"/>
  <c r="L58" s="1"/>
  <c r="G58"/>
  <c r="E58"/>
  <c r="N58" s="1"/>
  <c r="D58"/>
  <c r="C58"/>
  <c r="B58"/>
  <c r="H57"/>
  <c r="L57" s="1"/>
  <c r="G57"/>
  <c r="E57"/>
  <c r="N57" s="1"/>
  <c r="D57"/>
  <c r="C57"/>
  <c r="B57"/>
  <c r="H56"/>
  <c r="L56" s="1"/>
  <c r="G56"/>
  <c r="E56"/>
  <c r="N56" s="1"/>
  <c r="D56"/>
  <c r="C56"/>
  <c r="B56"/>
  <c r="H55"/>
  <c r="L55" s="1"/>
  <c r="G55"/>
  <c r="E55"/>
  <c r="N55" s="1"/>
  <c r="D55"/>
  <c r="C55"/>
  <c r="B55"/>
  <c r="H54"/>
  <c r="L54" s="1"/>
  <c r="G54"/>
  <c r="E54"/>
  <c r="N54" s="1"/>
  <c r="D54"/>
  <c r="C54"/>
  <c r="B54"/>
  <c r="H53"/>
  <c r="L53" s="1"/>
  <c r="G53"/>
  <c r="E53"/>
  <c r="N53" s="1"/>
  <c r="D53"/>
  <c r="C53"/>
  <c r="B53"/>
  <c r="H52"/>
  <c r="L52" s="1"/>
  <c r="G52"/>
  <c r="E52"/>
  <c r="N52" s="1"/>
  <c r="D52"/>
  <c r="C52"/>
  <c r="B52"/>
  <c r="H51"/>
  <c r="L51" s="1"/>
  <c r="G51"/>
  <c r="E51"/>
  <c r="N51" s="1"/>
  <c r="D51"/>
  <c r="C51"/>
  <c r="B51"/>
  <c r="H50"/>
  <c r="L50" s="1"/>
  <c r="G50"/>
  <c r="E50"/>
  <c r="N50" s="1"/>
  <c r="D50"/>
  <c r="C50"/>
  <c r="B50"/>
  <c r="H49"/>
  <c r="L49" s="1"/>
  <c r="G49"/>
  <c r="E49"/>
  <c r="N49" s="1"/>
  <c r="D49"/>
  <c r="C49"/>
  <c r="B49"/>
  <c r="H48"/>
  <c r="L48" s="1"/>
  <c r="G48"/>
  <c r="E48"/>
  <c r="N48" s="1"/>
  <c r="D48"/>
  <c r="C48"/>
  <c r="B48"/>
  <c r="H47"/>
  <c r="L47" s="1"/>
  <c r="G47"/>
  <c r="E47"/>
  <c r="N47" s="1"/>
  <c r="D47"/>
  <c r="C47"/>
  <c r="B47"/>
  <c r="H46"/>
  <c r="L46" s="1"/>
  <c r="G46"/>
  <c r="E46"/>
  <c r="N46" s="1"/>
  <c r="D46"/>
  <c r="C46"/>
  <c r="B46"/>
  <c r="H45"/>
  <c r="L45" s="1"/>
  <c r="G45"/>
  <c r="E45"/>
  <c r="N45" s="1"/>
  <c r="D45"/>
  <c r="C45"/>
  <c r="B45"/>
  <c r="H44"/>
  <c r="L44" s="1"/>
  <c r="G44"/>
  <c r="E44"/>
  <c r="N44" s="1"/>
  <c r="D44"/>
  <c r="C44"/>
  <c r="B44"/>
  <c r="H43"/>
  <c r="L43" s="1"/>
  <c r="G43"/>
  <c r="E43"/>
  <c r="N43" s="1"/>
  <c r="D43"/>
  <c r="C43"/>
  <c r="B43"/>
  <c r="H42"/>
  <c r="L42" s="1"/>
  <c r="G42"/>
  <c r="E42"/>
  <c r="N42" s="1"/>
  <c r="D42"/>
  <c r="C42"/>
  <c r="B42"/>
  <c r="H41"/>
  <c r="L41" s="1"/>
  <c r="G41"/>
  <c r="E41"/>
  <c r="N41" s="1"/>
  <c r="D41"/>
  <c r="C41"/>
  <c r="B41"/>
  <c r="H40"/>
  <c r="L40" s="1"/>
  <c r="G40"/>
  <c r="E40"/>
  <c r="N40" s="1"/>
  <c r="D40"/>
  <c r="C40"/>
  <c r="B40"/>
  <c r="H39"/>
  <c r="L39" s="1"/>
  <c r="G39"/>
  <c r="E39"/>
  <c r="N39" s="1"/>
  <c r="D39"/>
  <c r="C39"/>
  <c r="B39"/>
  <c r="H38"/>
  <c r="L38" s="1"/>
  <c r="G38"/>
  <c r="E38"/>
  <c r="N38" s="1"/>
  <c r="D38"/>
  <c r="C38"/>
  <c r="B38"/>
  <c r="H37"/>
  <c r="L37" s="1"/>
  <c r="G37"/>
  <c r="E37"/>
  <c r="N37" s="1"/>
  <c r="D37"/>
  <c r="C37"/>
  <c r="B37"/>
  <c r="H36"/>
  <c r="L36" s="1"/>
  <c r="G36"/>
  <c r="E36"/>
  <c r="N36" s="1"/>
  <c r="D36"/>
  <c r="C36"/>
  <c r="B36"/>
  <c r="H35"/>
  <c r="L35" s="1"/>
  <c r="G35"/>
  <c r="E35"/>
  <c r="N35" s="1"/>
  <c r="D35"/>
  <c r="C35"/>
  <c r="B35"/>
  <c r="H34"/>
  <c r="L34" s="1"/>
  <c r="G34"/>
  <c r="E34"/>
  <c r="N34" s="1"/>
  <c r="D34"/>
  <c r="C34"/>
  <c r="B34"/>
  <c r="H33"/>
  <c r="L33" s="1"/>
  <c r="G33"/>
  <c r="E33"/>
  <c r="N33" s="1"/>
  <c r="D33"/>
  <c r="C33"/>
  <c r="B33"/>
  <c r="H32"/>
  <c r="L32" s="1"/>
  <c r="G32"/>
  <c r="E32"/>
  <c r="N32" s="1"/>
  <c r="D32"/>
  <c r="C32"/>
  <c r="B32"/>
  <c r="H31"/>
  <c r="L31" s="1"/>
  <c r="G31"/>
  <c r="E31"/>
  <c r="N31" s="1"/>
  <c r="D31"/>
  <c r="C31"/>
  <c r="B31"/>
  <c r="H30"/>
  <c r="L30" s="1"/>
  <c r="G30"/>
  <c r="E30"/>
  <c r="N30" s="1"/>
  <c r="D30"/>
  <c r="C30"/>
  <c r="B30"/>
  <c r="H29"/>
  <c r="L29" s="1"/>
  <c r="G29"/>
  <c r="E29"/>
  <c r="N29" s="1"/>
  <c r="D29"/>
  <c r="C29"/>
  <c r="B29"/>
  <c r="H28"/>
  <c r="L28" s="1"/>
  <c r="G28"/>
  <c r="E28"/>
  <c r="N28" s="1"/>
  <c r="D28"/>
  <c r="C28"/>
  <c r="B28"/>
  <c r="H27"/>
  <c r="L27" s="1"/>
  <c r="G27"/>
  <c r="E27"/>
  <c r="N27" s="1"/>
  <c r="D27"/>
  <c r="C27"/>
  <c r="B27"/>
  <c r="H26"/>
  <c r="L26" s="1"/>
  <c r="G26"/>
  <c r="E26"/>
  <c r="N26" s="1"/>
  <c r="D26"/>
  <c r="C26"/>
  <c r="B26"/>
  <c r="H25"/>
  <c r="L25" s="1"/>
  <c r="G25"/>
  <c r="E25"/>
  <c r="N25" s="1"/>
  <c r="D25"/>
  <c r="C25"/>
  <c r="B25"/>
  <c r="H24"/>
  <c r="L24" s="1"/>
  <c r="G24"/>
  <c r="E24"/>
  <c r="N24" s="1"/>
  <c r="D24"/>
  <c r="C24"/>
  <c r="B24"/>
  <c r="H23"/>
  <c r="L23" s="1"/>
  <c r="G23"/>
  <c r="E23"/>
  <c r="N23" s="1"/>
  <c r="D23"/>
  <c r="C23"/>
  <c r="B23"/>
  <c r="H22"/>
  <c r="L22" s="1"/>
  <c r="G22"/>
  <c r="E22"/>
  <c r="N22" s="1"/>
  <c r="D22"/>
  <c r="C22"/>
  <c r="B22"/>
  <c r="H21"/>
  <c r="L21" s="1"/>
  <c r="G21"/>
  <c r="E21"/>
  <c r="N21" s="1"/>
  <c r="D21"/>
  <c r="C21"/>
  <c r="B21"/>
  <c r="H20"/>
  <c r="L20" s="1"/>
  <c r="G20"/>
  <c r="E20"/>
  <c r="N20" s="1"/>
  <c r="D20"/>
  <c r="C20"/>
  <c r="B20"/>
  <c r="H19"/>
  <c r="L19" s="1"/>
  <c r="G19"/>
  <c r="E19"/>
  <c r="N19" s="1"/>
  <c r="D19"/>
  <c r="C19"/>
  <c r="B19"/>
  <c r="H18"/>
  <c r="L18" s="1"/>
  <c r="G18"/>
  <c r="E18"/>
  <c r="N18" s="1"/>
  <c r="D18"/>
  <c r="C18"/>
  <c r="B18"/>
  <c r="A18"/>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A516" s="1"/>
  <c r="H17"/>
  <c r="L17" s="1"/>
  <c r="G17"/>
  <c r="E17"/>
  <c r="N17" s="1"/>
  <c r="D17"/>
  <c r="C17"/>
  <c r="B17"/>
  <c r="D8"/>
  <c r="D5"/>
  <c r="C2"/>
  <c r="D8" i="32"/>
  <c r="D8" i="31"/>
  <c r="D8" i="30"/>
  <c r="D8" i="29"/>
  <c r="D8" i="28"/>
  <c r="D8" i="27"/>
  <c r="D8" i="26"/>
  <c r="D8" i="25"/>
  <c r="D8" i="24"/>
  <c r="D8" i="23"/>
  <c r="D8" i="22"/>
  <c r="D8" i="1"/>
  <c r="AJ515" i="21"/>
  <c r="AJ514"/>
  <c r="AJ513"/>
  <c r="AJ512"/>
  <c r="AJ511"/>
  <c r="AJ510"/>
  <c r="AJ509"/>
  <c r="AJ508"/>
  <c r="AJ507"/>
  <c r="AJ506"/>
  <c r="AJ505"/>
  <c r="AJ504"/>
  <c r="AJ503"/>
  <c r="AJ502"/>
  <c r="AJ501"/>
  <c r="AJ500"/>
  <c r="AJ499"/>
  <c r="AJ498"/>
  <c r="AJ497"/>
  <c r="AJ496"/>
  <c r="AJ495"/>
  <c r="AJ494"/>
  <c r="AJ493"/>
  <c r="AJ492"/>
  <c r="AJ491"/>
  <c r="AJ490"/>
  <c r="AJ489"/>
  <c r="AJ488"/>
  <c r="AJ487"/>
  <c r="AJ486"/>
  <c r="AJ485"/>
  <c r="AJ484"/>
  <c r="AJ483"/>
  <c r="AJ482"/>
  <c r="AJ481"/>
  <c r="AJ480"/>
  <c r="AJ479"/>
  <c r="AJ478"/>
  <c r="AJ477"/>
  <c r="AJ476"/>
  <c r="AJ475"/>
  <c r="AJ474"/>
  <c r="AJ473"/>
  <c r="AJ472"/>
  <c r="AJ471"/>
  <c r="AJ470"/>
  <c r="AJ469"/>
  <c r="AJ468"/>
  <c r="AJ467"/>
  <c r="AJ466"/>
  <c r="AJ465"/>
  <c r="AJ464"/>
  <c r="AJ463"/>
  <c r="AJ462"/>
  <c r="AJ461"/>
  <c r="AJ460"/>
  <c r="AJ459"/>
  <c r="AJ458"/>
  <c r="AJ457"/>
  <c r="AJ456"/>
  <c r="AJ455"/>
  <c r="AJ454"/>
  <c r="AJ453"/>
  <c r="AJ452"/>
  <c r="AJ451"/>
  <c r="AJ450"/>
  <c r="AJ449"/>
  <c r="AJ448"/>
  <c r="AJ447"/>
  <c r="AJ446"/>
  <c r="AJ445"/>
  <c r="AJ444"/>
  <c r="AJ443"/>
  <c r="AJ442"/>
  <c r="AJ441"/>
  <c r="AJ440"/>
  <c r="AJ439"/>
  <c r="AJ438"/>
  <c r="AJ437"/>
  <c r="AJ436"/>
  <c r="AJ435"/>
  <c r="AJ434"/>
  <c r="AJ433"/>
  <c r="AJ432"/>
  <c r="AJ431"/>
  <c r="AJ430"/>
  <c r="AJ429"/>
  <c r="AJ428"/>
  <c r="AJ427"/>
  <c r="AJ426"/>
  <c r="AJ425"/>
  <c r="AJ424"/>
  <c r="AJ423"/>
  <c r="AJ422"/>
  <c r="AJ421"/>
  <c r="AJ420"/>
  <c r="AJ419"/>
  <c r="AJ418"/>
  <c r="AJ417"/>
  <c r="AJ416"/>
  <c r="AJ415"/>
  <c r="AJ414"/>
  <c r="AJ413"/>
  <c r="AJ412"/>
  <c r="AJ411"/>
  <c r="AJ410"/>
  <c r="AJ409"/>
  <c r="AJ408"/>
  <c r="AJ407"/>
  <c r="AJ406"/>
  <c r="AJ405"/>
  <c r="AJ404"/>
  <c r="AJ403"/>
  <c r="AJ402"/>
  <c r="AJ401"/>
  <c r="AJ400"/>
  <c r="AJ399"/>
  <c r="AJ398"/>
  <c r="AJ397"/>
  <c r="AJ396"/>
  <c r="AJ395"/>
  <c r="AJ394"/>
  <c r="AJ393"/>
  <c r="AJ392"/>
  <c r="AJ391"/>
  <c r="AJ390"/>
  <c r="AJ389"/>
  <c r="AJ388"/>
  <c r="AJ387"/>
  <c r="AJ386"/>
  <c r="AJ385"/>
  <c r="AJ384"/>
  <c r="AJ383"/>
  <c r="AJ382"/>
  <c r="AJ381"/>
  <c r="AJ380"/>
  <c r="AJ379"/>
  <c r="AJ378"/>
  <c r="AJ377"/>
  <c r="AJ376"/>
  <c r="AJ375"/>
  <c r="AJ374"/>
  <c r="AJ373"/>
  <c r="AJ372"/>
  <c r="AJ371"/>
  <c r="AJ370"/>
  <c r="AJ369"/>
  <c r="AJ368"/>
  <c r="AJ367"/>
  <c r="AJ366"/>
  <c r="AJ365"/>
  <c r="AJ364"/>
  <c r="AJ363"/>
  <c r="AJ362"/>
  <c r="AJ361"/>
  <c r="AJ360"/>
  <c r="AJ359"/>
  <c r="AJ358"/>
  <c r="AJ357"/>
  <c r="AJ356"/>
  <c r="AJ355"/>
  <c r="AJ354"/>
  <c r="AJ353"/>
  <c r="AJ352"/>
  <c r="AJ351"/>
  <c r="AJ350"/>
  <c r="AJ349"/>
  <c r="AJ348"/>
  <c r="AJ347"/>
  <c r="AJ346"/>
  <c r="AJ345"/>
  <c r="AJ344"/>
  <c r="AJ343"/>
  <c r="AJ342"/>
  <c r="AJ341"/>
  <c r="AJ340"/>
  <c r="AJ339"/>
  <c r="AJ338"/>
  <c r="AJ337"/>
  <c r="AJ336"/>
  <c r="AJ335"/>
  <c r="AJ334"/>
  <c r="AJ333"/>
  <c r="AJ332"/>
  <c r="AJ331"/>
  <c r="AJ330"/>
  <c r="AJ329"/>
  <c r="AJ328"/>
  <c r="AJ327"/>
  <c r="AJ326"/>
  <c r="AJ325"/>
  <c r="AJ324"/>
  <c r="AJ323"/>
  <c r="AJ322"/>
  <c r="AJ321"/>
  <c r="AJ320"/>
  <c r="AJ319"/>
  <c r="AJ318"/>
  <c r="AJ317"/>
  <c r="AJ316"/>
  <c r="AJ315"/>
  <c r="AJ314"/>
  <c r="AJ313"/>
  <c r="AJ312"/>
  <c r="AJ311"/>
  <c r="AJ310"/>
  <c r="AJ309"/>
  <c r="AJ308"/>
  <c r="AJ307"/>
  <c r="AJ306"/>
  <c r="AJ305"/>
  <c r="AJ304"/>
  <c r="AJ303"/>
  <c r="AJ302"/>
  <c r="AJ301"/>
  <c r="AJ300"/>
  <c r="AJ299"/>
  <c r="AJ298"/>
  <c r="AJ297"/>
  <c r="AJ296"/>
  <c r="AJ295"/>
  <c r="AJ294"/>
  <c r="AJ293"/>
  <c r="AJ292"/>
  <c r="AJ291"/>
  <c r="AJ290"/>
  <c r="AJ289"/>
  <c r="AJ288"/>
  <c r="AJ287"/>
  <c r="AJ286"/>
  <c r="AJ285"/>
  <c r="AJ284"/>
  <c r="AJ283"/>
  <c r="AJ282"/>
  <c r="AJ281"/>
  <c r="AJ280"/>
  <c r="AJ279"/>
  <c r="AJ278"/>
  <c r="AJ277"/>
  <c r="AJ276"/>
  <c r="AJ275"/>
  <c r="AJ274"/>
  <c r="AJ273"/>
  <c r="AJ272"/>
  <c r="AJ271"/>
  <c r="AJ270"/>
  <c r="AJ269"/>
  <c r="AJ268"/>
  <c r="AJ267"/>
  <c r="AJ266"/>
  <c r="AJ265"/>
  <c r="AJ264"/>
  <c r="AJ263"/>
  <c r="AJ262"/>
  <c r="AJ261"/>
  <c r="AJ260"/>
  <c r="AJ259"/>
  <c r="AJ258"/>
  <c r="AJ257"/>
  <c r="AJ256"/>
  <c r="AJ255"/>
  <c r="AJ254"/>
  <c r="AJ253"/>
  <c r="AJ252"/>
  <c r="AJ251"/>
  <c r="AJ250"/>
  <c r="AJ249"/>
  <c r="AJ248"/>
  <c r="AJ247"/>
  <c r="AJ246"/>
  <c r="AJ245"/>
  <c r="AJ244"/>
  <c r="AJ243"/>
  <c r="AJ242"/>
  <c r="AJ241"/>
  <c r="AJ240"/>
  <c r="AJ239"/>
  <c r="AJ238"/>
  <c r="AJ237"/>
  <c r="AJ236"/>
  <c r="AJ235"/>
  <c r="AJ234"/>
  <c r="AJ233"/>
  <c r="AJ232"/>
  <c r="AJ231"/>
  <c r="AJ230"/>
  <c r="AJ229"/>
  <c r="AJ228"/>
  <c r="AJ227"/>
  <c r="AJ226"/>
  <c r="AJ225"/>
  <c r="AJ224"/>
  <c r="AJ223"/>
  <c r="AJ222"/>
  <c r="AJ221"/>
  <c r="AJ220"/>
  <c r="AJ219"/>
  <c r="AJ218"/>
  <c r="AJ217"/>
  <c r="AJ216"/>
  <c r="AJ215"/>
  <c r="AJ214"/>
  <c r="AJ213"/>
  <c r="AJ212"/>
  <c r="AJ211"/>
  <c r="AJ210"/>
  <c r="AJ209"/>
  <c r="AJ208"/>
  <c r="AJ207"/>
  <c r="AJ206"/>
  <c r="AJ205"/>
  <c r="AJ204"/>
  <c r="AJ203"/>
  <c r="AJ202"/>
  <c r="AJ201"/>
  <c r="AJ200"/>
  <c r="AJ199"/>
  <c r="AJ198"/>
  <c r="AJ197"/>
  <c r="AJ196"/>
  <c r="AJ195"/>
  <c r="AJ194"/>
  <c r="AJ193"/>
  <c r="AJ192"/>
  <c r="AJ191"/>
  <c r="AJ190"/>
  <c r="AJ189"/>
  <c r="AJ188"/>
  <c r="AJ187"/>
  <c r="AJ186"/>
  <c r="AJ185"/>
  <c r="AJ184"/>
  <c r="AJ183"/>
  <c r="AJ182"/>
  <c r="AJ181"/>
  <c r="AJ180"/>
  <c r="AJ179"/>
  <c r="AJ178"/>
  <c r="AJ177"/>
  <c r="AJ176"/>
  <c r="AJ175"/>
  <c r="AJ174"/>
  <c r="AJ173"/>
  <c r="AJ172"/>
  <c r="AJ171"/>
  <c r="AJ170"/>
  <c r="AJ169"/>
  <c r="AJ168"/>
  <c r="AJ167"/>
  <c r="AJ166"/>
  <c r="AJ165"/>
  <c r="AJ164"/>
  <c r="AJ163"/>
  <c r="AJ162"/>
  <c r="AJ161"/>
  <c r="AJ160"/>
  <c r="AJ159"/>
  <c r="AJ158"/>
  <c r="AJ157"/>
  <c r="AJ156"/>
  <c r="AJ155"/>
  <c r="AJ154"/>
  <c r="AJ153"/>
  <c r="AJ152"/>
  <c r="AJ151"/>
  <c r="AJ150"/>
  <c r="AJ149"/>
  <c r="AJ148"/>
  <c r="AJ147"/>
  <c r="AJ146"/>
  <c r="AJ145"/>
  <c r="AJ144"/>
  <c r="AJ143"/>
  <c r="AJ142"/>
  <c r="AJ141"/>
  <c r="AJ140"/>
  <c r="AJ139"/>
  <c r="AJ138"/>
  <c r="AJ137"/>
  <c r="AJ136"/>
  <c r="AJ135"/>
  <c r="AJ134"/>
  <c r="AJ133"/>
  <c r="AJ132"/>
  <c r="AJ131"/>
  <c r="AJ130"/>
  <c r="AJ129"/>
  <c r="AJ128"/>
  <c r="AJ127"/>
  <c r="AJ126"/>
  <c r="AJ125"/>
  <c r="AJ124"/>
  <c r="AJ123"/>
  <c r="AJ122"/>
  <c r="AJ121"/>
  <c r="AJ120"/>
  <c r="AJ119"/>
  <c r="AJ118"/>
  <c r="AJ117"/>
  <c r="AJ116"/>
  <c r="AJ115"/>
  <c r="AJ114"/>
  <c r="AJ113"/>
  <c r="AJ112"/>
  <c r="AJ111"/>
  <c r="AJ110"/>
  <c r="AJ109"/>
  <c r="AJ108"/>
  <c r="AJ107"/>
  <c r="AJ106"/>
  <c r="AJ105"/>
  <c r="AJ104"/>
  <c r="AJ103"/>
  <c r="AJ102"/>
  <c r="AJ101"/>
  <c r="AJ100"/>
  <c r="AJ99"/>
  <c r="AJ98"/>
  <c r="AJ97"/>
  <c r="AJ96"/>
  <c r="AJ95"/>
  <c r="AJ94"/>
  <c r="AJ93"/>
  <c r="AJ92"/>
  <c r="AJ91"/>
  <c r="AJ90"/>
  <c r="AJ89"/>
  <c r="AJ88"/>
  <c r="AJ87"/>
  <c r="AJ86"/>
  <c r="AJ85"/>
  <c r="AJ84"/>
  <c r="AJ83"/>
  <c r="AJ82"/>
  <c r="AJ81"/>
  <c r="AJ80"/>
  <c r="AJ79"/>
  <c r="AJ78"/>
  <c r="AJ77"/>
  <c r="AJ76"/>
  <c r="AJ75"/>
  <c r="AJ74"/>
  <c r="AJ73"/>
  <c r="AJ72"/>
  <c r="AJ71"/>
  <c r="AJ70"/>
  <c r="AJ69"/>
  <c r="AJ68"/>
  <c r="AJ67"/>
  <c r="AJ66"/>
  <c r="AJ65"/>
  <c r="AJ64"/>
  <c r="AJ63"/>
  <c r="AJ62"/>
  <c r="AJ61"/>
  <c r="AJ60"/>
  <c r="AJ59"/>
  <c r="AJ58"/>
  <c r="AJ57"/>
  <c r="AJ56"/>
  <c r="AJ55"/>
  <c r="AJ54"/>
  <c r="AJ53"/>
  <c r="AJ52"/>
  <c r="AJ51"/>
  <c r="AJ50"/>
  <c r="AJ49"/>
  <c r="AJ48"/>
  <c r="AJ47"/>
  <c r="AJ46"/>
  <c r="AJ45"/>
  <c r="AJ44"/>
  <c r="AJ43"/>
  <c r="AJ42"/>
  <c r="AJ41"/>
  <c r="AJ40"/>
  <c r="AJ39"/>
  <c r="AJ38"/>
  <c r="AJ37"/>
  <c r="AJ36"/>
  <c r="AJ35"/>
  <c r="AJ34"/>
  <c r="AJ33"/>
  <c r="AJ32"/>
  <c r="AJ31"/>
  <c r="AJ30"/>
  <c r="AJ29"/>
  <c r="AJ28"/>
  <c r="AJ27"/>
  <c r="AJ26"/>
  <c r="AJ25"/>
  <c r="AJ24"/>
  <c r="AJ23"/>
  <c r="AJ22"/>
  <c r="AJ21"/>
  <c r="AJ20"/>
  <c r="AJ19"/>
  <c r="AJ18"/>
  <c r="AJ17"/>
  <c r="AJ16"/>
  <c r="AG515"/>
  <c r="AG514"/>
  <c r="AG513"/>
  <c r="AG512"/>
  <c r="AG511"/>
  <c r="AG510"/>
  <c r="AG509"/>
  <c r="AG508"/>
  <c r="AG507"/>
  <c r="AG506"/>
  <c r="AG505"/>
  <c r="AG504"/>
  <c r="AG503"/>
  <c r="AG502"/>
  <c r="AG501"/>
  <c r="AG500"/>
  <c r="AG499"/>
  <c r="AG498"/>
  <c r="AG497"/>
  <c r="AG496"/>
  <c r="AG495"/>
  <c r="AG494"/>
  <c r="AG493"/>
  <c r="AG492"/>
  <c r="AG491"/>
  <c r="AG490"/>
  <c r="AG489"/>
  <c r="AG488"/>
  <c r="AG487"/>
  <c r="AG486"/>
  <c r="AG485"/>
  <c r="AG484"/>
  <c r="AG483"/>
  <c r="AG482"/>
  <c r="AG481"/>
  <c r="AG480"/>
  <c r="AG479"/>
  <c r="AG478"/>
  <c r="AG477"/>
  <c r="AG476"/>
  <c r="AG475"/>
  <c r="AG474"/>
  <c r="AG473"/>
  <c r="AG472"/>
  <c r="AG471"/>
  <c r="AG470"/>
  <c r="AG469"/>
  <c r="AG468"/>
  <c r="AG467"/>
  <c r="AG466"/>
  <c r="AG465"/>
  <c r="AG464"/>
  <c r="AG463"/>
  <c r="AG462"/>
  <c r="AG461"/>
  <c r="AG460"/>
  <c r="AG459"/>
  <c r="AG458"/>
  <c r="AG457"/>
  <c r="AG456"/>
  <c r="AG455"/>
  <c r="AG454"/>
  <c r="AG453"/>
  <c r="AG452"/>
  <c r="AG451"/>
  <c r="AG450"/>
  <c r="AG449"/>
  <c r="AG448"/>
  <c r="AG447"/>
  <c r="AG446"/>
  <c r="AG445"/>
  <c r="AG444"/>
  <c r="AG443"/>
  <c r="AG442"/>
  <c r="AG441"/>
  <c r="AG440"/>
  <c r="AG439"/>
  <c r="AG438"/>
  <c r="AG437"/>
  <c r="AG436"/>
  <c r="AG435"/>
  <c r="AG434"/>
  <c r="AG433"/>
  <c r="AG432"/>
  <c r="AG431"/>
  <c r="AG430"/>
  <c r="AG429"/>
  <c r="AG428"/>
  <c r="AG427"/>
  <c r="AG426"/>
  <c r="AG425"/>
  <c r="AG424"/>
  <c r="AG423"/>
  <c r="AG422"/>
  <c r="AG421"/>
  <c r="AG420"/>
  <c r="AG419"/>
  <c r="AG418"/>
  <c r="AG417"/>
  <c r="AG416"/>
  <c r="AG415"/>
  <c r="AG414"/>
  <c r="AG413"/>
  <c r="AG412"/>
  <c r="AG411"/>
  <c r="AG410"/>
  <c r="AG409"/>
  <c r="AG408"/>
  <c r="AG407"/>
  <c r="AG406"/>
  <c r="AG405"/>
  <c r="AG404"/>
  <c r="AG403"/>
  <c r="AG402"/>
  <c r="AG401"/>
  <c r="AG400"/>
  <c r="AG399"/>
  <c r="AG398"/>
  <c r="AG397"/>
  <c r="AG396"/>
  <c r="AG395"/>
  <c r="AG394"/>
  <c r="AG393"/>
  <c r="AG392"/>
  <c r="AG391"/>
  <c r="AG390"/>
  <c r="AG389"/>
  <c r="AG388"/>
  <c r="AG387"/>
  <c r="AG386"/>
  <c r="AG385"/>
  <c r="AG384"/>
  <c r="AG383"/>
  <c r="AG382"/>
  <c r="AG381"/>
  <c r="AG380"/>
  <c r="AG379"/>
  <c r="AG378"/>
  <c r="AG377"/>
  <c r="AG376"/>
  <c r="AG375"/>
  <c r="AG374"/>
  <c r="AG373"/>
  <c r="AG372"/>
  <c r="AG371"/>
  <c r="AG370"/>
  <c r="AG369"/>
  <c r="AG368"/>
  <c r="AG367"/>
  <c r="AG366"/>
  <c r="AG365"/>
  <c r="AG364"/>
  <c r="AG363"/>
  <c r="AG362"/>
  <c r="AG361"/>
  <c r="AG360"/>
  <c r="AG359"/>
  <c r="AG358"/>
  <c r="AG357"/>
  <c r="AG356"/>
  <c r="AG355"/>
  <c r="AG354"/>
  <c r="AG353"/>
  <c r="AG352"/>
  <c r="AG351"/>
  <c r="AG350"/>
  <c r="AG349"/>
  <c r="AG348"/>
  <c r="AG347"/>
  <c r="AG346"/>
  <c r="AG345"/>
  <c r="AG344"/>
  <c r="AG343"/>
  <c r="AG342"/>
  <c r="AG341"/>
  <c r="AG340"/>
  <c r="AG339"/>
  <c r="AG338"/>
  <c r="AG337"/>
  <c r="AG336"/>
  <c r="AG335"/>
  <c r="AG334"/>
  <c r="AG333"/>
  <c r="AG332"/>
  <c r="AG331"/>
  <c r="AG330"/>
  <c r="AG329"/>
  <c r="AG328"/>
  <c r="AG327"/>
  <c r="AG326"/>
  <c r="AG325"/>
  <c r="AG324"/>
  <c r="AG323"/>
  <c r="AG322"/>
  <c r="AG321"/>
  <c r="AG320"/>
  <c r="AG319"/>
  <c r="AG318"/>
  <c r="AG317"/>
  <c r="AG316"/>
  <c r="AG315"/>
  <c r="AG314"/>
  <c r="AG313"/>
  <c r="AG312"/>
  <c r="AG311"/>
  <c r="AG310"/>
  <c r="AG309"/>
  <c r="AG308"/>
  <c r="AG307"/>
  <c r="AG306"/>
  <c r="AG305"/>
  <c r="AG304"/>
  <c r="AG303"/>
  <c r="AG302"/>
  <c r="AG301"/>
  <c r="AG300"/>
  <c r="AG299"/>
  <c r="AG298"/>
  <c r="AG297"/>
  <c r="AG296"/>
  <c r="AG295"/>
  <c r="AG294"/>
  <c r="AG293"/>
  <c r="AG292"/>
  <c r="AG291"/>
  <c r="AG290"/>
  <c r="AG289"/>
  <c r="AG288"/>
  <c r="AG287"/>
  <c r="AG286"/>
  <c r="AG285"/>
  <c r="AG284"/>
  <c r="AG283"/>
  <c r="AG282"/>
  <c r="AG281"/>
  <c r="AG280"/>
  <c r="AG279"/>
  <c r="AG278"/>
  <c r="AG277"/>
  <c r="AG276"/>
  <c r="AG275"/>
  <c r="AG274"/>
  <c r="AG273"/>
  <c r="AG272"/>
  <c r="AG271"/>
  <c r="AG270"/>
  <c r="AG269"/>
  <c r="AG268"/>
  <c r="AG267"/>
  <c r="AG266"/>
  <c r="AG265"/>
  <c r="AG264"/>
  <c r="AG263"/>
  <c r="AG262"/>
  <c r="AG261"/>
  <c r="AG260"/>
  <c r="AG259"/>
  <c r="AG258"/>
  <c r="AG257"/>
  <c r="AG256"/>
  <c r="AG255"/>
  <c r="AG254"/>
  <c r="AG253"/>
  <c r="AG252"/>
  <c r="AG251"/>
  <c r="AG250"/>
  <c r="AG249"/>
  <c r="AG248"/>
  <c r="AG247"/>
  <c r="AG246"/>
  <c r="AG245"/>
  <c r="AG244"/>
  <c r="AG243"/>
  <c r="AG242"/>
  <c r="AG241"/>
  <c r="AG240"/>
  <c r="AG239"/>
  <c r="AG238"/>
  <c r="AG237"/>
  <c r="AG236"/>
  <c r="AG235"/>
  <c r="AG234"/>
  <c r="AG233"/>
  <c r="AG232"/>
  <c r="AG231"/>
  <c r="AG230"/>
  <c r="AG229"/>
  <c r="AG228"/>
  <c r="AG227"/>
  <c r="AG226"/>
  <c r="AG225"/>
  <c r="AG224"/>
  <c r="AG223"/>
  <c r="AG222"/>
  <c r="AG221"/>
  <c r="AG220"/>
  <c r="AG219"/>
  <c r="AG218"/>
  <c r="AG217"/>
  <c r="AG216"/>
  <c r="AG215"/>
  <c r="AG214"/>
  <c r="AG213"/>
  <c r="AG212"/>
  <c r="AG211"/>
  <c r="AG210"/>
  <c r="AG209"/>
  <c r="AG208"/>
  <c r="AG207"/>
  <c r="AG206"/>
  <c r="AG205"/>
  <c r="AG204"/>
  <c r="AG203"/>
  <c r="AG202"/>
  <c r="AG201"/>
  <c r="AG200"/>
  <c r="AG199"/>
  <c r="AG198"/>
  <c r="AG197"/>
  <c r="AG196"/>
  <c r="AG195"/>
  <c r="AG194"/>
  <c r="AG193"/>
  <c r="AG192"/>
  <c r="AG191"/>
  <c r="AG190"/>
  <c r="AG189"/>
  <c r="AG188"/>
  <c r="AG187"/>
  <c r="AG186"/>
  <c r="AG185"/>
  <c r="AG184"/>
  <c r="AG183"/>
  <c r="AG182"/>
  <c r="AG181"/>
  <c r="AG180"/>
  <c r="AG179"/>
  <c r="AG178"/>
  <c r="AG177"/>
  <c r="AG176"/>
  <c r="AG175"/>
  <c r="AG174"/>
  <c r="AG173"/>
  <c r="AG172"/>
  <c r="AG171"/>
  <c r="AG170"/>
  <c r="AG169"/>
  <c r="AG168"/>
  <c r="AG167"/>
  <c r="AG166"/>
  <c r="AG165"/>
  <c r="AG164"/>
  <c r="AG163"/>
  <c r="AG162"/>
  <c r="AG161"/>
  <c r="AG160"/>
  <c r="AG159"/>
  <c r="AG158"/>
  <c r="AG157"/>
  <c r="AG156"/>
  <c r="AG155"/>
  <c r="AG154"/>
  <c r="AG153"/>
  <c r="AG152"/>
  <c r="AG151"/>
  <c r="AG150"/>
  <c r="AG149"/>
  <c r="AG148"/>
  <c r="AG147"/>
  <c r="AG146"/>
  <c r="AG145"/>
  <c r="AG144"/>
  <c r="AG143"/>
  <c r="AG142"/>
  <c r="AG141"/>
  <c r="AG140"/>
  <c r="AG139"/>
  <c r="AG138"/>
  <c r="AG137"/>
  <c r="AG136"/>
  <c r="AG135"/>
  <c r="AG134"/>
  <c r="AG133"/>
  <c r="AG132"/>
  <c r="AG131"/>
  <c r="AG130"/>
  <c r="AG129"/>
  <c r="AG128"/>
  <c r="AG127"/>
  <c r="AG126"/>
  <c r="AG125"/>
  <c r="AG124"/>
  <c r="AG123"/>
  <c r="AG122"/>
  <c r="AG121"/>
  <c r="AG120"/>
  <c r="AG119"/>
  <c r="AG118"/>
  <c r="AG117"/>
  <c r="AG116"/>
  <c r="AG115"/>
  <c r="AG114"/>
  <c r="AG113"/>
  <c r="AG112"/>
  <c r="AG111"/>
  <c r="AG110"/>
  <c r="AG109"/>
  <c r="AG108"/>
  <c r="AG107"/>
  <c r="AG106"/>
  <c r="AG105"/>
  <c r="AG104"/>
  <c r="AG103"/>
  <c r="AG102"/>
  <c r="AG101"/>
  <c r="AG100"/>
  <c r="AG99"/>
  <c r="AG98"/>
  <c r="AG97"/>
  <c r="AG96"/>
  <c r="AG95"/>
  <c r="AG94"/>
  <c r="AG93"/>
  <c r="AG92"/>
  <c r="AG91"/>
  <c r="AG90"/>
  <c r="AG89"/>
  <c r="AG88"/>
  <c r="AG87"/>
  <c r="AG86"/>
  <c r="AG85"/>
  <c r="AG84"/>
  <c r="AG83"/>
  <c r="AG82"/>
  <c r="AG81"/>
  <c r="AG80"/>
  <c r="AG79"/>
  <c r="AG78"/>
  <c r="AG77"/>
  <c r="AG76"/>
  <c r="AG75"/>
  <c r="AG74"/>
  <c r="AG73"/>
  <c r="AG72"/>
  <c r="AG71"/>
  <c r="AG70"/>
  <c r="AG69"/>
  <c r="AG68"/>
  <c r="AG67"/>
  <c r="AG66"/>
  <c r="AG65"/>
  <c r="AG64"/>
  <c r="AG63"/>
  <c r="AG62"/>
  <c r="AG61"/>
  <c r="AG60"/>
  <c r="AG59"/>
  <c r="AG58"/>
  <c r="AG57"/>
  <c r="AG56"/>
  <c r="AG55"/>
  <c r="AG54"/>
  <c r="AG53"/>
  <c r="AG52"/>
  <c r="AG51"/>
  <c r="AG50"/>
  <c r="AG49"/>
  <c r="AG48"/>
  <c r="AG47"/>
  <c r="AG46"/>
  <c r="AG45"/>
  <c r="AG44"/>
  <c r="AG43"/>
  <c r="AG42"/>
  <c r="AG41"/>
  <c r="AG40"/>
  <c r="AG39"/>
  <c r="AG38"/>
  <c r="AG37"/>
  <c r="AG36"/>
  <c r="AG35"/>
  <c r="AG34"/>
  <c r="AG33"/>
  <c r="AG32"/>
  <c r="AG31"/>
  <c r="AG30"/>
  <c r="AG29"/>
  <c r="AG28"/>
  <c r="AG27"/>
  <c r="AG26"/>
  <c r="AG25"/>
  <c r="AG24"/>
  <c r="AG23"/>
  <c r="AG22"/>
  <c r="AG21"/>
  <c r="AG20"/>
  <c r="AG19"/>
  <c r="AG18"/>
  <c r="AG17"/>
  <c r="AG16"/>
  <c r="AF515"/>
  <c r="AF514"/>
  <c r="AF513"/>
  <c r="AF512"/>
  <c r="AF511"/>
  <c r="AF510"/>
  <c r="AF509"/>
  <c r="AF508"/>
  <c r="AF507"/>
  <c r="AF506"/>
  <c r="AF505"/>
  <c r="AF504"/>
  <c r="AF503"/>
  <c r="AF502"/>
  <c r="AF501"/>
  <c r="AF500"/>
  <c r="AF499"/>
  <c r="AF498"/>
  <c r="AF497"/>
  <c r="AF496"/>
  <c r="AF495"/>
  <c r="AF494"/>
  <c r="AF493"/>
  <c r="AF492"/>
  <c r="AF491"/>
  <c r="AF490"/>
  <c r="AF489"/>
  <c r="AF488"/>
  <c r="AF487"/>
  <c r="AF486"/>
  <c r="AF485"/>
  <c r="AF484"/>
  <c r="AF483"/>
  <c r="AF482"/>
  <c r="AF481"/>
  <c r="AF480"/>
  <c r="AF479"/>
  <c r="AF478"/>
  <c r="AF477"/>
  <c r="AF476"/>
  <c r="AF475"/>
  <c r="AF474"/>
  <c r="AF473"/>
  <c r="AF472"/>
  <c r="AF471"/>
  <c r="AF470"/>
  <c r="AF469"/>
  <c r="AF468"/>
  <c r="AF467"/>
  <c r="AF466"/>
  <c r="AF465"/>
  <c r="AF464"/>
  <c r="AF463"/>
  <c r="AF462"/>
  <c r="AF461"/>
  <c r="AF460"/>
  <c r="AF459"/>
  <c r="AF458"/>
  <c r="AF457"/>
  <c r="AF456"/>
  <c r="AF455"/>
  <c r="AF454"/>
  <c r="AF453"/>
  <c r="AF452"/>
  <c r="AF451"/>
  <c r="AF450"/>
  <c r="AF449"/>
  <c r="AF448"/>
  <c r="AF447"/>
  <c r="AF446"/>
  <c r="AF445"/>
  <c r="AF444"/>
  <c r="AF443"/>
  <c r="AF442"/>
  <c r="AF441"/>
  <c r="AF440"/>
  <c r="AF439"/>
  <c r="AF438"/>
  <c r="AF437"/>
  <c r="AF436"/>
  <c r="AF435"/>
  <c r="AF434"/>
  <c r="AF433"/>
  <c r="AF432"/>
  <c r="AF431"/>
  <c r="AF430"/>
  <c r="AF429"/>
  <c r="AF428"/>
  <c r="AF427"/>
  <c r="AF426"/>
  <c r="AF425"/>
  <c r="AF424"/>
  <c r="AF423"/>
  <c r="AF422"/>
  <c r="AF421"/>
  <c r="AF420"/>
  <c r="AF419"/>
  <c r="AF418"/>
  <c r="AF417"/>
  <c r="AF416"/>
  <c r="AF415"/>
  <c r="AF414"/>
  <c r="AF413"/>
  <c r="AF412"/>
  <c r="AF411"/>
  <c r="AF410"/>
  <c r="AF409"/>
  <c r="AF408"/>
  <c r="AF407"/>
  <c r="AF406"/>
  <c r="AF405"/>
  <c r="AF404"/>
  <c r="AF403"/>
  <c r="AF402"/>
  <c r="AF401"/>
  <c r="AF400"/>
  <c r="AF399"/>
  <c r="AF398"/>
  <c r="AF397"/>
  <c r="AF396"/>
  <c r="AF395"/>
  <c r="AF394"/>
  <c r="AF393"/>
  <c r="AF392"/>
  <c r="AF391"/>
  <c r="AF390"/>
  <c r="AF389"/>
  <c r="AF388"/>
  <c r="AF387"/>
  <c r="AF386"/>
  <c r="AF385"/>
  <c r="AF384"/>
  <c r="AF383"/>
  <c r="AF382"/>
  <c r="AF381"/>
  <c r="AF380"/>
  <c r="AF379"/>
  <c r="AF378"/>
  <c r="AF377"/>
  <c r="AF376"/>
  <c r="AF375"/>
  <c r="AF374"/>
  <c r="AF373"/>
  <c r="AF372"/>
  <c r="AF371"/>
  <c r="AF370"/>
  <c r="AF369"/>
  <c r="AF368"/>
  <c r="AF367"/>
  <c r="AF366"/>
  <c r="AF365"/>
  <c r="AF364"/>
  <c r="AF363"/>
  <c r="AF362"/>
  <c r="AF361"/>
  <c r="AF360"/>
  <c r="AF359"/>
  <c r="AF358"/>
  <c r="AF357"/>
  <c r="AF356"/>
  <c r="AF355"/>
  <c r="AF354"/>
  <c r="AF353"/>
  <c r="AF352"/>
  <c r="AF351"/>
  <c r="AF350"/>
  <c r="AF349"/>
  <c r="AF348"/>
  <c r="AF347"/>
  <c r="AF346"/>
  <c r="AF345"/>
  <c r="AF344"/>
  <c r="AF343"/>
  <c r="AF342"/>
  <c r="AF341"/>
  <c r="AF340"/>
  <c r="AF339"/>
  <c r="AF338"/>
  <c r="AF337"/>
  <c r="AF336"/>
  <c r="AF335"/>
  <c r="AF334"/>
  <c r="AF333"/>
  <c r="AF332"/>
  <c r="AF331"/>
  <c r="AF330"/>
  <c r="AF329"/>
  <c r="AF328"/>
  <c r="AF327"/>
  <c r="AF326"/>
  <c r="AF325"/>
  <c r="AF324"/>
  <c r="AF323"/>
  <c r="AF322"/>
  <c r="AF321"/>
  <c r="AF320"/>
  <c r="AF319"/>
  <c r="AF318"/>
  <c r="AF317"/>
  <c r="AF316"/>
  <c r="AF315"/>
  <c r="AF314"/>
  <c r="AF313"/>
  <c r="AF312"/>
  <c r="AF311"/>
  <c r="AF310"/>
  <c r="AF309"/>
  <c r="AF308"/>
  <c r="AF307"/>
  <c r="AF306"/>
  <c r="AF305"/>
  <c r="AF304"/>
  <c r="AF303"/>
  <c r="AF302"/>
  <c r="AF301"/>
  <c r="AF300"/>
  <c r="AF299"/>
  <c r="AF298"/>
  <c r="AF297"/>
  <c r="AF296"/>
  <c r="AF295"/>
  <c r="AF294"/>
  <c r="AF293"/>
  <c r="AF292"/>
  <c r="AF291"/>
  <c r="AF290"/>
  <c r="AF289"/>
  <c r="AF288"/>
  <c r="AF287"/>
  <c r="AF286"/>
  <c r="AF285"/>
  <c r="AF284"/>
  <c r="AF283"/>
  <c r="AF282"/>
  <c r="AF281"/>
  <c r="AF280"/>
  <c r="AF279"/>
  <c r="AF278"/>
  <c r="AF277"/>
  <c r="AF276"/>
  <c r="AF275"/>
  <c r="AF274"/>
  <c r="AF273"/>
  <c r="AF272"/>
  <c r="AF271"/>
  <c r="AF270"/>
  <c r="AF269"/>
  <c r="AF268"/>
  <c r="AF267"/>
  <c r="AF266"/>
  <c r="AF265"/>
  <c r="AF264"/>
  <c r="AF263"/>
  <c r="AF262"/>
  <c r="AF261"/>
  <c r="AF260"/>
  <c r="AF259"/>
  <c r="AF258"/>
  <c r="AF257"/>
  <c r="AF256"/>
  <c r="AF255"/>
  <c r="AF254"/>
  <c r="AF253"/>
  <c r="AF252"/>
  <c r="AF251"/>
  <c r="AF250"/>
  <c r="AF249"/>
  <c r="AF248"/>
  <c r="AF247"/>
  <c r="AF246"/>
  <c r="AF245"/>
  <c r="AF244"/>
  <c r="AF243"/>
  <c r="AF242"/>
  <c r="AF241"/>
  <c r="AF240"/>
  <c r="AF239"/>
  <c r="AF238"/>
  <c r="AF237"/>
  <c r="AF236"/>
  <c r="AF235"/>
  <c r="AF234"/>
  <c r="AF233"/>
  <c r="AF232"/>
  <c r="AF231"/>
  <c r="AF230"/>
  <c r="AF229"/>
  <c r="AF228"/>
  <c r="AF227"/>
  <c r="AF226"/>
  <c r="AF225"/>
  <c r="AF224"/>
  <c r="AF223"/>
  <c r="AF222"/>
  <c r="AF221"/>
  <c r="AF220"/>
  <c r="AF219"/>
  <c r="AF218"/>
  <c r="AF217"/>
  <c r="AF216"/>
  <c r="AF215"/>
  <c r="AF214"/>
  <c r="AF213"/>
  <c r="AF212"/>
  <c r="AF211"/>
  <c r="AF210"/>
  <c r="AF209"/>
  <c r="AF208"/>
  <c r="AF207"/>
  <c r="AF206"/>
  <c r="AF205"/>
  <c r="AF204"/>
  <c r="AF203"/>
  <c r="AF202"/>
  <c r="AF201"/>
  <c r="AF200"/>
  <c r="AF199"/>
  <c r="AF198"/>
  <c r="AF197"/>
  <c r="AF196"/>
  <c r="AF195"/>
  <c r="AF194"/>
  <c r="AF193"/>
  <c r="AF192"/>
  <c r="AF191"/>
  <c r="AF190"/>
  <c r="AF189"/>
  <c r="AF188"/>
  <c r="AF187"/>
  <c r="AF186"/>
  <c r="AF185"/>
  <c r="AF184"/>
  <c r="AF183"/>
  <c r="AF182"/>
  <c r="AF181"/>
  <c r="AF180"/>
  <c r="AF179"/>
  <c r="AF178"/>
  <c r="AF177"/>
  <c r="AF176"/>
  <c r="AF175"/>
  <c r="AF174"/>
  <c r="AF173"/>
  <c r="AF172"/>
  <c r="AF171"/>
  <c r="AF170"/>
  <c r="AF169"/>
  <c r="AF168"/>
  <c r="AF167"/>
  <c r="AF166"/>
  <c r="AF165"/>
  <c r="AF164"/>
  <c r="AF163"/>
  <c r="AF162"/>
  <c r="AF161"/>
  <c r="AF160"/>
  <c r="AF159"/>
  <c r="AF158"/>
  <c r="AF157"/>
  <c r="AF156"/>
  <c r="AF155"/>
  <c r="AF154"/>
  <c r="AF153"/>
  <c r="AF152"/>
  <c r="AF151"/>
  <c r="AF150"/>
  <c r="AF149"/>
  <c r="AF148"/>
  <c r="AF147"/>
  <c r="AF146"/>
  <c r="AF145"/>
  <c r="AF144"/>
  <c r="AF143"/>
  <c r="AF142"/>
  <c r="AF141"/>
  <c r="AF140"/>
  <c r="AF139"/>
  <c r="AF138"/>
  <c r="AF137"/>
  <c r="AF136"/>
  <c r="AF135"/>
  <c r="AF134"/>
  <c r="AF133"/>
  <c r="AF132"/>
  <c r="AF131"/>
  <c r="AF130"/>
  <c r="AF129"/>
  <c r="AF128"/>
  <c r="AF127"/>
  <c r="AF126"/>
  <c r="AF125"/>
  <c r="AF124"/>
  <c r="AF123"/>
  <c r="AF122"/>
  <c r="AF121"/>
  <c r="AF120"/>
  <c r="AF119"/>
  <c r="AF118"/>
  <c r="AF117"/>
  <c r="AF116"/>
  <c r="AF115"/>
  <c r="AF114"/>
  <c r="AF113"/>
  <c r="AF112"/>
  <c r="AF111"/>
  <c r="AF110"/>
  <c r="AF109"/>
  <c r="AF108"/>
  <c r="AF107"/>
  <c r="AF106"/>
  <c r="AF105"/>
  <c r="AF104"/>
  <c r="AF103"/>
  <c r="AF102"/>
  <c r="AF101"/>
  <c r="AF100"/>
  <c r="AF99"/>
  <c r="AF98"/>
  <c r="AF97"/>
  <c r="AF96"/>
  <c r="AF95"/>
  <c r="AF94"/>
  <c r="AF93"/>
  <c r="AF92"/>
  <c r="AF91"/>
  <c r="AF90"/>
  <c r="AF89"/>
  <c r="AF88"/>
  <c r="AF87"/>
  <c r="AF86"/>
  <c r="AF85"/>
  <c r="AF84"/>
  <c r="AF83"/>
  <c r="AF82"/>
  <c r="AF81"/>
  <c r="AF80"/>
  <c r="AF79"/>
  <c r="AF78"/>
  <c r="AF77"/>
  <c r="AF76"/>
  <c r="AF75"/>
  <c r="AF74"/>
  <c r="AF73"/>
  <c r="AF72"/>
  <c r="AF71"/>
  <c r="AF70"/>
  <c r="AF69"/>
  <c r="AF68"/>
  <c r="AF67"/>
  <c r="AF66"/>
  <c r="AF65"/>
  <c r="AF64"/>
  <c r="AF63"/>
  <c r="AF62"/>
  <c r="AF61"/>
  <c r="AF60"/>
  <c r="AF59"/>
  <c r="AF58"/>
  <c r="AF57"/>
  <c r="AF56"/>
  <c r="AF55"/>
  <c r="AF54"/>
  <c r="AF53"/>
  <c r="AF52"/>
  <c r="AF51"/>
  <c r="AF50"/>
  <c r="AF49"/>
  <c r="AF48"/>
  <c r="AF47"/>
  <c r="AF46"/>
  <c r="AF45"/>
  <c r="AF44"/>
  <c r="AF43"/>
  <c r="AF42"/>
  <c r="AF41"/>
  <c r="AF40"/>
  <c r="AF39"/>
  <c r="AF38"/>
  <c r="AF37"/>
  <c r="AF36"/>
  <c r="AF35"/>
  <c r="AF34"/>
  <c r="AF33"/>
  <c r="AF32"/>
  <c r="AF31"/>
  <c r="AF30"/>
  <c r="AF29"/>
  <c r="AF28"/>
  <c r="AF27"/>
  <c r="AF26"/>
  <c r="AF25"/>
  <c r="AF24"/>
  <c r="AF23"/>
  <c r="AF22"/>
  <c r="AF21"/>
  <c r="AF20"/>
  <c r="AF19"/>
  <c r="AF18"/>
  <c r="AF17"/>
  <c r="AF16"/>
  <c r="AE515"/>
  <c r="AI515" s="1"/>
  <c r="AE514"/>
  <c r="AI514" s="1"/>
  <c r="AE513"/>
  <c r="AE512"/>
  <c r="AE511"/>
  <c r="AE510"/>
  <c r="AE509"/>
  <c r="AI509" s="1"/>
  <c r="AE508"/>
  <c r="AE507"/>
  <c r="AE506"/>
  <c r="AI506" s="1"/>
  <c r="AE505"/>
  <c r="AE504"/>
  <c r="AE503"/>
  <c r="AI503" s="1"/>
  <c r="AE502"/>
  <c r="AI502" s="1"/>
  <c r="AE501"/>
  <c r="AE500"/>
  <c r="AE499"/>
  <c r="AE498"/>
  <c r="AE497"/>
  <c r="AI497" s="1"/>
  <c r="AE496"/>
  <c r="AE495"/>
  <c r="AE494"/>
  <c r="AI494" s="1"/>
  <c r="AE493"/>
  <c r="AE492"/>
  <c r="AE491"/>
  <c r="AI491" s="1"/>
  <c r="AE490"/>
  <c r="AI490" s="1"/>
  <c r="AE489"/>
  <c r="AE488"/>
  <c r="AE487"/>
  <c r="AE486"/>
  <c r="AE485"/>
  <c r="AI485" s="1"/>
  <c r="AE484"/>
  <c r="AE483"/>
  <c r="AE482"/>
  <c r="AI482" s="1"/>
  <c r="AE481"/>
  <c r="AE480"/>
  <c r="AE479"/>
  <c r="AI479" s="1"/>
  <c r="AE478"/>
  <c r="AI478" s="1"/>
  <c r="AE477"/>
  <c r="AE476"/>
  <c r="AE475"/>
  <c r="AE474"/>
  <c r="AE473"/>
  <c r="AI473" s="1"/>
  <c r="AE472"/>
  <c r="AE471"/>
  <c r="AE470"/>
  <c r="AI470" s="1"/>
  <c r="AE469"/>
  <c r="AE468"/>
  <c r="AE467"/>
  <c r="AI467" s="1"/>
  <c r="AE466"/>
  <c r="AI466" s="1"/>
  <c r="AE465"/>
  <c r="AE464"/>
  <c r="AE463"/>
  <c r="AE462"/>
  <c r="AE461"/>
  <c r="AI461" s="1"/>
  <c r="AE460"/>
  <c r="AE459"/>
  <c r="AE458"/>
  <c r="AI458" s="1"/>
  <c r="AE457"/>
  <c r="AE456"/>
  <c r="AE455"/>
  <c r="AI455" s="1"/>
  <c r="AE454"/>
  <c r="AE453"/>
  <c r="AE452"/>
  <c r="AE451"/>
  <c r="AE450"/>
  <c r="AE449"/>
  <c r="AI449" s="1"/>
  <c r="AE448"/>
  <c r="AE447"/>
  <c r="AE446"/>
  <c r="AE445"/>
  <c r="AE444"/>
  <c r="AE443"/>
  <c r="AI443" s="1"/>
  <c r="AE442"/>
  <c r="AE441"/>
  <c r="AE440"/>
  <c r="AE439"/>
  <c r="AE438"/>
  <c r="AE437"/>
  <c r="AI437" s="1"/>
  <c r="AE436"/>
  <c r="AE435"/>
  <c r="AE434"/>
  <c r="AE433"/>
  <c r="AE432"/>
  <c r="AE431"/>
  <c r="AI431" s="1"/>
  <c r="AE430"/>
  <c r="AI430" s="1"/>
  <c r="AE429"/>
  <c r="AE428"/>
  <c r="AE427"/>
  <c r="AE426"/>
  <c r="AE425"/>
  <c r="AI425" s="1"/>
  <c r="AE424"/>
  <c r="AE423"/>
  <c r="AE422"/>
  <c r="AI422" s="1"/>
  <c r="AE421"/>
  <c r="AE420"/>
  <c r="AE419"/>
  <c r="AI419" s="1"/>
  <c r="AE418"/>
  <c r="AI418" s="1"/>
  <c r="AE417"/>
  <c r="AE416"/>
  <c r="AE415"/>
  <c r="AE414"/>
  <c r="AE413"/>
  <c r="AI413" s="1"/>
  <c r="AE412"/>
  <c r="AE411"/>
  <c r="AE410"/>
  <c r="AI410" s="1"/>
  <c r="AE409"/>
  <c r="AE408"/>
  <c r="AE407"/>
  <c r="AI407" s="1"/>
  <c r="AE406"/>
  <c r="AI406" s="1"/>
  <c r="AE405"/>
  <c r="AE404"/>
  <c r="AE403"/>
  <c r="AE402"/>
  <c r="AE401"/>
  <c r="AI401" s="1"/>
  <c r="AE400"/>
  <c r="AE399"/>
  <c r="AE398"/>
  <c r="AI398" s="1"/>
  <c r="AE397"/>
  <c r="AE396"/>
  <c r="AE395"/>
  <c r="AI395" s="1"/>
  <c r="AE394"/>
  <c r="AI394" s="1"/>
  <c r="AE393"/>
  <c r="AE392"/>
  <c r="AE391"/>
  <c r="AE390"/>
  <c r="AE389"/>
  <c r="AI389" s="1"/>
  <c r="AE388"/>
  <c r="AE387"/>
  <c r="AE386"/>
  <c r="AI386" s="1"/>
  <c r="AE385"/>
  <c r="AE384"/>
  <c r="AE383"/>
  <c r="AI383" s="1"/>
  <c r="AE382"/>
  <c r="AI382" s="1"/>
  <c r="AE381"/>
  <c r="AE380"/>
  <c r="AE379"/>
  <c r="AE378"/>
  <c r="AE377"/>
  <c r="AI377" s="1"/>
  <c r="AE376"/>
  <c r="AE375"/>
  <c r="AE374"/>
  <c r="AI374" s="1"/>
  <c r="AE373"/>
  <c r="AE372"/>
  <c r="AE371"/>
  <c r="AI371" s="1"/>
  <c r="AE370"/>
  <c r="AI370" s="1"/>
  <c r="AE369"/>
  <c r="AE368"/>
  <c r="AE367"/>
  <c r="AE366"/>
  <c r="AE365"/>
  <c r="AI365" s="1"/>
  <c r="AE364"/>
  <c r="AE363"/>
  <c r="AE362"/>
  <c r="AI362" s="1"/>
  <c r="AE361"/>
  <c r="AE360"/>
  <c r="AE359"/>
  <c r="AI359" s="1"/>
  <c r="AE358"/>
  <c r="AI358" s="1"/>
  <c r="AE357"/>
  <c r="AE356"/>
  <c r="AE355"/>
  <c r="AE354"/>
  <c r="AE353"/>
  <c r="AI353" s="1"/>
  <c r="AE352"/>
  <c r="AE351"/>
  <c r="AE350"/>
  <c r="AI350" s="1"/>
  <c r="AE349"/>
  <c r="AE348"/>
  <c r="AE347"/>
  <c r="AI347" s="1"/>
  <c r="AE346"/>
  <c r="AE345"/>
  <c r="AE344"/>
  <c r="AE343"/>
  <c r="AE342"/>
  <c r="AE341"/>
  <c r="AI341" s="1"/>
  <c r="AE340"/>
  <c r="AE339"/>
  <c r="AE338"/>
  <c r="AI338" s="1"/>
  <c r="AE337"/>
  <c r="AE336"/>
  <c r="AE335"/>
  <c r="AI335" s="1"/>
  <c r="AE334"/>
  <c r="AE333"/>
  <c r="AE332"/>
  <c r="AE331"/>
  <c r="AE330"/>
  <c r="AE329"/>
  <c r="AI329" s="1"/>
  <c r="AE328"/>
  <c r="AE327"/>
  <c r="AE326"/>
  <c r="AE325"/>
  <c r="AE324"/>
  <c r="AE323"/>
  <c r="AI323" s="1"/>
  <c r="AE322"/>
  <c r="AI322" s="1"/>
  <c r="AE321"/>
  <c r="AE320"/>
  <c r="AE319"/>
  <c r="AE318"/>
  <c r="AE317"/>
  <c r="AI317" s="1"/>
  <c r="AE316"/>
  <c r="AE315"/>
  <c r="AE314"/>
  <c r="AI314" s="1"/>
  <c r="AE313"/>
  <c r="AE312"/>
  <c r="AE311"/>
  <c r="AI311" s="1"/>
  <c r="AE310"/>
  <c r="AI310" s="1"/>
  <c r="AE309"/>
  <c r="AE308"/>
  <c r="AE307"/>
  <c r="AE306"/>
  <c r="AE305"/>
  <c r="AI305" s="1"/>
  <c r="AE304"/>
  <c r="AE303"/>
  <c r="AE302"/>
  <c r="AI302" s="1"/>
  <c r="AE301"/>
  <c r="AE300"/>
  <c r="AE299"/>
  <c r="AI299" s="1"/>
  <c r="AE298"/>
  <c r="AI298" s="1"/>
  <c r="AE297"/>
  <c r="AE296"/>
  <c r="AE295"/>
  <c r="AE294"/>
  <c r="AE293"/>
  <c r="AI293" s="1"/>
  <c r="AE292"/>
  <c r="AE291"/>
  <c r="AE290"/>
  <c r="AI290" s="1"/>
  <c r="AE289"/>
  <c r="AE288"/>
  <c r="AE287"/>
  <c r="AI287" s="1"/>
  <c r="AE286"/>
  <c r="AE285"/>
  <c r="AE284"/>
  <c r="AE283"/>
  <c r="AE282"/>
  <c r="AE281"/>
  <c r="AI281" s="1"/>
  <c r="AE280"/>
  <c r="AE279"/>
  <c r="AE278"/>
  <c r="AI278" s="1"/>
  <c r="AE277"/>
  <c r="AE276"/>
  <c r="AE275"/>
  <c r="AI275" s="1"/>
  <c r="AE274"/>
  <c r="AE273"/>
  <c r="AE272"/>
  <c r="AE271"/>
  <c r="AE270"/>
  <c r="AE269"/>
  <c r="AI269" s="1"/>
  <c r="AE268"/>
  <c r="AE267"/>
  <c r="AE266"/>
  <c r="AI266" s="1"/>
  <c r="AE265"/>
  <c r="AE264"/>
  <c r="AE263"/>
  <c r="AI263" s="1"/>
  <c r="AE262"/>
  <c r="AE261"/>
  <c r="AE260"/>
  <c r="AE259"/>
  <c r="AE258"/>
  <c r="AE257"/>
  <c r="AI257" s="1"/>
  <c r="AE256"/>
  <c r="AE255"/>
  <c r="AE254"/>
  <c r="AE253"/>
  <c r="AE252"/>
  <c r="AE251"/>
  <c r="AI251" s="1"/>
  <c r="AE250"/>
  <c r="AE249"/>
  <c r="AE248"/>
  <c r="AE247"/>
  <c r="AE246"/>
  <c r="AE245"/>
  <c r="AI245" s="1"/>
  <c r="AE244"/>
  <c r="AE243"/>
  <c r="AE242"/>
  <c r="AE241"/>
  <c r="AE240"/>
  <c r="AE239"/>
  <c r="AI239" s="1"/>
  <c r="AE238"/>
  <c r="AI238" s="1"/>
  <c r="AE237"/>
  <c r="AE236"/>
  <c r="AE235"/>
  <c r="AE234"/>
  <c r="AE233"/>
  <c r="AI233" s="1"/>
  <c r="AE232"/>
  <c r="AE231"/>
  <c r="AE230"/>
  <c r="AE229"/>
  <c r="AE228"/>
  <c r="AE227"/>
  <c r="AI227" s="1"/>
  <c r="AE226"/>
  <c r="AI226" s="1"/>
  <c r="AE225"/>
  <c r="AE224"/>
  <c r="AE223"/>
  <c r="AE222"/>
  <c r="AE221"/>
  <c r="AI221" s="1"/>
  <c r="AE220"/>
  <c r="AE219"/>
  <c r="AE218"/>
  <c r="AE217"/>
  <c r="AE216"/>
  <c r="AE215"/>
  <c r="AI215" s="1"/>
  <c r="AE214"/>
  <c r="AI214" s="1"/>
  <c r="AE213"/>
  <c r="AE212"/>
  <c r="AE211"/>
  <c r="AE210"/>
  <c r="AE209"/>
  <c r="AI209" s="1"/>
  <c r="AE208"/>
  <c r="AE207"/>
  <c r="AE206"/>
  <c r="AI206" s="1"/>
  <c r="AE205"/>
  <c r="AE204"/>
  <c r="AE203"/>
  <c r="AI203" s="1"/>
  <c r="AE202"/>
  <c r="AI202" s="1"/>
  <c r="AE201"/>
  <c r="AE200"/>
  <c r="AE199"/>
  <c r="AE198"/>
  <c r="AE197"/>
  <c r="AI197" s="1"/>
  <c r="AE196"/>
  <c r="AE195"/>
  <c r="AE194"/>
  <c r="AI194" s="1"/>
  <c r="AE193"/>
  <c r="AE192"/>
  <c r="AE191"/>
  <c r="AI191" s="1"/>
  <c r="AE190"/>
  <c r="AE189"/>
  <c r="AE188"/>
  <c r="AE187"/>
  <c r="AE186"/>
  <c r="AE185"/>
  <c r="AI185" s="1"/>
  <c r="AE184"/>
  <c r="AE183"/>
  <c r="AE182"/>
  <c r="AE181"/>
  <c r="AE180"/>
  <c r="AE179"/>
  <c r="AI179" s="1"/>
  <c r="AE178"/>
  <c r="AE177"/>
  <c r="AE176"/>
  <c r="AE175"/>
  <c r="AE174"/>
  <c r="AE173"/>
  <c r="AI173" s="1"/>
  <c r="AE172"/>
  <c r="AE171"/>
  <c r="AE170"/>
  <c r="AE169"/>
  <c r="AE168"/>
  <c r="AE167"/>
  <c r="AI167" s="1"/>
  <c r="AE166"/>
  <c r="AE165"/>
  <c r="AE164"/>
  <c r="AE163"/>
  <c r="AE162"/>
  <c r="AE161"/>
  <c r="AI161" s="1"/>
  <c r="AE160"/>
  <c r="AE159"/>
  <c r="AE158"/>
  <c r="AE157"/>
  <c r="AE156"/>
  <c r="AE155"/>
  <c r="AI155" s="1"/>
  <c r="AE154"/>
  <c r="AE153"/>
  <c r="AE152"/>
  <c r="AE151"/>
  <c r="AE150"/>
  <c r="AE149"/>
  <c r="AI149" s="1"/>
  <c r="AE148"/>
  <c r="AE147"/>
  <c r="AE146"/>
  <c r="AE145"/>
  <c r="AE144"/>
  <c r="AE143"/>
  <c r="AI143" s="1"/>
  <c r="AE142"/>
  <c r="AE141"/>
  <c r="AE140"/>
  <c r="AE139"/>
  <c r="AE138"/>
  <c r="AE137"/>
  <c r="AI137" s="1"/>
  <c r="AE136"/>
  <c r="AE135"/>
  <c r="AE134"/>
  <c r="AE133"/>
  <c r="AE132"/>
  <c r="AE131"/>
  <c r="AI131" s="1"/>
  <c r="AE130"/>
  <c r="AE129"/>
  <c r="AE128"/>
  <c r="AE127"/>
  <c r="AE126"/>
  <c r="AE125"/>
  <c r="AI125" s="1"/>
  <c r="AE124"/>
  <c r="AE123"/>
  <c r="AE122"/>
  <c r="AE121"/>
  <c r="AE120"/>
  <c r="AE119"/>
  <c r="AI119" s="1"/>
  <c r="AE118"/>
  <c r="AE117"/>
  <c r="AE116"/>
  <c r="AE115"/>
  <c r="AE114"/>
  <c r="AE113"/>
  <c r="AI113" s="1"/>
  <c r="AE112"/>
  <c r="AE111"/>
  <c r="AE110"/>
  <c r="AE109"/>
  <c r="AE108"/>
  <c r="AE107"/>
  <c r="AI107" s="1"/>
  <c r="AE106"/>
  <c r="AI106" s="1"/>
  <c r="AE105"/>
  <c r="AE104"/>
  <c r="AE103"/>
  <c r="AE102"/>
  <c r="AE101"/>
  <c r="AI101" s="1"/>
  <c r="AE100"/>
  <c r="AE99"/>
  <c r="AE98"/>
  <c r="AE97"/>
  <c r="AE96"/>
  <c r="AE95"/>
  <c r="AI95" s="1"/>
  <c r="AE94"/>
  <c r="AI94" s="1"/>
  <c r="AE93"/>
  <c r="AE92"/>
  <c r="AE91"/>
  <c r="AE90"/>
  <c r="AE89"/>
  <c r="AI89" s="1"/>
  <c r="AE88"/>
  <c r="AE87"/>
  <c r="AE86"/>
  <c r="AE85"/>
  <c r="AE84"/>
  <c r="AE83"/>
  <c r="AI83" s="1"/>
  <c r="AE82"/>
  <c r="AI82" s="1"/>
  <c r="AE81"/>
  <c r="AE80"/>
  <c r="AE79"/>
  <c r="AE78"/>
  <c r="AE77"/>
  <c r="AI77" s="1"/>
  <c r="AE76"/>
  <c r="AE75"/>
  <c r="AE74"/>
  <c r="AE73"/>
  <c r="AE72"/>
  <c r="AE71"/>
  <c r="AI71" s="1"/>
  <c r="AE70"/>
  <c r="AI70" s="1"/>
  <c r="AE69"/>
  <c r="AE68"/>
  <c r="AE67"/>
  <c r="AE66"/>
  <c r="AE65"/>
  <c r="AE64"/>
  <c r="AE63"/>
  <c r="AE62"/>
  <c r="AI62" s="1"/>
  <c r="AE61"/>
  <c r="AE60"/>
  <c r="AE59"/>
  <c r="AE58"/>
  <c r="AI58" s="1"/>
  <c r="AE57"/>
  <c r="AE56"/>
  <c r="AE55"/>
  <c r="AE54"/>
  <c r="AE53"/>
  <c r="AE52"/>
  <c r="AE51"/>
  <c r="AE50"/>
  <c r="AI50" s="1"/>
  <c r="AE49"/>
  <c r="AE48"/>
  <c r="AE47"/>
  <c r="AE46"/>
  <c r="AE45"/>
  <c r="AE44"/>
  <c r="AE43"/>
  <c r="AE42"/>
  <c r="AE41"/>
  <c r="AE40"/>
  <c r="AE39"/>
  <c r="AE38"/>
  <c r="AI38" s="1"/>
  <c r="AE37"/>
  <c r="AE36"/>
  <c r="AE35"/>
  <c r="AE34"/>
  <c r="AE33"/>
  <c r="AE32"/>
  <c r="AE31"/>
  <c r="AE30"/>
  <c r="AE29"/>
  <c r="AE28"/>
  <c r="AE27"/>
  <c r="AE26"/>
  <c r="AE25"/>
  <c r="AE24"/>
  <c r="AE23"/>
  <c r="AE22"/>
  <c r="AI22" s="1"/>
  <c r="AE21"/>
  <c r="AE20"/>
  <c r="AE19"/>
  <c r="AE18"/>
  <c r="AE17"/>
  <c r="AE16"/>
  <c r="AD515"/>
  <c r="AD514"/>
  <c r="AD513"/>
  <c r="AD512"/>
  <c r="AD511"/>
  <c r="AL511" s="1"/>
  <c r="AD510"/>
  <c r="AL510" s="1"/>
  <c r="AD509"/>
  <c r="AD508"/>
  <c r="AD507"/>
  <c r="AD506"/>
  <c r="AD505"/>
  <c r="AL505" s="1"/>
  <c r="AD504"/>
  <c r="AL504" s="1"/>
  <c r="AD503"/>
  <c r="AD502"/>
  <c r="AD501"/>
  <c r="AD500"/>
  <c r="AD499"/>
  <c r="AL499" s="1"/>
  <c r="AD498"/>
  <c r="AL498" s="1"/>
  <c r="AD497"/>
  <c r="AD496"/>
  <c r="AD495"/>
  <c r="AD494"/>
  <c r="AD493"/>
  <c r="AL493" s="1"/>
  <c r="AD492"/>
  <c r="AL492" s="1"/>
  <c r="AD491"/>
  <c r="AD490"/>
  <c r="AD489"/>
  <c r="AD488"/>
  <c r="AD487"/>
  <c r="AL487" s="1"/>
  <c r="AD486"/>
  <c r="AL486" s="1"/>
  <c r="AD485"/>
  <c r="AD484"/>
  <c r="AD483"/>
  <c r="AD482"/>
  <c r="AD481"/>
  <c r="AL481" s="1"/>
  <c r="AD480"/>
  <c r="AL480" s="1"/>
  <c r="AD479"/>
  <c r="AD478"/>
  <c r="AD477"/>
  <c r="AD476"/>
  <c r="AD475"/>
  <c r="AL475" s="1"/>
  <c r="AD474"/>
  <c r="AL474" s="1"/>
  <c r="AD473"/>
  <c r="AD472"/>
  <c r="AD471"/>
  <c r="AD470"/>
  <c r="AD469"/>
  <c r="AL469" s="1"/>
  <c r="AD468"/>
  <c r="AL468" s="1"/>
  <c r="AD467"/>
  <c r="AD466"/>
  <c r="AD465"/>
  <c r="AD464"/>
  <c r="AD463"/>
  <c r="AL463" s="1"/>
  <c r="AD462"/>
  <c r="AL462" s="1"/>
  <c r="AD461"/>
  <c r="AD460"/>
  <c r="AD459"/>
  <c r="AD458"/>
  <c r="AD457"/>
  <c r="AL457" s="1"/>
  <c r="AD456"/>
  <c r="AL456" s="1"/>
  <c r="AD455"/>
  <c r="AD454"/>
  <c r="AD453"/>
  <c r="AD452"/>
  <c r="AD451"/>
  <c r="AL451" s="1"/>
  <c r="AD450"/>
  <c r="AL450" s="1"/>
  <c r="AD449"/>
  <c r="AD448"/>
  <c r="AD447"/>
  <c r="AD446"/>
  <c r="AD445"/>
  <c r="AL445" s="1"/>
  <c r="AD444"/>
  <c r="AL444" s="1"/>
  <c r="AD443"/>
  <c r="AD442"/>
  <c r="AD441"/>
  <c r="AD440"/>
  <c r="AD439"/>
  <c r="AL439" s="1"/>
  <c r="AD438"/>
  <c r="AL438" s="1"/>
  <c r="AD437"/>
  <c r="AD436"/>
  <c r="AD435"/>
  <c r="AD434"/>
  <c r="AD433"/>
  <c r="AL433" s="1"/>
  <c r="AD432"/>
  <c r="AL432" s="1"/>
  <c r="AD431"/>
  <c r="AD430"/>
  <c r="AD429"/>
  <c r="AD428"/>
  <c r="AD427"/>
  <c r="AL427" s="1"/>
  <c r="AD426"/>
  <c r="AL426" s="1"/>
  <c r="AD425"/>
  <c r="AD424"/>
  <c r="AD423"/>
  <c r="AD422"/>
  <c r="AD421"/>
  <c r="AL421" s="1"/>
  <c r="AD420"/>
  <c r="AL420" s="1"/>
  <c r="AD419"/>
  <c r="AD418"/>
  <c r="AD417"/>
  <c r="AD416"/>
  <c r="AD415"/>
  <c r="AL415" s="1"/>
  <c r="AD414"/>
  <c r="AL414" s="1"/>
  <c r="AD413"/>
  <c r="AD412"/>
  <c r="AD411"/>
  <c r="AD410"/>
  <c r="AD409"/>
  <c r="AL409" s="1"/>
  <c r="AD408"/>
  <c r="AL408" s="1"/>
  <c r="AD407"/>
  <c r="AD406"/>
  <c r="AD405"/>
  <c r="AD404"/>
  <c r="AD403"/>
  <c r="AL403" s="1"/>
  <c r="AD402"/>
  <c r="AL402" s="1"/>
  <c r="AD401"/>
  <c r="AD400"/>
  <c r="AD399"/>
  <c r="AD398"/>
  <c r="AD397"/>
  <c r="AL397" s="1"/>
  <c r="AD396"/>
  <c r="AL396" s="1"/>
  <c r="AD395"/>
  <c r="AD394"/>
  <c r="AD393"/>
  <c r="AD392"/>
  <c r="AD391"/>
  <c r="AL391" s="1"/>
  <c r="AD390"/>
  <c r="AL390" s="1"/>
  <c r="AD389"/>
  <c r="AD388"/>
  <c r="AD387"/>
  <c r="AD386"/>
  <c r="AD385"/>
  <c r="AL385" s="1"/>
  <c r="AD384"/>
  <c r="AL384" s="1"/>
  <c r="AD383"/>
  <c r="AD382"/>
  <c r="AD381"/>
  <c r="AD380"/>
  <c r="AD379"/>
  <c r="AL379" s="1"/>
  <c r="AD378"/>
  <c r="AL378" s="1"/>
  <c r="AD377"/>
  <c r="AD376"/>
  <c r="AD375"/>
  <c r="AD374"/>
  <c r="AD373"/>
  <c r="AL373" s="1"/>
  <c r="AD372"/>
  <c r="AL372" s="1"/>
  <c r="AD371"/>
  <c r="AD370"/>
  <c r="AD369"/>
  <c r="AD368"/>
  <c r="AD367"/>
  <c r="AL367" s="1"/>
  <c r="AD366"/>
  <c r="AL366" s="1"/>
  <c r="AD365"/>
  <c r="AD364"/>
  <c r="AD363"/>
  <c r="AD362"/>
  <c r="AD361"/>
  <c r="AL361" s="1"/>
  <c r="AD360"/>
  <c r="AL360" s="1"/>
  <c r="AD359"/>
  <c r="AD358"/>
  <c r="AD357"/>
  <c r="AD356"/>
  <c r="AD355"/>
  <c r="AL355" s="1"/>
  <c r="AD354"/>
  <c r="AL354" s="1"/>
  <c r="AD353"/>
  <c r="AD352"/>
  <c r="AD351"/>
  <c r="AD350"/>
  <c r="AD349"/>
  <c r="AL349" s="1"/>
  <c r="AD348"/>
  <c r="AL348" s="1"/>
  <c r="AD347"/>
  <c r="AD346"/>
  <c r="AD345"/>
  <c r="AD344"/>
  <c r="AD343"/>
  <c r="AL343" s="1"/>
  <c r="AD342"/>
  <c r="AL342" s="1"/>
  <c r="AD341"/>
  <c r="AD340"/>
  <c r="AD339"/>
  <c r="AD338"/>
  <c r="AD337"/>
  <c r="AL337" s="1"/>
  <c r="AD336"/>
  <c r="AL336" s="1"/>
  <c r="AD335"/>
  <c r="AD334"/>
  <c r="AD333"/>
  <c r="AD332"/>
  <c r="AD331"/>
  <c r="AL331" s="1"/>
  <c r="AD330"/>
  <c r="AL330" s="1"/>
  <c r="AD329"/>
  <c r="AD328"/>
  <c r="AD327"/>
  <c r="AD326"/>
  <c r="AD325"/>
  <c r="AL325" s="1"/>
  <c r="AD324"/>
  <c r="AL324" s="1"/>
  <c r="AD323"/>
  <c r="AD322"/>
  <c r="AD321"/>
  <c r="AD320"/>
  <c r="AD319"/>
  <c r="AL319" s="1"/>
  <c r="AD318"/>
  <c r="AL318" s="1"/>
  <c r="AD317"/>
  <c r="AD316"/>
  <c r="AD315"/>
  <c r="AD314"/>
  <c r="AD313"/>
  <c r="AL313" s="1"/>
  <c r="AD312"/>
  <c r="AL312" s="1"/>
  <c r="AD311"/>
  <c r="AD310"/>
  <c r="AD309"/>
  <c r="AD308"/>
  <c r="AD307"/>
  <c r="AL307" s="1"/>
  <c r="AD306"/>
  <c r="AL306" s="1"/>
  <c r="AD305"/>
  <c r="AD304"/>
  <c r="AD303"/>
  <c r="AD302"/>
  <c r="AD301"/>
  <c r="AL301" s="1"/>
  <c r="AD300"/>
  <c r="AL300" s="1"/>
  <c r="AD299"/>
  <c r="AD298"/>
  <c r="AD297"/>
  <c r="AD296"/>
  <c r="AD295"/>
  <c r="AL295" s="1"/>
  <c r="AD294"/>
  <c r="AL294" s="1"/>
  <c r="AD293"/>
  <c r="AD292"/>
  <c r="AD291"/>
  <c r="AD290"/>
  <c r="AD289"/>
  <c r="AL289" s="1"/>
  <c r="AD288"/>
  <c r="AL288" s="1"/>
  <c r="AD287"/>
  <c r="AD286"/>
  <c r="AD285"/>
  <c r="AD284"/>
  <c r="AD283"/>
  <c r="AL283" s="1"/>
  <c r="AD282"/>
  <c r="AL282" s="1"/>
  <c r="AD281"/>
  <c r="AD280"/>
  <c r="AD279"/>
  <c r="AD278"/>
  <c r="AD277"/>
  <c r="AL277" s="1"/>
  <c r="AD276"/>
  <c r="AL276" s="1"/>
  <c r="AD275"/>
  <c r="AD274"/>
  <c r="AD273"/>
  <c r="AD272"/>
  <c r="AD271"/>
  <c r="AL271" s="1"/>
  <c r="AD270"/>
  <c r="AL270" s="1"/>
  <c r="AD269"/>
  <c r="AD268"/>
  <c r="AD267"/>
  <c r="AD266"/>
  <c r="AD265"/>
  <c r="AL265" s="1"/>
  <c r="AD264"/>
  <c r="AL264" s="1"/>
  <c r="AD263"/>
  <c r="AD262"/>
  <c r="AD261"/>
  <c r="AD260"/>
  <c r="AD259"/>
  <c r="AL259" s="1"/>
  <c r="AD258"/>
  <c r="AL258" s="1"/>
  <c r="AD257"/>
  <c r="AD256"/>
  <c r="AD255"/>
  <c r="AD254"/>
  <c r="AD253"/>
  <c r="AL253" s="1"/>
  <c r="AD252"/>
  <c r="AL252" s="1"/>
  <c r="AD251"/>
  <c r="AD250"/>
  <c r="AD249"/>
  <c r="AD248"/>
  <c r="AD247"/>
  <c r="AL247" s="1"/>
  <c r="AD246"/>
  <c r="AL246" s="1"/>
  <c r="AD245"/>
  <c r="AD244"/>
  <c r="AD243"/>
  <c r="AD242"/>
  <c r="AD241"/>
  <c r="AL241" s="1"/>
  <c r="AD240"/>
  <c r="AL240" s="1"/>
  <c r="AD239"/>
  <c r="AD238"/>
  <c r="AD237"/>
  <c r="AD236"/>
  <c r="AD235"/>
  <c r="AL235" s="1"/>
  <c r="AD234"/>
  <c r="AL234" s="1"/>
  <c r="AD233"/>
  <c r="AD232"/>
  <c r="AD231"/>
  <c r="AD230"/>
  <c r="AD229"/>
  <c r="AL229" s="1"/>
  <c r="AD228"/>
  <c r="AL228" s="1"/>
  <c r="AD227"/>
  <c r="AD226"/>
  <c r="AD225"/>
  <c r="AD224"/>
  <c r="AD223"/>
  <c r="AL223" s="1"/>
  <c r="AD222"/>
  <c r="AL222" s="1"/>
  <c r="AD221"/>
  <c r="AD220"/>
  <c r="AD219"/>
  <c r="AD218"/>
  <c r="AD217"/>
  <c r="AL217" s="1"/>
  <c r="AD216"/>
  <c r="AL216" s="1"/>
  <c r="AD215"/>
  <c r="AD214"/>
  <c r="AD213"/>
  <c r="AD212"/>
  <c r="AD211"/>
  <c r="AL211" s="1"/>
  <c r="AD210"/>
  <c r="AL210" s="1"/>
  <c r="AD209"/>
  <c r="AD208"/>
  <c r="AD207"/>
  <c r="AD206"/>
  <c r="AD205"/>
  <c r="AL205" s="1"/>
  <c r="AD204"/>
  <c r="AL204" s="1"/>
  <c r="AD203"/>
  <c r="AD202"/>
  <c r="AD201"/>
  <c r="AD200"/>
  <c r="AD199"/>
  <c r="AL199" s="1"/>
  <c r="AD198"/>
  <c r="AL198" s="1"/>
  <c r="AD197"/>
  <c r="AD196"/>
  <c r="AD195"/>
  <c r="AD194"/>
  <c r="AD193"/>
  <c r="AL193" s="1"/>
  <c r="AD192"/>
  <c r="AL192" s="1"/>
  <c r="AD191"/>
  <c r="AD190"/>
  <c r="AD189"/>
  <c r="AD188"/>
  <c r="AD187"/>
  <c r="AL187" s="1"/>
  <c r="AD186"/>
  <c r="AL186" s="1"/>
  <c r="AD185"/>
  <c r="AD184"/>
  <c r="AD183"/>
  <c r="AD182"/>
  <c r="AD181"/>
  <c r="AL181" s="1"/>
  <c r="AD180"/>
  <c r="AL180" s="1"/>
  <c r="AD179"/>
  <c r="AD178"/>
  <c r="AD177"/>
  <c r="AD176"/>
  <c r="AD175"/>
  <c r="AL175" s="1"/>
  <c r="AD174"/>
  <c r="AL174" s="1"/>
  <c r="AD173"/>
  <c r="AD172"/>
  <c r="AD171"/>
  <c r="AD170"/>
  <c r="AD169"/>
  <c r="AL169" s="1"/>
  <c r="AD168"/>
  <c r="AL168" s="1"/>
  <c r="AD167"/>
  <c r="AD166"/>
  <c r="AD165"/>
  <c r="AD164"/>
  <c r="AD163"/>
  <c r="AL163" s="1"/>
  <c r="AD162"/>
  <c r="AL162" s="1"/>
  <c r="AD161"/>
  <c r="AD160"/>
  <c r="AD159"/>
  <c r="AD158"/>
  <c r="AD157"/>
  <c r="AL157" s="1"/>
  <c r="AD156"/>
  <c r="AL156" s="1"/>
  <c r="AD155"/>
  <c r="AD154"/>
  <c r="AD153"/>
  <c r="AD152"/>
  <c r="AD151"/>
  <c r="AL151" s="1"/>
  <c r="AD150"/>
  <c r="AL150" s="1"/>
  <c r="AD149"/>
  <c r="AD148"/>
  <c r="AD147"/>
  <c r="AD146"/>
  <c r="AD145"/>
  <c r="AL145" s="1"/>
  <c r="AD144"/>
  <c r="AL144" s="1"/>
  <c r="AD143"/>
  <c r="AD142"/>
  <c r="AD141"/>
  <c r="AD140"/>
  <c r="AD139"/>
  <c r="AL139" s="1"/>
  <c r="AD138"/>
  <c r="AL138" s="1"/>
  <c r="AD137"/>
  <c r="AD136"/>
  <c r="AD135"/>
  <c r="AD134"/>
  <c r="AD133"/>
  <c r="AL133" s="1"/>
  <c r="AD132"/>
  <c r="AL132" s="1"/>
  <c r="AD131"/>
  <c r="AD130"/>
  <c r="AD129"/>
  <c r="AD128"/>
  <c r="AD127"/>
  <c r="AL127" s="1"/>
  <c r="AD126"/>
  <c r="AL126" s="1"/>
  <c r="AD125"/>
  <c r="AD124"/>
  <c r="AD123"/>
  <c r="AD122"/>
  <c r="AD121"/>
  <c r="AL121" s="1"/>
  <c r="AD120"/>
  <c r="AL120" s="1"/>
  <c r="AD119"/>
  <c r="AD118"/>
  <c r="AD117"/>
  <c r="AD116"/>
  <c r="AD115"/>
  <c r="AL115" s="1"/>
  <c r="AD114"/>
  <c r="AL114" s="1"/>
  <c r="AD113"/>
  <c r="AD112"/>
  <c r="AD111"/>
  <c r="AD110"/>
  <c r="AD109"/>
  <c r="AL109" s="1"/>
  <c r="AD108"/>
  <c r="AL108" s="1"/>
  <c r="AD107"/>
  <c r="AD106"/>
  <c r="AD105"/>
  <c r="AD104"/>
  <c r="AD103"/>
  <c r="AL103" s="1"/>
  <c r="AD102"/>
  <c r="AL102" s="1"/>
  <c r="AD101"/>
  <c r="AD100"/>
  <c r="AD99"/>
  <c r="AD98"/>
  <c r="AD97"/>
  <c r="AL97" s="1"/>
  <c r="AD96"/>
  <c r="AL96" s="1"/>
  <c r="AD95"/>
  <c r="AD94"/>
  <c r="AD93"/>
  <c r="AD92"/>
  <c r="AD91"/>
  <c r="AL91" s="1"/>
  <c r="AD90"/>
  <c r="AL90" s="1"/>
  <c r="AD89"/>
  <c r="AD88"/>
  <c r="AD87"/>
  <c r="AD86"/>
  <c r="AD85"/>
  <c r="AL85" s="1"/>
  <c r="AD84"/>
  <c r="AL84" s="1"/>
  <c r="AD83"/>
  <c r="AD82"/>
  <c r="AD81"/>
  <c r="AD80"/>
  <c r="AD79"/>
  <c r="AL79" s="1"/>
  <c r="AD78"/>
  <c r="AL78" s="1"/>
  <c r="AD77"/>
  <c r="AD76"/>
  <c r="AD75"/>
  <c r="AD74"/>
  <c r="AD73"/>
  <c r="AL73" s="1"/>
  <c r="AD72"/>
  <c r="AL72" s="1"/>
  <c r="AD71"/>
  <c r="AD70"/>
  <c r="AD69"/>
  <c r="AD68"/>
  <c r="AD67"/>
  <c r="AL67" s="1"/>
  <c r="AD66"/>
  <c r="AL66" s="1"/>
  <c r="AD65"/>
  <c r="AD64"/>
  <c r="AD63"/>
  <c r="AD62"/>
  <c r="AD61"/>
  <c r="AL61" s="1"/>
  <c r="AD60"/>
  <c r="AL60" s="1"/>
  <c r="AD59"/>
  <c r="AD58"/>
  <c r="AD57"/>
  <c r="AD56"/>
  <c r="AD55"/>
  <c r="AL55" s="1"/>
  <c r="AD54"/>
  <c r="AL54" s="1"/>
  <c r="AD53"/>
  <c r="AD52"/>
  <c r="AD51"/>
  <c r="AD50"/>
  <c r="AD49"/>
  <c r="AL49" s="1"/>
  <c r="AD48"/>
  <c r="AL48" s="1"/>
  <c r="AD47"/>
  <c r="AD46"/>
  <c r="AD45"/>
  <c r="AD44"/>
  <c r="AD43"/>
  <c r="AL43" s="1"/>
  <c r="AD42"/>
  <c r="AL42" s="1"/>
  <c r="AD41"/>
  <c r="AD40"/>
  <c r="AD39"/>
  <c r="AD38"/>
  <c r="AD37"/>
  <c r="AL37" s="1"/>
  <c r="AD36"/>
  <c r="AL36" s="1"/>
  <c r="AD35"/>
  <c r="AD34"/>
  <c r="AD33"/>
  <c r="AD32"/>
  <c r="AD31"/>
  <c r="AL31" s="1"/>
  <c r="AD30"/>
  <c r="AL30" s="1"/>
  <c r="AD29"/>
  <c r="AD28"/>
  <c r="AD27"/>
  <c r="AD26"/>
  <c r="AD25"/>
  <c r="AL25" s="1"/>
  <c r="AD24"/>
  <c r="AL24" s="1"/>
  <c r="AD23"/>
  <c r="AD22"/>
  <c r="AD21"/>
  <c r="AD20"/>
  <c r="AD19"/>
  <c r="AL19" s="1"/>
  <c r="AD18"/>
  <c r="AL18" s="1"/>
  <c r="AD17"/>
  <c r="AD16"/>
  <c r="Z515"/>
  <c r="Z514"/>
  <c r="Z513"/>
  <c r="Z512"/>
  <c r="Z511"/>
  <c r="Z510"/>
  <c r="Z509"/>
  <c r="Z508"/>
  <c r="Z507"/>
  <c r="Z506"/>
  <c r="Z505"/>
  <c r="Z504"/>
  <c r="Z503"/>
  <c r="Z502"/>
  <c r="Z501"/>
  <c r="Z500"/>
  <c r="Z499"/>
  <c r="Z498"/>
  <c r="Z497"/>
  <c r="Z496"/>
  <c r="Z495"/>
  <c r="Z494"/>
  <c r="Z493"/>
  <c r="Z492"/>
  <c r="Z491"/>
  <c r="Z490"/>
  <c r="Z489"/>
  <c r="Z488"/>
  <c r="Z487"/>
  <c r="Z486"/>
  <c r="Z485"/>
  <c r="Z484"/>
  <c r="Z483"/>
  <c r="Z482"/>
  <c r="Z481"/>
  <c r="Z480"/>
  <c r="Z479"/>
  <c r="Z478"/>
  <c r="Z477"/>
  <c r="Z476"/>
  <c r="Z475"/>
  <c r="Z474"/>
  <c r="Z473"/>
  <c r="Z472"/>
  <c r="Z471"/>
  <c r="Z470"/>
  <c r="Z469"/>
  <c r="Z468"/>
  <c r="Z467"/>
  <c r="Z466"/>
  <c r="Z465"/>
  <c r="Z464"/>
  <c r="Z463"/>
  <c r="Z462"/>
  <c r="Z461"/>
  <c r="Z460"/>
  <c r="Z459"/>
  <c r="Z458"/>
  <c r="Z457"/>
  <c r="Z456"/>
  <c r="Z455"/>
  <c r="Z454"/>
  <c r="Z453"/>
  <c r="Z452"/>
  <c r="Z451"/>
  <c r="Z450"/>
  <c r="Z449"/>
  <c r="Z448"/>
  <c r="Z447"/>
  <c r="Z446"/>
  <c r="Z445"/>
  <c r="Z444"/>
  <c r="Z443"/>
  <c r="Z442"/>
  <c r="Z441"/>
  <c r="Z440"/>
  <c r="Z439"/>
  <c r="Z438"/>
  <c r="Z437"/>
  <c r="Z436"/>
  <c r="Z435"/>
  <c r="Z434"/>
  <c r="Z433"/>
  <c r="Z432"/>
  <c r="Z431"/>
  <c r="Z430"/>
  <c r="Z429"/>
  <c r="Z428"/>
  <c r="Z427"/>
  <c r="Z426"/>
  <c r="Z425"/>
  <c r="Z424"/>
  <c r="Z423"/>
  <c r="Z422"/>
  <c r="Z421"/>
  <c r="Z420"/>
  <c r="Z419"/>
  <c r="Z418"/>
  <c r="Z417"/>
  <c r="Z416"/>
  <c r="Z415"/>
  <c r="Z414"/>
  <c r="Z413"/>
  <c r="Z412"/>
  <c r="Z411"/>
  <c r="Z410"/>
  <c r="Z409"/>
  <c r="Z408"/>
  <c r="Z407"/>
  <c r="Z406"/>
  <c r="Z405"/>
  <c r="Z404"/>
  <c r="Z403"/>
  <c r="Z402"/>
  <c r="Z401"/>
  <c r="Z400"/>
  <c r="Z399"/>
  <c r="Z398"/>
  <c r="Z397"/>
  <c r="Z396"/>
  <c r="Z395"/>
  <c r="Z394"/>
  <c r="Z393"/>
  <c r="Z392"/>
  <c r="Z391"/>
  <c r="Z390"/>
  <c r="Z389"/>
  <c r="Z388"/>
  <c r="Z387"/>
  <c r="Z386"/>
  <c r="Z385"/>
  <c r="Z384"/>
  <c r="Z383"/>
  <c r="Z382"/>
  <c r="Z381"/>
  <c r="Z380"/>
  <c r="Z379"/>
  <c r="Z378"/>
  <c r="Z377"/>
  <c r="Z376"/>
  <c r="Z375"/>
  <c r="Z374"/>
  <c r="Z373"/>
  <c r="Z372"/>
  <c r="Z371"/>
  <c r="Z370"/>
  <c r="Z369"/>
  <c r="Z368"/>
  <c r="Z367"/>
  <c r="Z366"/>
  <c r="Z365"/>
  <c r="Z364"/>
  <c r="Z363"/>
  <c r="Z362"/>
  <c r="Z361"/>
  <c r="Z360"/>
  <c r="Z359"/>
  <c r="Z358"/>
  <c r="Z357"/>
  <c r="Z356"/>
  <c r="Z355"/>
  <c r="Z354"/>
  <c r="Z353"/>
  <c r="Z352"/>
  <c r="Z351"/>
  <c r="Z350"/>
  <c r="Z349"/>
  <c r="Z348"/>
  <c r="Z347"/>
  <c r="Z346"/>
  <c r="Z345"/>
  <c r="Z344"/>
  <c r="Z343"/>
  <c r="Z342"/>
  <c r="Z341"/>
  <c r="Z340"/>
  <c r="Z339"/>
  <c r="Z338"/>
  <c r="Z337"/>
  <c r="Z336"/>
  <c r="Z335"/>
  <c r="Z334"/>
  <c r="Z333"/>
  <c r="Z332"/>
  <c r="Z331"/>
  <c r="Z330"/>
  <c r="Z329"/>
  <c r="Z328"/>
  <c r="Z327"/>
  <c r="Z326"/>
  <c r="Z325"/>
  <c r="Z324"/>
  <c r="Z323"/>
  <c r="Z322"/>
  <c r="Z321"/>
  <c r="Z320"/>
  <c r="Z319"/>
  <c r="Z318"/>
  <c r="Z317"/>
  <c r="Z316"/>
  <c r="Z315"/>
  <c r="Z314"/>
  <c r="Z313"/>
  <c r="Z312"/>
  <c r="Z311"/>
  <c r="Z310"/>
  <c r="Z309"/>
  <c r="Z308"/>
  <c r="Z307"/>
  <c r="Z306"/>
  <c r="Z305"/>
  <c r="Z304"/>
  <c r="Z303"/>
  <c r="Z302"/>
  <c r="Z301"/>
  <c r="Z300"/>
  <c r="Z299"/>
  <c r="Z298"/>
  <c r="Z297"/>
  <c r="Z296"/>
  <c r="Z295"/>
  <c r="Z294"/>
  <c r="Z293"/>
  <c r="Z292"/>
  <c r="Z291"/>
  <c r="Z290"/>
  <c r="Z289"/>
  <c r="Z288"/>
  <c r="Z287"/>
  <c r="Z286"/>
  <c r="Z285"/>
  <c r="Z284"/>
  <c r="Z283"/>
  <c r="Z282"/>
  <c r="Z281"/>
  <c r="Z280"/>
  <c r="Z279"/>
  <c r="Z278"/>
  <c r="Z277"/>
  <c r="Z276"/>
  <c r="Z275"/>
  <c r="Z274"/>
  <c r="Z273"/>
  <c r="Z272"/>
  <c r="Z271"/>
  <c r="Z270"/>
  <c r="Z269"/>
  <c r="Z268"/>
  <c r="Z267"/>
  <c r="Z266"/>
  <c r="Z265"/>
  <c r="Z264"/>
  <c r="Z263"/>
  <c r="Z262"/>
  <c r="Z261"/>
  <c r="Z260"/>
  <c r="Z259"/>
  <c r="Z258"/>
  <c r="Z257"/>
  <c r="Z256"/>
  <c r="Z255"/>
  <c r="Z254"/>
  <c r="Z253"/>
  <c r="Z252"/>
  <c r="Z251"/>
  <c r="Z250"/>
  <c r="Z249"/>
  <c r="Z248"/>
  <c r="Z247"/>
  <c r="Z246"/>
  <c r="Z245"/>
  <c r="Z244"/>
  <c r="Z243"/>
  <c r="Z242"/>
  <c r="Z241"/>
  <c r="Z240"/>
  <c r="Z239"/>
  <c r="Z238"/>
  <c r="Z237"/>
  <c r="Z236"/>
  <c r="Z235"/>
  <c r="Z234"/>
  <c r="Z233"/>
  <c r="Z232"/>
  <c r="Z231"/>
  <c r="Z230"/>
  <c r="Z229"/>
  <c r="Z228"/>
  <c r="Z227"/>
  <c r="Z226"/>
  <c r="Z225"/>
  <c r="Z224"/>
  <c r="Z223"/>
  <c r="Z222"/>
  <c r="Z221"/>
  <c r="Z220"/>
  <c r="Z219"/>
  <c r="Z218"/>
  <c r="Z217"/>
  <c r="Z216"/>
  <c r="Z215"/>
  <c r="Z214"/>
  <c r="Z213"/>
  <c r="Z212"/>
  <c r="Z211"/>
  <c r="Z210"/>
  <c r="Z209"/>
  <c r="Z208"/>
  <c r="Z207"/>
  <c r="Z206"/>
  <c r="Z205"/>
  <c r="Z204"/>
  <c r="Z203"/>
  <c r="Z202"/>
  <c r="Z201"/>
  <c r="Z200"/>
  <c r="Z199"/>
  <c r="Z198"/>
  <c r="Z197"/>
  <c r="Z196"/>
  <c r="Z195"/>
  <c r="Z194"/>
  <c r="Z193"/>
  <c r="Z192"/>
  <c r="Z191"/>
  <c r="Z190"/>
  <c r="Z189"/>
  <c r="Z188"/>
  <c r="Z187"/>
  <c r="Z186"/>
  <c r="Z185"/>
  <c r="Z184"/>
  <c r="Z183"/>
  <c r="Z182"/>
  <c r="Z181"/>
  <c r="Z180"/>
  <c r="Z179"/>
  <c r="Z178"/>
  <c r="Z177"/>
  <c r="Z176"/>
  <c r="Z175"/>
  <c r="Z174"/>
  <c r="Z173"/>
  <c r="Z172"/>
  <c r="Z171"/>
  <c r="Z170"/>
  <c r="Z169"/>
  <c r="Z168"/>
  <c r="Z167"/>
  <c r="Z166"/>
  <c r="Z165"/>
  <c r="Z164"/>
  <c r="Z163"/>
  <c r="Z162"/>
  <c r="Z161"/>
  <c r="Z160"/>
  <c r="Z159"/>
  <c r="Z158"/>
  <c r="Z157"/>
  <c r="Z156"/>
  <c r="Z155"/>
  <c r="Z154"/>
  <c r="Z153"/>
  <c r="Z152"/>
  <c r="Z151"/>
  <c r="Z150"/>
  <c r="Z149"/>
  <c r="Z148"/>
  <c r="Z147"/>
  <c r="Z146"/>
  <c r="Z145"/>
  <c r="Z144"/>
  <c r="Z143"/>
  <c r="Z142"/>
  <c r="Z141"/>
  <c r="Z140"/>
  <c r="Z139"/>
  <c r="Z138"/>
  <c r="Z137"/>
  <c r="Z136"/>
  <c r="Z135"/>
  <c r="Z134"/>
  <c r="Z133"/>
  <c r="Z132"/>
  <c r="Z131"/>
  <c r="Z130"/>
  <c r="Z129"/>
  <c r="Z128"/>
  <c r="Z127"/>
  <c r="Z126"/>
  <c r="Z125"/>
  <c r="Z124"/>
  <c r="Z123"/>
  <c r="Z122"/>
  <c r="Z121"/>
  <c r="Z120"/>
  <c r="Z119"/>
  <c r="Z118"/>
  <c r="Z117"/>
  <c r="Z116"/>
  <c r="Z115"/>
  <c r="Z114"/>
  <c r="Z113"/>
  <c r="Z112"/>
  <c r="Z111"/>
  <c r="Z110"/>
  <c r="Z109"/>
  <c r="Z108"/>
  <c r="Z107"/>
  <c r="Z106"/>
  <c r="Z105"/>
  <c r="Z104"/>
  <c r="Z103"/>
  <c r="Z102"/>
  <c r="Z101"/>
  <c r="Z100"/>
  <c r="Z99"/>
  <c r="Z98"/>
  <c r="Z97"/>
  <c r="Z96"/>
  <c r="Z95"/>
  <c r="Z94"/>
  <c r="Z93"/>
  <c r="Z92"/>
  <c r="Z91"/>
  <c r="Z90"/>
  <c r="Z89"/>
  <c r="Z88"/>
  <c r="Z87"/>
  <c r="Z86"/>
  <c r="Z85"/>
  <c r="Z84"/>
  <c r="Z83"/>
  <c r="Z82"/>
  <c r="Z81"/>
  <c r="Z80"/>
  <c r="Z79"/>
  <c r="Z78"/>
  <c r="Z77"/>
  <c r="Z76"/>
  <c r="Z75"/>
  <c r="Z74"/>
  <c r="Z73"/>
  <c r="Z72"/>
  <c r="Z71"/>
  <c r="Z70"/>
  <c r="Z69"/>
  <c r="Z68"/>
  <c r="Z67"/>
  <c r="Z66"/>
  <c r="Z65"/>
  <c r="Z64"/>
  <c r="Z63"/>
  <c r="Z62"/>
  <c r="Z61"/>
  <c r="Z60"/>
  <c r="Z59"/>
  <c r="Z58"/>
  <c r="Z57"/>
  <c r="Z56"/>
  <c r="Z55"/>
  <c r="Z54"/>
  <c r="Z53"/>
  <c r="Z52"/>
  <c r="Z51"/>
  <c r="Z50"/>
  <c r="Z49"/>
  <c r="Z48"/>
  <c r="Z47"/>
  <c r="Z46"/>
  <c r="Z45"/>
  <c r="Z44"/>
  <c r="Z43"/>
  <c r="Z42"/>
  <c r="Z41"/>
  <c r="Z40"/>
  <c r="Z39"/>
  <c r="Z38"/>
  <c r="Z37"/>
  <c r="Z36"/>
  <c r="Z35"/>
  <c r="Z34"/>
  <c r="Z33"/>
  <c r="Z32"/>
  <c r="Z31"/>
  <c r="Z30"/>
  <c r="Z29"/>
  <c r="Z28"/>
  <c r="Z27"/>
  <c r="Z26"/>
  <c r="Z25"/>
  <c r="Z24"/>
  <c r="Z23"/>
  <c r="Z22"/>
  <c r="Z21"/>
  <c r="Z20"/>
  <c r="Z19"/>
  <c r="Z18"/>
  <c r="Z17"/>
  <c r="Z16"/>
  <c r="X515"/>
  <c r="X514"/>
  <c r="X513"/>
  <c r="X512"/>
  <c r="X511"/>
  <c r="X510"/>
  <c r="X509"/>
  <c r="X508"/>
  <c r="X507"/>
  <c r="X506"/>
  <c r="X505"/>
  <c r="X504"/>
  <c r="X503"/>
  <c r="X502"/>
  <c r="X501"/>
  <c r="X500"/>
  <c r="X499"/>
  <c r="X498"/>
  <c r="X497"/>
  <c r="X496"/>
  <c r="X495"/>
  <c r="X494"/>
  <c r="X493"/>
  <c r="X492"/>
  <c r="X491"/>
  <c r="X490"/>
  <c r="X489"/>
  <c r="X488"/>
  <c r="X487"/>
  <c r="X486"/>
  <c r="X485"/>
  <c r="X484"/>
  <c r="X483"/>
  <c r="X482"/>
  <c r="X481"/>
  <c r="X480"/>
  <c r="X479"/>
  <c r="X478"/>
  <c r="X477"/>
  <c r="X476"/>
  <c r="X475"/>
  <c r="X474"/>
  <c r="X473"/>
  <c r="X472"/>
  <c r="X471"/>
  <c r="X470"/>
  <c r="X469"/>
  <c r="X468"/>
  <c r="X467"/>
  <c r="X466"/>
  <c r="X465"/>
  <c r="X464"/>
  <c r="X463"/>
  <c r="X462"/>
  <c r="X461"/>
  <c r="X460"/>
  <c r="X459"/>
  <c r="X458"/>
  <c r="X457"/>
  <c r="X456"/>
  <c r="X455"/>
  <c r="X454"/>
  <c r="X453"/>
  <c r="X452"/>
  <c r="X451"/>
  <c r="X450"/>
  <c r="X449"/>
  <c r="X448"/>
  <c r="X447"/>
  <c r="X446"/>
  <c r="X445"/>
  <c r="X444"/>
  <c r="X443"/>
  <c r="X442"/>
  <c r="X441"/>
  <c r="X440"/>
  <c r="X439"/>
  <c r="X438"/>
  <c r="X437"/>
  <c r="X436"/>
  <c r="X435"/>
  <c r="X434"/>
  <c r="X433"/>
  <c r="X432"/>
  <c r="X431"/>
  <c r="X430"/>
  <c r="X429"/>
  <c r="X428"/>
  <c r="X427"/>
  <c r="X426"/>
  <c r="X425"/>
  <c r="X424"/>
  <c r="X423"/>
  <c r="X422"/>
  <c r="X421"/>
  <c r="X420"/>
  <c r="X419"/>
  <c r="X418"/>
  <c r="X417"/>
  <c r="X416"/>
  <c r="X415"/>
  <c r="X414"/>
  <c r="X413"/>
  <c r="X412"/>
  <c r="X411"/>
  <c r="X410"/>
  <c r="X409"/>
  <c r="X408"/>
  <c r="X407"/>
  <c r="X406"/>
  <c r="X405"/>
  <c r="X404"/>
  <c r="X403"/>
  <c r="X402"/>
  <c r="X401"/>
  <c r="X400"/>
  <c r="X399"/>
  <c r="X398"/>
  <c r="X397"/>
  <c r="X396"/>
  <c r="X395"/>
  <c r="X394"/>
  <c r="X393"/>
  <c r="X392"/>
  <c r="X391"/>
  <c r="X390"/>
  <c r="X389"/>
  <c r="X388"/>
  <c r="X387"/>
  <c r="X386"/>
  <c r="X385"/>
  <c r="X384"/>
  <c r="X383"/>
  <c r="X382"/>
  <c r="X381"/>
  <c r="X380"/>
  <c r="X379"/>
  <c r="X378"/>
  <c r="X377"/>
  <c r="X376"/>
  <c r="X375"/>
  <c r="X374"/>
  <c r="X373"/>
  <c r="X372"/>
  <c r="X371"/>
  <c r="X370"/>
  <c r="X369"/>
  <c r="X368"/>
  <c r="X367"/>
  <c r="X366"/>
  <c r="X365"/>
  <c r="X364"/>
  <c r="X363"/>
  <c r="X362"/>
  <c r="X361"/>
  <c r="X360"/>
  <c r="X359"/>
  <c r="X358"/>
  <c r="X357"/>
  <c r="X356"/>
  <c r="X355"/>
  <c r="X354"/>
  <c r="X353"/>
  <c r="X352"/>
  <c r="X351"/>
  <c r="X350"/>
  <c r="X349"/>
  <c r="X348"/>
  <c r="X347"/>
  <c r="X346"/>
  <c r="X345"/>
  <c r="X344"/>
  <c r="X343"/>
  <c r="X342"/>
  <c r="X341"/>
  <c r="X340"/>
  <c r="X339"/>
  <c r="X338"/>
  <c r="X337"/>
  <c r="X336"/>
  <c r="X335"/>
  <c r="X334"/>
  <c r="X333"/>
  <c r="X332"/>
  <c r="X331"/>
  <c r="X330"/>
  <c r="X329"/>
  <c r="X328"/>
  <c r="X327"/>
  <c r="X326"/>
  <c r="X325"/>
  <c r="X324"/>
  <c r="X323"/>
  <c r="X322"/>
  <c r="X321"/>
  <c r="X320"/>
  <c r="X319"/>
  <c r="X318"/>
  <c r="X317"/>
  <c r="X316"/>
  <c r="X315"/>
  <c r="X314"/>
  <c r="X313"/>
  <c r="X312"/>
  <c r="X311"/>
  <c r="X310"/>
  <c r="X309"/>
  <c r="X308"/>
  <c r="X307"/>
  <c r="X306"/>
  <c r="X305"/>
  <c r="X304"/>
  <c r="X303"/>
  <c r="X302"/>
  <c r="X301"/>
  <c r="X300"/>
  <c r="X299"/>
  <c r="X298"/>
  <c r="X297"/>
  <c r="X296"/>
  <c r="X295"/>
  <c r="X294"/>
  <c r="X293"/>
  <c r="X292"/>
  <c r="X291"/>
  <c r="X290"/>
  <c r="X289"/>
  <c r="X288"/>
  <c r="X287"/>
  <c r="X286"/>
  <c r="X285"/>
  <c r="X284"/>
  <c r="X283"/>
  <c r="X282"/>
  <c r="X281"/>
  <c r="X280"/>
  <c r="X279"/>
  <c r="X278"/>
  <c r="X277"/>
  <c r="X276"/>
  <c r="X275"/>
  <c r="X274"/>
  <c r="X273"/>
  <c r="X272"/>
  <c r="X271"/>
  <c r="X270"/>
  <c r="X269"/>
  <c r="X268"/>
  <c r="X267"/>
  <c r="X266"/>
  <c r="X265"/>
  <c r="X264"/>
  <c r="X263"/>
  <c r="X262"/>
  <c r="X261"/>
  <c r="X260"/>
  <c r="X259"/>
  <c r="X258"/>
  <c r="X257"/>
  <c r="X256"/>
  <c r="X255"/>
  <c r="X254"/>
  <c r="X253"/>
  <c r="X252"/>
  <c r="X251"/>
  <c r="X250"/>
  <c r="X249"/>
  <c r="X248"/>
  <c r="X247"/>
  <c r="X246"/>
  <c r="X245"/>
  <c r="X244"/>
  <c r="X243"/>
  <c r="X242"/>
  <c r="X241"/>
  <c r="X240"/>
  <c r="X239"/>
  <c r="X238"/>
  <c r="X237"/>
  <c r="X236"/>
  <c r="X235"/>
  <c r="X234"/>
  <c r="X233"/>
  <c r="X232"/>
  <c r="X231"/>
  <c r="X230"/>
  <c r="X229"/>
  <c r="X228"/>
  <c r="X227"/>
  <c r="X226"/>
  <c r="X225"/>
  <c r="X224"/>
  <c r="X223"/>
  <c r="X222"/>
  <c r="X221"/>
  <c r="X220"/>
  <c r="X219"/>
  <c r="X218"/>
  <c r="X217"/>
  <c r="X216"/>
  <c r="X215"/>
  <c r="X214"/>
  <c r="X213"/>
  <c r="X212"/>
  <c r="X211"/>
  <c r="X210"/>
  <c r="X209"/>
  <c r="X208"/>
  <c r="X207"/>
  <c r="X206"/>
  <c r="X205"/>
  <c r="X204"/>
  <c r="X203"/>
  <c r="X202"/>
  <c r="X201"/>
  <c r="X200"/>
  <c r="X199"/>
  <c r="X198"/>
  <c r="X197"/>
  <c r="X196"/>
  <c r="X195"/>
  <c r="X194"/>
  <c r="X193"/>
  <c r="X192"/>
  <c r="X191"/>
  <c r="X190"/>
  <c r="X189"/>
  <c r="X188"/>
  <c r="X187"/>
  <c r="X186"/>
  <c r="X185"/>
  <c r="X184"/>
  <c r="X183"/>
  <c r="X182"/>
  <c r="X181"/>
  <c r="X180"/>
  <c r="X179"/>
  <c r="X178"/>
  <c r="X177"/>
  <c r="X176"/>
  <c r="X175"/>
  <c r="X174"/>
  <c r="X173"/>
  <c r="X172"/>
  <c r="X171"/>
  <c r="X170"/>
  <c r="X169"/>
  <c r="X168"/>
  <c r="X167"/>
  <c r="X166"/>
  <c r="X165"/>
  <c r="X164"/>
  <c r="X163"/>
  <c r="X162"/>
  <c r="X161"/>
  <c r="X160"/>
  <c r="X159"/>
  <c r="X158"/>
  <c r="X157"/>
  <c r="X156"/>
  <c r="X155"/>
  <c r="X154"/>
  <c r="X153"/>
  <c r="X152"/>
  <c r="X151"/>
  <c r="X150"/>
  <c r="X149"/>
  <c r="X148"/>
  <c r="X147"/>
  <c r="X146"/>
  <c r="X145"/>
  <c r="X144"/>
  <c r="X143"/>
  <c r="X142"/>
  <c r="X141"/>
  <c r="X140"/>
  <c r="X139"/>
  <c r="X138"/>
  <c r="X137"/>
  <c r="X136"/>
  <c r="X135"/>
  <c r="X134"/>
  <c r="X133"/>
  <c r="X132"/>
  <c r="X131"/>
  <c r="X130"/>
  <c r="X129"/>
  <c r="X128"/>
  <c r="X127"/>
  <c r="X126"/>
  <c r="X125"/>
  <c r="X124"/>
  <c r="X123"/>
  <c r="X122"/>
  <c r="X121"/>
  <c r="X120"/>
  <c r="X119"/>
  <c r="X118"/>
  <c r="X117"/>
  <c r="X116"/>
  <c r="X115"/>
  <c r="X114"/>
  <c r="X113"/>
  <c r="X112"/>
  <c r="X111"/>
  <c r="X110"/>
  <c r="X109"/>
  <c r="X108"/>
  <c r="X107"/>
  <c r="X106"/>
  <c r="X105"/>
  <c r="X104"/>
  <c r="X103"/>
  <c r="X102"/>
  <c r="X101"/>
  <c r="X100"/>
  <c r="X99"/>
  <c r="X98"/>
  <c r="X97"/>
  <c r="X96"/>
  <c r="X95"/>
  <c r="X94"/>
  <c r="X93"/>
  <c r="X92"/>
  <c r="X91"/>
  <c r="X90"/>
  <c r="X89"/>
  <c r="X88"/>
  <c r="X87"/>
  <c r="X86"/>
  <c r="X85"/>
  <c r="X84"/>
  <c r="X83"/>
  <c r="X82"/>
  <c r="X81"/>
  <c r="X80"/>
  <c r="X79"/>
  <c r="X78"/>
  <c r="X77"/>
  <c r="X76"/>
  <c r="X75"/>
  <c r="X74"/>
  <c r="X73"/>
  <c r="X72"/>
  <c r="X71"/>
  <c r="X70"/>
  <c r="X69"/>
  <c r="X68"/>
  <c r="X67"/>
  <c r="X66"/>
  <c r="X65"/>
  <c r="X64"/>
  <c r="X63"/>
  <c r="X62"/>
  <c r="X61"/>
  <c r="X60"/>
  <c r="X59"/>
  <c r="X58"/>
  <c r="X57"/>
  <c r="X56"/>
  <c r="X55"/>
  <c r="X54"/>
  <c r="X53"/>
  <c r="X52"/>
  <c r="X51"/>
  <c r="X50"/>
  <c r="X49"/>
  <c r="X48"/>
  <c r="X47"/>
  <c r="X46"/>
  <c r="X45"/>
  <c r="X44"/>
  <c r="X43"/>
  <c r="X42"/>
  <c r="X41"/>
  <c r="X40"/>
  <c r="X39"/>
  <c r="X38"/>
  <c r="X37"/>
  <c r="X36"/>
  <c r="X35"/>
  <c r="X34"/>
  <c r="X33"/>
  <c r="X32"/>
  <c r="X31"/>
  <c r="X30"/>
  <c r="X29"/>
  <c r="X28"/>
  <c r="X27"/>
  <c r="X26"/>
  <c r="X25"/>
  <c r="X24"/>
  <c r="X23"/>
  <c r="X22"/>
  <c r="X21"/>
  <c r="X20"/>
  <c r="X19"/>
  <c r="X18"/>
  <c r="X17"/>
  <c r="X16"/>
  <c r="W515"/>
  <c r="W514"/>
  <c r="W513"/>
  <c r="W512"/>
  <c r="W511"/>
  <c r="W510"/>
  <c r="W509"/>
  <c r="W508"/>
  <c r="W507"/>
  <c r="W506"/>
  <c r="W505"/>
  <c r="W504"/>
  <c r="W503"/>
  <c r="W502"/>
  <c r="W501"/>
  <c r="W500"/>
  <c r="W499"/>
  <c r="W498"/>
  <c r="W497"/>
  <c r="W496"/>
  <c r="W495"/>
  <c r="W494"/>
  <c r="W493"/>
  <c r="W492"/>
  <c r="W491"/>
  <c r="W490"/>
  <c r="W489"/>
  <c r="W488"/>
  <c r="W487"/>
  <c r="W486"/>
  <c r="W485"/>
  <c r="W484"/>
  <c r="W483"/>
  <c r="W482"/>
  <c r="W481"/>
  <c r="W480"/>
  <c r="W479"/>
  <c r="W478"/>
  <c r="W477"/>
  <c r="W476"/>
  <c r="W475"/>
  <c r="W474"/>
  <c r="W473"/>
  <c r="W472"/>
  <c r="W471"/>
  <c r="W470"/>
  <c r="W469"/>
  <c r="W468"/>
  <c r="W467"/>
  <c r="W466"/>
  <c r="W465"/>
  <c r="W464"/>
  <c r="W463"/>
  <c r="W462"/>
  <c r="W461"/>
  <c r="W460"/>
  <c r="W459"/>
  <c r="W458"/>
  <c r="W457"/>
  <c r="W456"/>
  <c r="W455"/>
  <c r="W454"/>
  <c r="W453"/>
  <c r="W452"/>
  <c r="W451"/>
  <c r="W450"/>
  <c r="W449"/>
  <c r="W448"/>
  <c r="W447"/>
  <c r="W446"/>
  <c r="W445"/>
  <c r="W444"/>
  <c r="W443"/>
  <c r="W442"/>
  <c r="W441"/>
  <c r="W440"/>
  <c r="W439"/>
  <c r="W438"/>
  <c r="W437"/>
  <c r="W436"/>
  <c r="W435"/>
  <c r="W434"/>
  <c r="W433"/>
  <c r="W432"/>
  <c r="W431"/>
  <c r="W430"/>
  <c r="W429"/>
  <c r="W428"/>
  <c r="W427"/>
  <c r="W426"/>
  <c r="W425"/>
  <c r="W424"/>
  <c r="W423"/>
  <c r="W422"/>
  <c r="W421"/>
  <c r="W420"/>
  <c r="W419"/>
  <c r="W418"/>
  <c r="W417"/>
  <c r="W416"/>
  <c r="W415"/>
  <c r="W414"/>
  <c r="W413"/>
  <c r="W412"/>
  <c r="W411"/>
  <c r="W410"/>
  <c r="W409"/>
  <c r="W408"/>
  <c r="W407"/>
  <c r="W406"/>
  <c r="W405"/>
  <c r="W404"/>
  <c r="W403"/>
  <c r="W402"/>
  <c r="W401"/>
  <c r="W400"/>
  <c r="W399"/>
  <c r="W398"/>
  <c r="W397"/>
  <c r="W396"/>
  <c r="W395"/>
  <c r="W394"/>
  <c r="W393"/>
  <c r="W392"/>
  <c r="W391"/>
  <c r="W390"/>
  <c r="W389"/>
  <c r="W388"/>
  <c r="W387"/>
  <c r="W386"/>
  <c r="W385"/>
  <c r="W384"/>
  <c r="W383"/>
  <c r="W382"/>
  <c r="W381"/>
  <c r="W380"/>
  <c r="W379"/>
  <c r="W378"/>
  <c r="W377"/>
  <c r="W376"/>
  <c r="W375"/>
  <c r="W374"/>
  <c r="W373"/>
  <c r="W372"/>
  <c r="W371"/>
  <c r="W370"/>
  <c r="W369"/>
  <c r="W368"/>
  <c r="W367"/>
  <c r="W366"/>
  <c r="W365"/>
  <c r="W364"/>
  <c r="W363"/>
  <c r="W362"/>
  <c r="W361"/>
  <c r="W360"/>
  <c r="W359"/>
  <c r="W358"/>
  <c r="W357"/>
  <c r="W356"/>
  <c r="W355"/>
  <c r="W354"/>
  <c r="W353"/>
  <c r="W352"/>
  <c r="W351"/>
  <c r="W350"/>
  <c r="W349"/>
  <c r="W348"/>
  <c r="W347"/>
  <c r="W346"/>
  <c r="W345"/>
  <c r="W344"/>
  <c r="W343"/>
  <c r="W342"/>
  <c r="W341"/>
  <c r="W340"/>
  <c r="W339"/>
  <c r="W338"/>
  <c r="W337"/>
  <c r="W336"/>
  <c r="W335"/>
  <c r="W334"/>
  <c r="W333"/>
  <c r="W332"/>
  <c r="W331"/>
  <c r="W330"/>
  <c r="W329"/>
  <c r="W328"/>
  <c r="W327"/>
  <c r="W326"/>
  <c r="W325"/>
  <c r="W324"/>
  <c r="W323"/>
  <c r="W322"/>
  <c r="W321"/>
  <c r="W320"/>
  <c r="W319"/>
  <c r="W318"/>
  <c r="W317"/>
  <c r="W316"/>
  <c r="W315"/>
  <c r="W314"/>
  <c r="W313"/>
  <c r="W312"/>
  <c r="W311"/>
  <c r="W310"/>
  <c r="W309"/>
  <c r="W308"/>
  <c r="W307"/>
  <c r="W306"/>
  <c r="W305"/>
  <c r="W304"/>
  <c r="W303"/>
  <c r="W302"/>
  <c r="W301"/>
  <c r="W300"/>
  <c r="W299"/>
  <c r="W298"/>
  <c r="W297"/>
  <c r="W296"/>
  <c r="W295"/>
  <c r="W294"/>
  <c r="W293"/>
  <c r="W292"/>
  <c r="W291"/>
  <c r="W290"/>
  <c r="W289"/>
  <c r="W288"/>
  <c r="W287"/>
  <c r="W286"/>
  <c r="W285"/>
  <c r="W284"/>
  <c r="W283"/>
  <c r="W282"/>
  <c r="W281"/>
  <c r="W280"/>
  <c r="W279"/>
  <c r="W278"/>
  <c r="W277"/>
  <c r="W276"/>
  <c r="W275"/>
  <c r="W274"/>
  <c r="W273"/>
  <c r="W272"/>
  <c r="W271"/>
  <c r="W270"/>
  <c r="W269"/>
  <c r="W268"/>
  <c r="W267"/>
  <c r="W266"/>
  <c r="W265"/>
  <c r="W264"/>
  <c r="W263"/>
  <c r="W262"/>
  <c r="W261"/>
  <c r="W260"/>
  <c r="W259"/>
  <c r="W258"/>
  <c r="W257"/>
  <c r="W256"/>
  <c r="W255"/>
  <c r="W254"/>
  <c r="W253"/>
  <c r="W252"/>
  <c r="W251"/>
  <c r="W250"/>
  <c r="W249"/>
  <c r="W248"/>
  <c r="W247"/>
  <c r="W246"/>
  <c r="W245"/>
  <c r="W244"/>
  <c r="W243"/>
  <c r="W242"/>
  <c r="W241"/>
  <c r="W240"/>
  <c r="W239"/>
  <c r="W238"/>
  <c r="W237"/>
  <c r="W236"/>
  <c r="W235"/>
  <c r="W234"/>
  <c r="W233"/>
  <c r="W232"/>
  <c r="W231"/>
  <c r="W230"/>
  <c r="W229"/>
  <c r="W228"/>
  <c r="W227"/>
  <c r="W226"/>
  <c r="W225"/>
  <c r="W224"/>
  <c r="W223"/>
  <c r="W222"/>
  <c r="W221"/>
  <c r="W220"/>
  <c r="W219"/>
  <c r="W218"/>
  <c r="W217"/>
  <c r="W216"/>
  <c r="W215"/>
  <c r="W214"/>
  <c r="W213"/>
  <c r="W212"/>
  <c r="W211"/>
  <c r="W210"/>
  <c r="W209"/>
  <c r="W208"/>
  <c r="W207"/>
  <c r="W206"/>
  <c r="W205"/>
  <c r="W204"/>
  <c r="W203"/>
  <c r="W202"/>
  <c r="W201"/>
  <c r="W200"/>
  <c r="W199"/>
  <c r="W198"/>
  <c r="W197"/>
  <c r="W196"/>
  <c r="W195"/>
  <c r="W194"/>
  <c r="W193"/>
  <c r="W192"/>
  <c r="W191"/>
  <c r="W190"/>
  <c r="W189"/>
  <c r="W188"/>
  <c r="W187"/>
  <c r="W186"/>
  <c r="W185"/>
  <c r="W184"/>
  <c r="W183"/>
  <c r="W182"/>
  <c r="W181"/>
  <c r="W180"/>
  <c r="W179"/>
  <c r="W178"/>
  <c r="W177"/>
  <c r="W176"/>
  <c r="W175"/>
  <c r="W174"/>
  <c r="W173"/>
  <c r="W172"/>
  <c r="W171"/>
  <c r="W170"/>
  <c r="W169"/>
  <c r="W168"/>
  <c r="W167"/>
  <c r="W166"/>
  <c r="W165"/>
  <c r="W164"/>
  <c r="W163"/>
  <c r="W162"/>
  <c r="W161"/>
  <c r="W160"/>
  <c r="W159"/>
  <c r="W158"/>
  <c r="W157"/>
  <c r="W156"/>
  <c r="W155"/>
  <c r="W154"/>
  <c r="W153"/>
  <c r="W152"/>
  <c r="W151"/>
  <c r="W150"/>
  <c r="W149"/>
  <c r="W148"/>
  <c r="W147"/>
  <c r="W146"/>
  <c r="W145"/>
  <c r="W144"/>
  <c r="W143"/>
  <c r="W142"/>
  <c r="W141"/>
  <c r="W140"/>
  <c r="W139"/>
  <c r="W138"/>
  <c r="W137"/>
  <c r="W136"/>
  <c r="W135"/>
  <c r="W134"/>
  <c r="W133"/>
  <c r="W132"/>
  <c r="W131"/>
  <c r="W130"/>
  <c r="W129"/>
  <c r="W128"/>
  <c r="W127"/>
  <c r="W126"/>
  <c r="W125"/>
  <c r="W124"/>
  <c r="W123"/>
  <c r="W122"/>
  <c r="W121"/>
  <c r="W120"/>
  <c r="W119"/>
  <c r="W118"/>
  <c r="W117"/>
  <c r="W116"/>
  <c r="W115"/>
  <c r="W114"/>
  <c r="W113"/>
  <c r="W112"/>
  <c r="W111"/>
  <c r="W110"/>
  <c r="W109"/>
  <c r="W108"/>
  <c r="W107"/>
  <c r="W106"/>
  <c r="W105"/>
  <c r="W104"/>
  <c r="W103"/>
  <c r="W102"/>
  <c r="W101"/>
  <c r="W100"/>
  <c r="W99"/>
  <c r="W98"/>
  <c r="W97"/>
  <c r="W96"/>
  <c r="W95"/>
  <c r="W94"/>
  <c r="W93"/>
  <c r="W92"/>
  <c r="W91"/>
  <c r="W90"/>
  <c r="W89"/>
  <c r="W88"/>
  <c r="W87"/>
  <c r="W86"/>
  <c r="W85"/>
  <c r="W84"/>
  <c r="W83"/>
  <c r="W82"/>
  <c r="W81"/>
  <c r="W80"/>
  <c r="W79"/>
  <c r="W78"/>
  <c r="W77"/>
  <c r="W76"/>
  <c r="W75"/>
  <c r="W74"/>
  <c r="W73"/>
  <c r="W72"/>
  <c r="W71"/>
  <c r="W70"/>
  <c r="W69"/>
  <c r="W68"/>
  <c r="W67"/>
  <c r="W66"/>
  <c r="W65"/>
  <c r="W64"/>
  <c r="W63"/>
  <c r="W62"/>
  <c r="W61"/>
  <c r="W60"/>
  <c r="W59"/>
  <c r="W58"/>
  <c r="W57"/>
  <c r="W56"/>
  <c r="W55"/>
  <c r="W54"/>
  <c r="W53"/>
  <c r="W52"/>
  <c r="W51"/>
  <c r="W50"/>
  <c r="W49"/>
  <c r="W48"/>
  <c r="W47"/>
  <c r="W46"/>
  <c r="W45"/>
  <c r="W44"/>
  <c r="W43"/>
  <c r="W42"/>
  <c r="W41"/>
  <c r="W40"/>
  <c r="W39"/>
  <c r="W38"/>
  <c r="W37"/>
  <c r="W36"/>
  <c r="W35"/>
  <c r="W34"/>
  <c r="W33"/>
  <c r="W32"/>
  <c r="W31"/>
  <c r="W30"/>
  <c r="W29"/>
  <c r="W28"/>
  <c r="W27"/>
  <c r="W26"/>
  <c r="W25"/>
  <c r="W24"/>
  <c r="W23"/>
  <c r="W22"/>
  <c r="W21"/>
  <c r="W20"/>
  <c r="W19"/>
  <c r="W18"/>
  <c r="W17"/>
  <c r="W16"/>
  <c r="V515"/>
  <c r="V514"/>
  <c r="V513"/>
  <c r="V512"/>
  <c r="V511"/>
  <c r="V510"/>
  <c r="V509"/>
  <c r="V508"/>
  <c r="V507"/>
  <c r="V506"/>
  <c r="V505"/>
  <c r="V504"/>
  <c r="V503"/>
  <c r="V502"/>
  <c r="V501"/>
  <c r="V500"/>
  <c r="V499"/>
  <c r="V498"/>
  <c r="V497"/>
  <c r="V496"/>
  <c r="V495"/>
  <c r="V494"/>
  <c r="V493"/>
  <c r="V492"/>
  <c r="V491"/>
  <c r="V490"/>
  <c r="V489"/>
  <c r="V488"/>
  <c r="V487"/>
  <c r="V486"/>
  <c r="V485"/>
  <c r="V484"/>
  <c r="V483"/>
  <c r="V482"/>
  <c r="V481"/>
  <c r="V480"/>
  <c r="V479"/>
  <c r="V478"/>
  <c r="V477"/>
  <c r="V476"/>
  <c r="V475"/>
  <c r="V474"/>
  <c r="V473"/>
  <c r="V472"/>
  <c r="V471"/>
  <c r="V470"/>
  <c r="V469"/>
  <c r="V468"/>
  <c r="V467"/>
  <c r="V466"/>
  <c r="V465"/>
  <c r="V464"/>
  <c r="V463"/>
  <c r="V462"/>
  <c r="V461"/>
  <c r="V460"/>
  <c r="V459"/>
  <c r="V458"/>
  <c r="V457"/>
  <c r="V456"/>
  <c r="V455"/>
  <c r="V454"/>
  <c r="V453"/>
  <c r="V452"/>
  <c r="V451"/>
  <c r="V450"/>
  <c r="V449"/>
  <c r="V448"/>
  <c r="V447"/>
  <c r="V446"/>
  <c r="V445"/>
  <c r="V444"/>
  <c r="V443"/>
  <c r="V442"/>
  <c r="V441"/>
  <c r="V440"/>
  <c r="V439"/>
  <c r="V438"/>
  <c r="V437"/>
  <c r="V436"/>
  <c r="V435"/>
  <c r="V434"/>
  <c r="V433"/>
  <c r="V432"/>
  <c r="V431"/>
  <c r="V430"/>
  <c r="V429"/>
  <c r="V428"/>
  <c r="V427"/>
  <c r="V426"/>
  <c r="V425"/>
  <c r="V424"/>
  <c r="V423"/>
  <c r="V422"/>
  <c r="V421"/>
  <c r="V420"/>
  <c r="V419"/>
  <c r="V418"/>
  <c r="V417"/>
  <c r="V416"/>
  <c r="V415"/>
  <c r="V414"/>
  <c r="V413"/>
  <c r="V412"/>
  <c r="V411"/>
  <c r="V410"/>
  <c r="V409"/>
  <c r="V408"/>
  <c r="V407"/>
  <c r="V406"/>
  <c r="V405"/>
  <c r="V404"/>
  <c r="V403"/>
  <c r="V402"/>
  <c r="V401"/>
  <c r="V400"/>
  <c r="V399"/>
  <c r="V398"/>
  <c r="V397"/>
  <c r="V396"/>
  <c r="V395"/>
  <c r="V394"/>
  <c r="V393"/>
  <c r="V392"/>
  <c r="V391"/>
  <c r="V390"/>
  <c r="V389"/>
  <c r="V388"/>
  <c r="V387"/>
  <c r="V386"/>
  <c r="V385"/>
  <c r="V384"/>
  <c r="V383"/>
  <c r="V382"/>
  <c r="V381"/>
  <c r="V380"/>
  <c r="V379"/>
  <c r="V378"/>
  <c r="V377"/>
  <c r="V376"/>
  <c r="V375"/>
  <c r="V374"/>
  <c r="V373"/>
  <c r="V372"/>
  <c r="V371"/>
  <c r="V370"/>
  <c r="V369"/>
  <c r="V368"/>
  <c r="V367"/>
  <c r="V366"/>
  <c r="V365"/>
  <c r="V364"/>
  <c r="V363"/>
  <c r="V362"/>
  <c r="V361"/>
  <c r="V360"/>
  <c r="V359"/>
  <c r="V358"/>
  <c r="V357"/>
  <c r="V356"/>
  <c r="V355"/>
  <c r="V354"/>
  <c r="V353"/>
  <c r="V352"/>
  <c r="V351"/>
  <c r="V350"/>
  <c r="V349"/>
  <c r="V348"/>
  <c r="V347"/>
  <c r="V346"/>
  <c r="V345"/>
  <c r="V344"/>
  <c r="V343"/>
  <c r="V342"/>
  <c r="V341"/>
  <c r="V340"/>
  <c r="V339"/>
  <c r="V338"/>
  <c r="V337"/>
  <c r="V336"/>
  <c r="V335"/>
  <c r="V334"/>
  <c r="V333"/>
  <c r="V332"/>
  <c r="V331"/>
  <c r="V330"/>
  <c r="V329"/>
  <c r="V328"/>
  <c r="V327"/>
  <c r="V326"/>
  <c r="V325"/>
  <c r="V324"/>
  <c r="V323"/>
  <c r="V322"/>
  <c r="V321"/>
  <c r="V320"/>
  <c r="V319"/>
  <c r="V318"/>
  <c r="V317"/>
  <c r="V316"/>
  <c r="V315"/>
  <c r="V314"/>
  <c r="V313"/>
  <c r="V312"/>
  <c r="V311"/>
  <c r="V310"/>
  <c r="V309"/>
  <c r="V308"/>
  <c r="V307"/>
  <c r="V306"/>
  <c r="V305"/>
  <c r="V304"/>
  <c r="V303"/>
  <c r="V302"/>
  <c r="V301"/>
  <c r="V300"/>
  <c r="V299"/>
  <c r="V298"/>
  <c r="V297"/>
  <c r="V296"/>
  <c r="V295"/>
  <c r="V294"/>
  <c r="V293"/>
  <c r="V292"/>
  <c r="V291"/>
  <c r="V290"/>
  <c r="V289"/>
  <c r="V288"/>
  <c r="V287"/>
  <c r="V286"/>
  <c r="V285"/>
  <c r="V284"/>
  <c r="V283"/>
  <c r="V282"/>
  <c r="V281"/>
  <c r="V280"/>
  <c r="V279"/>
  <c r="V278"/>
  <c r="V277"/>
  <c r="V276"/>
  <c r="V275"/>
  <c r="V274"/>
  <c r="V273"/>
  <c r="V272"/>
  <c r="V271"/>
  <c r="V270"/>
  <c r="V269"/>
  <c r="V268"/>
  <c r="V267"/>
  <c r="V266"/>
  <c r="V265"/>
  <c r="V264"/>
  <c r="V263"/>
  <c r="V262"/>
  <c r="V261"/>
  <c r="V260"/>
  <c r="V259"/>
  <c r="V258"/>
  <c r="V257"/>
  <c r="V256"/>
  <c r="V255"/>
  <c r="V254"/>
  <c r="V253"/>
  <c r="V252"/>
  <c r="V251"/>
  <c r="V250"/>
  <c r="V249"/>
  <c r="V248"/>
  <c r="V247"/>
  <c r="V246"/>
  <c r="V245"/>
  <c r="V244"/>
  <c r="V243"/>
  <c r="V242"/>
  <c r="V241"/>
  <c r="V240"/>
  <c r="V239"/>
  <c r="V238"/>
  <c r="V237"/>
  <c r="V236"/>
  <c r="V235"/>
  <c r="V234"/>
  <c r="V233"/>
  <c r="V232"/>
  <c r="V231"/>
  <c r="V230"/>
  <c r="V229"/>
  <c r="V228"/>
  <c r="V227"/>
  <c r="V226"/>
  <c r="V225"/>
  <c r="V224"/>
  <c r="V223"/>
  <c r="V222"/>
  <c r="V221"/>
  <c r="V220"/>
  <c r="V219"/>
  <c r="V218"/>
  <c r="V217"/>
  <c r="V216"/>
  <c r="V215"/>
  <c r="V214"/>
  <c r="V213"/>
  <c r="V212"/>
  <c r="V211"/>
  <c r="V210"/>
  <c r="V209"/>
  <c r="V208"/>
  <c r="V207"/>
  <c r="V206"/>
  <c r="V205"/>
  <c r="V204"/>
  <c r="V203"/>
  <c r="V202"/>
  <c r="V201"/>
  <c r="V200"/>
  <c r="V199"/>
  <c r="V198"/>
  <c r="V197"/>
  <c r="V196"/>
  <c r="V195"/>
  <c r="V194"/>
  <c r="V193"/>
  <c r="V192"/>
  <c r="V191"/>
  <c r="V190"/>
  <c r="V189"/>
  <c r="V188"/>
  <c r="V187"/>
  <c r="V186"/>
  <c r="V185"/>
  <c r="V184"/>
  <c r="V183"/>
  <c r="V182"/>
  <c r="V181"/>
  <c r="V180"/>
  <c r="V179"/>
  <c r="V178"/>
  <c r="V177"/>
  <c r="V176"/>
  <c r="V175"/>
  <c r="V174"/>
  <c r="V173"/>
  <c r="V172"/>
  <c r="V171"/>
  <c r="V170"/>
  <c r="V169"/>
  <c r="V168"/>
  <c r="V167"/>
  <c r="V166"/>
  <c r="V165"/>
  <c r="V164"/>
  <c r="V163"/>
  <c r="V162"/>
  <c r="V161"/>
  <c r="V160"/>
  <c r="V159"/>
  <c r="V158"/>
  <c r="V157"/>
  <c r="V156"/>
  <c r="V155"/>
  <c r="V154"/>
  <c r="V153"/>
  <c r="V152"/>
  <c r="V151"/>
  <c r="V150"/>
  <c r="V149"/>
  <c r="V148"/>
  <c r="V147"/>
  <c r="V146"/>
  <c r="V145"/>
  <c r="V144"/>
  <c r="V143"/>
  <c r="V142"/>
  <c r="V141"/>
  <c r="V140"/>
  <c r="V139"/>
  <c r="V138"/>
  <c r="V137"/>
  <c r="V136"/>
  <c r="V135"/>
  <c r="V134"/>
  <c r="V133"/>
  <c r="V132"/>
  <c r="V131"/>
  <c r="V130"/>
  <c r="V129"/>
  <c r="V128"/>
  <c r="V127"/>
  <c r="V126"/>
  <c r="V125"/>
  <c r="V124"/>
  <c r="V123"/>
  <c r="V122"/>
  <c r="V121"/>
  <c r="V120"/>
  <c r="V119"/>
  <c r="V118"/>
  <c r="V117"/>
  <c r="V116"/>
  <c r="V115"/>
  <c r="V114"/>
  <c r="V113"/>
  <c r="V112"/>
  <c r="V111"/>
  <c r="V110"/>
  <c r="V109"/>
  <c r="V108"/>
  <c r="V107"/>
  <c r="V106"/>
  <c r="V105"/>
  <c r="V104"/>
  <c r="V103"/>
  <c r="V102"/>
  <c r="V101"/>
  <c r="V100"/>
  <c r="V99"/>
  <c r="V98"/>
  <c r="V97"/>
  <c r="V96"/>
  <c r="V95"/>
  <c r="V94"/>
  <c r="V93"/>
  <c r="V92"/>
  <c r="V91"/>
  <c r="V90"/>
  <c r="V89"/>
  <c r="V88"/>
  <c r="V87"/>
  <c r="V86"/>
  <c r="V85"/>
  <c r="V84"/>
  <c r="V83"/>
  <c r="V82"/>
  <c r="V81"/>
  <c r="V80"/>
  <c r="V79"/>
  <c r="V78"/>
  <c r="V77"/>
  <c r="V76"/>
  <c r="V75"/>
  <c r="V74"/>
  <c r="V73"/>
  <c r="V72"/>
  <c r="V71"/>
  <c r="V70"/>
  <c r="V69"/>
  <c r="V68"/>
  <c r="V67"/>
  <c r="V66"/>
  <c r="V65"/>
  <c r="V64"/>
  <c r="V63"/>
  <c r="V62"/>
  <c r="V61"/>
  <c r="V60"/>
  <c r="V59"/>
  <c r="V58"/>
  <c r="V57"/>
  <c r="V56"/>
  <c r="V55"/>
  <c r="V54"/>
  <c r="V53"/>
  <c r="V52"/>
  <c r="V51"/>
  <c r="V50"/>
  <c r="V49"/>
  <c r="V48"/>
  <c r="V47"/>
  <c r="V46"/>
  <c r="V45"/>
  <c r="V44"/>
  <c r="V43"/>
  <c r="V42"/>
  <c r="V41"/>
  <c r="V40"/>
  <c r="V39"/>
  <c r="V38"/>
  <c r="V37"/>
  <c r="V36"/>
  <c r="V35"/>
  <c r="V34"/>
  <c r="V33"/>
  <c r="V32"/>
  <c r="V31"/>
  <c r="V30"/>
  <c r="V29"/>
  <c r="V28"/>
  <c r="V27"/>
  <c r="V26"/>
  <c r="V25"/>
  <c r="V24"/>
  <c r="V23"/>
  <c r="V22"/>
  <c r="V21"/>
  <c r="V20"/>
  <c r="V19"/>
  <c r="V18"/>
  <c r="V17"/>
  <c r="V16"/>
  <c r="U515"/>
  <c r="Y515" s="1"/>
  <c r="U514"/>
  <c r="Y514" s="1"/>
  <c r="U513"/>
  <c r="U512"/>
  <c r="U511"/>
  <c r="U510"/>
  <c r="U509"/>
  <c r="Y509" s="1"/>
  <c r="U508"/>
  <c r="Y508" s="1"/>
  <c r="U507"/>
  <c r="U506"/>
  <c r="U505"/>
  <c r="U504"/>
  <c r="U503"/>
  <c r="Y503" s="1"/>
  <c r="U502"/>
  <c r="Y502" s="1"/>
  <c r="U501"/>
  <c r="U500"/>
  <c r="U499"/>
  <c r="U498"/>
  <c r="U497"/>
  <c r="Y497" s="1"/>
  <c r="U496"/>
  <c r="Y496" s="1"/>
  <c r="U495"/>
  <c r="U494"/>
  <c r="U493"/>
  <c r="U492"/>
  <c r="U491"/>
  <c r="U490"/>
  <c r="Y490" s="1"/>
  <c r="U489"/>
  <c r="U488"/>
  <c r="U487"/>
  <c r="U486"/>
  <c r="U485"/>
  <c r="Y485" s="1"/>
  <c r="U484"/>
  <c r="Y484" s="1"/>
  <c r="U483"/>
  <c r="U482"/>
  <c r="U481"/>
  <c r="U480"/>
  <c r="U479"/>
  <c r="U478"/>
  <c r="Y478" s="1"/>
  <c r="U477"/>
  <c r="U476"/>
  <c r="U475"/>
  <c r="U474"/>
  <c r="U473"/>
  <c r="U472"/>
  <c r="Y472" s="1"/>
  <c r="U471"/>
  <c r="U470"/>
  <c r="U469"/>
  <c r="U468"/>
  <c r="U467"/>
  <c r="Y467" s="1"/>
  <c r="U466"/>
  <c r="Y466" s="1"/>
  <c r="U465"/>
  <c r="U464"/>
  <c r="U463"/>
  <c r="U462"/>
  <c r="U461"/>
  <c r="Y461" s="1"/>
  <c r="U460"/>
  <c r="Y460" s="1"/>
  <c r="U459"/>
  <c r="U458"/>
  <c r="Y458" s="1"/>
  <c r="U457"/>
  <c r="U456"/>
  <c r="U455"/>
  <c r="U454"/>
  <c r="Y454" s="1"/>
  <c r="U453"/>
  <c r="U452"/>
  <c r="U451"/>
  <c r="U450"/>
  <c r="U449"/>
  <c r="U448"/>
  <c r="Y448" s="1"/>
  <c r="U447"/>
  <c r="U446"/>
  <c r="U445"/>
  <c r="U444"/>
  <c r="U443"/>
  <c r="U442"/>
  <c r="Y442" s="1"/>
  <c r="U441"/>
  <c r="U440"/>
  <c r="U439"/>
  <c r="U438"/>
  <c r="U437"/>
  <c r="Y437" s="1"/>
  <c r="U436"/>
  <c r="Y436" s="1"/>
  <c r="U435"/>
  <c r="U434"/>
  <c r="U433"/>
  <c r="U432"/>
  <c r="U431"/>
  <c r="Y431" s="1"/>
  <c r="U430"/>
  <c r="Y430" s="1"/>
  <c r="U429"/>
  <c r="U428"/>
  <c r="U427"/>
  <c r="U426"/>
  <c r="U425"/>
  <c r="Y425" s="1"/>
  <c r="U424"/>
  <c r="Y424" s="1"/>
  <c r="U423"/>
  <c r="U422"/>
  <c r="U421"/>
  <c r="U420"/>
  <c r="U419"/>
  <c r="Y419" s="1"/>
  <c r="U418"/>
  <c r="Y418" s="1"/>
  <c r="U417"/>
  <c r="U416"/>
  <c r="U415"/>
  <c r="U414"/>
  <c r="U413"/>
  <c r="Y413" s="1"/>
  <c r="U412"/>
  <c r="Y412" s="1"/>
  <c r="U411"/>
  <c r="U410"/>
  <c r="U409"/>
  <c r="U408"/>
  <c r="U407"/>
  <c r="U406"/>
  <c r="Y406" s="1"/>
  <c r="U405"/>
  <c r="U404"/>
  <c r="U403"/>
  <c r="U402"/>
  <c r="U401"/>
  <c r="Y401" s="1"/>
  <c r="U400"/>
  <c r="Y400" s="1"/>
  <c r="U399"/>
  <c r="U398"/>
  <c r="U397"/>
  <c r="U396"/>
  <c r="U395"/>
  <c r="Y395" s="1"/>
  <c r="U394"/>
  <c r="Y394" s="1"/>
  <c r="U393"/>
  <c r="U392"/>
  <c r="U391"/>
  <c r="U390"/>
  <c r="U389"/>
  <c r="Y389" s="1"/>
  <c r="U388"/>
  <c r="Y388" s="1"/>
  <c r="U387"/>
  <c r="U386"/>
  <c r="U385"/>
  <c r="U384"/>
  <c r="U383"/>
  <c r="Y383" s="1"/>
  <c r="U382"/>
  <c r="Y382" s="1"/>
  <c r="U381"/>
  <c r="U380"/>
  <c r="U379"/>
  <c r="U378"/>
  <c r="U377"/>
  <c r="Y377" s="1"/>
  <c r="U376"/>
  <c r="Y376" s="1"/>
  <c r="U375"/>
  <c r="U374"/>
  <c r="U373"/>
  <c r="U372"/>
  <c r="U371"/>
  <c r="U370"/>
  <c r="Y370" s="1"/>
  <c r="U369"/>
  <c r="U368"/>
  <c r="U367"/>
  <c r="U366"/>
  <c r="U365"/>
  <c r="Y365" s="1"/>
  <c r="U364"/>
  <c r="Y364" s="1"/>
  <c r="U363"/>
  <c r="U362"/>
  <c r="U361"/>
  <c r="U360"/>
  <c r="U359"/>
  <c r="Y359" s="1"/>
  <c r="U358"/>
  <c r="Y358" s="1"/>
  <c r="U357"/>
  <c r="U356"/>
  <c r="U355"/>
  <c r="U354"/>
  <c r="U353"/>
  <c r="Y353" s="1"/>
  <c r="U352"/>
  <c r="Y352" s="1"/>
  <c r="U351"/>
  <c r="U350"/>
  <c r="U349"/>
  <c r="U348"/>
  <c r="U347"/>
  <c r="Y347" s="1"/>
  <c r="U346"/>
  <c r="Y346" s="1"/>
  <c r="U345"/>
  <c r="U344"/>
  <c r="U343"/>
  <c r="U342"/>
  <c r="U341"/>
  <c r="Y341" s="1"/>
  <c r="U340"/>
  <c r="Y340" s="1"/>
  <c r="U339"/>
  <c r="U338"/>
  <c r="U337"/>
  <c r="U336"/>
  <c r="U335"/>
  <c r="U334"/>
  <c r="Y334" s="1"/>
  <c r="U333"/>
  <c r="U332"/>
  <c r="U331"/>
  <c r="U330"/>
  <c r="U329"/>
  <c r="U328"/>
  <c r="Y328" s="1"/>
  <c r="U327"/>
  <c r="U326"/>
  <c r="U325"/>
  <c r="U324"/>
  <c r="U323"/>
  <c r="U322"/>
  <c r="Y322" s="1"/>
  <c r="U321"/>
  <c r="U320"/>
  <c r="U319"/>
  <c r="U318"/>
  <c r="U317"/>
  <c r="U316"/>
  <c r="U315"/>
  <c r="U314"/>
  <c r="U313"/>
  <c r="U312"/>
  <c r="U311"/>
  <c r="U310"/>
  <c r="Y310" s="1"/>
  <c r="U309"/>
  <c r="U308"/>
  <c r="U307"/>
  <c r="U306"/>
  <c r="U305"/>
  <c r="Y305" s="1"/>
  <c r="U304"/>
  <c r="Y304" s="1"/>
  <c r="U303"/>
  <c r="U302"/>
  <c r="U301"/>
  <c r="U300"/>
  <c r="U299"/>
  <c r="Y299" s="1"/>
  <c r="U298"/>
  <c r="Y298" s="1"/>
  <c r="U297"/>
  <c r="U296"/>
  <c r="U295"/>
  <c r="U294"/>
  <c r="U293"/>
  <c r="Y293" s="1"/>
  <c r="U292"/>
  <c r="Y292" s="1"/>
  <c r="U291"/>
  <c r="U290"/>
  <c r="U289"/>
  <c r="U288"/>
  <c r="U287"/>
  <c r="Y287" s="1"/>
  <c r="U286"/>
  <c r="Y286" s="1"/>
  <c r="U285"/>
  <c r="U284"/>
  <c r="U283"/>
  <c r="U282"/>
  <c r="U281"/>
  <c r="Y281" s="1"/>
  <c r="U280"/>
  <c r="Y280" s="1"/>
  <c r="U279"/>
  <c r="U278"/>
  <c r="U277"/>
  <c r="U276"/>
  <c r="U275"/>
  <c r="U274"/>
  <c r="Y274" s="1"/>
  <c r="U273"/>
  <c r="U272"/>
  <c r="U271"/>
  <c r="U270"/>
  <c r="U269"/>
  <c r="U268"/>
  <c r="Y268" s="1"/>
  <c r="U267"/>
  <c r="U266"/>
  <c r="U265"/>
  <c r="U264"/>
  <c r="U263"/>
  <c r="U262"/>
  <c r="Y262" s="1"/>
  <c r="U261"/>
  <c r="U260"/>
  <c r="U259"/>
  <c r="U258"/>
  <c r="U257"/>
  <c r="Y257" s="1"/>
  <c r="U256"/>
  <c r="U255"/>
  <c r="U254"/>
  <c r="U253"/>
  <c r="U252"/>
  <c r="U251"/>
  <c r="Y251" s="1"/>
  <c r="U250"/>
  <c r="Y250" s="1"/>
  <c r="U249"/>
  <c r="U248"/>
  <c r="U247"/>
  <c r="U246"/>
  <c r="U245"/>
  <c r="U244"/>
  <c r="U243"/>
  <c r="U242"/>
  <c r="U241"/>
  <c r="U240"/>
  <c r="U239"/>
  <c r="U238"/>
  <c r="Y238" s="1"/>
  <c r="U237"/>
  <c r="U236"/>
  <c r="U235"/>
  <c r="U234"/>
  <c r="U233"/>
  <c r="U232"/>
  <c r="Y232" s="1"/>
  <c r="U231"/>
  <c r="U230"/>
  <c r="U229"/>
  <c r="U228"/>
  <c r="U227"/>
  <c r="U226"/>
  <c r="Y226" s="1"/>
  <c r="U225"/>
  <c r="U224"/>
  <c r="U223"/>
  <c r="U222"/>
  <c r="U221"/>
  <c r="U220"/>
  <c r="Y220" s="1"/>
  <c r="U219"/>
  <c r="U218"/>
  <c r="U217"/>
  <c r="U216"/>
  <c r="U215"/>
  <c r="U214"/>
  <c r="Y214" s="1"/>
  <c r="U213"/>
  <c r="U212"/>
  <c r="U211"/>
  <c r="U210"/>
  <c r="U209"/>
  <c r="U208"/>
  <c r="Y208" s="1"/>
  <c r="U207"/>
  <c r="U206"/>
  <c r="U205"/>
  <c r="U204"/>
  <c r="U203"/>
  <c r="U202"/>
  <c r="Y202" s="1"/>
  <c r="U201"/>
  <c r="U200"/>
  <c r="U199"/>
  <c r="U198"/>
  <c r="U197"/>
  <c r="U196"/>
  <c r="U195"/>
  <c r="U194"/>
  <c r="U193"/>
  <c r="U192"/>
  <c r="U191"/>
  <c r="U190"/>
  <c r="Y190" s="1"/>
  <c r="U189"/>
  <c r="U188"/>
  <c r="U187"/>
  <c r="U186"/>
  <c r="U185"/>
  <c r="Y185" s="1"/>
  <c r="U184"/>
  <c r="Y184" s="1"/>
  <c r="U183"/>
  <c r="U182"/>
  <c r="U181"/>
  <c r="U180"/>
  <c r="U179"/>
  <c r="U178"/>
  <c r="Y178" s="1"/>
  <c r="U177"/>
  <c r="U176"/>
  <c r="U175"/>
  <c r="U174"/>
  <c r="U173"/>
  <c r="U172"/>
  <c r="Y172" s="1"/>
  <c r="U171"/>
  <c r="U170"/>
  <c r="U169"/>
  <c r="U168"/>
  <c r="U167"/>
  <c r="U166"/>
  <c r="Y166" s="1"/>
  <c r="U165"/>
  <c r="U164"/>
  <c r="U163"/>
  <c r="U162"/>
  <c r="U161"/>
  <c r="U160"/>
  <c r="Y160" s="1"/>
  <c r="U159"/>
  <c r="U158"/>
  <c r="U157"/>
  <c r="U156"/>
  <c r="U155"/>
  <c r="U154"/>
  <c r="Y154" s="1"/>
  <c r="U153"/>
  <c r="U152"/>
  <c r="U151"/>
  <c r="U150"/>
  <c r="U149"/>
  <c r="U148"/>
  <c r="Y148" s="1"/>
  <c r="U147"/>
  <c r="U146"/>
  <c r="U145"/>
  <c r="U144"/>
  <c r="U143"/>
  <c r="U142"/>
  <c r="Y142" s="1"/>
  <c r="U141"/>
  <c r="U140"/>
  <c r="U139"/>
  <c r="U138"/>
  <c r="U137"/>
  <c r="U136"/>
  <c r="Y136" s="1"/>
  <c r="U135"/>
  <c r="U134"/>
  <c r="U133"/>
  <c r="U132"/>
  <c r="U131"/>
  <c r="U130"/>
  <c r="Y130" s="1"/>
  <c r="U129"/>
  <c r="U128"/>
  <c r="U127"/>
  <c r="U126"/>
  <c r="U125"/>
  <c r="U124"/>
  <c r="Y124" s="1"/>
  <c r="U123"/>
  <c r="U122"/>
  <c r="U121"/>
  <c r="U120"/>
  <c r="U119"/>
  <c r="U118"/>
  <c r="Y118" s="1"/>
  <c r="U117"/>
  <c r="U116"/>
  <c r="U115"/>
  <c r="U114"/>
  <c r="U113"/>
  <c r="U112"/>
  <c r="Y112" s="1"/>
  <c r="U111"/>
  <c r="U110"/>
  <c r="U109"/>
  <c r="U108"/>
  <c r="U107"/>
  <c r="U106"/>
  <c r="Y106" s="1"/>
  <c r="U105"/>
  <c r="U104"/>
  <c r="U103"/>
  <c r="U102"/>
  <c r="U101"/>
  <c r="U100"/>
  <c r="Y100" s="1"/>
  <c r="U99"/>
  <c r="U98"/>
  <c r="U97"/>
  <c r="U96"/>
  <c r="U95"/>
  <c r="U94"/>
  <c r="Y94" s="1"/>
  <c r="U93"/>
  <c r="U92"/>
  <c r="U91"/>
  <c r="U90"/>
  <c r="U89"/>
  <c r="U88"/>
  <c r="Y88" s="1"/>
  <c r="U87"/>
  <c r="U86"/>
  <c r="U85"/>
  <c r="U84"/>
  <c r="U83"/>
  <c r="U82"/>
  <c r="Y82" s="1"/>
  <c r="U81"/>
  <c r="U80"/>
  <c r="U79"/>
  <c r="U78"/>
  <c r="U77"/>
  <c r="Y77" s="1"/>
  <c r="U76"/>
  <c r="Y76" s="1"/>
  <c r="U75"/>
  <c r="U74"/>
  <c r="U73"/>
  <c r="U72"/>
  <c r="U71"/>
  <c r="U70"/>
  <c r="Y70" s="1"/>
  <c r="U69"/>
  <c r="U68"/>
  <c r="U67"/>
  <c r="U66"/>
  <c r="U65"/>
  <c r="U64"/>
  <c r="U63"/>
  <c r="U62"/>
  <c r="U61"/>
  <c r="U60"/>
  <c r="U59"/>
  <c r="U58"/>
  <c r="Y58" s="1"/>
  <c r="U57"/>
  <c r="U56"/>
  <c r="U55"/>
  <c r="U54"/>
  <c r="U53"/>
  <c r="U52"/>
  <c r="U51"/>
  <c r="U50"/>
  <c r="U49"/>
  <c r="U48"/>
  <c r="U47"/>
  <c r="U46"/>
  <c r="Y46" s="1"/>
  <c r="U45"/>
  <c r="U44"/>
  <c r="U43"/>
  <c r="U42"/>
  <c r="U41"/>
  <c r="U40"/>
  <c r="Y40" s="1"/>
  <c r="U39"/>
  <c r="U38"/>
  <c r="U37"/>
  <c r="U36"/>
  <c r="U35"/>
  <c r="U34"/>
  <c r="Y34" s="1"/>
  <c r="U33"/>
  <c r="U32"/>
  <c r="U31"/>
  <c r="U30"/>
  <c r="U29"/>
  <c r="U28"/>
  <c r="Y28" s="1"/>
  <c r="U27"/>
  <c r="U26"/>
  <c r="U25"/>
  <c r="U24"/>
  <c r="U23"/>
  <c r="U22"/>
  <c r="Y22" s="1"/>
  <c r="U21"/>
  <c r="U20"/>
  <c r="U19"/>
  <c r="U18"/>
  <c r="U17"/>
  <c r="U16"/>
  <c r="Y16" s="1"/>
  <c r="T515"/>
  <c r="T514"/>
  <c r="T513"/>
  <c r="T512"/>
  <c r="T511"/>
  <c r="T510"/>
  <c r="T509"/>
  <c r="T508"/>
  <c r="T507"/>
  <c r="T506"/>
  <c r="T505"/>
  <c r="T504"/>
  <c r="T503"/>
  <c r="T502"/>
  <c r="T501"/>
  <c r="T500"/>
  <c r="T499"/>
  <c r="T498"/>
  <c r="T497"/>
  <c r="T496"/>
  <c r="T495"/>
  <c r="T494"/>
  <c r="T493"/>
  <c r="T492"/>
  <c r="T491"/>
  <c r="T490"/>
  <c r="T489"/>
  <c r="T488"/>
  <c r="T487"/>
  <c r="T486"/>
  <c r="T485"/>
  <c r="T484"/>
  <c r="T483"/>
  <c r="T482"/>
  <c r="T481"/>
  <c r="T480"/>
  <c r="T479"/>
  <c r="T478"/>
  <c r="T477"/>
  <c r="T476"/>
  <c r="T475"/>
  <c r="T474"/>
  <c r="T473"/>
  <c r="T472"/>
  <c r="T471"/>
  <c r="T470"/>
  <c r="T469"/>
  <c r="T468"/>
  <c r="T467"/>
  <c r="T466"/>
  <c r="T465"/>
  <c r="T464"/>
  <c r="T463"/>
  <c r="T462"/>
  <c r="T461"/>
  <c r="T460"/>
  <c r="T459"/>
  <c r="T458"/>
  <c r="T457"/>
  <c r="T456"/>
  <c r="T455"/>
  <c r="T454"/>
  <c r="T453"/>
  <c r="T452"/>
  <c r="T451"/>
  <c r="T450"/>
  <c r="T449"/>
  <c r="T448"/>
  <c r="T447"/>
  <c r="T446"/>
  <c r="T445"/>
  <c r="T444"/>
  <c r="T443"/>
  <c r="T442"/>
  <c r="T441"/>
  <c r="T440"/>
  <c r="T439"/>
  <c r="T438"/>
  <c r="T437"/>
  <c r="T436"/>
  <c r="T435"/>
  <c r="T434"/>
  <c r="T433"/>
  <c r="T432"/>
  <c r="T431"/>
  <c r="T430"/>
  <c r="T429"/>
  <c r="T428"/>
  <c r="T427"/>
  <c r="T426"/>
  <c r="T425"/>
  <c r="T424"/>
  <c r="T423"/>
  <c r="T422"/>
  <c r="T421"/>
  <c r="T420"/>
  <c r="T419"/>
  <c r="T418"/>
  <c r="T417"/>
  <c r="T416"/>
  <c r="T415"/>
  <c r="T414"/>
  <c r="T413"/>
  <c r="T412"/>
  <c r="T411"/>
  <c r="T410"/>
  <c r="T409"/>
  <c r="T408"/>
  <c r="T407"/>
  <c r="T406"/>
  <c r="T405"/>
  <c r="T404"/>
  <c r="T403"/>
  <c r="T402"/>
  <c r="T401"/>
  <c r="T400"/>
  <c r="T399"/>
  <c r="T398"/>
  <c r="T397"/>
  <c r="T396"/>
  <c r="T395"/>
  <c r="T394"/>
  <c r="T393"/>
  <c r="T392"/>
  <c r="T391"/>
  <c r="T390"/>
  <c r="T389"/>
  <c r="T388"/>
  <c r="T387"/>
  <c r="T386"/>
  <c r="T385"/>
  <c r="T384"/>
  <c r="T383"/>
  <c r="T382"/>
  <c r="T381"/>
  <c r="T380"/>
  <c r="T379"/>
  <c r="T378"/>
  <c r="T377"/>
  <c r="T376"/>
  <c r="T375"/>
  <c r="T374"/>
  <c r="T373"/>
  <c r="T372"/>
  <c r="T371"/>
  <c r="T370"/>
  <c r="T369"/>
  <c r="T368"/>
  <c r="T367"/>
  <c r="T366"/>
  <c r="T365"/>
  <c r="T364"/>
  <c r="T363"/>
  <c r="T362"/>
  <c r="T361"/>
  <c r="T360"/>
  <c r="T359"/>
  <c r="T358"/>
  <c r="T357"/>
  <c r="T356"/>
  <c r="T355"/>
  <c r="T354"/>
  <c r="T353"/>
  <c r="T352"/>
  <c r="T351"/>
  <c r="T350"/>
  <c r="T349"/>
  <c r="T348"/>
  <c r="T347"/>
  <c r="T346"/>
  <c r="T345"/>
  <c r="T344"/>
  <c r="T343"/>
  <c r="T342"/>
  <c r="T341"/>
  <c r="T340"/>
  <c r="T339"/>
  <c r="T338"/>
  <c r="T337"/>
  <c r="T336"/>
  <c r="T335"/>
  <c r="T334"/>
  <c r="T333"/>
  <c r="T332"/>
  <c r="T331"/>
  <c r="T330"/>
  <c r="T329"/>
  <c r="T328"/>
  <c r="T327"/>
  <c r="T326"/>
  <c r="T325"/>
  <c r="T324"/>
  <c r="T323"/>
  <c r="T322"/>
  <c r="T321"/>
  <c r="T320"/>
  <c r="T319"/>
  <c r="T318"/>
  <c r="T317"/>
  <c r="T316"/>
  <c r="T315"/>
  <c r="T314"/>
  <c r="T313"/>
  <c r="T312"/>
  <c r="T311"/>
  <c r="T310"/>
  <c r="T309"/>
  <c r="T308"/>
  <c r="T307"/>
  <c r="T306"/>
  <c r="T305"/>
  <c r="T304"/>
  <c r="T303"/>
  <c r="T302"/>
  <c r="T301"/>
  <c r="T300"/>
  <c r="T299"/>
  <c r="T298"/>
  <c r="T297"/>
  <c r="T296"/>
  <c r="T295"/>
  <c r="T294"/>
  <c r="AB294" s="1"/>
  <c r="T293"/>
  <c r="T292"/>
  <c r="T291"/>
  <c r="T290"/>
  <c r="T289"/>
  <c r="T288"/>
  <c r="AB288" s="1"/>
  <c r="T287"/>
  <c r="T286"/>
  <c r="T285"/>
  <c r="T284"/>
  <c r="T283"/>
  <c r="T282"/>
  <c r="AB282" s="1"/>
  <c r="T281"/>
  <c r="T280"/>
  <c r="T279"/>
  <c r="T278"/>
  <c r="T277"/>
  <c r="T276"/>
  <c r="AB276" s="1"/>
  <c r="T275"/>
  <c r="T274"/>
  <c r="T273"/>
  <c r="T272"/>
  <c r="T271"/>
  <c r="T270"/>
  <c r="AB270" s="1"/>
  <c r="T269"/>
  <c r="T268"/>
  <c r="T267"/>
  <c r="T266"/>
  <c r="T265"/>
  <c r="AB265" s="1"/>
  <c r="T264"/>
  <c r="AB264" s="1"/>
  <c r="T263"/>
  <c r="T262"/>
  <c r="T261"/>
  <c r="T260"/>
  <c r="T259"/>
  <c r="AB259" s="1"/>
  <c r="T258"/>
  <c r="AB258" s="1"/>
  <c r="T257"/>
  <c r="T256"/>
  <c r="T255"/>
  <c r="T254"/>
  <c r="T253"/>
  <c r="AB253" s="1"/>
  <c r="T252"/>
  <c r="AB252" s="1"/>
  <c r="T251"/>
  <c r="T250"/>
  <c r="T249"/>
  <c r="T248"/>
  <c r="T247"/>
  <c r="AB247" s="1"/>
  <c r="T246"/>
  <c r="AB246" s="1"/>
  <c r="T245"/>
  <c r="T244"/>
  <c r="T243"/>
  <c r="T242"/>
  <c r="T241"/>
  <c r="AB241" s="1"/>
  <c r="T240"/>
  <c r="AB240" s="1"/>
  <c r="T239"/>
  <c r="T238"/>
  <c r="T237"/>
  <c r="T236"/>
  <c r="T235"/>
  <c r="AB235" s="1"/>
  <c r="T234"/>
  <c r="AB234" s="1"/>
  <c r="T233"/>
  <c r="T232"/>
  <c r="T231"/>
  <c r="T230"/>
  <c r="T229"/>
  <c r="AB229" s="1"/>
  <c r="T228"/>
  <c r="AB228" s="1"/>
  <c r="T227"/>
  <c r="T226"/>
  <c r="T225"/>
  <c r="T224"/>
  <c r="T223"/>
  <c r="AB223" s="1"/>
  <c r="T222"/>
  <c r="AB222" s="1"/>
  <c r="T221"/>
  <c r="T220"/>
  <c r="T219"/>
  <c r="T218"/>
  <c r="T217"/>
  <c r="AB217" s="1"/>
  <c r="T216"/>
  <c r="AB216" s="1"/>
  <c r="T215"/>
  <c r="T214"/>
  <c r="T213"/>
  <c r="T212"/>
  <c r="T211"/>
  <c r="AB211" s="1"/>
  <c r="T210"/>
  <c r="AB210" s="1"/>
  <c r="T209"/>
  <c r="T208"/>
  <c r="T207"/>
  <c r="T206"/>
  <c r="T205"/>
  <c r="AB205" s="1"/>
  <c r="T204"/>
  <c r="AB204" s="1"/>
  <c r="T203"/>
  <c r="T202"/>
  <c r="T201"/>
  <c r="T200"/>
  <c r="T199"/>
  <c r="AB199" s="1"/>
  <c r="T198"/>
  <c r="AB198" s="1"/>
  <c r="T197"/>
  <c r="T196"/>
  <c r="T195"/>
  <c r="T194"/>
  <c r="T193"/>
  <c r="AB193" s="1"/>
  <c r="T192"/>
  <c r="AB192" s="1"/>
  <c r="T191"/>
  <c r="T190"/>
  <c r="T189"/>
  <c r="T188"/>
  <c r="T187"/>
  <c r="AB187" s="1"/>
  <c r="T186"/>
  <c r="AB186" s="1"/>
  <c r="T185"/>
  <c r="T184"/>
  <c r="T183"/>
  <c r="T182"/>
  <c r="T181"/>
  <c r="AB181" s="1"/>
  <c r="T180"/>
  <c r="AB180" s="1"/>
  <c r="T179"/>
  <c r="T178"/>
  <c r="T177"/>
  <c r="T176"/>
  <c r="T175"/>
  <c r="AB175" s="1"/>
  <c r="T174"/>
  <c r="AB174" s="1"/>
  <c r="T173"/>
  <c r="T172"/>
  <c r="T171"/>
  <c r="T170"/>
  <c r="T169"/>
  <c r="AB169" s="1"/>
  <c r="T168"/>
  <c r="AB168" s="1"/>
  <c r="T167"/>
  <c r="T166"/>
  <c r="T165"/>
  <c r="T164"/>
  <c r="T163"/>
  <c r="AB163" s="1"/>
  <c r="T162"/>
  <c r="AB162" s="1"/>
  <c r="T161"/>
  <c r="T160"/>
  <c r="T159"/>
  <c r="T158"/>
  <c r="T157"/>
  <c r="AB157" s="1"/>
  <c r="T156"/>
  <c r="AB156" s="1"/>
  <c r="T155"/>
  <c r="T154"/>
  <c r="T153"/>
  <c r="T152"/>
  <c r="T151"/>
  <c r="AB151" s="1"/>
  <c r="T150"/>
  <c r="AB150" s="1"/>
  <c r="T149"/>
  <c r="T148"/>
  <c r="T147"/>
  <c r="T146"/>
  <c r="T145"/>
  <c r="AB145" s="1"/>
  <c r="T144"/>
  <c r="AB144" s="1"/>
  <c r="T143"/>
  <c r="T142"/>
  <c r="T141"/>
  <c r="T140"/>
  <c r="T139"/>
  <c r="AB139" s="1"/>
  <c r="T138"/>
  <c r="AB138" s="1"/>
  <c r="T137"/>
  <c r="T136"/>
  <c r="T135"/>
  <c r="T134"/>
  <c r="T133"/>
  <c r="AB133" s="1"/>
  <c r="T132"/>
  <c r="AB132" s="1"/>
  <c r="T131"/>
  <c r="T130"/>
  <c r="T129"/>
  <c r="T128"/>
  <c r="T127"/>
  <c r="AB127" s="1"/>
  <c r="T126"/>
  <c r="AB126" s="1"/>
  <c r="T125"/>
  <c r="T124"/>
  <c r="T123"/>
  <c r="T122"/>
  <c r="T121"/>
  <c r="AB121" s="1"/>
  <c r="T120"/>
  <c r="AB120" s="1"/>
  <c r="T119"/>
  <c r="T118"/>
  <c r="T117"/>
  <c r="T116"/>
  <c r="T115"/>
  <c r="AB115" s="1"/>
  <c r="T114"/>
  <c r="AB114" s="1"/>
  <c r="T113"/>
  <c r="T112"/>
  <c r="T111"/>
  <c r="T110"/>
  <c r="T109"/>
  <c r="AB109" s="1"/>
  <c r="T108"/>
  <c r="AB108" s="1"/>
  <c r="T107"/>
  <c r="T106"/>
  <c r="T105"/>
  <c r="T104"/>
  <c r="T103"/>
  <c r="AB103" s="1"/>
  <c r="T102"/>
  <c r="AB102" s="1"/>
  <c r="T101"/>
  <c r="T100"/>
  <c r="T99"/>
  <c r="T98"/>
  <c r="T97"/>
  <c r="AB97" s="1"/>
  <c r="T96"/>
  <c r="AB96" s="1"/>
  <c r="T95"/>
  <c r="T94"/>
  <c r="T93"/>
  <c r="T92"/>
  <c r="T91"/>
  <c r="AB91" s="1"/>
  <c r="T90"/>
  <c r="T89"/>
  <c r="T88"/>
  <c r="T87"/>
  <c r="T86"/>
  <c r="T85"/>
  <c r="AB85" s="1"/>
  <c r="T84"/>
  <c r="AB84" s="1"/>
  <c r="T83"/>
  <c r="T82"/>
  <c r="T81"/>
  <c r="T80"/>
  <c r="T79"/>
  <c r="AB79" s="1"/>
  <c r="T78"/>
  <c r="AB78" s="1"/>
  <c r="T77"/>
  <c r="T76"/>
  <c r="T75"/>
  <c r="T74"/>
  <c r="T73"/>
  <c r="AB73" s="1"/>
  <c r="T72"/>
  <c r="AB72" s="1"/>
  <c r="T71"/>
  <c r="T70"/>
  <c r="T69"/>
  <c r="T68"/>
  <c r="T67"/>
  <c r="AB67" s="1"/>
  <c r="T66"/>
  <c r="AB66" s="1"/>
  <c r="T65"/>
  <c r="T64"/>
  <c r="T63"/>
  <c r="T62"/>
  <c r="T61"/>
  <c r="AB61" s="1"/>
  <c r="T60"/>
  <c r="AB60" s="1"/>
  <c r="T59"/>
  <c r="T58"/>
  <c r="T57"/>
  <c r="T56"/>
  <c r="T55"/>
  <c r="AB55" s="1"/>
  <c r="T54"/>
  <c r="AB54" s="1"/>
  <c r="T53"/>
  <c r="T52"/>
  <c r="T51"/>
  <c r="T50"/>
  <c r="T49"/>
  <c r="AB49" s="1"/>
  <c r="T48"/>
  <c r="AB48" s="1"/>
  <c r="T47"/>
  <c r="T46"/>
  <c r="T45"/>
  <c r="T44"/>
  <c r="T43"/>
  <c r="AB43" s="1"/>
  <c r="T42"/>
  <c r="AB42" s="1"/>
  <c r="T41"/>
  <c r="T40"/>
  <c r="T39"/>
  <c r="T38"/>
  <c r="T37"/>
  <c r="AB37" s="1"/>
  <c r="T36"/>
  <c r="AB36" s="1"/>
  <c r="T35"/>
  <c r="T34"/>
  <c r="T33"/>
  <c r="T32"/>
  <c r="T31"/>
  <c r="AB31" s="1"/>
  <c r="T30"/>
  <c r="AB30" s="1"/>
  <c r="T29"/>
  <c r="T28"/>
  <c r="T27"/>
  <c r="T26"/>
  <c r="T25"/>
  <c r="AB25" s="1"/>
  <c r="T24"/>
  <c r="AB24" s="1"/>
  <c r="T23"/>
  <c r="T22"/>
  <c r="T21"/>
  <c r="T20"/>
  <c r="T19"/>
  <c r="AB19" s="1"/>
  <c r="T18"/>
  <c r="AB18" s="1"/>
  <c r="T17"/>
  <c r="T16"/>
  <c r="P515"/>
  <c r="P514"/>
  <c r="P513"/>
  <c r="P512"/>
  <c r="P511"/>
  <c r="P510"/>
  <c r="P509"/>
  <c r="P508"/>
  <c r="P507"/>
  <c r="P506"/>
  <c r="P505"/>
  <c r="P504"/>
  <c r="P503"/>
  <c r="P502"/>
  <c r="P501"/>
  <c r="P500"/>
  <c r="P499"/>
  <c r="P498"/>
  <c r="P497"/>
  <c r="P496"/>
  <c r="P495"/>
  <c r="P494"/>
  <c r="P493"/>
  <c r="P492"/>
  <c r="P491"/>
  <c r="P490"/>
  <c r="P489"/>
  <c r="P488"/>
  <c r="P487"/>
  <c r="P486"/>
  <c r="P485"/>
  <c r="P484"/>
  <c r="P483"/>
  <c r="P482"/>
  <c r="P481"/>
  <c r="P480"/>
  <c r="P479"/>
  <c r="P478"/>
  <c r="P477"/>
  <c r="P476"/>
  <c r="P475"/>
  <c r="P474"/>
  <c r="P473"/>
  <c r="P472"/>
  <c r="P471"/>
  <c r="P470"/>
  <c r="P469"/>
  <c r="P468"/>
  <c r="P467"/>
  <c r="P466"/>
  <c r="P465"/>
  <c r="P464"/>
  <c r="P463"/>
  <c r="P462"/>
  <c r="P461"/>
  <c r="P460"/>
  <c r="P459"/>
  <c r="P458"/>
  <c r="P457"/>
  <c r="P456"/>
  <c r="P455"/>
  <c r="P454"/>
  <c r="P453"/>
  <c r="P452"/>
  <c r="P451"/>
  <c r="P450"/>
  <c r="P449"/>
  <c r="P448"/>
  <c r="P447"/>
  <c r="P446"/>
  <c r="P445"/>
  <c r="P444"/>
  <c r="P443"/>
  <c r="P442"/>
  <c r="P441"/>
  <c r="P440"/>
  <c r="P439"/>
  <c r="P438"/>
  <c r="P437"/>
  <c r="P436"/>
  <c r="P435"/>
  <c r="P434"/>
  <c r="P433"/>
  <c r="P432"/>
  <c r="P431"/>
  <c r="P430"/>
  <c r="P429"/>
  <c r="P428"/>
  <c r="P427"/>
  <c r="P426"/>
  <c r="P425"/>
  <c r="P424"/>
  <c r="P423"/>
  <c r="P422"/>
  <c r="P421"/>
  <c r="P420"/>
  <c r="P419"/>
  <c r="P418"/>
  <c r="P417"/>
  <c r="P416"/>
  <c r="P415"/>
  <c r="P414"/>
  <c r="P413"/>
  <c r="P412"/>
  <c r="P411"/>
  <c r="P410"/>
  <c r="P409"/>
  <c r="P408"/>
  <c r="P407"/>
  <c r="P406"/>
  <c r="P405"/>
  <c r="P404"/>
  <c r="P403"/>
  <c r="P402"/>
  <c r="P401"/>
  <c r="P400"/>
  <c r="P399"/>
  <c r="P398"/>
  <c r="P397"/>
  <c r="P396"/>
  <c r="P395"/>
  <c r="P394"/>
  <c r="P393"/>
  <c r="P392"/>
  <c r="P391"/>
  <c r="P390"/>
  <c r="P389"/>
  <c r="P388"/>
  <c r="P387"/>
  <c r="P386"/>
  <c r="P385"/>
  <c r="P384"/>
  <c r="P383"/>
  <c r="P382"/>
  <c r="P381"/>
  <c r="P380"/>
  <c r="P379"/>
  <c r="P378"/>
  <c r="P377"/>
  <c r="P376"/>
  <c r="P375"/>
  <c r="P374"/>
  <c r="P373"/>
  <c r="P372"/>
  <c r="P371"/>
  <c r="P370"/>
  <c r="P369"/>
  <c r="P368"/>
  <c r="P367"/>
  <c r="P366"/>
  <c r="P365"/>
  <c r="P364"/>
  <c r="P363"/>
  <c r="P362"/>
  <c r="P361"/>
  <c r="P360"/>
  <c r="P359"/>
  <c r="P358"/>
  <c r="P357"/>
  <c r="P356"/>
  <c r="P355"/>
  <c r="P354"/>
  <c r="P353"/>
  <c r="P352"/>
  <c r="P351"/>
  <c r="P350"/>
  <c r="P349"/>
  <c r="P348"/>
  <c r="P347"/>
  <c r="P346"/>
  <c r="P345"/>
  <c r="P344"/>
  <c r="P343"/>
  <c r="P342"/>
  <c r="P341"/>
  <c r="P340"/>
  <c r="P339"/>
  <c r="P338"/>
  <c r="P337"/>
  <c r="P336"/>
  <c r="P335"/>
  <c r="P334"/>
  <c r="P333"/>
  <c r="P332"/>
  <c r="P331"/>
  <c r="P330"/>
  <c r="P329"/>
  <c r="P328"/>
  <c r="P327"/>
  <c r="P326"/>
  <c r="P325"/>
  <c r="P324"/>
  <c r="P323"/>
  <c r="P322"/>
  <c r="P321"/>
  <c r="P320"/>
  <c r="P319"/>
  <c r="P318"/>
  <c r="P317"/>
  <c r="P316"/>
  <c r="P315"/>
  <c r="P314"/>
  <c r="P313"/>
  <c r="P312"/>
  <c r="P311"/>
  <c r="P310"/>
  <c r="P309"/>
  <c r="P308"/>
  <c r="P307"/>
  <c r="P306"/>
  <c r="P305"/>
  <c r="P304"/>
  <c r="P303"/>
  <c r="P302"/>
  <c r="P301"/>
  <c r="P300"/>
  <c r="P299"/>
  <c r="P298"/>
  <c r="P297"/>
  <c r="P296"/>
  <c r="P295"/>
  <c r="P294"/>
  <c r="P293"/>
  <c r="P292"/>
  <c r="P291"/>
  <c r="P290"/>
  <c r="P289"/>
  <c r="P288"/>
  <c r="P287"/>
  <c r="P286"/>
  <c r="P285"/>
  <c r="P284"/>
  <c r="P283"/>
  <c r="P282"/>
  <c r="P281"/>
  <c r="P280"/>
  <c r="P279"/>
  <c r="P278"/>
  <c r="P277"/>
  <c r="P276"/>
  <c r="P275"/>
  <c r="P274"/>
  <c r="P273"/>
  <c r="P272"/>
  <c r="P271"/>
  <c r="P270"/>
  <c r="P269"/>
  <c r="P268"/>
  <c r="P267"/>
  <c r="P266"/>
  <c r="P265"/>
  <c r="P264"/>
  <c r="P263"/>
  <c r="P262"/>
  <c r="P261"/>
  <c r="P260"/>
  <c r="P259"/>
  <c r="P258"/>
  <c r="P257"/>
  <c r="P256"/>
  <c r="P255"/>
  <c r="P254"/>
  <c r="P253"/>
  <c r="P252"/>
  <c r="P251"/>
  <c r="P250"/>
  <c r="P249"/>
  <c r="P248"/>
  <c r="P247"/>
  <c r="P246"/>
  <c r="P245"/>
  <c r="P244"/>
  <c r="P243"/>
  <c r="P242"/>
  <c r="P241"/>
  <c r="P240"/>
  <c r="P239"/>
  <c r="P238"/>
  <c r="P237"/>
  <c r="P236"/>
  <c r="P235"/>
  <c r="P234"/>
  <c r="P233"/>
  <c r="P232"/>
  <c r="P231"/>
  <c r="P230"/>
  <c r="P229"/>
  <c r="P228"/>
  <c r="P227"/>
  <c r="P226"/>
  <c r="P225"/>
  <c r="P224"/>
  <c r="P223"/>
  <c r="P222"/>
  <c r="P221"/>
  <c r="P220"/>
  <c r="P219"/>
  <c r="P218"/>
  <c r="P217"/>
  <c r="P216"/>
  <c r="P215"/>
  <c r="P214"/>
  <c r="P213"/>
  <c r="P212"/>
  <c r="P211"/>
  <c r="P210"/>
  <c r="P209"/>
  <c r="P208"/>
  <c r="P207"/>
  <c r="P206"/>
  <c r="P205"/>
  <c r="P204"/>
  <c r="P203"/>
  <c r="P202"/>
  <c r="P201"/>
  <c r="P200"/>
  <c r="P199"/>
  <c r="P198"/>
  <c r="P197"/>
  <c r="P196"/>
  <c r="P195"/>
  <c r="P194"/>
  <c r="P193"/>
  <c r="P192"/>
  <c r="P191"/>
  <c r="P190"/>
  <c r="P189"/>
  <c r="P188"/>
  <c r="P187"/>
  <c r="P186"/>
  <c r="P185"/>
  <c r="P184"/>
  <c r="P183"/>
  <c r="P182"/>
  <c r="P181"/>
  <c r="P180"/>
  <c r="P179"/>
  <c r="P178"/>
  <c r="P177"/>
  <c r="P176"/>
  <c r="P175"/>
  <c r="P174"/>
  <c r="P173"/>
  <c r="P172"/>
  <c r="P171"/>
  <c r="P170"/>
  <c r="P169"/>
  <c r="P168"/>
  <c r="P167"/>
  <c r="P166"/>
  <c r="P165"/>
  <c r="P164"/>
  <c r="P163"/>
  <c r="P162"/>
  <c r="P161"/>
  <c r="P160"/>
  <c r="P159"/>
  <c r="P158"/>
  <c r="P157"/>
  <c r="P156"/>
  <c r="P155"/>
  <c r="P154"/>
  <c r="P153"/>
  <c r="P152"/>
  <c r="P151"/>
  <c r="P150"/>
  <c r="P149"/>
  <c r="P148"/>
  <c r="P147"/>
  <c r="P146"/>
  <c r="P145"/>
  <c r="P144"/>
  <c r="P143"/>
  <c r="P142"/>
  <c r="P141"/>
  <c r="P140"/>
  <c r="P139"/>
  <c r="P138"/>
  <c r="P137"/>
  <c r="P136"/>
  <c r="P135"/>
  <c r="P134"/>
  <c r="P133"/>
  <c r="P132"/>
  <c r="P131"/>
  <c r="P130"/>
  <c r="P129"/>
  <c r="P128"/>
  <c r="P127"/>
  <c r="P126"/>
  <c r="P125"/>
  <c r="P124"/>
  <c r="P123"/>
  <c r="P122"/>
  <c r="P121"/>
  <c r="P120"/>
  <c r="P119"/>
  <c r="P118"/>
  <c r="P117"/>
  <c r="P116"/>
  <c r="P115"/>
  <c r="P114"/>
  <c r="P113"/>
  <c r="P112"/>
  <c r="P111"/>
  <c r="P110"/>
  <c r="P109"/>
  <c r="P108"/>
  <c r="P107"/>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N515"/>
  <c r="M515"/>
  <c r="L515"/>
  <c r="K515"/>
  <c r="J515"/>
  <c r="N514"/>
  <c r="M514"/>
  <c r="L514"/>
  <c r="K514"/>
  <c r="J514"/>
  <c r="N513"/>
  <c r="M513"/>
  <c r="L513"/>
  <c r="K513"/>
  <c r="J513"/>
  <c r="N512"/>
  <c r="M512"/>
  <c r="L512"/>
  <c r="K512"/>
  <c r="J512"/>
  <c r="N511"/>
  <c r="M511"/>
  <c r="L511"/>
  <c r="K511"/>
  <c r="J511"/>
  <c r="N510"/>
  <c r="M510"/>
  <c r="L510"/>
  <c r="K510"/>
  <c r="J510"/>
  <c r="N509"/>
  <c r="M509"/>
  <c r="L509"/>
  <c r="K509"/>
  <c r="J509"/>
  <c r="N508"/>
  <c r="M508"/>
  <c r="L508"/>
  <c r="K508"/>
  <c r="J508"/>
  <c r="N507"/>
  <c r="M507"/>
  <c r="L507"/>
  <c r="K507"/>
  <c r="J507"/>
  <c r="N506"/>
  <c r="M506"/>
  <c r="L506"/>
  <c r="K506"/>
  <c r="J506"/>
  <c r="N505"/>
  <c r="M505"/>
  <c r="L505"/>
  <c r="K505"/>
  <c r="J505"/>
  <c r="N504"/>
  <c r="M504"/>
  <c r="L504"/>
  <c r="K504"/>
  <c r="J504"/>
  <c r="N503"/>
  <c r="M503"/>
  <c r="L503"/>
  <c r="K503"/>
  <c r="J503"/>
  <c r="N502"/>
  <c r="M502"/>
  <c r="L502"/>
  <c r="K502"/>
  <c r="J502"/>
  <c r="N501"/>
  <c r="M501"/>
  <c r="L501"/>
  <c r="K501"/>
  <c r="J501"/>
  <c r="N500"/>
  <c r="M500"/>
  <c r="L500"/>
  <c r="K500"/>
  <c r="J500"/>
  <c r="N499"/>
  <c r="M499"/>
  <c r="L499"/>
  <c r="K499"/>
  <c r="J499"/>
  <c r="N498"/>
  <c r="M498"/>
  <c r="L498"/>
  <c r="K498"/>
  <c r="J498"/>
  <c r="N497"/>
  <c r="M497"/>
  <c r="L497"/>
  <c r="K497"/>
  <c r="J497"/>
  <c r="N496"/>
  <c r="M496"/>
  <c r="L496"/>
  <c r="K496"/>
  <c r="J496"/>
  <c r="N495"/>
  <c r="M495"/>
  <c r="L495"/>
  <c r="K495"/>
  <c r="J495"/>
  <c r="N494"/>
  <c r="M494"/>
  <c r="L494"/>
  <c r="K494"/>
  <c r="J494"/>
  <c r="N493"/>
  <c r="M493"/>
  <c r="L493"/>
  <c r="K493"/>
  <c r="J493"/>
  <c r="N492"/>
  <c r="M492"/>
  <c r="L492"/>
  <c r="K492"/>
  <c r="J492"/>
  <c r="N491"/>
  <c r="M491"/>
  <c r="L491"/>
  <c r="K491"/>
  <c r="J491"/>
  <c r="N490"/>
  <c r="M490"/>
  <c r="L490"/>
  <c r="K490"/>
  <c r="J490"/>
  <c r="N489"/>
  <c r="M489"/>
  <c r="L489"/>
  <c r="K489"/>
  <c r="J489"/>
  <c r="N488"/>
  <c r="M488"/>
  <c r="L488"/>
  <c r="K488"/>
  <c r="J488"/>
  <c r="N487"/>
  <c r="M487"/>
  <c r="L487"/>
  <c r="K487"/>
  <c r="J487"/>
  <c r="N486"/>
  <c r="M486"/>
  <c r="L486"/>
  <c r="K486"/>
  <c r="J486"/>
  <c r="N485"/>
  <c r="M485"/>
  <c r="L485"/>
  <c r="K485"/>
  <c r="J485"/>
  <c r="N484"/>
  <c r="M484"/>
  <c r="L484"/>
  <c r="K484"/>
  <c r="J484"/>
  <c r="N483"/>
  <c r="M483"/>
  <c r="L483"/>
  <c r="K483"/>
  <c r="J483"/>
  <c r="N482"/>
  <c r="M482"/>
  <c r="L482"/>
  <c r="K482"/>
  <c r="J482"/>
  <c r="N481"/>
  <c r="M481"/>
  <c r="L481"/>
  <c r="K481"/>
  <c r="J481"/>
  <c r="N480"/>
  <c r="M480"/>
  <c r="L480"/>
  <c r="K480"/>
  <c r="J480"/>
  <c r="N479"/>
  <c r="M479"/>
  <c r="L479"/>
  <c r="K479"/>
  <c r="J479"/>
  <c r="N478"/>
  <c r="M478"/>
  <c r="L478"/>
  <c r="K478"/>
  <c r="J478"/>
  <c r="N477"/>
  <c r="M477"/>
  <c r="L477"/>
  <c r="K477"/>
  <c r="J477"/>
  <c r="N476"/>
  <c r="M476"/>
  <c r="L476"/>
  <c r="K476"/>
  <c r="J476"/>
  <c r="N475"/>
  <c r="M475"/>
  <c r="L475"/>
  <c r="K475"/>
  <c r="J475"/>
  <c r="N474"/>
  <c r="M474"/>
  <c r="L474"/>
  <c r="K474"/>
  <c r="J474"/>
  <c r="N473"/>
  <c r="M473"/>
  <c r="L473"/>
  <c r="K473"/>
  <c r="J473"/>
  <c r="N472"/>
  <c r="M472"/>
  <c r="L472"/>
  <c r="K472"/>
  <c r="J472"/>
  <c r="N471"/>
  <c r="M471"/>
  <c r="L471"/>
  <c r="K471"/>
  <c r="J471"/>
  <c r="N470"/>
  <c r="M470"/>
  <c r="L470"/>
  <c r="K470"/>
  <c r="J470"/>
  <c r="N469"/>
  <c r="M469"/>
  <c r="L469"/>
  <c r="K469"/>
  <c r="J469"/>
  <c r="N468"/>
  <c r="M468"/>
  <c r="L468"/>
  <c r="K468"/>
  <c r="J468"/>
  <c r="N467"/>
  <c r="M467"/>
  <c r="L467"/>
  <c r="K467"/>
  <c r="J467"/>
  <c r="N466"/>
  <c r="M466"/>
  <c r="L466"/>
  <c r="K466"/>
  <c r="J466"/>
  <c r="N465"/>
  <c r="M465"/>
  <c r="L465"/>
  <c r="K465"/>
  <c r="J465"/>
  <c r="N464"/>
  <c r="M464"/>
  <c r="L464"/>
  <c r="K464"/>
  <c r="J464"/>
  <c r="N463"/>
  <c r="M463"/>
  <c r="L463"/>
  <c r="K463"/>
  <c r="J463"/>
  <c r="N462"/>
  <c r="M462"/>
  <c r="L462"/>
  <c r="K462"/>
  <c r="J462"/>
  <c r="N461"/>
  <c r="M461"/>
  <c r="L461"/>
  <c r="K461"/>
  <c r="J461"/>
  <c r="N460"/>
  <c r="M460"/>
  <c r="L460"/>
  <c r="K460"/>
  <c r="J460"/>
  <c r="N459"/>
  <c r="M459"/>
  <c r="L459"/>
  <c r="K459"/>
  <c r="J459"/>
  <c r="N458"/>
  <c r="M458"/>
  <c r="L458"/>
  <c r="K458"/>
  <c r="J458"/>
  <c r="N457"/>
  <c r="M457"/>
  <c r="L457"/>
  <c r="O457" s="1"/>
  <c r="K457"/>
  <c r="J457"/>
  <c r="N456"/>
  <c r="M456"/>
  <c r="L456"/>
  <c r="K456"/>
  <c r="J456"/>
  <c r="N455"/>
  <c r="M455"/>
  <c r="L455"/>
  <c r="K455"/>
  <c r="J455"/>
  <c r="N454"/>
  <c r="M454"/>
  <c r="L454"/>
  <c r="K454"/>
  <c r="J454"/>
  <c r="N453"/>
  <c r="M453"/>
  <c r="L453"/>
  <c r="K453"/>
  <c r="J453"/>
  <c r="N452"/>
  <c r="M452"/>
  <c r="L452"/>
  <c r="K452"/>
  <c r="J452"/>
  <c r="N451"/>
  <c r="M451"/>
  <c r="L451"/>
  <c r="K451"/>
  <c r="J451"/>
  <c r="N450"/>
  <c r="M450"/>
  <c r="L450"/>
  <c r="K450"/>
  <c r="J450"/>
  <c r="N449"/>
  <c r="M449"/>
  <c r="L449"/>
  <c r="K449"/>
  <c r="J449"/>
  <c r="N448"/>
  <c r="M448"/>
  <c r="L448"/>
  <c r="K448"/>
  <c r="J448"/>
  <c r="N447"/>
  <c r="M447"/>
  <c r="L447"/>
  <c r="K447"/>
  <c r="J447"/>
  <c r="N446"/>
  <c r="M446"/>
  <c r="L446"/>
  <c r="K446"/>
  <c r="J446"/>
  <c r="N445"/>
  <c r="M445"/>
  <c r="L445"/>
  <c r="K445"/>
  <c r="J445"/>
  <c r="N444"/>
  <c r="M444"/>
  <c r="L444"/>
  <c r="K444"/>
  <c r="J444"/>
  <c r="N443"/>
  <c r="M443"/>
  <c r="L443"/>
  <c r="K443"/>
  <c r="J443"/>
  <c r="N442"/>
  <c r="M442"/>
  <c r="L442"/>
  <c r="K442"/>
  <c r="J442"/>
  <c r="N441"/>
  <c r="M441"/>
  <c r="L441"/>
  <c r="K441"/>
  <c r="J441"/>
  <c r="N440"/>
  <c r="M440"/>
  <c r="L440"/>
  <c r="K440"/>
  <c r="J440"/>
  <c r="N439"/>
  <c r="M439"/>
  <c r="L439"/>
  <c r="K439"/>
  <c r="J439"/>
  <c r="N438"/>
  <c r="M438"/>
  <c r="L438"/>
  <c r="K438"/>
  <c r="J438"/>
  <c r="N437"/>
  <c r="M437"/>
  <c r="L437"/>
  <c r="K437"/>
  <c r="J437"/>
  <c r="N436"/>
  <c r="M436"/>
  <c r="L436"/>
  <c r="K436"/>
  <c r="J436"/>
  <c r="N435"/>
  <c r="M435"/>
  <c r="L435"/>
  <c r="K435"/>
  <c r="J435"/>
  <c r="N434"/>
  <c r="M434"/>
  <c r="L434"/>
  <c r="K434"/>
  <c r="J434"/>
  <c r="N433"/>
  <c r="M433"/>
  <c r="L433"/>
  <c r="K433"/>
  <c r="J433"/>
  <c r="N432"/>
  <c r="M432"/>
  <c r="L432"/>
  <c r="K432"/>
  <c r="J432"/>
  <c r="N431"/>
  <c r="M431"/>
  <c r="L431"/>
  <c r="K431"/>
  <c r="J431"/>
  <c r="N430"/>
  <c r="M430"/>
  <c r="L430"/>
  <c r="K430"/>
  <c r="J430"/>
  <c r="N429"/>
  <c r="M429"/>
  <c r="L429"/>
  <c r="K429"/>
  <c r="J429"/>
  <c r="N428"/>
  <c r="M428"/>
  <c r="L428"/>
  <c r="K428"/>
  <c r="J428"/>
  <c r="N427"/>
  <c r="M427"/>
  <c r="L427"/>
  <c r="K427"/>
  <c r="J427"/>
  <c r="N426"/>
  <c r="M426"/>
  <c r="L426"/>
  <c r="K426"/>
  <c r="J426"/>
  <c r="N425"/>
  <c r="M425"/>
  <c r="L425"/>
  <c r="K425"/>
  <c r="J425"/>
  <c r="N424"/>
  <c r="M424"/>
  <c r="L424"/>
  <c r="K424"/>
  <c r="J424"/>
  <c r="N423"/>
  <c r="M423"/>
  <c r="L423"/>
  <c r="K423"/>
  <c r="J423"/>
  <c r="N422"/>
  <c r="M422"/>
  <c r="L422"/>
  <c r="K422"/>
  <c r="J422"/>
  <c r="N421"/>
  <c r="M421"/>
  <c r="L421"/>
  <c r="K421"/>
  <c r="J421"/>
  <c r="N420"/>
  <c r="M420"/>
  <c r="L420"/>
  <c r="K420"/>
  <c r="J420"/>
  <c r="N419"/>
  <c r="M419"/>
  <c r="L419"/>
  <c r="K419"/>
  <c r="J419"/>
  <c r="N418"/>
  <c r="M418"/>
  <c r="L418"/>
  <c r="K418"/>
  <c r="J418"/>
  <c r="N417"/>
  <c r="M417"/>
  <c r="L417"/>
  <c r="K417"/>
  <c r="J417"/>
  <c r="N416"/>
  <c r="M416"/>
  <c r="L416"/>
  <c r="K416"/>
  <c r="J416"/>
  <c r="N415"/>
  <c r="M415"/>
  <c r="L415"/>
  <c r="K415"/>
  <c r="J415"/>
  <c r="N414"/>
  <c r="M414"/>
  <c r="L414"/>
  <c r="K414"/>
  <c r="J414"/>
  <c r="N413"/>
  <c r="M413"/>
  <c r="L413"/>
  <c r="K413"/>
  <c r="J413"/>
  <c r="N412"/>
  <c r="M412"/>
  <c r="L412"/>
  <c r="K412"/>
  <c r="J412"/>
  <c r="N411"/>
  <c r="M411"/>
  <c r="L411"/>
  <c r="K411"/>
  <c r="J411"/>
  <c r="N410"/>
  <c r="M410"/>
  <c r="L410"/>
  <c r="K410"/>
  <c r="J410"/>
  <c r="N409"/>
  <c r="M409"/>
  <c r="L409"/>
  <c r="K409"/>
  <c r="J409"/>
  <c r="N408"/>
  <c r="M408"/>
  <c r="L408"/>
  <c r="K408"/>
  <c r="J408"/>
  <c r="N407"/>
  <c r="M407"/>
  <c r="L407"/>
  <c r="K407"/>
  <c r="J407"/>
  <c r="N406"/>
  <c r="M406"/>
  <c r="L406"/>
  <c r="K406"/>
  <c r="J406"/>
  <c r="N405"/>
  <c r="M405"/>
  <c r="L405"/>
  <c r="K405"/>
  <c r="J405"/>
  <c r="N404"/>
  <c r="M404"/>
  <c r="L404"/>
  <c r="K404"/>
  <c r="J404"/>
  <c r="N403"/>
  <c r="M403"/>
  <c r="L403"/>
  <c r="K403"/>
  <c r="J403"/>
  <c r="N402"/>
  <c r="M402"/>
  <c r="L402"/>
  <c r="K402"/>
  <c r="J402"/>
  <c r="N401"/>
  <c r="M401"/>
  <c r="L401"/>
  <c r="K401"/>
  <c r="J401"/>
  <c r="N400"/>
  <c r="M400"/>
  <c r="L400"/>
  <c r="K400"/>
  <c r="J400"/>
  <c r="N399"/>
  <c r="M399"/>
  <c r="L399"/>
  <c r="K399"/>
  <c r="J399"/>
  <c r="N398"/>
  <c r="M398"/>
  <c r="L398"/>
  <c r="K398"/>
  <c r="J398"/>
  <c r="N397"/>
  <c r="M397"/>
  <c r="L397"/>
  <c r="O397" s="1"/>
  <c r="K397"/>
  <c r="J397"/>
  <c r="N396"/>
  <c r="M396"/>
  <c r="L396"/>
  <c r="K396"/>
  <c r="J396"/>
  <c r="N395"/>
  <c r="M395"/>
  <c r="L395"/>
  <c r="K395"/>
  <c r="J395"/>
  <c r="N394"/>
  <c r="M394"/>
  <c r="L394"/>
  <c r="K394"/>
  <c r="J394"/>
  <c r="N393"/>
  <c r="M393"/>
  <c r="L393"/>
  <c r="K393"/>
  <c r="J393"/>
  <c r="N392"/>
  <c r="M392"/>
  <c r="L392"/>
  <c r="K392"/>
  <c r="J392"/>
  <c r="N391"/>
  <c r="M391"/>
  <c r="L391"/>
  <c r="K391"/>
  <c r="J391"/>
  <c r="N390"/>
  <c r="M390"/>
  <c r="L390"/>
  <c r="K390"/>
  <c r="J390"/>
  <c r="N389"/>
  <c r="M389"/>
  <c r="L389"/>
  <c r="K389"/>
  <c r="J389"/>
  <c r="N388"/>
  <c r="M388"/>
  <c r="L388"/>
  <c r="K388"/>
  <c r="J388"/>
  <c r="N387"/>
  <c r="M387"/>
  <c r="L387"/>
  <c r="K387"/>
  <c r="J387"/>
  <c r="N386"/>
  <c r="M386"/>
  <c r="L386"/>
  <c r="K386"/>
  <c r="J386"/>
  <c r="N385"/>
  <c r="M385"/>
  <c r="L385"/>
  <c r="K385"/>
  <c r="J385"/>
  <c r="N384"/>
  <c r="M384"/>
  <c r="L384"/>
  <c r="K384"/>
  <c r="J384"/>
  <c r="N383"/>
  <c r="M383"/>
  <c r="L383"/>
  <c r="K383"/>
  <c r="J383"/>
  <c r="N382"/>
  <c r="M382"/>
  <c r="L382"/>
  <c r="K382"/>
  <c r="J382"/>
  <c r="N381"/>
  <c r="M381"/>
  <c r="L381"/>
  <c r="K381"/>
  <c r="J381"/>
  <c r="N380"/>
  <c r="M380"/>
  <c r="L380"/>
  <c r="K380"/>
  <c r="J380"/>
  <c r="N379"/>
  <c r="M379"/>
  <c r="L379"/>
  <c r="K379"/>
  <c r="J379"/>
  <c r="N378"/>
  <c r="M378"/>
  <c r="L378"/>
  <c r="K378"/>
  <c r="J378"/>
  <c r="N377"/>
  <c r="M377"/>
  <c r="L377"/>
  <c r="K377"/>
  <c r="J377"/>
  <c r="N376"/>
  <c r="M376"/>
  <c r="L376"/>
  <c r="K376"/>
  <c r="J376"/>
  <c r="N375"/>
  <c r="M375"/>
  <c r="L375"/>
  <c r="K375"/>
  <c r="J375"/>
  <c r="N374"/>
  <c r="M374"/>
  <c r="L374"/>
  <c r="K374"/>
  <c r="J374"/>
  <c r="N373"/>
  <c r="M373"/>
  <c r="L373"/>
  <c r="K373"/>
  <c r="J373"/>
  <c r="N372"/>
  <c r="M372"/>
  <c r="L372"/>
  <c r="K372"/>
  <c r="J372"/>
  <c r="N371"/>
  <c r="M371"/>
  <c r="L371"/>
  <c r="K371"/>
  <c r="J371"/>
  <c r="N370"/>
  <c r="M370"/>
  <c r="L370"/>
  <c r="K370"/>
  <c r="J370"/>
  <c r="N369"/>
  <c r="M369"/>
  <c r="L369"/>
  <c r="K369"/>
  <c r="J369"/>
  <c r="N368"/>
  <c r="M368"/>
  <c r="L368"/>
  <c r="K368"/>
  <c r="J368"/>
  <c r="N367"/>
  <c r="M367"/>
  <c r="L367"/>
  <c r="K367"/>
  <c r="J367"/>
  <c r="N366"/>
  <c r="M366"/>
  <c r="L366"/>
  <c r="K366"/>
  <c r="J366"/>
  <c r="N365"/>
  <c r="M365"/>
  <c r="L365"/>
  <c r="K365"/>
  <c r="J365"/>
  <c r="N364"/>
  <c r="M364"/>
  <c r="L364"/>
  <c r="K364"/>
  <c r="J364"/>
  <c r="N363"/>
  <c r="M363"/>
  <c r="L363"/>
  <c r="K363"/>
  <c r="J363"/>
  <c r="N362"/>
  <c r="M362"/>
  <c r="L362"/>
  <c r="K362"/>
  <c r="J362"/>
  <c r="N361"/>
  <c r="M361"/>
  <c r="L361"/>
  <c r="K361"/>
  <c r="J361"/>
  <c r="N360"/>
  <c r="M360"/>
  <c r="L360"/>
  <c r="K360"/>
  <c r="J360"/>
  <c r="N359"/>
  <c r="M359"/>
  <c r="L359"/>
  <c r="K359"/>
  <c r="J359"/>
  <c r="N358"/>
  <c r="M358"/>
  <c r="L358"/>
  <c r="K358"/>
  <c r="J358"/>
  <c r="N357"/>
  <c r="M357"/>
  <c r="L357"/>
  <c r="K357"/>
  <c r="J357"/>
  <c r="N356"/>
  <c r="M356"/>
  <c r="L356"/>
  <c r="K356"/>
  <c r="J356"/>
  <c r="N355"/>
  <c r="M355"/>
  <c r="L355"/>
  <c r="K355"/>
  <c r="J355"/>
  <c r="N354"/>
  <c r="M354"/>
  <c r="L354"/>
  <c r="K354"/>
  <c r="J354"/>
  <c r="N353"/>
  <c r="M353"/>
  <c r="L353"/>
  <c r="K353"/>
  <c r="J353"/>
  <c r="N352"/>
  <c r="M352"/>
  <c r="L352"/>
  <c r="K352"/>
  <c r="J352"/>
  <c r="N351"/>
  <c r="M351"/>
  <c r="L351"/>
  <c r="K351"/>
  <c r="J351"/>
  <c r="N350"/>
  <c r="M350"/>
  <c r="L350"/>
  <c r="K350"/>
  <c r="J350"/>
  <c r="N349"/>
  <c r="M349"/>
  <c r="L349"/>
  <c r="O349" s="1"/>
  <c r="K349"/>
  <c r="J349"/>
  <c r="N348"/>
  <c r="M348"/>
  <c r="L348"/>
  <c r="K348"/>
  <c r="J348"/>
  <c r="N347"/>
  <c r="M347"/>
  <c r="L347"/>
  <c r="K347"/>
  <c r="J347"/>
  <c r="N346"/>
  <c r="M346"/>
  <c r="L346"/>
  <c r="K346"/>
  <c r="J346"/>
  <c r="N345"/>
  <c r="M345"/>
  <c r="L345"/>
  <c r="K345"/>
  <c r="J345"/>
  <c r="N344"/>
  <c r="M344"/>
  <c r="L344"/>
  <c r="K344"/>
  <c r="J344"/>
  <c r="N343"/>
  <c r="M343"/>
  <c r="L343"/>
  <c r="K343"/>
  <c r="J343"/>
  <c r="N342"/>
  <c r="M342"/>
  <c r="L342"/>
  <c r="K342"/>
  <c r="J342"/>
  <c r="N341"/>
  <c r="M341"/>
  <c r="L341"/>
  <c r="K341"/>
  <c r="J341"/>
  <c r="N340"/>
  <c r="M340"/>
  <c r="L340"/>
  <c r="K340"/>
  <c r="J340"/>
  <c r="N339"/>
  <c r="M339"/>
  <c r="L339"/>
  <c r="K339"/>
  <c r="J339"/>
  <c r="N338"/>
  <c r="M338"/>
  <c r="L338"/>
  <c r="K338"/>
  <c r="J338"/>
  <c r="N337"/>
  <c r="M337"/>
  <c r="L337"/>
  <c r="K337"/>
  <c r="J337"/>
  <c r="N336"/>
  <c r="M336"/>
  <c r="L336"/>
  <c r="K336"/>
  <c r="J336"/>
  <c r="N335"/>
  <c r="M335"/>
  <c r="L335"/>
  <c r="K335"/>
  <c r="J335"/>
  <c r="N334"/>
  <c r="M334"/>
  <c r="L334"/>
  <c r="K334"/>
  <c r="J334"/>
  <c r="N333"/>
  <c r="M333"/>
  <c r="L333"/>
  <c r="K333"/>
  <c r="J333"/>
  <c r="N332"/>
  <c r="M332"/>
  <c r="L332"/>
  <c r="K332"/>
  <c r="J332"/>
  <c r="N331"/>
  <c r="M331"/>
  <c r="L331"/>
  <c r="K331"/>
  <c r="J331"/>
  <c r="N330"/>
  <c r="M330"/>
  <c r="L330"/>
  <c r="K330"/>
  <c r="J330"/>
  <c r="N329"/>
  <c r="M329"/>
  <c r="L329"/>
  <c r="K329"/>
  <c r="J329"/>
  <c r="N328"/>
  <c r="M328"/>
  <c r="L328"/>
  <c r="K328"/>
  <c r="J328"/>
  <c r="N327"/>
  <c r="M327"/>
  <c r="L327"/>
  <c r="K327"/>
  <c r="J327"/>
  <c r="N326"/>
  <c r="M326"/>
  <c r="L326"/>
  <c r="K326"/>
  <c r="J326"/>
  <c r="N325"/>
  <c r="M325"/>
  <c r="L325"/>
  <c r="O325" s="1"/>
  <c r="K325"/>
  <c r="J325"/>
  <c r="N324"/>
  <c r="M324"/>
  <c r="L324"/>
  <c r="K324"/>
  <c r="J324"/>
  <c r="N323"/>
  <c r="M323"/>
  <c r="L323"/>
  <c r="K323"/>
  <c r="J323"/>
  <c r="N322"/>
  <c r="M322"/>
  <c r="L322"/>
  <c r="K322"/>
  <c r="J322"/>
  <c r="N321"/>
  <c r="M321"/>
  <c r="L321"/>
  <c r="K321"/>
  <c r="J321"/>
  <c r="N320"/>
  <c r="M320"/>
  <c r="L320"/>
  <c r="K320"/>
  <c r="J320"/>
  <c r="N319"/>
  <c r="M319"/>
  <c r="L319"/>
  <c r="K319"/>
  <c r="J319"/>
  <c r="N318"/>
  <c r="M318"/>
  <c r="L318"/>
  <c r="K318"/>
  <c r="J318"/>
  <c r="N317"/>
  <c r="M317"/>
  <c r="L317"/>
  <c r="K317"/>
  <c r="J317"/>
  <c r="N316"/>
  <c r="M316"/>
  <c r="L316"/>
  <c r="K316"/>
  <c r="J316"/>
  <c r="N315"/>
  <c r="M315"/>
  <c r="L315"/>
  <c r="K315"/>
  <c r="J315"/>
  <c r="N314"/>
  <c r="M314"/>
  <c r="L314"/>
  <c r="K314"/>
  <c r="J314"/>
  <c r="N313"/>
  <c r="M313"/>
  <c r="L313"/>
  <c r="O313" s="1"/>
  <c r="K313"/>
  <c r="J313"/>
  <c r="N312"/>
  <c r="M312"/>
  <c r="L312"/>
  <c r="K312"/>
  <c r="J312"/>
  <c r="N311"/>
  <c r="M311"/>
  <c r="L311"/>
  <c r="K311"/>
  <c r="J311"/>
  <c r="N310"/>
  <c r="M310"/>
  <c r="L310"/>
  <c r="K310"/>
  <c r="J310"/>
  <c r="N309"/>
  <c r="M309"/>
  <c r="L309"/>
  <c r="K309"/>
  <c r="J309"/>
  <c r="N308"/>
  <c r="M308"/>
  <c r="L308"/>
  <c r="K308"/>
  <c r="J308"/>
  <c r="N307"/>
  <c r="M307"/>
  <c r="L307"/>
  <c r="K307"/>
  <c r="J307"/>
  <c r="N306"/>
  <c r="M306"/>
  <c r="L306"/>
  <c r="K306"/>
  <c r="J306"/>
  <c r="N305"/>
  <c r="M305"/>
  <c r="L305"/>
  <c r="K305"/>
  <c r="J305"/>
  <c r="N304"/>
  <c r="M304"/>
  <c r="L304"/>
  <c r="K304"/>
  <c r="J304"/>
  <c r="N303"/>
  <c r="M303"/>
  <c r="L303"/>
  <c r="K303"/>
  <c r="J303"/>
  <c r="N302"/>
  <c r="M302"/>
  <c r="L302"/>
  <c r="K302"/>
  <c r="J302"/>
  <c r="N301"/>
  <c r="M301"/>
  <c r="L301"/>
  <c r="K301"/>
  <c r="J301"/>
  <c r="N300"/>
  <c r="M300"/>
  <c r="L300"/>
  <c r="K300"/>
  <c r="J300"/>
  <c r="N299"/>
  <c r="M299"/>
  <c r="L299"/>
  <c r="K299"/>
  <c r="J299"/>
  <c r="N298"/>
  <c r="M298"/>
  <c r="L298"/>
  <c r="K298"/>
  <c r="J298"/>
  <c r="N297"/>
  <c r="M297"/>
  <c r="L297"/>
  <c r="K297"/>
  <c r="J297"/>
  <c r="N296"/>
  <c r="M296"/>
  <c r="L296"/>
  <c r="K296"/>
  <c r="J296"/>
  <c r="N295"/>
  <c r="M295"/>
  <c r="L295"/>
  <c r="K295"/>
  <c r="J295"/>
  <c r="N294"/>
  <c r="M294"/>
  <c r="L294"/>
  <c r="K294"/>
  <c r="J294"/>
  <c r="N293"/>
  <c r="M293"/>
  <c r="L293"/>
  <c r="K293"/>
  <c r="J293"/>
  <c r="N292"/>
  <c r="M292"/>
  <c r="L292"/>
  <c r="K292"/>
  <c r="J292"/>
  <c r="N291"/>
  <c r="M291"/>
  <c r="L291"/>
  <c r="K291"/>
  <c r="J291"/>
  <c r="N290"/>
  <c r="M290"/>
  <c r="L290"/>
  <c r="K290"/>
  <c r="J290"/>
  <c r="N289"/>
  <c r="M289"/>
  <c r="L289"/>
  <c r="K289"/>
  <c r="J289"/>
  <c r="N288"/>
  <c r="M288"/>
  <c r="L288"/>
  <c r="K288"/>
  <c r="J288"/>
  <c r="N287"/>
  <c r="M287"/>
  <c r="L287"/>
  <c r="K287"/>
  <c r="J287"/>
  <c r="N286"/>
  <c r="M286"/>
  <c r="L286"/>
  <c r="K286"/>
  <c r="J286"/>
  <c r="N285"/>
  <c r="M285"/>
  <c r="L285"/>
  <c r="K285"/>
  <c r="J285"/>
  <c r="N284"/>
  <c r="M284"/>
  <c r="L284"/>
  <c r="K284"/>
  <c r="J284"/>
  <c r="N283"/>
  <c r="M283"/>
  <c r="L283"/>
  <c r="K283"/>
  <c r="J283"/>
  <c r="N282"/>
  <c r="M282"/>
  <c r="L282"/>
  <c r="K282"/>
  <c r="J282"/>
  <c r="N281"/>
  <c r="M281"/>
  <c r="L281"/>
  <c r="K281"/>
  <c r="J281"/>
  <c r="N280"/>
  <c r="M280"/>
  <c r="L280"/>
  <c r="K280"/>
  <c r="J280"/>
  <c r="N279"/>
  <c r="M279"/>
  <c r="L279"/>
  <c r="K279"/>
  <c r="J279"/>
  <c r="N278"/>
  <c r="M278"/>
  <c r="L278"/>
  <c r="K278"/>
  <c r="J278"/>
  <c r="N277"/>
  <c r="M277"/>
  <c r="L277"/>
  <c r="K277"/>
  <c r="J277"/>
  <c r="N276"/>
  <c r="M276"/>
  <c r="L276"/>
  <c r="K276"/>
  <c r="J276"/>
  <c r="N275"/>
  <c r="M275"/>
  <c r="L275"/>
  <c r="K275"/>
  <c r="J275"/>
  <c r="N274"/>
  <c r="M274"/>
  <c r="L274"/>
  <c r="K274"/>
  <c r="J274"/>
  <c r="N273"/>
  <c r="M273"/>
  <c r="L273"/>
  <c r="K273"/>
  <c r="J273"/>
  <c r="N272"/>
  <c r="M272"/>
  <c r="L272"/>
  <c r="K272"/>
  <c r="J272"/>
  <c r="N271"/>
  <c r="M271"/>
  <c r="L271"/>
  <c r="K271"/>
  <c r="J271"/>
  <c r="N270"/>
  <c r="M270"/>
  <c r="L270"/>
  <c r="K270"/>
  <c r="J270"/>
  <c r="N269"/>
  <c r="M269"/>
  <c r="L269"/>
  <c r="K269"/>
  <c r="J269"/>
  <c r="N268"/>
  <c r="M268"/>
  <c r="L268"/>
  <c r="K268"/>
  <c r="J268"/>
  <c r="N267"/>
  <c r="M267"/>
  <c r="L267"/>
  <c r="K267"/>
  <c r="J267"/>
  <c r="N266"/>
  <c r="M266"/>
  <c r="L266"/>
  <c r="K266"/>
  <c r="J266"/>
  <c r="N265"/>
  <c r="M265"/>
  <c r="L265"/>
  <c r="K265"/>
  <c r="J265"/>
  <c r="N264"/>
  <c r="M264"/>
  <c r="L264"/>
  <c r="K264"/>
  <c r="J264"/>
  <c r="N263"/>
  <c r="M263"/>
  <c r="L263"/>
  <c r="K263"/>
  <c r="J263"/>
  <c r="N262"/>
  <c r="M262"/>
  <c r="L262"/>
  <c r="K262"/>
  <c r="J262"/>
  <c r="N261"/>
  <c r="M261"/>
  <c r="L261"/>
  <c r="K261"/>
  <c r="J261"/>
  <c r="N260"/>
  <c r="M260"/>
  <c r="L260"/>
  <c r="K260"/>
  <c r="J260"/>
  <c r="N259"/>
  <c r="M259"/>
  <c r="L259"/>
  <c r="K259"/>
  <c r="J259"/>
  <c r="N258"/>
  <c r="M258"/>
  <c r="L258"/>
  <c r="K258"/>
  <c r="J258"/>
  <c r="N257"/>
  <c r="M257"/>
  <c r="L257"/>
  <c r="K257"/>
  <c r="J257"/>
  <c r="N256"/>
  <c r="M256"/>
  <c r="L256"/>
  <c r="K256"/>
  <c r="J256"/>
  <c r="N255"/>
  <c r="M255"/>
  <c r="L255"/>
  <c r="K255"/>
  <c r="J255"/>
  <c r="N254"/>
  <c r="M254"/>
  <c r="L254"/>
  <c r="K254"/>
  <c r="J254"/>
  <c r="N253"/>
  <c r="M253"/>
  <c r="L253"/>
  <c r="K253"/>
  <c r="J253"/>
  <c r="N252"/>
  <c r="M252"/>
  <c r="L252"/>
  <c r="K252"/>
  <c r="J252"/>
  <c r="N251"/>
  <c r="M251"/>
  <c r="L251"/>
  <c r="K251"/>
  <c r="J251"/>
  <c r="N250"/>
  <c r="M250"/>
  <c r="L250"/>
  <c r="K250"/>
  <c r="J250"/>
  <c r="N249"/>
  <c r="M249"/>
  <c r="L249"/>
  <c r="K249"/>
  <c r="J249"/>
  <c r="N248"/>
  <c r="M248"/>
  <c r="L248"/>
  <c r="K248"/>
  <c r="J248"/>
  <c r="N247"/>
  <c r="M247"/>
  <c r="L247"/>
  <c r="K247"/>
  <c r="J247"/>
  <c r="N246"/>
  <c r="M246"/>
  <c r="L246"/>
  <c r="K246"/>
  <c r="J246"/>
  <c r="N245"/>
  <c r="M245"/>
  <c r="L245"/>
  <c r="K245"/>
  <c r="J245"/>
  <c r="N244"/>
  <c r="M244"/>
  <c r="L244"/>
  <c r="K244"/>
  <c r="J244"/>
  <c r="N243"/>
  <c r="M243"/>
  <c r="L243"/>
  <c r="K243"/>
  <c r="J243"/>
  <c r="N242"/>
  <c r="M242"/>
  <c r="L242"/>
  <c r="K242"/>
  <c r="J242"/>
  <c r="N241"/>
  <c r="M241"/>
  <c r="L241"/>
  <c r="K241"/>
  <c r="J241"/>
  <c r="N240"/>
  <c r="M240"/>
  <c r="L240"/>
  <c r="K240"/>
  <c r="J240"/>
  <c r="N239"/>
  <c r="M239"/>
  <c r="L239"/>
  <c r="K239"/>
  <c r="J239"/>
  <c r="N238"/>
  <c r="M238"/>
  <c r="L238"/>
  <c r="K238"/>
  <c r="J238"/>
  <c r="N237"/>
  <c r="M237"/>
  <c r="L237"/>
  <c r="K237"/>
  <c r="J237"/>
  <c r="N236"/>
  <c r="M236"/>
  <c r="L236"/>
  <c r="K236"/>
  <c r="J236"/>
  <c r="N235"/>
  <c r="M235"/>
  <c r="L235"/>
  <c r="K235"/>
  <c r="J235"/>
  <c r="N234"/>
  <c r="M234"/>
  <c r="L234"/>
  <c r="K234"/>
  <c r="J234"/>
  <c r="N233"/>
  <c r="M233"/>
  <c r="L233"/>
  <c r="K233"/>
  <c r="J233"/>
  <c r="N232"/>
  <c r="M232"/>
  <c r="L232"/>
  <c r="K232"/>
  <c r="J232"/>
  <c r="N231"/>
  <c r="M231"/>
  <c r="L231"/>
  <c r="K231"/>
  <c r="J231"/>
  <c r="N230"/>
  <c r="M230"/>
  <c r="L230"/>
  <c r="K230"/>
  <c r="J230"/>
  <c r="N229"/>
  <c r="M229"/>
  <c r="L229"/>
  <c r="O229" s="1"/>
  <c r="K229"/>
  <c r="J229"/>
  <c r="N228"/>
  <c r="M228"/>
  <c r="L228"/>
  <c r="K228"/>
  <c r="J228"/>
  <c r="N227"/>
  <c r="M227"/>
  <c r="L227"/>
  <c r="K227"/>
  <c r="J227"/>
  <c r="N226"/>
  <c r="M226"/>
  <c r="L226"/>
  <c r="K226"/>
  <c r="J226"/>
  <c r="N225"/>
  <c r="M225"/>
  <c r="L225"/>
  <c r="K225"/>
  <c r="J225"/>
  <c r="N224"/>
  <c r="M224"/>
  <c r="L224"/>
  <c r="K224"/>
  <c r="J224"/>
  <c r="N223"/>
  <c r="M223"/>
  <c r="L223"/>
  <c r="K223"/>
  <c r="J223"/>
  <c r="N222"/>
  <c r="M222"/>
  <c r="L222"/>
  <c r="K222"/>
  <c r="J222"/>
  <c r="N221"/>
  <c r="M221"/>
  <c r="L221"/>
  <c r="K221"/>
  <c r="J221"/>
  <c r="N220"/>
  <c r="M220"/>
  <c r="L220"/>
  <c r="K220"/>
  <c r="J220"/>
  <c r="N219"/>
  <c r="M219"/>
  <c r="L219"/>
  <c r="K219"/>
  <c r="J219"/>
  <c r="N218"/>
  <c r="M218"/>
  <c r="L218"/>
  <c r="K218"/>
  <c r="J218"/>
  <c r="N217"/>
  <c r="M217"/>
  <c r="L217"/>
  <c r="K217"/>
  <c r="J217"/>
  <c r="N216"/>
  <c r="M216"/>
  <c r="L216"/>
  <c r="K216"/>
  <c r="J216"/>
  <c r="N215"/>
  <c r="M215"/>
  <c r="L215"/>
  <c r="K215"/>
  <c r="J215"/>
  <c r="N214"/>
  <c r="M214"/>
  <c r="L214"/>
  <c r="K214"/>
  <c r="J214"/>
  <c r="N213"/>
  <c r="M213"/>
  <c r="L213"/>
  <c r="K213"/>
  <c r="J213"/>
  <c r="N212"/>
  <c r="M212"/>
  <c r="L212"/>
  <c r="K212"/>
  <c r="J212"/>
  <c r="N211"/>
  <c r="M211"/>
  <c r="L211"/>
  <c r="K211"/>
  <c r="J211"/>
  <c r="N210"/>
  <c r="M210"/>
  <c r="L210"/>
  <c r="K210"/>
  <c r="J210"/>
  <c r="N209"/>
  <c r="M209"/>
  <c r="L209"/>
  <c r="K209"/>
  <c r="J209"/>
  <c r="N208"/>
  <c r="M208"/>
  <c r="L208"/>
  <c r="K208"/>
  <c r="J208"/>
  <c r="N207"/>
  <c r="M207"/>
  <c r="L207"/>
  <c r="K207"/>
  <c r="J207"/>
  <c r="N206"/>
  <c r="M206"/>
  <c r="L206"/>
  <c r="K206"/>
  <c r="J206"/>
  <c r="N205"/>
  <c r="M205"/>
  <c r="L205"/>
  <c r="K205"/>
  <c r="J205"/>
  <c r="N204"/>
  <c r="M204"/>
  <c r="L204"/>
  <c r="K204"/>
  <c r="J204"/>
  <c r="N203"/>
  <c r="M203"/>
  <c r="L203"/>
  <c r="K203"/>
  <c r="J203"/>
  <c r="N202"/>
  <c r="M202"/>
  <c r="L202"/>
  <c r="K202"/>
  <c r="J202"/>
  <c r="N201"/>
  <c r="M201"/>
  <c r="L201"/>
  <c r="K201"/>
  <c r="J201"/>
  <c r="N200"/>
  <c r="M200"/>
  <c r="L200"/>
  <c r="K200"/>
  <c r="J200"/>
  <c r="N199"/>
  <c r="M199"/>
  <c r="L199"/>
  <c r="K199"/>
  <c r="J199"/>
  <c r="N198"/>
  <c r="M198"/>
  <c r="L198"/>
  <c r="K198"/>
  <c r="J198"/>
  <c r="N197"/>
  <c r="M197"/>
  <c r="L197"/>
  <c r="K197"/>
  <c r="J197"/>
  <c r="N196"/>
  <c r="M196"/>
  <c r="L196"/>
  <c r="K196"/>
  <c r="J196"/>
  <c r="N195"/>
  <c r="M195"/>
  <c r="L195"/>
  <c r="K195"/>
  <c r="J195"/>
  <c r="N194"/>
  <c r="M194"/>
  <c r="L194"/>
  <c r="K194"/>
  <c r="J194"/>
  <c r="N193"/>
  <c r="M193"/>
  <c r="L193"/>
  <c r="K193"/>
  <c r="J193"/>
  <c r="N192"/>
  <c r="M192"/>
  <c r="L192"/>
  <c r="K192"/>
  <c r="J192"/>
  <c r="N191"/>
  <c r="M191"/>
  <c r="L191"/>
  <c r="K191"/>
  <c r="J191"/>
  <c r="N190"/>
  <c r="M190"/>
  <c r="L190"/>
  <c r="K190"/>
  <c r="J190"/>
  <c r="N189"/>
  <c r="M189"/>
  <c r="L189"/>
  <c r="K189"/>
  <c r="J189"/>
  <c r="N188"/>
  <c r="M188"/>
  <c r="L188"/>
  <c r="K188"/>
  <c r="J188"/>
  <c r="N187"/>
  <c r="M187"/>
  <c r="L187"/>
  <c r="K187"/>
  <c r="J187"/>
  <c r="N186"/>
  <c r="M186"/>
  <c r="L186"/>
  <c r="K186"/>
  <c r="J186"/>
  <c r="N185"/>
  <c r="M185"/>
  <c r="L185"/>
  <c r="K185"/>
  <c r="J185"/>
  <c r="N184"/>
  <c r="M184"/>
  <c r="L184"/>
  <c r="K184"/>
  <c r="J184"/>
  <c r="N183"/>
  <c r="M183"/>
  <c r="L183"/>
  <c r="K183"/>
  <c r="J183"/>
  <c r="N182"/>
  <c r="M182"/>
  <c r="L182"/>
  <c r="K182"/>
  <c r="J182"/>
  <c r="N181"/>
  <c r="M181"/>
  <c r="L181"/>
  <c r="K181"/>
  <c r="J181"/>
  <c r="N180"/>
  <c r="M180"/>
  <c r="L180"/>
  <c r="K180"/>
  <c r="J180"/>
  <c r="N179"/>
  <c r="M179"/>
  <c r="L179"/>
  <c r="K179"/>
  <c r="J179"/>
  <c r="N178"/>
  <c r="M178"/>
  <c r="L178"/>
  <c r="K178"/>
  <c r="J178"/>
  <c r="N177"/>
  <c r="M177"/>
  <c r="L177"/>
  <c r="K177"/>
  <c r="J177"/>
  <c r="N176"/>
  <c r="M176"/>
  <c r="L176"/>
  <c r="K176"/>
  <c r="J176"/>
  <c r="N175"/>
  <c r="M175"/>
  <c r="L175"/>
  <c r="K175"/>
  <c r="J175"/>
  <c r="N174"/>
  <c r="M174"/>
  <c r="L174"/>
  <c r="K174"/>
  <c r="J174"/>
  <c r="N173"/>
  <c r="M173"/>
  <c r="L173"/>
  <c r="K173"/>
  <c r="J173"/>
  <c r="N172"/>
  <c r="M172"/>
  <c r="L172"/>
  <c r="K172"/>
  <c r="J172"/>
  <c r="N171"/>
  <c r="M171"/>
  <c r="L171"/>
  <c r="K171"/>
  <c r="J171"/>
  <c r="N170"/>
  <c r="M170"/>
  <c r="L170"/>
  <c r="K170"/>
  <c r="J170"/>
  <c r="N169"/>
  <c r="M169"/>
  <c r="L169"/>
  <c r="K169"/>
  <c r="J169"/>
  <c r="N168"/>
  <c r="M168"/>
  <c r="L168"/>
  <c r="K168"/>
  <c r="J168"/>
  <c r="N167"/>
  <c r="M167"/>
  <c r="L167"/>
  <c r="K167"/>
  <c r="J167"/>
  <c r="N166"/>
  <c r="M166"/>
  <c r="L166"/>
  <c r="K166"/>
  <c r="J166"/>
  <c r="N165"/>
  <c r="M165"/>
  <c r="L165"/>
  <c r="K165"/>
  <c r="J165"/>
  <c r="N164"/>
  <c r="M164"/>
  <c r="L164"/>
  <c r="K164"/>
  <c r="J164"/>
  <c r="N163"/>
  <c r="M163"/>
  <c r="L163"/>
  <c r="K163"/>
  <c r="J163"/>
  <c r="N162"/>
  <c r="M162"/>
  <c r="L162"/>
  <c r="K162"/>
  <c r="J162"/>
  <c r="N161"/>
  <c r="M161"/>
  <c r="L161"/>
  <c r="K161"/>
  <c r="J161"/>
  <c r="N160"/>
  <c r="M160"/>
  <c r="L160"/>
  <c r="K160"/>
  <c r="J160"/>
  <c r="N159"/>
  <c r="M159"/>
  <c r="L159"/>
  <c r="K159"/>
  <c r="J159"/>
  <c r="N158"/>
  <c r="M158"/>
  <c r="L158"/>
  <c r="K158"/>
  <c r="J158"/>
  <c r="N157"/>
  <c r="M157"/>
  <c r="L157"/>
  <c r="K157"/>
  <c r="J157"/>
  <c r="N156"/>
  <c r="M156"/>
  <c r="L156"/>
  <c r="K156"/>
  <c r="J156"/>
  <c r="N155"/>
  <c r="M155"/>
  <c r="L155"/>
  <c r="K155"/>
  <c r="J155"/>
  <c r="N154"/>
  <c r="M154"/>
  <c r="L154"/>
  <c r="K154"/>
  <c r="J154"/>
  <c r="N153"/>
  <c r="M153"/>
  <c r="L153"/>
  <c r="K153"/>
  <c r="J153"/>
  <c r="N152"/>
  <c r="M152"/>
  <c r="L152"/>
  <c r="K152"/>
  <c r="J152"/>
  <c r="N151"/>
  <c r="M151"/>
  <c r="L151"/>
  <c r="K151"/>
  <c r="J151"/>
  <c r="N150"/>
  <c r="M150"/>
  <c r="L150"/>
  <c r="K150"/>
  <c r="J150"/>
  <c r="N149"/>
  <c r="M149"/>
  <c r="L149"/>
  <c r="K149"/>
  <c r="J149"/>
  <c r="N148"/>
  <c r="M148"/>
  <c r="L148"/>
  <c r="K148"/>
  <c r="J148"/>
  <c r="N147"/>
  <c r="M147"/>
  <c r="L147"/>
  <c r="K147"/>
  <c r="J147"/>
  <c r="N146"/>
  <c r="M146"/>
  <c r="L146"/>
  <c r="K146"/>
  <c r="J146"/>
  <c r="N145"/>
  <c r="M145"/>
  <c r="L145"/>
  <c r="K145"/>
  <c r="J145"/>
  <c r="N144"/>
  <c r="M144"/>
  <c r="L144"/>
  <c r="K144"/>
  <c r="J144"/>
  <c r="N143"/>
  <c r="M143"/>
  <c r="L143"/>
  <c r="K143"/>
  <c r="J143"/>
  <c r="N142"/>
  <c r="M142"/>
  <c r="L142"/>
  <c r="K142"/>
  <c r="J142"/>
  <c r="N141"/>
  <c r="M141"/>
  <c r="L141"/>
  <c r="K141"/>
  <c r="J141"/>
  <c r="N140"/>
  <c r="M140"/>
  <c r="L140"/>
  <c r="K140"/>
  <c r="J140"/>
  <c r="N139"/>
  <c r="M139"/>
  <c r="L139"/>
  <c r="K139"/>
  <c r="J139"/>
  <c r="N138"/>
  <c r="M138"/>
  <c r="L138"/>
  <c r="K138"/>
  <c r="J138"/>
  <c r="N137"/>
  <c r="M137"/>
  <c r="L137"/>
  <c r="K137"/>
  <c r="J137"/>
  <c r="N136"/>
  <c r="M136"/>
  <c r="L136"/>
  <c r="K136"/>
  <c r="J136"/>
  <c r="N135"/>
  <c r="M135"/>
  <c r="L135"/>
  <c r="K135"/>
  <c r="J135"/>
  <c r="N134"/>
  <c r="M134"/>
  <c r="L134"/>
  <c r="K134"/>
  <c r="J134"/>
  <c r="N133"/>
  <c r="M133"/>
  <c r="L133"/>
  <c r="K133"/>
  <c r="J133"/>
  <c r="N132"/>
  <c r="M132"/>
  <c r="L132"/>
  <c r="K132"/>
  <c r="J132"/>
  <c r="N131"/>
  <c r="M131"/>
  <c r="L131"/>
  <c r="K131"/>
  <c r="J131"/>
  <c r="N130"/>
  <c r="M130"/>
  <c r="L130"/>
  <c r="K130"/>
  <c r="J130"/>
  <c r="N129"/>
  <c r="M129"/>
  <c r="L129"/>
  <c r="K129"/>
  <c r="J129"/>
  <c r="N128"/>
  <c r="M128"/>
  <c r="L128"/>
  <c r="K128"/>
  <c r="J128"/>
  <c r="N127"/>
  <c r="M127"/>
  <c r="L127"/>
  <c r="K127"/>
  <c r="J127"/>
  <c r="N126"/>
  <c r="M126"/>
  <c r="L126"/>
  <c r="K126"/>
  <c r="J126"/>
  <c r="N125"/>
  <c r="M125"/>
  <c r="L125"/>
  <c r="K125"/>
  <c r="J125"/>
  <c r="N124"/>
  <c r="M124"/>
  <c r="L124"/>
  <c r="K124"/>
  <c r="J124"/>
  <c r="N123"/>
  <c r="M123"/>
  <c r="L123"/>
  <c r="K123"/>
  <c r="J123"/>
  <c r="N122"/>
  <c r="M122"/>
  <c r="L122"/>
  <c r="K122"/>
  <c r="J122"/>
  <c r="N121"/>
  <c r="M121"/>
  <c r="L121"/>
  <c r="K121"/>
  <c r="J121"/>
  <c r="N120"/>
  <c r="M120"/>
  <c r="L120"/>
  <c r="K120"/>
  <c r="J120"/>
  <c r="N119"/>
  <c r="M119"/>
  <c r="L119"/>
  <c r="K119"/>
  <c r="J119"/>
  <c r="N118"/>
  <c r="M118"/>
  <c r="L118"/>
  <c r="K118"/>
  <c r="J118"/>
  <c r="N117"/>
  <c r="M117"/>
  <c r="L117"/>
  <c r="K117"/>
  <c r="J117"/>
  <c r="N116"/>
  <c r="M116"/>
  <c r="L116"/>
  <c r="K116"/>
  <c r="J116"/>
  <c r="N115"/>
  <c r="M115"/>
  <c r="L115"/>
  <c r="K115"/>
  <c r="J115"/>
  <c r="N114"/>
  <c r="M114"/>
  <c r="L114"/>
  <c r="K114"/>
  <c r="J114"/>
  <c r="N113"/>
  <c r="M113"/>
  <c r="L113"/>
  <c r="K113"/>
  <c r="J113"/>
  <c r="N112"/>
  <c r="M112"/>
  <c r="L112"/>
  <c r="K112"/>
  <c r="J112"/>
  <c r="N111"/>
  <c r="M111"/>
  <c r="L111"/>
  <c r="K111"/>
  <c r="J111"/>
  <c r="N110"/>
  <c r="M110"/>
  <c r="L110"/>
  <c r="K110"/>
  <c r="J110"/>
  <c r="N109"/>
  <c r="M109"/>
  <c r="L109"/>
  <c r="K109"/>
  <c r="J109"/>
  <c r="N108"/>
  <c r="M108"/>
  <c r="L108"/>
  <c r="K108"/>
  <c r="J108"/>
  <c r="N107"/>
  <c r="M107"/>
  <c r="L107"/>
  <c r="K107"/>
  <c r="J107"/>
  <c r="N106"/>
  <c r="M106"/>
  <c r="L106"/>
  <c r="K106"/>
  <c r="J106"/>
  <c r="N105"/>
  <c r="M105"/>
  <c r="L105"/>
  <c r="K105"/>
  <c r="J105"/>
  <c r="N104"/>
  <c r="M104"/>
  <c r="L104"/>
  <c r="K104"/>
  <c r="J104"/>
  <c r="N103"/>
  <c r="M103"/>
  <c r="L103"/>
  <c r="K103"/>
  <c r="J103"/>
  <c r="N102"/>
  <c r="M102"/>
  <c r="L102"/>
  <c r="K102"/>
  <c r="J102"/>
  <c r="N101"/>
  <c r="M101"/>
  <c r="L101"/>
  <c r="K101"/>
  <c r="J101"/>
  <c r="N100"/>
  <c r="M100"/>
  <c r="L100"/>
  <c r="K100"/>
  <c r="J100"/>
  <c r="N99"/>
  <c r="M99"/>
  <c r="L99"/>
  <c r="K99"/>
  <c r="J99"/>
  <c r="N98"/>
  <c r="M98"/>
  <c r="L98"/>
  <c r="K98"/>
  <c r="J98"/>
  <c r="N97"/>
  <c r="M97"/>
  <c r="L97"/>
  <c r="K97"/>
  <c r="J97"/>
  <c r="N96"/>
  <c r="M96"/>
  <c r="L96"/>
  <c r="K96"/>
  <c r="J96"/>
  <c r="N95"/>
  <c r="M95"/>
  <c r="L95"/>
  <c r="K95"/>
  <c r="J95"/>
  <c r="N94"/>
  <c r="M94"/>
  <c r="L94"/>
  <c r="K94"/>
  <c r="J94"/>
  <c r="N93"/>
  <c r="M93"/>
  <c r="L93"/>
  <c r="K93"/>
  <c r="J93"/>
  <c r="N92"/>
  <c r="M92"/>
  <c r="L92"/>
  <c r="K92"/>
  <c r="J92"/>
  <c r="N91"/>
  <c r="M91"/>
  <c r="L91"/>
  <c r="K91"/>
  <c r="J91"/>
  <c r="N90"/>
  <c r="M90"/>
  <c r="L90"/>
  <c r="K90"/>
  <c r="J90"/>
  <c r="N89"/>
  <c r="M89"/>
  <c r="L89"/>
  <c r="K89"/>
  <c r="J89"/>
  <c r="N88"/>
  <c r="M88"/>
  <c r="L88"/>
  <c r="K88"/>
  <c r="J88"/>
  <c r="N87"/>
  <c r="M87"/>
  <c r="L87"/>
  <c r="K87"/>
  <c r="J87"/>
  <c r="N86"/>
  <c r="M86"/>
  <c r="L86"/>
  <c r="K86"/>
  <c r="J86"/>
  <c r="N85"/>
  <c r="M85"/>
  <c r="L85"/>
  <c r="K85"/>
  <c r="J85"/>
  <c r="N84"/>
  <c r="M84"/>
  <c r="L84"/>
  <c r="K84"/>
  <c r="J84"/>
  <c r="N83"/>
  <c r="M83"/>
  <c r="L83"/>
  <c r="K83"/>
  <c r="J83"/>
  <c r="N82"/>
  <c r="M82"/>
  <c r="L82"/>
  <c r="K82"/>
  <c r="J82"/>
  <c r="N81"/>
  <c r="M81"/>
  <c r="L81"/>
  <c r="K81"/>
  <c r="J81"/>
  <c r="N80"/>
  <c r="M80"/>
  <c r="L80"/>
  <c r="K80"/>
  <c r="J80"/>
  <c r="N79"/>
  <c r="M79"/>
  <c r="L79"/>
  <c r="K79"/>
  <c r="J79"/>
  <c r="N78"/>
  <c r="M78"/>
  <c r="L78"/>
  <c r="K78"/>
  <c r="J78"/>
  <c r="N77"/>
  <c r="M77"/>
  <c r="L77"/>
  <c r="K77"/>
  <c r="J77"/>
  <c r="N76"/>
  <c r="M76"/>
  <c r="L76"/>
  <c r="K76"/>
  <c r="J76"/>
  <c r="N75"/>
  <c r="M75"/>
  <c r="L75"/>
  <c r="K75"/>
  <c r="J75"/>
  <c r="N74"/>
  <c r="M74"/>
  <c r="L74"/>
  <c r="K74"/>
  <c r="J74"/>
  <c r="N73"/>
  <c r="M73"/>
  <c r="L73"/>
  <c r="K73"/>
  <c r="J73"/>
  <c r="N72"/>
  <c r="M72"/>
  <c r="L72"/>
  <c r="K72"/>
  <c r="J72"/>
  <c r="N71"/>
  <c r="M71"/>
  <c r="L71"/>
  <c r="K71"/>
  <c r="J71"/>
  <c r="N70"/>
  <c r="M70"/>
  <c r="L70"/>
  <c r="K70"/>
  <c r="J70"/>
  <c r="N69"/>
  <c r="M69"/>
  <c r="L69"/>
  <c r="K69"/>
  <c r="J69"/>
  <c r="N68"/>
  <c r="M68"/>
  <c r="L68"/>
  <c r="K68"/>
  <c r="J68"/>
  <c r="N67"/>
  <c r="M67"/>
  <c r="L67"/>
  <c r="K67"/>
  <c r="J67"/>
  <c r="N66"/>
  <c r="M66"/>
  <c r="L66"/>
  <c r="K66"/>
  <c r="J66"/>
  <c r="N65"/>
  <c r="M65"/>
  <c r="L65"/>
  <c r="K65"/>
  <c r="J65"/>
  <c r="N64"/>
  <c r="M64"/>
  <c r="L64"/>
  <c r="K64"/>
  <c r="J64"/>
  <c r="N63"/>
  <c r="M63"/>
  <c r="L63"/>
  <c r="K63"/>
  <c r="J63"/>
  <c r="N62"/>
  <c r="M62"/>
  <c r="L62"/>
  <c r="K62"/>
  <c r="J62"/>
  <c r="N61"/>
  <c r="M61"/>
  <c r="L61"/>
  <c r="K61"/>
  <c r="J61"/>
  <c r="N60"/>
  <c r="M60"/>
  <c r="L60"/>
  <c r="K60"/>
  <c r="J60"/>
  <c r="N59"/>
  <c r="M59"/>
  <c r="L59"/>
  <c r="K59"/>
  <c r="J59"/>
  <c r="N58"/>
  <c r="M58"/>
  <c r="L58"/>
  <c r="K58"/>
  <c r="J58"/>
  <c r="N57"/>
  <c r="M57"/>
  <c r="L57"/>
  <c r="K57"/>
  <c r="J57"/>
  <c r="N56"/>
  <c r="M56"/>
  <c r="L56"/>
  <c r="K56"/>
  <c r="J56"/>
  <c r="N55"/>
  <c r="M55"/>
  <c r="L55"/>
  <c r="K55"/>
  <c r="J55"/>
  <c r="N54"/>
  <c r="M54"/>
  <c r="L54"/>
  <c r="K54"/>
  <c r="J54"/>
  <c r="N53"/>
  <c r="M53"/>
  <c r="L53"/>
  <c r="K53"/>
  <c r="J53"/>
  <c r="N52"/>
  <c r="M52"/>
  <c r="L52"/>
  <c r="K52"/>
  <c r="J52"/>
  <c r="N51"/>
  <c r="M51"/>
  <c r="L51"/>
  <c r="K51"/>
  <c r="J51"/>
  <c r="N50"/>
  <c r="M50"/>
  <c r="L50"/>
  <c r="K50"/>
  <c r="J50"/>
  <c r="N49"/>
  <c r="M49"/>
  <c r="L49"/>
  <c r="K49"/>
  <c r="J49"/>
  <c r="N48"/>
  <c r="M48"/>
  <c r="L48"/>
  <c r="K48"/>
  <c r="J48"/>
  <c r="N47"/>
  <c r="M47"/>
  <c r="L47"/>
  <c r="K47"/>
  <c r="J47"/>
  <c r="N46"/>
  <c r="M46"/>
  <c r="L46"/>
  <c r="K46"/>
  <c r="J46"/>
  <c r="N45"/>
  <c r="M45"/>
  <c r="L45"/>
  <c r="K45"/>
  <c r="J45"/>
  <c r="N44"/>
  <c r="M44"/>
  <c r="L44"/>
  <c r="K44"/>
  <c r="J44"/>
  <c r="N43"/>
  <c r="M43"/>
  <c r="L43"/>
  <c r="K43"/>
  <c r="J43"/>
  <c r="N42"/>
  <c r="M42"/>
  <c r="L42"/>
  <c r="K42"/>
  <c r="J42"/>
  <c r="N41"/>
  <c r="M41"/>
  <c r="L41"/>
  <c r="K41"/>
  <c r="J41"/>
  <c r="N40"/>
  <c r="M40"/>
  <c r="L40"/>
  <c r="K40"/>
  <c r="J40"/>
  <c r="N39"/>
  <c r="M39"/>
  <c r="L39"/>
  <c r="K39"/>
  <c r="J39"/>
  <c r="N38"/>
  <c r="M38"/>
  <c r="L38"/>
  <c r="K38"/>
  <c r="J38"/>
  <c r="N37"/>
  <c r="M37"/>
  <c r="L37"/>
  <c r="K37"/>
  <c r="J37"/>
  <c r="N36"/>
  <c r="M36"/>
  <c r="L36"/>
  <c r="K36"/>
  <c r="J36"/>
  <c r="N35"/>
  <c r="M35"/>
  <c r="L35"/>
  <c r="K35"/>
  <c r="J35"/>
  <c r="N34"/>
  <c r="M34"/>
  <c r="L34"/>
  <c r="K34"/>
  <c r="J34"/>
  <c r="N33"/>
  <c r="M33"/>
  <c r="L33"/>
  <c r="K33"/>
  <c r="J33"/>
  <c r="N32"/>
  <c r="M32"/>
  <c r="L32"/>
  <c r="K32"/>
  <c r="J32"/>
  <c r="N31"/>
  <c r="M31"/>
  <c r="L31"/>
  <c r="K31"/>
  <c r="J31"/>
  <c r="N30"/>
  <c r="M30"/>
  <c r="L30"/>
  <c r="K30"/>
  <c r="J30"/>
  <c r="N29"/>
  <c r="M29"/>
  <c r="L29"/>
  <c r="K29"/>
  <c r="J29"/>
  <c r="N28"/>
  <c r="M28"/>
  <c r="L28"/>
  <c r="K28"/>
  <c r="J28"/>
  <c r="N27"/>
  <c r="M27"/>
  <c r="L27"/>
  <c r="K27"/>
  <c r="J27"/>
  <c r="N26"/>
  <c r="M26"/>
  <c r="L26"/>
  <c r="K26"/>
  <c r="J26"/>
  <c r="N25"/>
  <c r="M25"/>
  <c r="L25"/>
  <c r="K25"/>
  <c r="J25"/>
  <c r="N24"/>
  <c r="M24"/>
  <c r="L24"/>
  <c r="K24"/>
  <c r="J24"/>
  <c r="N23"/>
  <c r="M23"/>
  <c r="L23"/>
  <c r="K23"/>
  <c r="J23"/>
  <c r="N22"/>
  <c r="M22"/>
  <c r="L22"/>
  <c r="K22"/>
  <c r="J22"/>
  <c r="N21"/>
  <c r="M21"/>
  <c r="L21"/>
  <c r="K21"/>
  <c r="J21"/>
  <c r="N20"/>
  <c r="M20"/>
  <c r="L20"/>
  <c r="K20"/>
  <c r="J20"/>
  <c r="N19"/>
  <c r="M19"/>
  <c r="L19"/>
  <c r="K19"/>
  <c r="J19"/>
  <c r="N18"/>
  <c r="M18"/>
  <c r="L18"/>
  <c r="K18"/>
  <c r="J18"/>
  <c r="N17"/>
  <c r="M17"/>
  <c r="L17"/>
  <c r="K17"/>
  <c r="J17"/>
  <c r="N16"/>
  <c r="M16"/>
  <c r="L16"/>
  <c r="K16"/>
  <c r="J16"/>
  <c r="H515" i="32"/>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A18"/>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7"/>
  <c r="G17"/>
  <c r="E17"/>
  <c r="D17"/>
  <c r="C17"/>
  <c r="B17"/>
  <c r="A17"/>
  <c r="H16"/>
  <c r="G16"/>
  <c r="E16"/>
  <c r="D16"/>
  <c r="C16"/>
  <c r="B16"/>
  <c r="D5"/>
  <c r="C2"/>
  <c r="H515" i="31"/>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A18"/>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7"/>
  <c r="G17"/>
  <c r="E17"/>
  <c r="D17"/>
  <c r="C17"/>
  <c r="B17"/>
  <c r="A17"/>
  <c r="H16"/>
  <c r="G16"/>
  <c r="E16"/>
  <c r="D16"/>
  <c r="C16"/>
  <c r="B16"/>
  <c r="D5"/>
  <c r="C2"/>
  <c r="H515" i="30"/>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9"/>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8"/>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A18"/>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7"/>
  <c r="G17"/>
  <c r="E17"/>
  <c r="D17"/>
  <c r="C17"/>
  <c r="B17"/>
  <c r="A17"/>
  <c r="H16"/>
  <c r="G16"/>
  <c r="E16"/>
  <c r="D16"/>
  <c r="C16"/>
  <c r="B16"/>
  <c r="D5"/>
  <c r="C2"/>
  <c r="H515" i="27"/>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6"/>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5"/>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4"/>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23"/>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A18"/>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7"/>
  <c r="G17"/>
  <c r="E17"/>
  <c r="D17"/>
  <c r="C17"/>
  <c r="B17"/>
  <c r="A17"/>
  <c r="H16"/>
  <c r="G16"/>
  <c r="E16"/>
  <c r="D16"/>
  <c r="C16"/>
  <c r="B16"/>
  <c r="D5"/>
  <c r="C2"/>
  <c r="H515" i="22"/>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H16"/>
  <c r="G16"/>
  <c r="E16"/>
  <c r="D16"/>
  <c r="C16"/>
  <c r="B16"/>
  <c r="D5"/>
  <c r="C2"/>
  <c r="H515" i="1"/>
  <c r="G515"/>
  <c r="E515"/>
  <c r="D515"/>
  <c r="C515"/>
  <c r="B515"/>
  <c r="H514"/>
  <c r="G514"/>
  <c r="E514"/>
  <c r="D514"/>
  <c r="C514"/>
  <c r="B514"/>
  <c r="H513"/>
  <c r="G513"/>
  <c r="E513"/>
  <c r="D513"/>
  <c r="C513"/>
  <c r="B513"/>
  <c r="H512"/>
  <c r="G512"/>
  <c r="E512"/>
  <c r="D512"/>
  <c r="C512"/>
  <c r="B512"/>
  <c r="H511"/>
  <c r="G511"/>
  <c r="E511"/>
  <c r="D511"/>
  <c r="C511"/>
  <c r="B511"/>
  <c r="H510"/>
  <c r="G510"/>
  <c r="E510"/>
  <c r="D510"/>
  <c r="C510"/>
  <c r="B510"/>
  <c r="H509"/>
  <c r="G509"/>
  <c r="E509"/>
  <c r="D509"/>
  <c r="C509"/>
  <c r="B509"/>
  <c r="H508"/>
  <c r="G508"/>
  <c r="E508"/>
  <c r="D508"/>
  <c r="C508"/>
  <c r="B508"/>
  <c r="H507"/>
  <c r="G507"/>
  <c r="E507"/>
  <c r="D507"/>
  <c r="C507"/>
  <c r="B507"/>
  <c r="H506"/>
  <c r="G506"/>
  <c r="E506"/>
  <c r="D506"/>
  <c r="C506"/>
  <c r="B506"/>
  <c r="H505"/>
  <c r="G505"/>
  <c r="E505"/>
  <c r="D505"/>
  <c r="C505"/>
  <c r="B505"/>
  <c r="H504"/>
  <c r="G504"/>
  <c r="E504"/>
  <c r="D504"/>
  <c r="C504"/>
  <c r="B504"/>
  <c r="H503"/>
  <c r="G503"/>
  <c r="E503"/>
  <c r="D503"/>
  <c r="C503"/>
  <c r="B503"/>
  <c r="H502"/>
  <c r="G502"/>
  <c r="E502"/>
  <c r="D502"/>
  <c r="C502"/>
  <c r="B502"/>
  <c r="H501"/>
  <c r="G501"/>
  <c r="E501"/>
  <c r="D501"/>
  <c r="C501"/>
  <c r="B501"/>
  <c r="H500"/>
  <c r="G500"/>
  <c r="E500"/>
  <c r="D500"/>
  <c r="C500"/>
  <c r="B500"/>
  <c r="H499"/>
  <c r="G499"/>
  <c r="E499"/>
  <c r="D499"/>
  <c r="C499"/>
  <c r="B499"/>
  <c r="H498"/>
  <c r="G498"/>
  <c r="E498"/>
  <c r="D498"/>
  <c r="C498"/>
  <c r="B498"/>
  <c r="H497"/>
  <c r="G497"/>
  <c r="E497"/>
  <c r="D497"/>
  <c r="C497"/>
  <c r="B497"/>
  <c r="H496"/>
  <c r="G496"/>
  <c r="E496"/>
  <c r="D496"/>
  <c r="C496"/>
  <c r="B496"/>
  <c r="H495"/>
  <c r="G495"/>
  <c r="E495"/>
  <c r="D495"/>
  <c r="C495"/>
  <c r="B495"/>
  <c r="H494"/>
  <c r="G494"/>
  <c r="E494"/>
  <c r="D494"/>
  <c r="C494"/>
  <c r="B494"/>
  <c r="H493"/>
  <c r="G493"/>
  <c r="E493"/>
  <c r="D493"/>
  <c r="C493"/>
  <c r="B493"/>
  <c r="H492"/>
  <c r="G492"/>
  <c r="E492"/>
  <c r="D492"/>
  <c r="C492"/>
  <c r="B492"/>
  <c r="H491"/>
  <c r="G491"/>
  <c r="E491"/>
  <c r="D491"/>
  <c r="C491"/>
  <c r="B491"/>
  <c r="H490"/>
  <c r="G490"/>
  <c r="E490"/>
  <c r="D490"/>
  <c r="C490"/>
  <c r="B490"/>
  <c r="H489"/>
  <c r="G489"/>
  <c r="E489"/>
  <c r="D489"/>
  <c r="C489"/>
  <c r="B489"/>
  <c r="H488"/>
  <c r="G488"/>
  <c r="E488"/>
  <c r="D488"/>
  <c r="C488"/>
  <c r="B488"/>
  <c r="H487"/>
  <c r="G487"/>
  <c r="E487"/>
  <c r="D487"/>
  <c r="C487"/>
  <c r="B487"/>
  <c r="H486"/>
  <c r="G486"/>
  <c r="E486"/>
  <c r="D486"/>
  <c r="C486"/>
  <c r="B486"/>
  <c r="H485"/>
  <c r="G485"/>
  <c r="E485"/>
  <c r="D485"/>
  <c r="C485"/>
  <c r="B485"/>
  <c r="H484"/>
  <c r="G484"/>
  <c r="E484"/>
  <c r="D484"/>
  <c r="C484"/>
  <c r="B484"/>
  <c r="H483"/>
  <c r="G483"/>
  <c r="E483"/>
  <c r="D483"/>
  <c r="C483"/>
  <c r="B483"/>
  <c r="H482"/>
  <c r="G482"/>
  <c r="E482"/>
  <c r="D482"/>
  <c r="C482"/>
  <c r="B482"/>
  <c r="H481"/>
  <c r="G481"/>
  <c r="E481"/>
  <c r="D481"/>
  <c r="C481"/>
  <c r="B481"/>
  <c r="H480"/>
  <c r="G480"/>
  <c r="E480"/>
  <c r="D480"/>
  <c r="C480"/>
  <c r="B480"/>
  <c r="H479"/>
  <c r="G479"/>
  <c r="E479"/>
  <c r="D479"/>
  <c r="C479"/>
  <c r="B479"/>
  <c r="H478"/>
  <c r="G478"/>
  <c r="E478"/>
  <c r="D478"/>
  <c r="C478"/>
  <c r="B478"/>
  <c r="H477"/>
  <c r="G477"/>
  <c r="E477"/>
  <c r="D477"/>
  <c r="C477"/>
  <c r="B477"/>
  <c r="H476"/>
  <c r="G476"/>
  <c r="E476"/>
  <c r="D476"/>
  <c r="C476"/>
  <c r="B476"/>
  <c r="H475"/>
  <c r="G475"/>
  <c r="E475"/>
  <c r="D475"/>
  <c r="C475"/>
  <c r="B475"/>
  <c r="H474"/>
  <c r="G474"/>
  <c r="E474"/>
  <c r="D474"/>
  <c r="C474"/>
  <c r="B474"/>
  <c r="H473"/>
  <c r="G473"/>
  <c r="E473"/>
  <c r="D473"/>
  <c r="C473"/>
  <c r="B473"/>
  <c r="H472"/>
  <c r="G472"/>
  <c r="E472"/>
  <c r="D472"/>
  <c r="C472"/>
  <c r="B472"/>
  <c r="H471"/>
  <c r="G471"/>
  <c r="E471"/>
  <c r="D471"/>
  <c r="C471"/>
  <c r="B471"/>
  <c r="H470"/>
  <c r="G470"/>
  <c r="E470"/>
  <c r="D470"/>
  <c r="C470"/>
  <c r="B470"/>
  <c r="H469"/>
  <c r="G469"/>
  <c r="E469"/>
  <c r="D469"/>
  <c r="C469"/>
  <c r="B469"/>
  <c r="H468"/>
  <c r="G468"/>
  <c r="E468"/>
  <c r="D468"/>
  <c r="C468"/>
  <c r="B468"/>
  <c r="H467"/>
  <c r="G467"/>
  <c r="E467"/>
  <c r="D467"/>
  <c r="C467"/>
  <c r="B467"/>
  <c r="H466"/>
  <c r="G466"/>
  <c r="E466"/>
  <c r="D466"/>
  <c r="C466"/>
  <c r="B466"/>
  <c r="H465"/>
  <c r="G465"/>
  <c r="E465"/>
  <c r="D465"/>
  <c r="C465"/>
  <c r="B465"/>
  <c r="H464"/>
  <c r="G464"/>
  <c r="E464"/>
  <c r="D464"/>
  <c r="C464"/>
  <c r="B464"/>
  <c r="H463"/>
  <c r="G463"/>
  <c r="E463"/>
  <c r="D463"/>
  <c r="C463"/>
  <c r="B463"/>
  <c r="H462"/>
  <c r="G462"/>
  <c r="E462"/>
  <c r="D462"/>
  <c r="C462"/>
  <c r="B462"/>
  <c r="H461"/>
  <c r="G461"/>
  <c r="E461"/>
  <c r="D461"/>
  <c r="C461"/>
  <c r="B461"/>
  <c r="H460"/>
  <c r="G460"/>
  <c r="E460"/>
  <c r="D460"/>
  <c r="C460"/>
  <c r="B460"/>
  <c r="H459"/>
  <c r="G459"/>
  <c r="E459"/>
  <c r="D459"/>
  <c r="C459"/>
  <c r="B459"/>
  <c r="H458"/>
  <c r="G458"/>
  <c r="E458"/>
  <c r="D458"/>
  <c r="C458"/>
  <c r="B458"/>
  <c r="H457"/>
  <c r="G457"/>
  <c r="E457"/>
  <c r="D457"/>
  <c r="C457"/>
  <c r="B457"/>
  <c r="H456"/>
  <c r="G456"/>
  <c r="E456"/>
  <c r="D456"/>
  <c r="C456"/>
  <c r="B456"/>
  <c r="H455"/>
  <c r="G455"/>
  <c r="E455"/>
  <c r="D455"/>
  <c r="C455"/>
  <c r="B455"/>
  <c r="H454"/>
  <c r="G454"/>
  <c r="E454"/>
  <c r="D454"/>
  <c r="C454"/>
  <c r="B454"/>
  <c r="H453"/>
  <c r="G453"/>
  <c r="E453"/>
  <c r="D453"/>
  <c r="C453"/>
  <c r="B453"/>
  <c r="H452"/>
  <c r="G452"/>
  <c r="E452"/>
  <c r="D452"/>
  <c r="C452"/>
  <c r="B452"/>
  <c r="H451"/>
  <c r="G451"/>
  <c r="E451"/>
  <c r="D451"/>
  <c r="C451"/>
  <c r="B451"/>
  <c r="H450"/>
  <c r="G450"/>
  <c r="E450"/>
  <c r="D450"/>
  <c r="C450"/>
  <c r="B450"/>
  <c r="H449"/>
  <c r="G449"/>
  <c r="E449"/>
  <c r="D449"/>
  <c r="C449"/>
  <c r="B449"/>
  <c r="H448"/>
  <c r="G448"/>
  <c r="E448"/>
  <c r="D448"/>
  <c r="C448"/>
  <c r="B448"/>
  <c r="H447"/>
  <c r="G447"/>
  <c r="E447"/>
  <c r="D447"/>
  <c r="C447"/>
  <c r="B447"/>
  <c r="H446"/>
  <c r="G446"/>
  <c r="E446"/>
  <c r="D446"/>
  <c r="C446"/>
  <c r="B446"/>
  <c r="H445"/>
  <c r="G445"/>
  <c r="E445"/>
  <c r="D445"/>
  <c r="C445"/>
  <c r="B445"/>
  <c r="H444"/>
  <c r="G444"/>
  <c r="E444"/>
  <c r="D444"/>
  <c r="C444"/>
  <c r="B444"/>
  <c r="H443"/>
  <c r="G443"/>
  <c r="E443"/>
  <c r="D443"/>
  <c r="C443"/>
  <c r="B443"/>
  <c r="H442"/>
  <c r="G442"/>
  <c r="E442"/>
  <c r="D442"/>
  <c r="C442"/>
  <c r="B442"/>
  <c r="H441"/>
  <c r="G441"/>
  <c r="E441"/>
  <c r="D441"/>
  <c r="C441"/>
  <c r="B441"/>
  <c r="H440"/>
  <c r="G440"/>
  <c r="E440"/>
  <c r="D440"/>
  <c r="C440"/>
  <c r="B440"/>
  <c r="H439"/>
  <c r="G439"/>
  <c r="E439"/>
  <c r="D439"/>
  <c r="C439"/>
  <c r="B439"/>
  <c r="H438"/>
  <c r="G438"/>
  <c r="E438"/>
  <c r="D438"/>
  <c r="C438"/>
  <c r="B438"/>
  <c r="H437"/>
  <c r="G437"/>
  <c r="E437"/>
  <c r="D437"/>
  <c r="C437"/>
  <c r="B437"/>
  <c r="H436"/>
  <c r="G436"/>
  <c r="E436"/>
  <c r="D436"/>
  <c r="C436"/>
  <c r="B436"/>
  <c r="H435"/>
  <c r="G435"/>
  <c r="E435"/>
  <c r="D435"/>
  <c r="C435"/>
  <c r="B435"/>
  <c r="H434"/>
  <c r="G434"/>
  <c r="E434"/>
  <c r="D434"/>
  <c r="C434"/>
  <c r="B434"/>
  <c r="H433"/>
  <c r="G433"/>
  <c r="E433"/>
  <c r="D433"/>
  <c r="C433"/>
  <c r="B433"/>
  <c r="H432"/>
  <c r="G432"/>
  <c r="E432"/>
  <c r="D432"/>
  <c r="C432"/>
  <c r="B432"/>
  <c r="H431"/>
  <c r="G431"/>
  <c r="E431"/>
  <c r="D431"/>
  <c r="C431"/>
  <c r="B431"/>
  <c r="H430"/>
  <c r="G430"/>
  <c r="E430"/>
  <c r="D430"/>
  <c r="C430"/>
  <c r="B430"/>
  <c r="H429"/>
  <c r="G429"/>
  <c r="E429"/>
  <c r="D429"/>
  <c r="C429"/>
  <c r="B429"/>
  <c r="H428"/>
  <c r="G428"/>
  <c r="E428"/>
  <c r="D428"/>
  <c r="C428"/>
  <c r="B428"/>
  <c r="H427"/>
  <c r="G427"/>
  <c r="E427"/>
  <c r="D427"/>
  <c r="C427"/>
  <c r="B427"/>
  <c r="H426"/>
  <c r="G426"/>
  <c r="E426"/>
  <c r="D426"/>
  <c r="C426"/>
  <c r="B426"/>
  <c r="H425"/>
  <c r="G425"/>
  <c r="E425"/>
  <c r="D425"/>
  <c r="C425"/>
  <c r="B425"/>
  <c r="H424"/>
  <c r="G424"/>
  <c r="E424"/>
  <c r="D424"/>
  <c r="C424"/>
  <c r="B424"/>
  <c r="H423"/>
  <c r="G423"/>
  <c r="E423"/>
  <c r="D423"/>
  <c r="C423"/>
  <c r="B423"/>
  <c r="H422"/>
  <c r="G422"/>
  <c r="E422"/>
  <c r="D422"/>
  <c r="C422"/>
  <c r="B422"/>
  <c r="H421"/>
  <c r="G421"/>
  <c r="E421"/>
  <c r="D421"/>
  <c r="C421"/>
  <c r="B421"/>
  <c r="H420"/>
  <c r="G420"/>
  <c r="E420"/>
  <c r="D420"/>
  <c r="C420"/>
  <c r="B420"/>
  <c r="H419"/>
  <c r="G419"/>
  <c r="E419"/>
  <c r="D419"/>
  <c r="C419"/>
  <c r="B419"/>
  <c r="H418"/>
  <c r="G418"/>
  <c r="E418"/>
  <c r="D418"/>
  <c r="C418"/>
  <c r="B418"/>
  <c r="H417"/>
  <c r="G417"/>
  <c r="E417"/>
  <c r="D417"/>
  <c r="C417"/>
  <c r="B417"/>
  <c r="H416"/>
  <c r="G416"/>
  <c r="E416"/>
  <c r="D416"/>
  <c r="C416"/>
  <c r="B416"/>
  <c r="H415"/>
  <c r="G415"/>
  <c r="E415"/>
  <c r="D415"/>
  <c r="C415"/>
  <c r="B415"/>
  <c r="H414"/>
  <c r="G414"/>
  <c r="E414"/>
  <c r="D414"/>
  <c r="C414"/>
  <c r="B414"/>
  <c r="H413"/>
  <c r="G413"/>
  <c r="E413"/>
  <c r="D413"/>
  <c r="C413"/>
  <c r="B413"/>
  <c r="H412"/>
  <c r="G412"/>
  <c r="E412"/>
  <c r="D412"/>
  <c r="C412"/>
  <c r="B412"/>
  <c r="H411"/>
  <c r="G411"/>
  <c r="E411"/>
  <c r="D411"/>
  <c r="C411"/>
  <c r="B411"/>
  <c r="H410"/>
  <c r="G410"/>
  <c r="E410"/>
  <c r="D410"/>
  <c r="C410"/>
  <c r="B410"/>
  <c r="H409"/>
  <c r="G409"/>
  <c r="E409"/>
  <c r="D409"/>
  <c r="C409"/>
  <c r="B409"/>
  <c r="H408"/>
  <c r="G408"/>
  <c r="E408"/>
  <c r="D408"/>
  <c r="C408"/>
  <c r="B408"/>
  <c r="H407"/>
  <c r="G407"/>
  <c r="E407"/>
  <c r="D407"/>
  <c r="C407"/>
  <c r="B407"/>
  <c r="H406"/>
  <c r="G406"/>
  <c r="E406"/>
  <c r="D406"/>
  <c r="C406"/>
  <c r="B406"/>
  <c r="H405"/>
  <c r="G405"/>
  <c r="E405"/>
  <c r="D405"/>
  <c r="C405"/>
  <c r="B405"/>
  <c r="H404"/>
  <c r="G404"/>
  <c r="E404"/>
  <c r="D404"/>
  <c r="C404"/>
  <c r="B404"/>
  <c r="H403"/>
  <c r="G403"/>
  <c r="E403"/>
  <c r="D403"/>
  <c r="C403"/>
  <c r="B403"/>
  <c r="H402"/>
  <c r="G402"/>
  <c r="E402"/>
  <c r="D402"/>
  <c r="C402"/>
  <c r="B402"/>
  <c r="H401"/>
  <c r="G401"/>
  <c r="E401"/>
  <c r="D401"/>
  <c r="C401"/>
  <c r="B401"/>
  <c r="H400"/>
  <c r="G400"/>
  <c r="E400"/>
  <c r="D400"/>
  <c r="C400"/>
  <c r="B400"/>
  <c r="H399"/>
  <c r="G399"/>
  <c r="E399"/>
  <c r="D399"/>
  <c r="C399"/>
  <c r="B399"/>
  <c r="H398"/>
  <c r="G398"/>
  <c r="E398"/>
  <c r="D398"/>
  <c r="C398"/>
  <c r="B398"/>
  <c r="H397"/>
  <c r="G397"/>
  <c r="E397"/>
  <c r="D397"/>
  <c r="C397"/>
  <c r="B397"/>
  <c r="H396"/>
  <c r="G396"/>
  <c r="E396"/>
  <c r="D396"/>
  <c r="C396"/>
  <c r="B396"/>
  <c r="H395"/>
  <c r="G395"/>
  <c r="E395"/>
  <c r="D395"/>
  <c r="C395"/>
  <c r="B395"/>
  <c r="H394"/>
  <c r="G394"/>
  <c r="E394"/>
  <c r="D394"/>
  <c r="C394"/>
  <c r="B394"/>
  <c r="H393"/>
  <c r="G393"/>
  <c r="E393"/>
  <c r="D393"/>
  <c r="C393"/>
  <c r="B393"/>
  <c r="H392"/>
  <c r="G392"/>
  <c r="E392"/>
  <c r="D392"/>
  <c r="C392"/>
  <c r="B392"/>
  <c r="H391"/>
  <c r="G391"/>
  <c r="E391"/>
  <c r="D391"/>
  <c r="C391"/>
  <c r="B391"/>
  <c r="H390"/>
  <c r="G390"/>
  <c r="E390"/>
  <c r="D390"/>
  <c r="C390"/>
  <c r="B390"/>
  <c r="H389"/>
  <c r="G389"/>
  <c r="E389"/>
  <c r="D389"/>
  <c r="C389"/>
  <c r="B389"/>
  <c r="H388"/>
  <c r="G388"/>
  <c r="E388"/>
  <c r="D388"/>
  <c r="C388"/>
  <c r="B388"/>
  <c r="H387"/>
  <c r="G387"/>
  <c r="E387"/>
  <c r="D387"/>
  <c r="C387"/>
  <c r="B387"/>
  <c r="H386"/>
  <c r="G386"/>
  <c r="E386"/>
  <c r="D386"/>
  <c r="C386"/>
  <c r="B386"/>
  <c r="H385"/>
  <c r="G385"/>
  <c r="E385"/>
  <c r="D385"/>
  <c r="C385"/>
  <c r="B385"/>
  <c r="H384"/>
  <c r="G384"/>
  <c r="E384"/>
  <c r="D384"/>
  <c r="C384"/>
  <c r="B384"/>
  <c r="H383"/>
  <c r="G383"/>
  <c r="E383"/>
  <c r="D383"/>
  <c r="C383"/>
  <c r="B383"/>
  <c r="H382"/>
  <c r="G382"/>
  <c r="E382"/>
  <c r="D382"/>
  <c r="C382"/>
  <c r="B382"/>
  <c r="H381"/>
  <c r="G381"/>
  <c r="E381"/>
  <c r="D381"/>
  <c r="C381"/>
  <c r="B381"/>
  <c r="H380"/>
  <c r="G380"/>
  <c r="E380"/>
  <c r="D380"/>
  <c r="C380"/>
  <c r="B380"/>
  <c r="H379"/>
  <c r="G379"/>
  <c r="E379"/>
  <c r="D379"/>
  <c r="C379"/>
  <c r="B379"/>
  <c r="H378"/>
  <c r="G378"/>
  <c r="E378"/>
  <c r="D378"/>
  <c r="C378"/>
  <c r="B378"/>
  <c r="H377"/>
  <c r="G377"/>
  <c r="E377"/>
  <c r="D377"/>
  <c r="C377"/>
  <c r="B377"/>
  <c r="H376"/>
  <c r="G376"/>
  <c r="E376"/>
  <c r="D376"/>
  <c r="C376"/>
  <c r="B376"/>
  <c r="H375"/>
  <c r="G375"/>
  <c r="E375"/>
  <c r="D375"/>
  <c r="C375"/>
  <c r="B375"/>
  <c r="H374"/>
  <c r="G374"/>
  <c r="E374"/>
  <c r="D374"/>
  <c r="C374"/>
  <c r="B374"/>
  <c r="H373"/>
  <c r="G373"/>
  <c r="E373"/>
  <c r="D373"/>
  <c r="C373"/>
  <c r="B373"/>
  <c r="H372"/>
  <c r="G372"/>
  <c r="E372"/>
  <c r="D372"/>
  <c r="C372"/>
  <c r="B372"/>
  <c r="H371"/>
  <c r="G371"/>
  <c r="E371"/>
  <c r="D371"/>
  <c r="C371"/>
  <c r="B371"/>
  <c r="H370"/>
  <c r="G370"/>
  <c r="E370"/>
  <c r="D370"/>
  <c r="C370"/>
  <c r="B370"/>
  <c r="H369"/>
  <c r="G369"/>
  <c r="E369"/>
  <c r="D369"/>
  <c r="C369"/>
  <c r="B369"/>
  <c r="H368"/>
  <c r="G368"/>
  <c r="E368"/>
  <c r="D368"/>
  <c r="C368"/>
  <c r="B368"/>
  <c r="H367"/>
  <c r="G367"/>
  <c r="E367"/>
  <c r="D367"/>
  <c r="C367"/>
  <c r="B367"/>
  <c r="H366"/>
  <c r="G366"/>
  <c r="E366"/>
  <c r="D366"/>
  <c r="C366"/>
  <c r="B366"/>
  <c r="H365"/>
  <c r="G365"/>
  <c r="E365"/>
  <c r="D365"/>
  <c r="C365"/>
  <c r="B365"/>
  <c r="H364"/>
  <c r="G364"/>
  <c r="E364"/>
  <c r="D364"/>
  <c r="C364"/>
  <c r="B364"/>
  <c r="H363"/>
  <c r="G363"/>
  <c r="E363"/>
  <c r="D363"/>
  <c r="C363"/>
  <c r="B363"/>
  <c r="H362"/>
  <c r="G362"/>
  <c r="E362"/>
  <c r="D362"/>
  <c r="C362"/>
  <c r="B362"/>
  <c r="H361"/>
  <c r="G361"/>
  <c r="E361"/>
  <c r="D361"/>
  <c r="C361"/>
  <c r="B361"/>
  <c r="H360"/>
  <c r="G360"/>
  <c r="E360"/>
  <c r="D360"/>
  <c r="C360"/>
  <c r="B360"/>
  <c r="H359"/>
  <c r="G359"/>
  <c r="E359"/>
  <c r="D359"/>
  <c r="C359"/>
  <c r="B359"/>
  <c r="H358"/>
  <c r="G358"/>
  <c r="E358"/>
  <c r="D358"/>
  <c r="C358"/>
  <c r="B358"/>
  <c r="H357"/>
  <c r="G357"/>
  <c r="E357"/>
  <c r="D357"/>
  <c r="C357"/>
  <c r="B357"/>
  <c r="H356"/>
  <c r="G356"/>
  <c r="E356"/>
  <c r="D356"/>
  <c r="C356"/>
  <c r="B356"/>
  <c r="H355"/>
  <c r="G355"/>
  <c r="E355"/>
  <c r="D355"/>
  <c r="C355"/>
  <c r="B355"/>
  <c r="H354"/>
  <c r="G354"/>
  <c r="E354"/>
  <c r="D354"/>
  <c r="C354"/>
  <c r="B354"/>
  <c r="H353"/>
  <c r="G353"/>
  <c r="E353"/>
  <c r="D353"/>
  <c r="C353"/>
  <c r="B353"/>
  <c r="H352"/>
  <c r="G352"/>
  <c r="E352"/>
  <c r="D352"/>
  <c r="C352"/>
  <c r="B352"/>
  <c r="H351"/>
  <c r="G351"/>
  <c r="E351"/>
  <c r="D351"/>
  <c r="C351"/>
  <c r="B351"/>
  <c r="H350"/>
  <c r="G350"/>
  <c r="E350"/>
  <c r="D350"/>
  <c r="C350"/>
  <c r="B350"/>
  <c r="H349"/>
  <c r="G349"/>
  <c r="E349"/>
  <c r="D349"/>
  <c r="C349"/>
  <c r="B349"/>
  <c r="H348"/>
  <c r="G348"/>
  <c r="E348"/>
  <c r="D348"/>
  <c r="C348"/>
  <c r="B348"/>
  <c r="H347"/>
  <c r="G347"/>
  <c r="E347"/>
  <c r="D347"/>
  <c r="C347"/>
  <c r="B347"/>
  <c r="H346"/>
  <c r="G346"/>
  <c r="E346"/>
  <c r="D346"/>
  <c r="C346"/>
  <c r="B346"/>
  <c r="H345"/>
  <c r="G345"/>
  <c r="E345"/>
  <c r="D345"/>
  <c r="C345"/>
  <c r="B345"/>
  <c r="H344"/>
  <c r="G344"/>
  <c r="E344"/>
  <c r="D344"/>
  <c r="C344"/>
  <c r="B344"/>
  <c r="H343"/>
  <c r="G343"/>
  <c r="E343"/>
  <c r="D343"/>
  <c r="C343"/>
  <c r="B343"/>
  <c r="H342"/>
  <c r="G342"/>
  <c r="E342"/>
  <c r="D342"/>
  <c r="C342"/>
  <c r="B342"/>
  <c r="H341"/>
  <c r="G341"/>
  <c r="E341"/>
  <c r="D341"/>
  <c r="C341"/>
  <c r="B341"/>
  <c r="H340"/>
  <c r="G340"/>
  <c r="E340"/>
  <c r="D340"/>
  <c r="C340"/>
  <c r="B340"/>
  <c r="H339"/>
  <c r="G339"/>
  <c r="E339"/>
  <c r="D339"/>
  <c r="C339"/>
  <c r="B339"/>
  <c r="H338"/>
  <c r="G338"/>
  <c r="E338"/>
  <c r="D338"/>
  <c r="C338"/>
  <c r="B338"/>
  <c r="H337"/>
  <c r="G337"/>
  <c r="E337"/>
  <c r="D337"/>
  <c r="C337"/>
  <c r="B337"/>
  <c r="H336"/>
  <c r="G336"/>
  <c r="E336"/>
  <c r="D336"/>
  <c r="C336"/>
  <c r="B336"/>
  <c r="H335"/>
  <c r="G335"/>
  <c r="E335"/>
  <c r="D335"/>
  <c r="C335"/>
  <c r="B335"/>
  <c r="H334"/>
  <c r="G334"/>
  <c r="E334"/>
  <c r="D334"/>
  <c r="C334"/>
  <c r="B334"/>
  <c r="H333"/>
  <c r="G333"/>
  <c r="E333"/>
  <c r="D333"/>
  <c r="C333"/>
  <c r="B333"/>
  <c r="H332"/>
  <c r="G332"/>
  <c r="E332"/>
  <c r="D332"/>
  <c r="C332"/>
  <c r="B332"/>
  <c r="H331"/>
  <c r="G331"/>
  <c r="E331"/>
  <c r="D331"/>
  <c r="C331"/>
  <c r="B331"/>
  <c r="H330"/>
  <c r="G330"/>
  <c r="E330"/>
  <c r="D330"/>
  <c r="C330"/>
  <c r="B330"/>
  <c r="H329"/>
  <c r="G329"/>
  <c r="E329"/>
  <c r="D329"/>
  <c r="C329"/>
  <c r="B329"/>
  <c r="H328"/>
  <c r="G328"/>
  <c r="E328"/>
  <c r="D328"/>
  <c r="C328"/>
  <c r="B328"/>
  <c r="H327"/>
  <c r="G327"/>
  <c r="E327"/>
  <c r="D327"/>
  <c r="C327"/>
  <c r="B327"/>
  <c r="H326"/>
  <c r="G326"/>
  <c r="E326"/>
  <c r="D326"/>
  <c r="C326"/>
  <c r="B326"/>
  <c r="H325"/>
  <c r="G325"/>
  <c r="E325"/>
  <c r="D325"/>
  <c r="C325"/>
  <c r="B325"/>
  <c r="H324"/>
  <c r="G324"/>
  <c r="E324"/>
  <c r="D324"/>
  <c r="C324"/>
  <c r="B324"/>
  <c r="H323"/>
  <c r="G323"/>
  <c r="E323"/>
  <c r="D323"/>
  <c r="C323"/>
  <c r="B323"/>
  <c r="H322"/>
  <c r="G322"/>
  <c r="E322"/>
  <c r="D322"/>
  <c r="C322"/>
  <c r="B322"/>
  <c r="H321"/>
  <c r="G321"/>
  <c r="E321"/>
  <c r="D321"/>
  <c r="C321"/>
  <c r="B321"/>
  <c r="H320"/>
  <c r="G320"/>
  <c r="E320"/>
  <c r="D320"/>
  <c r="C320"/>
  <c r="B320"/>
  <c r="H319"/>
  <c r="G319"/>
  <c r="E319"/>
  <c r="D319"/>
  <c r="C319"/>
  <c r="B319"/>
  <c r="H318"/>
  <c r="G318"/>
  <c r="E318"/>
  <c r="D318"/>
  <c r="C318"/>
  <c r="B318"/>
  <c r="H317"/>
  <c r="G317"/>
  <c r="E317"/>
  <c r="D317"/>
  <c r="C317"/>
  <c r="B317"/>
  <c r="H316"/>
  <c r="G316"/>
  <c r="E316"/>
  <c r="D316"/>
  <c r="C316"/>
  <c r="B316"/>
  <c r="H315"/>
  <c r="G315"/>
  <c r="E315"/>
  <c r="D315"/>
  <c r="C315"/>
  <c r="B315"/>
  <c r="H314"/>
  <c r="G314"/>
  <c r="E314"/>
  <c r="D314"/>
  <c r="C314"/>
  <c r="B314"/>
  <c r="H313"/>
  <c r="G313"/>
  <c r="E313"/>
  <c r="D313"/>
  <c r="C313"/>
  <c r="B313"/>
  <c r="H312"/>
  <c r="G312"/>
  <c r="E312"/>
  <c r="D312"/>
  <c r="C312"/>
  <c r="B312"/>
  <c r="H311"/>
  <c r="G311"/>
  <c r="E311"/>
  <c r="D311"/>
  <c r="C311"/>
  <c r="B311"/>
  <c r="H310"/>
  <c r="G310"/>
  <c r="E310"/>
  <c r="D310"/>
  <c r="C310"/>
  <c r="B310"/>
  <c r="H309"/>
  <c r="G309"/>
  <c r="E309"/>
  <c r="D309"/>
  <c r="C309"/>
  <c r="B309"/>
  <c r="H308"/>
  <c r="G308"/>
  <c r="E308"/>
  <c r="D308"/>
  <c r="C308"/>
  <c r="B308"/>
  <c r="H307"/>
  <c r="G307"/>
  <c r="E307"/>
  <c r="D307"/>
  <c r="C307"/>
  <c r="B307"/>
  <c r="H306"/>
  <c r="G306"/>
  <c r="E306"/>
  <c r="D306"/>
  <c r="C306"/>
  <c r="B306"/>
  <c r="H305"/>
  <c r="G305"/>
  <c r="E305"/>
  <c r="D305"/>
  <c r="C305"/>
  <c r="B305"/>
  <c r="H304"/>
  <c r="G304"/>
  <c r="E304"/>
  <c r="D304"/>
  <c r="C304"/>
  <c r="B304"/>
  <c r="H303"/>
  <c r="G303"/>
  <c r="E303"/>
  <c r="D303"/>
  <c r="C303"/>
  <c r="B303"/>
  <c r="H302"/>
  <c r="G302"/>
  <c r="E302"/>
  <c r="D302"/>
  <c r="C302"/>
  <c r="B302"/>
  <c r="H301"/>
  <c r="G301"/>
  <c r="E301"/>
  <c r="D301"/>
  <c r="C301"/>
  <c r="B301"/>
  <c r="H300"/>
  <c r="G300"/>
  <c r="E300"/>
  <c r="D300"/>
  <c r="C300"/>
  <c r="B300"/>
  <c r="H299"/>
  <c r="G299"/>
  <c r="E299"/>
  <c r="D299"/>
  <c r="C299"/>
  <c r="B299"/>
  <c r="H298"/>
  <c r="G298"/>
  <c r="E298"/>
  <c r="D298"/>
  <c r="C298"/>
  <c r="B298"/>
  <c r="H297"/>
  <c r="G297"/>
  <c r="E297"/>
  <c r="D297"/>
  <c r="C297"/>
  <c r="B297"/>
  <c r="H296"/>
  <c r="G296"/>
  <c r="E296"/>
  <c r="D296"/>
  <c r="C296"/>
  <c r="B296"/>
  <c r="H295"/>
  <c r="G295"/>
  <c r="E295"/>
  <c r="D295"/>
  <c r="C295"/>
  <c r="B295"/>
  <c r="H294"/>
  <c r="G294"/>
  <c r="E294"/>
  <c r="D294"/>
  <c r="C294"/>
  <c r="B294"/>
  <c r="H293"/>
  <c r="G293"/>
  <c r="E293"/>
  <c r="D293"/>
  <c r="C293"/>
  <c r="B293"/>
  <c r="H292"/>
  <c r="G292"/>
  <c r="E292"/>
  <c r="D292"/>
  <c r="C292"/>
  <c r="B292"/>
  <c r="H291"/>
  <c r="G291"/>
  <c r="E291"/>
  <c r="D291"/>
  <c r="C291"/>
  <c r="B291"/>
  <c r="H290"/>
  <c r="G290"/>
  <c r="E290"/>
  <c r="D290"/>
  <c r="C290"/>
  <c r="B290"/>
  <c r="H289"/>
  <c r="G289"/>
  <c r="E289"/>
  <c r="D289"/>
  <c r="C289"/>
  <c r="B289"/>
  <c r="H288"/>
  <c r="G288"/>
  <c r="E288"/>
  <c r="D288"/>
  <c r="C288"/>
  <c r="B288"/>
  <c r="H287"/>
  <c r="G287"/>
  <c r="E287"/>
  <c r="D287"/>
  <c r="C287"/>
  <c r="B287"/>
  <c r="H286"/>
  <c r="G286"/>
  <c r="E286"/>
  <c r="D286"/>
  <c r="C286"/>
  <c r="B286"/>
  <c r="H285"/>
  <c r="G285"/>
  <c r="E285"/>
  <c r="D285"/>
  <c r="C285"/>
  <c r="B285"/>
  <c r="H284"/>
  <c r="G284"/>
  <c r="E284"/>
  <c r="D284"/>
  <c r="C284"/>
  <c r="B284"/>
  <c r="H283"/>
  <c r="G283"/>
  <c r="E283"/>
  <c r="D283"/>
  <c r="C283"/>
  <c r="B283"/>
  <c r="H282"/>
  <c r="G282"/>
  <c r="E282"/>
  <c r="D282"/>
  <c r="C282"/>
  <c r="B282"/>
  <c r="H281"/>
  <c r="G281"/>
  <c r="E281"/>
  <c r="D281"/>
  <c r="C281"/>
  <c r="B281"/>
  <c r="H280"/>
  <c r="G280"/>
  <c r="E280"/>
  <c r="D280"/>
  <c r="C280"/>
  <c r="B280"/>
  <c r="H279"/>
  <c r="G279"/>
  <c r="E279"/>
  <c r="D279"/>
  <c r="C279"/>
  <c r="B279"/>
  <c r="H278"/>
  <c r="G278"/>
  <c r="E278"/>
  <c r="D278"/>
  <c r="C278"/>
  <c r="B278"/>
  <c r="H277"/>
  <c r="G277"/>
  <c r="E277"/>
  <c r="D277"/>
  <c r="C277"/>
  <c r="B277"/>
  <c r="H276"/>
  <c r="G276"/>
  <c r="E276"/>
  <c r="D276"/>
  <c r="C276"/>
  <c r="B276"/>
  <c r="H275"/>
  <c r="G275"/>
  <c r="E275"/>
  <c r="D275"/>
  <c r="C275"/>
  <c r="B275"/>
  <c r="H274"/>
  <c r="G274"/>
  <c r="E274"/>
  <c r="D274"/>
  <c r="C274"/>
  <c r="B274"/>
  <c r="H273"/>
  <c r="G273"/>
  <c r="E273"/>
  <c r="D273"/>
  <c r="C273"/>
  <c r="B273"/>
  <c r="H272"/>
  <c r="G272"/>
  <c r="E272"/>
  <c r="D272"/>
  <c r="C272"/>
  <c r="B272"/>
  <c r="H271"/>
  <c r="G271"/>
  <c r="E271"/>
  <c r="D271"/>
  <c r="C271"/>
  <c r="B271"/>
  <c r="H270"/>
  <c r="G270"/>
  <c r="E270"/>
  <c r="D270"/>
  <c r="C270"/>
  <c r="B270"/>
  <c r="H269"/>
  <c r="G269"/>
  <c r="E269"/>
  <c r="D269"/>
  <c r="C269"/>
  <c r="B269"/>
  <c r="H268"/>
  <c r="G268"/>
  <c r="E268"/>
  <c r="D268"/>
  <c r="C268"/>
  <c r="B268"/>
  <c r="H267"/>
  <c r="G267"/>
  <c r="E267"/>
  <c r="D267"/>
  <c r="C267"/>
  <c r="B267"/>
  <c r="H266"/>
  <c r="G266"/>
  <c r="E266"/>
  <c r="D266"/>
  <c r="C266"/>
  <c r="B266"/>
  <c r="H265"/>
  <c r="G265"/>
  <c r="E265"/>
  <c r="D265"/>
  <c r="C265"/>
  <c r="B265"/>
  <c r="H264"/>
  <c r="G264"/>
  <c r="E264"/>
  <c r="D264"/>
  <c r="C264"/>
  <c r="B264"/>
  <c r="H263"/>
  <c r="G263"/>
  <c r="E263"/>
  <c r="D263"/>
  <c r="C263"/>
  <c r="B263"/>
  <c r="H262"/>
  <c r="G262"/>
  <c r="E262"/>
  <c r="D262"/>
  <c r="C262"/>
  <c r="B262"/>
  <c r="H261"/>
  <c r="G261"/>
  <c r="E261"/>
  <c r="D261"/>
  <c r="C261"/>
  <c r="B261"/>
  <c r="H260"/>
  <c r="G260"/>
  <c r="E260"/>
  <c r="D260"/>
  <c r="C260"/>
  <c r="B260"/>
  <c r="H259"/>
  <c r="G259"/>
  <c r="E259"/>
  <c r="D259"/>
  <c r="C259"/>
  <c r="B259"/>
  <c r="H258"/>
  <c r="G258"/>
  <c r="E258"/>
  <c r="D258"/>
  <c r="C258"/>
  <c r="B258"/>
  <c r="H257"/>
  <c r="G257"/>
  <c r="E257"/>
  <c r="D257"/>
  <c r="C257"/>
  <c r="B257"/>
  <c r="H256"/>
  <c r="G256"/>
  <c r="E256"/>
  <c r="D256"/>
  <c r="C256"/>
  <c r="B256"/>
  <c r="H255"/>
  <c r="G255"/>
  <c r="E255"/>
  <c r="D255"/>
  <c r="C255"/>
  <c r="B255"/>
  <c r="H254"/>
  <c r="G254"/>
  <c r="E254"/>
  <c r="D254"/>
  <c r="C254"/>
  <c r="B254"/>
  <c r="H253"/>
  <c r="G253"/>
  <c r="E253"/>
  <c r="D253"/>
  <c r="C253"/>
  <c r="B253"/>
  <c r="H252"/>
  <c r="G252"/>
  <c r="E252"/>
  <c r="D252"/>
  <c r="C252"/>
  <c r="B252"/>
  <c r="H251"/>
  <c r="G251"/>
  <c r="E251"/>
  <c r="D251"/>
  <c r="C251"/>
  <c r="B251"/>
  <c r="H250"/>
  <c r="G250"/>
  <c r="E250"/>
  <c r="D250"/>
  <c r="C250"/>
  <c r="B250"/>
  <c r="H249"/>
  <c r="G249"/>
  <c r="E249"/>
  <c r="D249"/>
  <c r="C249"/>
  <c r="B249"/>
  <c r="H248"/>
  <c r="G248"/>
  <c r="E248"/>
  <c r="D248"/>
  <c r="C248"/>
  <c r="B248"/>
  <c r="H247"/>
  <c r="G247"/>
  <c r="E247"/>
  <c r="D247"/>
  <c r="C247"/>
  <c r="B247"/>
  <c r="H246"/>
  <c r="G246"/>
  <c r="E246"/>
  <c r="D246"/>
  <c r="C246"/>
  <c r="B246"/>
  <c r="H245"/>
  <c r="G245"/>
  <c r="E245"/>
  <c r="D245"/>
  <c r="C245"/>
  <c r="B245"/>
  <c r="H244"/>
  <c r="G244"/>
  <c r="E244"/>
  <c r="D244"/>
  <c r="C244"/>
  <c r="B244"/>
  <c r="H243"/>
  <c r="G243"/>
  <c r="E243"/>
  <c r="D243"/>
  <c r="C243"/>
  <c r="B243"/>
  <c r="H242"/>
  <c r="G242"/>
  <c r="E242"/>
  <c r="D242"/>
  <c r="C242"/>
  <c r="B242"/>
  <c r="H241"/>
  <c r="G241"/>
  <c r="E241"/>
  <c r="D241"/>
  <c r="C241"/>
  <c r="B241"/>
  <c r="H240"/>
  <c r="G240"/>
  <c r="E240"/>
  <c r="D240"/>
  <c r="C240"/>
  <c r="B240"/>
  <c r="H239"/>
  <c r="G239"/>
  <c r="E239"/>
  <c r="D239"/>
  <c r="C239"/>
  <c r="B239"/>
  <c r="H238"/>
  <c r="G238"/>
  <c r="E238"/>
  <c r="D238"/>
  <c r="C238"/>
  <c r="B238"/>
  <c r="H237"/>
  <c r="G237"/>
  <c r="E237"/>
  <c r="D237"/>
  <c r="C237"/>
  <c r="B237"/>
  <c r="H236"/>
  <c r="G236"/>
  <c r="E236"/>
  <c r="D236"/>
  <c r="C236"/>
  <c r="B236"/>
  <c r="H235"/>
  <c r="G235"/>
  <c r="E235"/>
  <c r="D235"/>
  <c r="C235"/>
  <c r="B235"/>
  <c r="H234"/>
  <c r="G234"/>
  <c r="E234"/>
  <c r="D234"/>
  <c r="C234"/>
  <c r="B234"/>
  <c r="H233"/>
  <c r="G233"/>
  <c r="E233"/>
  <c r="D233"/>
  <c r="C233"/>
  <c r="B233"/>
  <c r="H232"/>
  <c r="G232"/>
  <c r="E232"/>
  <c r="D232"/>
  <c r="C232"/>
  <c r="B232"/>
  <c r="H231"/>
  <c r="G231"/>
  <c r="E231"/>
  <c r="D231"/>
  <c r="C231"/>
  <c r="B231"/>
  <c r="H230"/>
  <c r="G230"/>
  <c r="E230"/>
  <c r="D230"/>
  <c r="C230"/>
  <c r="B230"/>
  <c r="H229"/>
  <c r="G229"/>
  <c r="E229"/>
  <c r="D229"/>
  <c r="C229"/>
  <c r="B229"/>
  <c r="H228"/>
  <c r="G228"/>
  <c r="E228"/>
  <c r="D228"/>
  <c r="C228"/>
  <c r="B228"/>
  <c r="H227"/>
  <c r="G227"/>
  <c r="E227"/>
  <c r="D227"/>
  <c r="C227"/>
  <c r="B227"/>
  <c r="H226"/>
  <c r="G226"/>
  <c r="E226"/>
  <c r="D226"/>
  <c r="C226"/>
  <c r="B226"/>
  <c r="H225"/>
  <c r="G225"/>
  <c r="E225"/>
  <c r="D225"/>
  <c r="C225"/>
  <c r="B225"/>
  <c r="H224"/>
  <c r="G224"/>
  <c r="E224"/>
  <c r="D224"/>
  <c r="C224"/>
  <c r="B224"/>
  <c r="H223"/>
  <c r="G223"/>
  <c r="E223"/>
  <c r="D223"/>
  <c r="C223"/>
  <c r="B223"/>
  <c r="H222"/>
  <c r="G222"/>
  <c r="E222"/>
  <c r="D222"/>
  <c r="C222"/>
  <c r="B222"/>
  <c r="H221"/>
  <c r="G221"/>
  <c r="E221"/>
  <c r="D221"/>
  <c r="C221"/>
  <c r="B221"/>
  <c r="H220"/>
  <c r="G220"/>
  <c r="E220"/>
  <c r="D220"/>
  <c r="C220"/>
  <c r="B220"/>
  <c r="H219"/>
  <c r="G219"/>
  <c r="E219"/>
  <c r="D219"/>
  <c r="C219"/>
  <c r="B219"/>
  <c r="H218"/>
  <c r="G218"/>
  <c r="E218"/>
  <c r="D218"/>
  <c r="C218"/>
  <c r="B218"/>
  <c r="H217"/>
  <c r="G217"/>
  <c r="E217"/>
  <c r="D217"/>
  <c r="C217"/>
  <c r="B217"/>
  <c r="H216"/>
  <c r="G216"/>
  <c r="E216"/>
  <c r="D216"/>
  <c r="C216"/>
  <c r="B216"/>
  <c r="H215"/>
  <c r="G215"/>
  <c r="E215"/>
  <c r="D215"/>
  <c r="C215"/>
  <c r="B215"/>
  <c r="H214"/>
  <c r="G214"/>
  <c r="E214"/>
  <c r="D214"/>
  <c r="C214"/>
  <c r="B214"/>
  <c r="H213"/>
  <c r="G213"/>
  <c r="E213"/>
  <c r="D213"/>
  <c r="C213"/>
  <c r="B213"/>
  <c r="H212"/>
  <c r="G212"/>
  <c r="E212"/>
  <c r="D212"/>
  <c r="C212"/>
  <c r="B212"/>
  <c r="H211"/>
  <c r="G211"/>
  <c r="E211"/>
  <c r="D211"/>
  <c r="C211"/>
  <c r="B211"/>
  <c r="H210"/>
  <c r="G210"/>
  <c r="E210"/>
  <c r="D210"/>
  <c r="C210"/>
  <c r="B210"/>
  <c r="H209"/>
  <c r="G209"/>
  <c r="E209"/>
  <c r="D209"/>
  <c r="C209"/>
  <c r="B209"/>
  <c r="H208"/>
  <c r="G208"/>
  <c r="E208"/>
  <c r="D208"/>
  <c r="C208"/>
  <c r="B208"/>
  <c r="H207"/>
  <c r="G207"/>
  <c r="E207"/>
  <c r="D207"/>
  <c r="C207"/>
  <c r="B207"/>
  <c r="H206"/>
  <c r="G206"/>
  <c r="E206"/>
  <c r="D206"/>
  <c r="C206"/>
  <c r="B206"/>
  <c r="H205"/>
  <c r="G205"/>
  <c r="E205"/>
  <c r="D205"/>
  <c r="C205"/>
  <c r="B205"/>
  <c r="H204"/>
  <c r="G204"/>
  <c r="E204"/>
  <c r="D204"/>
  <c r="C204"/>
  <c r="B204"/>
  <c r="H203"/>
  <c r="G203"/>
  <c r="E203"/>
  <c r="D203"/>
  <c r="C203"/>
  <c r="B203"/>
  <c r="H202"/>
  <c r="G202"/>
  <c r="E202"/>
  <c r="D202"/>
  <c r="C202"/>
  <c r="B202"/>
  <c r="H201"/>
  <c r="G201"/>
  <c r="E201"/>
  <c r="D201"/>
  <c r="C201"/>
  <c r="B201"/>
  <c r="H200"/>
  <c r="G200"/>
  <c r="E200"/>
  <c r="D200"/>
  <c r="C200"/>
  <c r="B200"/>
  <c r="H199"/>
  <c r="G199"/>
  <c r="E199"/>
  <c r="D199"/>
  <c r="C199"/>
  <c r="B199"/>
  <c r="H198"/>
  <c r="G198"/>
  <c r="E198"/>
  <c r="D198"/>
  <c r="C198"/>
  <c r="B198"/>
  <c r="H197"/>
  <c r="G197"/>
  <c r="E197"/>
  <c r="D197"/>
  <c r="C197"/>
  <c r="B197"/>
  <c r="H196"/>
  <c r="G196"/>
  <c r="E196"/>
  <c r="D196"/>
  <c r="C196"/>
  <c r="B196"/>
  <c r="H195"/>
  <c r="G195"/>
  <c r="E195"/>
  <c r="D195"/>
  <c r="C195"/>
  <c r="B195"/>
  <c r="H194"/>
  <c r="G194"/>
  <c r="E194"/>
  <c r="D194"/>
  <c r="C194"/>
  <c r="B194"/>
  <c r="H193"/>
  <c r="G193"/>
  <c r="E193"/>
  <c r="D193"/>
  <c r="C193"/>
  <c r="B193"/>
  <c r="H192"/>
  <c r="G192"/>
  <c r="E192"/>
  <c r="D192"/>
  <c r="C192"/>
  <c r="B192"/>
  <c r="H191"/>
  <c r="G191"/>
  <c r="E191"/>
  <c r="D191"/>
  <c r="C191"/>
  <c r="B191"/>
  <c r="H190"/>
  <c r="G190"/>
  <c r="E190"/>
  <c r="D190"/>
  <c r="C190"/>
  <c r="B190"/>
  <c r="H189"/>
  <c r="G189"/>
  <c r="E189"/>
  <c r="D189"/>
  <c r="C189"/>
  <c r="B189"/>
  <c r="H188"/>
  <c r="G188"/>
  <c r="E188"/>
  <c r="D188"/>
  <c r="C188"/>
  <c r="B188"/>
  <c r="H187"/>
  <c r="G187"/>
  <c r="E187"/>
  <c r="D187"/>
  <c r="C187"/>
  <c r="B187"/>
  <c r="H186"/>
  <c r="G186"/>
  <c r="E186"/>
  <c r="D186"/>
  <c r="C186"/>
  <c r="B186"/>
  <c r="H185"/>
  <c r="G185"/>
  <c r="E185"/>
  <c r="D185"/>
  <c r="C185"/>
  <c r="B185"/>
  <c r="H184"/>
  <c r="G184"/>
  <c r="E184"/>
  <c r="D184"/>
  <c r="C184"/>
  <c r="B184"/>
  <c r="H183"/>
  <c r="G183"/>
  <c r="E183"/>
  <c r="D183"/>
  <c r="C183"/>
  <c r="B183"/>
  <c r="H182"/>
  <c r="G182"/>
  <c r="E182"/>
  <c r="D182"/>
  <c r="C182"/>
  <c r="B182"/>
  <c r="H181"/>
  <c r="G181"/>
  <c r="E181"/>
  <c r="D181"/>
  <c r="C181"/>
  <c r="B181"/>
  <c r="H180"/>
  <c r="G180"/>
  <c r="E180"/>
  <c r="D180"/>
  <c r="C180"/>
  <c r="B180"/>
  <c r="H179"/>
  <c r="G179"/>
  <c r="E179"/>
  <c r="D179"/>
  <c r="C179"/>
  <c r="B179"/>
  <c r="H178"/>
  <c r="G178"/>
  <c r="E178"/>
  <c r="D178"/>
  <c r="C178"/>
  <c r="B178"/>
  <c r="H177"/>
  <c r="G177"/>
  <c r="E177"/>
  <c r="D177"/>
  <c r="C177"/>
  <c r="B177"/>
  <c r="H176"/>
  <c r="G176"/>
  <c r="E176"/>
  <c r="D176"/>
  <c r="C176"/>
  <c r="B176"/>
  <c r="H175"/>
  <c r="G175"/>
  <c r="E175"/>
  <c r="D175"/>
  <c r="C175"/>
  <c r="B175"/>
  <c r="H174"/>
  <c r="G174"/>
  <c r="E174"/>
  <c r="D174"/>
  <c r="C174"/>
  <c r="B174"/>
  <c r="H173"/>
  <c r="G173"/>
  <c r="E173"/>
  <c r="D173"/>
  <c r="C173"/>
  <c r="B173"/>
  <c r="H172"/>
  <c r="G172"/>
  <c r="E172"/>
  <c r="D172"/>
  <c r="C172"/>
  <c r="B172"/>
  <c r="H171"/>
  <c r="G171"/>
  <c r="E171"/>
  <c r="D171"/>
  <c r="C171"/>
  <c r="B171"/>
  <c r="H170"/>
  <c r="G170"/>
  <c r="E170"/>
  <c r="D170"/>
  <c r="C170"/>
  <c r="B170"/>
  <c r="H169"/>
  <c r="G169"/>
  <c r="E169"/>
  <c r="D169"/>
  <c r="C169"/>
  <c r="B169"/>
  <c r="H168"/>
  <c r="G168"/>
  <c r="E168"/>
  <c r="D168"/>
  <c r="C168"/>
  <c r="B168"/>
  <c r="H167"/>
  <c r="G167"/>
  <c r="E167"/>
  <c r="D167"/>
  <c r="C167"/>
  <c r="B167"/>
  <c r="H166"/>
  <c r="G166"/>
  <c r="E166"/>
  <c r="D166"/>
  <c r="C166"/>
  <c r="B166"/>
  <c r="H165"/>
  <c r="G165"/>
  <c r="E165"/>
  <c r="D165"/>
  <c r="C165"/>
  <c r="B165"/>
  <c r="H164"/>
  <c r="G164"/>
  <c r="E164"/>
  <c r="D164"/>
  <c r="C164"/>
  <c r="B164"/>
  <c r="H163"/>
  <c r="G163"/>
  <c r="E163"/>
  <c r="D163"/>
  <c r="C163"/>
  <c r="B163"/>
  <c r="H162"/>
  <c r="G162"/>
  <c r="E162"/>
  <c r="D162"/>
  <c r="C162"/>
  <c r="B162"/>
  <c r="H161"/>
  <c r="G161"/>
  <c r="E161"/>
  <c r="D161"/>
  <c r="C161"/>
  <c r="B161"/>
  <c r="H160"/>
  <c r="G160"/>
  <c r="E160"/>
  <c r="D160"/>
  <c r="C160"/>
  <c r="B160"/>
  <c r="H159"/>
  <c r="G159"/>
  <c r="E159"/>
  <c r="D159"/>
  <c r="C159"/>
  <c r="B159"/>
  <c r="H158"/>
  <c r="G158"/>
  <c r="E158"/>
  <c r="D158"/>
  <c r="C158"/>
  <c r="B158"/>
  <c r="H157"/>
  <c r="G157"/>
  <c r="E157"/>
  <c r="D157"/>
  <c r="C157"/>
  <c r="B157"/>
  <c r="H156"/>
  <c r="G156"/>
  <c r="E156"/>
  <c r="D156"/>
  <c r="C156"/>
  <c r="B156"/>
  <c r="H155"/>
  <c r="G155"/>
  <c r="E155"/>
  <c r="D155"/>
  <c r="C155"/>
  <c r="B155"/>
  <c r="H154"/>
  <c r="G154"/>
  <c r="E154"/>
  <c r="D154"/>
  <c r="C154"/>
  <c r="B154"/>
  <c r="H153"/>
  <c r="G153"/>
  <c r="E153"/>
  <c r="D153"/>
  <c r="C153"/>
  <c r="B153"/>
  <c r="H152"/>
  <c r="G152"/>
  <c r="E152"/>
  <c r="D152"/>
  <c r="C152"/>
  <c r="B152"/>
  <c r="H151"/>
  <c r="G151"/>
  <c r="E151"/>
  <c r="D151"/>
  <c r="C151"/>
  <c r="B151"/>
  <c r="H150"/>
  <c r="G150"/>
  <c r="E150"/>
  <c r="D150"/>
  <c r="C150"/>
  <c r="B150"/>
  <c r="H149"/>
  <c r="G149"/>
  <c r="E149"/>
  <c r="D149"/>
  <c r="C149"/>
  <c r="B149"/>
  <c r="H148"/>
  <c r="G148"/>
  <c r="E148"/>
  <c r="D148"/>
  <c r="C148"/>
  <c r="B148"/>
  <c r="H147"/>
  <c r="G147"/>
  <c r="E147"/>
  <c r="D147"/>
  <c r="C147"/>
  <c r="B147"/>
  <c r="H146"/>
  <c r="G146"/>
  <c r="E146"/>
  <c r="D146"/>
  <c r="C146"/>
  <c r="B146"/>
  <c r="H145"/>
  <c r="G145"/>
  <c r="E145"/>
  <c r="D145"/>
  <c r="C145"/>
  <c r="B145"/>
  <c r="H144"/>
  <c r="G144"/>
  <c r="E144"/>
  <c r="D144"/>
  <c r="C144"/>
  <c r="B144"/>
  <c r="H143"/>
  <c r="G143"/>
  <c r="E143"/>
  <c r="D143"/>
  <c r="C143"/>
  <c r="B143"/>
  <c r="H142"/>
  <c r="G142"/>
  <c r="E142"/>
  <c r="D142"/>
  <c r="C142"/>
  <c r="B142"/>
  <c r="H141"/>
  <c r="G141"/>
  <c r="E141"/>
  <c r="D141"/>
  <c r="C141"/>
  <c r="B141"/>
  <c r="H140"/>
  <c r="G140"/>
  <c r="E140"/>
  <c r="D140"/>
  <c r="C140"/>
  <c r="B140"/>
  <c r="H139"/>
  <c r="G139"/>
  <c r="E139"/>
  <c r="D139"/>
  <c r="C139"/>
  <c r="B139"/>
  <c r="H138"/>
  <c r="G138"/>
  <c r="E138"/>
  <c r="D138"/>
  <c r="C138"/>
  <c r="B138"/>
  <c r="H137"/>
  <c r="G137"/>
  <c r="E137"/>
  <c r="D137"/>
  <c r="C137"/>
  <c r="B137"/>
  <c r="H136"/>
  <c r="G136"/>
  <c r="E136"/>
  <c r="D136"/>
  <c r="C136"/>
  <c r="B136"/>
  <c r="H135"/>
  <c r="G135"/>
  <c r="E135"/>
  <c r="D135"/>
  <c r="C135"/>
  <c r="B135"/>
  <c r="H134"/>
  <c r="G134"/>
  <c r="E134"/>
  <c r="D134"/>
  <c r="C134"/>
  <c r="B134"/>
  <c r="H133"/>
  <c r="G133"/>
  <c r="E133"/>
  <c r="D133"/>
  <c r="C133"/>
  <c r="B133"/>
  <c r="H132"/>
  <c r="G132"/>
  <c r="E132"/>
  <c r="D132"/>
  <c r="C132"/>
  <c r="B132"/>
  <c r="H131"/>
  <c r="G131"/>
  <c r="E131"/>
  <c r="D131"/>
  <c r="C131"/>
  <c r="B131"/>
  <c r="H130"/>
  <c r="G130"/>
  <c r="E130"/>
  <c r="D130"/>
  <c r="C130"/>
  <c r="B130"/>
  <c r="H129"/>
  <c r="G129"/>
  <c r="E129"/>
  <c r="D129"/>
  <c r="C129"/>
  <c r="B129"/>
  <c r="H128"/>
  <c r="G128"/>
  <c r="E128"/>
  <c r="D128"/>
  <c r="C128"/>
  <c r="B128"/>
  <c r="H127"/>
  <c r="G127"/>
  <c r="E127"/>
  <c r="D127"/>
  <c r="C127"/>
  <c r="B127"/>
  <c r="H126"/>
  <c r="G126"/>
  <c r="E126"/>
  <c r="D126"/>
  <c r="C126"/>
  <c r="B126"/>
  <c r="H125"/>
  <c r="G125"/>
  <c r="E125"/>
  <c r="D125"/>
  <c r="C125"/>
  <c r="B125"/>
  <c r="H124"/>
  <c r="G124"/>
  <c r="E124"/>
  <c r="D124"/>
  <c r="C124"/>
  <c r="B124"/>
  <c r="H123"/>
  <c r="G123"/>
  <c r="E123"/>
  <c r="D123"/>
  <c r="C123"/>
  <c r="B123"/>
  <c r="H122"/>
  <c r="G122"/>
  <c r="E122"/>
  <c r="D122"/>
  <c r="C122"/>
  <c r="B122"/>
  <c r="H121"/>
  <c r="G121"/>
  <c r="E121"/>
  <c r="D121"/>
  <c r="C121"/>
  <c r="B121"/>
  <c r="H120"/>
  <c r="G120"/>
  <c r="E120"/>
  <c r="D120"/>
  <c r="C120"/>
  <c r="B120"/>
  <c r="H119"/>
  <c r="G119"/>
  <c r="E119"/>
  <c r="D119"/>
  <c r="C119"/>
  <c r="B119"/>
  <c r="H118"/>
  <c r="G118"/>
  <c r="E118"/>
  <c r="D118"/>
  <c r="C118"/>
  <c r="B118"/>
  <c r="H117"/>
  <c r="G117"/>
  <c r="E117"/>
  <c r="D117"/>
  <c r="C117"/>
  <c r="B117"/>
  <c r="H116"/>
  <c r="G116"/>
  <c r="E116"/>
  <c r="D116"/>
  <c r="C116"/>
  <c r="B116"/>
  <c r="H115"/>
  <c r="G115"/>
  <c r="E115"/>
  <c r="D115"/>
  <c r="C115"/>
  <c r="B115"/>
  <c r="H114"/>
  <c r="G114"/>
  <c r="E114"/>
  <c r="D114"/>
  <c r="C114"/>
  <c r="B114"/>
  <c r="H113"/>
  <c r="G113"/>
  <c r="E113"/>
  <c r="D113"/>
  <c r="C113"/>
  <c r="B113"/>
  <c r="H112"/>
  <c r="G112"/>
  <c r="E112"/>
  <c r="D112"/>
  <c r="C112"/>
  <c r="B112"/>
  <c r="H111"/>
  <c r="G111"/>
  <c r="E111"/>
  <c r="D111"/>
  <c r="C111"/>
  <c r="B111"/>
  <c r="H110"/>
  <c r="G110"/>
  <c r="E110"/>
  <c r="D110"/>
  <c r="C110"/>
  <c r="B110"/>
  <c r="H109"/>
  <c r="G109"/>
  <c r="E109"/>
  <c r="D109"/>
  <c r="C109"/>
  <c r="B109"/>
  <c r="H108"/>
  <c r="G108"/>
  <c r="E108"/>
  <c r="D108"/>
  <c r="C108"/>
  <c r="B108"/>
  <c r="H107"/>
  <c r="G107"/>
  <c r="E107"/>
  <c r="D107"/>
  <c r="C107"/>
  <c r="B107"/>
  <c r="H106"/>
  <c r="G106"/>
  <c r="E106"/>
  <c r="D106"/>
  <c r="C106"/>
  <c r="B106"/>
  <c r="H105"/>
  <c r="G105"/>
  <c r="E105"/>
  <c r="D105"/>
  <c r="C105"/>
  <c r="B105"/>
  <c r="H104"/>
  <c r="G104"/>
  <c r="E104"/>
  <c r="D104"/>
  <c r="C104"/>
  <c r="B104"/>
  <c r="H103"/>
  <c r="G103"/>
  <c r="E103"/>
  <c r="D103"/>
  <c r="C103"/>
  <c r="B103"/>
  <c r="H102"/>
  <c r="G102"/>
  <c r="E102"/>
  <c r="D102"/>
  <c r="C102"/>
  <c r="B102"/>
  <c r="H101"/>
  <c r="G101"/>
  <c r="E101"/>
  <c r="D101"/>
  <c r="C101"/>
  <c r="B101"/>
  <c r="H100"/>
  <c r="G100"/>
  <c r="E100"/>
  <c r="D100"/>
  <c r="C100"/>
  <c r="B100"/>
  <c r="H99"/>
  <c r="G99"/>
  <c r="E99"/>
  <c r="D99"/>
  <c r="C99"/>
  <c r="B99"/>
  <c r="H98"/>
  <c r="G98"/>
  <c r="E98"/>
  <c r="D98"/>
  <c r="C98"/>
  <c r="B98"/>
  <c r="H97"/>
  <c r="G97"/>
  <c r="E97"/>
  <c r="D97"/>
  <c r="C97"/>
  <c r="B97"/>
  <c r="H96"/>
  <c r="G96"/>
  <c r="E96"/>
  <c r="D96"/>
  <c r="C96"/>
  <c r="B96"/>
  <c r="H95"/>
  <c r="G95"/>
  <c r="E95"/>
  <c r="D95"/>
  <c r="C95"/>
  <c r="B95"/>
  <c r="H94"/>
  <c r="G94"/>
  <c r="E94"/>
  <c r="D94"/>
  <c r="C94"/>
  <c r="B94"/>
  <c r="H93"/>
  <c r="G93"/>
  <c r="E93"/>
  <c r="D93"/>
  <c r="C93"/>
  <c r="B93"/>
  <c r="H92"/>
  <c r="G92"/>
  <c r="E92"/>
  <c r="D92"/>
  <c r="C92"/>
  <c r="B92"/>
  <c r="H91"/>
  <c r="G91"/>
  <c r="E91"/>
  <c r="D91"/>
  <c r="C91"/>
  <c r="B91"/>
  <c r="H90"/>
  <c r="G90"/>
  <c r="E90"/>
  <c r="D90"/>
  <c r="C90"/>
  <c r="B90"/>
  <c r="H89"/>
  <c r="G89"/>
  <c r="E89"/>
  <c r="D89"/>
  <c r="C89"/>
  <c r="B89"/>
  <c r="H88"/>
  <c r="G88"/>
  <c r="E88"/>
  <c r="D88"/>
  <c r="C88"/>
  <c r="B88"/>
  <c r="H87"/>
  <c r="G87"/>
  <c r="E87"/>
  <c r="D87"/>
  <c r="C87"/>
  <c r="B87"/>
  <c r="H86"/>
  <c r="G86"/>
  <c r="E86"/>
  <c r="D86"/>
  <c r="C86"/>
  <c r="B86"/>
  <c r="H85"/>
  <c r="G85"/>
  <c r="E85"/>
  <c r="D85"/>
  <c r="C85"/>
  <c r="B85"/>
  <c r="H84"/>
  <c r="G84"/>
  <c r="E84"/>
  <c r="D84"/>
  <c r="C84"/>
  <c r="B84"/>
  <c r="H83"/>
  <c r="G83"/>
  <c r="E83"/>
  <c r="D83"/>
  <c r="C83"/>
  <c r="B83"/>
  <c r="H82"/>
  <c r="G82"/>
  <c r="E82"/>
  <c r="D82"/>
  <c r="C82"/>
  <c r="B82"/>
  <c r="H81"/>
  <c r="G81"/>
  <c r="E81"/>
  <c r="D81"/>
  <c r="C81"/>
  <c r="B81"/>
  <c r="H80"/>
  <c r="G80"/>
  <c r="E80"/>
  <c r="D80"/>
  <c r="C80"/>
  <c r="B80"/>
  <c r="H79"/>
  <c r="G79"/>
  <c r="E79"/>
  <c r="D79"/>
  <c r="C79"/>
  <c r="B79"/>
  <c r="H78"/>
  <c r="G78"/>
  <c r="E78"/>
  <c r="D78"/>
  <c r="C78"/>
  <c r="B78"/>
  <c r="H77"/>
  <c r="G77"/>
  <c r="E77"/>
  <c r="D77"/>
  <c r="C77"/>
  <c r="B77"/>
  <c r="H76"/>
  <c r="G76"/>
  <c r="E76"/>
  <c r="D76"/>
  <c r="C76"/>
  <c r="B76"/>
  <c r="H75"/>
  <c r="G75"/>
  <c r="E75"/>
  <c r="D75"/>
  <c r="C75"/>
  <c r="B75"/>
  <c r="H74"/>
  <c r="G74"/>
  <c r="E74"/>
  <c r="D74"/>
  <c r="C74"/>
  <c r="B74"/>
  <c r="H73"/>
  <c r="G73"/>
  <c r="E73"/>
  <c r="D73"/>
  <c r="C73"/>
  <c r="B73"/>
  <c r="H72"/>
  <c r="G72"/>
  <c r="E72"/>
  <c r="D72"/>
  <c r="C72"/>
  <c r="B72"/>
  <c r="H71"/>
  <c r="G71"/>
  <c r="E71"/>
  <c r="D71"/>
  <c r="C71"/>
  <c r="B71"/>
  <c r="H70"/>
  <c r="G70"/>
  <c r="E70"/>
  <c r="D70"/>
  <c r="C70"/>
  <c r="B70"/>
  <c r="H69"/>
  <c r="G69"/>
  <c r="E69"/>
  <c r="D69"/>
  <c r="C69"/>
  <c r="B69"/>
  <c r="H68"/>
  <c r="G68"/>
  <c r="E68"/>
  <c r="D68"/>
  <c r="C68"/>
  <c r="B68"/>
  <c r="H67"/>
  <c r="G67"/>
  <c r="E67"/>
  <c r="D67"/>
  <c r="C67"/>
  <c r="B67"/>
  <c r="H66"/>
  <c r="G66"/>
  <c r="E66"/>
  <c r="D66"/>
  <c r="C66"/>
  <c r="B66"/>
  <c r="H65"/>
  <c r="G65"/>
  <c r="E65"/>
  <c r="D65"/>
  <c r="C65"/>
  <c r="B65"/>
  <c r="H64"/>
  <c r="G64"/>
  <c r="E64"/>
  <c r="D64"/>
  <c r="C64"/>
  <c r="B64"/>
  <c r="H63"/>
  <c r="G63"/>
  <c r="E63"/>
  <c r="D63"/>
  <c r="C63"/>
  <c r="B63"/>
  <c r="H62"/>
  <c r="G62"/>
  <c r="E62"/>
  <c r="D62"/>
  <c r="C62"/>
  <c r="B62"/>
  <c r="H61"/>
  <c r="G61"/>
  <c r="E61"/>
  <c r="D61"/>
  <c r="C61"/>
  <c r="B61"/>
  <c r="H60"/>
  <c r="G60"/>
  <c r="E60"/>
  <c r="D60"/>
  <c r="C60"/>
  <c r="B60"/>
  <c r="H59"/>
  <c r="G59"/>
  <c r="E59"/>
  <c r="D59"/>
  <c r="C59"/>
  <c r="B59"/>
  <c r="H58"/>
  <c r="G58"/>
  <c r="E58"/>
  <c r="D58"/>
  <c r="C58"/>
  <c r="B58"/>
  <c r="H57"/>
  <c r="G57"/>
  <c r="E57"/>
  <c r="D57"/>
  <c r="C57"/>
  <c r="B57"/>
  <c r="H56"/>
  <c r="G56"/>
  <c r="E56"/>
  <c r="D56"/>
  <c r="C56"/>
  <c r="B56"/>
  <c r="H55"/>
  <c r="G55"/>
  <c r="E55"/>
  <c r="D55"/>
  <c r="C55"/>
  <c r="B55"/>
  <c r="H54"/>
  <c r="G54"/>
  <c r="E54"/>
  <c r="D54"/>
  <c r="C54"/>
  <c r="B54"/>
  <c r="H53"/>
  <c r="G53"/>
  <c r="E53"/>
  <c r="D53"/>
  <c r="C53"/>
  <c r="B53"/>
  <c r="H52"/>
  <c r="G52"/>
  <c r="E52"/>
  <c r="D52"/>
  <c r="C52"/>
  <c r="B52"/>
  <c r="H51"/>
  <c r="G51"/>
  <c r="E51"/>
  <c r="D51"/>
  <c r="C51"/>
  <c r="B51"/>
  <c r="H50"/>
  <c r="G50"/>
  <c r="E50"/>
  <c r="D50"/>
  <c r="C50"/>
  <c r="B50"/>
  <c r="H49"/>
  <c r="G49"/>
  <c r="E49"/>
  <c r="D49"/>
  <c r="C49"/>
  <c r="B49"/>
  <c r="H48"/>
  <c r="G48"/>
  <c r="E48"/>
  <c r="D48"/>
  <c r="C48"/>
  <c r="B48"/>
  <c r="H47"/>
  <c r="G47"/>
  <c r="E47"/>
  <c r="D47"/>
  <c r="C47"/>
  <c r="B47"/>
  <c r="H46"/>
  <c r="G46"/>
  <c r="E46"/>
  <c r="D46"/>
  <c r="C46"/>
  <c r="B46"/>
  <c r="H45"/>
  <c r="G45"/>
  <c r="E45"/>
  <c r="D45"/>
  <c r="C45"/>
  <c r="B45"/>
  <c r="H44"/>
  <c r="G44"/>
  <c r="E44"/>
  <c r="D44"/>
  <c r="C44"/>
  <c r="B44"/>
  <c r="H43"/>
  <c r="G43"/>
  <c r="E43"/>
  <c r="D43"/>
  <c r="C43"/>
  <c r="B43"/>
  <c r="H42"/>
  <c r="G42"/>
  <c r="E42"/>
  <c r="D42"/>
  <c r="C42"/>
  <c r="B42"/>
  <c r="H41"/>
  <c r="G41"/>
  <c r="E41"/>
  <c r="D41"/>
  <c r="C41"/>
  <c r="B41"/>
  <c r="H40"/>
  <c r="G40"/>
  <c r="E40"/>
  <c r="D40"/>
  <c r="C40"/>
  <c r="B40"/>
  <c r="H39"/>
  <c r="G39"/>
  <c r="E39"/>
  <c r="D39"/>
  <c r="C39"/>
  <c r="B39"/>
  <c r="H38"/>
  <c r="G38"/>
  <c r="E38"/>
  <c r="D38"/>
  <c r="C38"/>
  <c r="B38"/>
  <c r="H37"/>
  <c r="G37"/>
  <c r="E37"/>
  <c r="D37"/>
  <c r="C37"/>
  <c r="B37"/>
  <c r="H36"/>
  <c r="G36"/>
  <c r="E36"/>
  <c r="D36"/>
  <c r="C36"/>
  <c r="B36"/>
  <c r="H35"/>
  <c r="G35"/>
  <c r="E35"/>
  <c r="D35"/>
  <c r="C35"/>
  <c r="B35"/>
  <c r="H34"/>
  <c r="G34"/>
  <c r="E34"/>
  <c r="D34"/>
  <c r="C34"/>
  <c r="B34"/>
  <c r="H33"/>
  <c r="G33"/>
  <c r="E33"/>
  <c r="D33"/>
  <c r="C33"/>
  <c r="B33"/>
  <c r="H32"/>
  <c r="G32"/>
  <c r="E32"/>
  <c r="D32"/>
  <c r="C32"/>
  <c r="B32"/>
  <c r="H31"/>
  <c r="G31"/>
  <c r="E31"/>
  <c r="D31"/>
  <c r="C31"/>
  <c r="B31"/>
  <c r="H30"/>
  <c r="G30"/>
  <c r="E30"/>
  <c r="D30"/>
  <c r="C30"/>
  <c r="B30"/>
  <c r="H29"/>
  <c r="G29"/>
  <c r="E29"/>
  <c r="D29"/>
  <c r="C29"/>
  <c r="B29"/>
  <c r="H28"/>
  <c r="G28"/>
  <c r="E28"/>
  <c r="D28"/>
  <c r="C28"/>
  <c r="B28"/>
  <c r="H27"/>
  <c r="G27"/>
  <c r="E27"/>
  <c r="D27"/>
  <c r="C27"/>
  <c r="B27"/>
  <c r="H26"/>
  <c r="G26"/>
  <c r="E26"/>
  <c r="D26"/>
  <c r="C26"/>
  <c r="B26"/>
  <c r="H25"/>
  <c r="G25"/>
  <c r="E25"/>
  <c r="D25"/>
  <c r="C25"/>
  <c r="B25"/>
  <c r="H24"/>
  <c r="G24"/>
  <c r="E24"/>
  <c r="D24"/>
  <c r="C24"/>
  <c r="B24"/>
  <c r="H23"/>
  <c r="G23"/>
  <c r="E23"/>
  <c r="D23"/>
  <c r="C23"/>
  <c r="B23"/>
  <c r="H22"/>
  <c r="G22"/>
  <c r="E22"/>
  <c r="D22"/>
  <c r="C22"/>
  <c r="B22"/>
  <c r="H21"/>
  <c r="G21"/>
  <c r="E21"/>
  <c r="D21"/>
  <c r="C21"/>
  <c r="B21"/>
  <c r="H20"/>
  <c r="G20"/>
  <c r="E20"/>
  <c r="D20"/>
  <c r="C20"/>
  <c r="B20"/>
  <c r="H19"/>
  <c r="G19"/>
  <c r="E19"/>
  <c r="D19"/>
  <c r="C19"/>
  <c r="B19"/>
  <c r="H18"/>
  <c r="G18"/>
  <c r="E18"/>
  <c r="D18"/>
  <c r="C18"/>
  <c r="B18"/>
  <c r="H17"/>
  <c r="G17"/>
  <c r="E17"/>
  <c r="D17"/>
  <c r="C17"/>
  <c r="B17"/>
  <c r="H16"/>
  <c r="G16"/>
  <c r="E16"/>
  <c r="D16"/>
  <c r="C16"/>
  <c r="B16"/>
  <c r="D5"/>
  <c r="C2"/>
  <c r="AI512" i="21"/>
  <c r="AK512" s="1"/>
  <c r="AI508"/>
  <c r="AK508" s="1"/>
  <c r="AI500"/>
  <c r="AK500" s="1"/>
  <c r="AI496"/>
  <c r="AK496" s="1"/>
  <c r="AI488"/>
  <c r="AK488" s="1"/>
  <c r="AI484"/>
  <c r="AK484" s="1"/>
  <c r="AI476"/>
  <c r="AK476" s="1"/>
  <c r="AI472"/>
  <c r="AK472" s="1"/>
  <c r="AI464"/>
  <c r="AK464" s="1"/>
  <c r="AI460"/>
  <c r="AK460" s="1"/>
  <c r="AI454"/>
  <c r="AK454" s="1"/>
  <c r="AI452"/>
  <c r="AK452" s="1"/>
  <c r="AI448"/>
  <c r="AK448" s="1"/>
  <c r="AI446"/>
  <c r="AK446" s="1"/>
  <c r="AI442"/>
  <c r="AK442" s="1"/>
  <c r="AI440"/>
  <c r="AK440" s="1"/>
  <c r="AI436"/>
  <c r="AK436" s="1"/>
  <c r="AI434"/>
  <c r="AK434" s="1"/>
  <c r="Y434"/>
  <c r="AA434" s="1"/>
  <c r="AI428"/>
  <c r="AK428" s="1"/>
  <c r="O427"/>
  <c r="AI424"/>
  <c r="AK424" s="1"/>
  <c r="AI416"/>
  <c r="AK416" s="1"/>
  <c r="AI412"/>
  <c r="AK412" s="1"/>
  <c r="AI404"/>
  <c r="AK404" s="1"/>
  <c r="AI400"/>
  <c r="AK400" s="1"/>
  <c r="AI392"/>
  <c r="AK392" s="1"/>
  <c r="AI388"/>
  <c r="AK388" s="1"/>
  <c r="AI380"/>
  <c r="AK380" s="1"/>
  <c r="AI376"/>
  <c r="AK376" s="1"/>
  <c r="AI368"/>
  <c r="AK368" s="1"/>
  <c r="AI364"/>
  <c r="AK364" s="1"/>
  <c r="AI356"/>
  <c r="AK356" s="1"/>
  <c r="Y356"/>
  <c r="AA356" s="1"/>
  <c r="AI352"/>
  <c r="AK352" s="1"/>
  <c r="AI346"/>
  <c r="AK346" s="1"/>
  <c r="AI344"/>
  <c r="AK344" s="1"/>
  <c r="AI340"/>
  <c r="AK340" s="1"/>
  <c r="Y338"/>
  <c r="AA338" s="1"/>
  <c r="AI334"/>
  <c r="AK334" s="1"/>
  <c r="AI332"/>
  <c r="AK332" s="1"/>
  <c r="AI328"/>
  <c r="AK328" s="1"/>
  <c r="AI326"/>
  <c r="AK326" s="1"/>
  <c r="Y326"/>
  <c r="AA326" s="1"/>
  <c r="AI320"/>
  <c r="AK320" s="1"/>
  <c r="AI316"/>
  <c r="AK316" s="1"/>
  <c r="Y316"/>
  <c r="AA316" s="1"/>
  <c r="AI308"/>
  <c r="AK308" s="1"/>
  <c r="AI304"/>
  <c r="AK304" s="1"/>
  <c r="AI296"/>
  <c r="AK296" s="1"/>
  <c r="Y296"/>
  <c r="AA296" s="1"/>
  <c r="AI292"/>
  <c r="AK292" s="1"/>
  <c r="AI286"/>
  <c r="AK286" s="1"/>
  <c r="AI284"/>
  <c r="AK284" s="1"/>
  <c r="AI280"/>
  <c r="AK280" s="1"/>
  <c r="AI274"/>
  <c r="AK274" s="1"/>
  <c r="AI272"/>
  <c r="AK272" s="1"/>
  <c r="AI268"/>
  <c r="AK268" s="1"/>
  <c r="AI262"/>
  <c r="AK262" s="1"/>
  <c r="AI260"/>
  <c r="AK260" s="1"/>
  <c r="AI256"/>
  <c r="AK256" s="1"/>
  <c r="Y256"/>
  <c r="AA256" s="1"/>
  <c r="AI254"/>
  <c r="AK254" s="1"/>
  <c r="AI250"/>
  <c r="AK250" s="1"/>
  <c r="AI248"/>
  <c r="AK248" s="1"/>
  <c r="AI244"/>
  <c r="AK244" s="1"/>
  <c r="Y244"/>
  <c r="AA244" s="1"/>
  <c r="AI242"/>
  <c r="AK242" s="1"/>
  <c r="AI236"/>
  <c r="AK236" s="1"/>
  <c r="AI232"/>
  <c r="AK232" s="1"/>
  <c r="AI230"/>
  <c r="AK230" s="1"/>
  <c r="AI224"/>
  <c r="AK224" s="1"/>
  <c r="AI220"/>
  <c r="AK220" s="1"/>
  <c r="AI218"/>
  <c r="AK218" s="1"/>
  <c r="AI212"/>
  <c r="AK212" s="1"/>
  <c r="AI208"/>
  <c r="AK208" s="1"/>
  <c r="AI200"/>
  <c r="AK200" s="1"/>
  <c r="AI196"/>
  <c r="AK196" s="1"/>
  <c r="Y196"/>
  <c r="AA196" s="1"/>
  <c r="AI190"/>
  <c r="AK190" s="1"/>
  <c r="AI188"/>
  <c r="AK188" s="1"/>
  <c r="AI184"/>
  <c r="AK184" s="1"/>
  <c r="AI182"/>
  <c r="AK182" s="1"/>
  <c r="AI178"/>
  <c r="AK178" s="1"/>
  <c r="AI176"/>
  <c r="AK176" s="1"/>
  <c r="AI172"/>
  <c r="AK172" s="1"/>
  <c r="AI170"/>
  <c r="AK170" s="1"/>
  <c r="AI166"/>
  <c r="AK166" s="1"/>
  <c r="AI164"/>
  <c r="AK164" s="1"/>
  <c r="AI160"/>
  <c r="AK160" s="1"/>
  <c r="AI158"/>
  <c r="AK158" s="1"/>
  <c r="AI154"/>
  <c r="AK154" s="1"/>
  <c r="AI152"/>
  <c r="AK152" s="1"/>
  <c r="AI148"/>
  <c r="AK148" s="1"/>
  <c r="AI146"/>
  <c r="AK146" s="1"/>
  <c r="AI142"/>
  <c r="AK142" s="1"/>
  <c r="AI140"/>
  <c r="AK140" s="1"/>
  <c r="AI136"/>
  <c r="AK136" s="1"/>
  <c r="AI134"/>
  <c r="AK134" s="1"/>
  <c r="AI130"/>
  <c r="AK130" s="1"/>
  <c r="AI128"/>
  <c r="AK128" s="1"/>
  <c r="AI124"/>
  <c r="AK124" s="1"/>
  <c r="AI122"/>
  <c r="AK122" s="1"/>
  <c r="AI118"/>
  <c r="AK118" s="1"/>
  <c r="AI116"/>
  <c r="AK116" s="1"/>
  <c r="AI112"/>
  <c r="AK112" s="1"/>
  <c r="AI110"/>
  <c r="AK110" s="1"/>
  <c r="Y110"/>
  <c r="AA110" s="1"/>
  <c r="AI104"/>
  <c r="AK104" s="1"/>
  <c r="AI100"/>
  <c r="AK100" s="1"/>
  <c r="AI98"/>
  <c r="AK98" s="1"/>
  <c r="AI92"/>
  <c r="AK92" s="1"/>
  <c r="AI88"/>
  <c r="AK88" s="1"/>
  <c r="AI86"/>
  <c r="AK86" s="1"/>
  <c r="AI80"/>
  <c r="AK80" s="1"/>
  <c r="AI76"/>
  <c r="AK76" s="1"/>
  <c r="AI74"/>
  <c r="AK74" s="1"/>
  <c r="AI68"/>
  <c r="AK68" s="1"/>
  <c r="AI64"/>
  <c r="AK64" s="1"/>
  <c r="Y64"/>
  <c r="AA64" s="1"/>
  <c r="AI56"/>
  <c r="AK56" s="1"/>
  <c r="AI52"/>
  <c r="AK52" s="1"/>
  <c r="Y52"/>
  <c r="AA52" s="1"/>
  <c r="AI46"/>
  <c r="AK46" s="1"/>
  <c r="AI44"/>
  <c r="AK44" s="1"/>
  <c r="AI40"/>
  <c r="AK40" s="1"/>
  <c r="Y38"/>
  <c r="AA38" s="1"/>
  <c r="AI34"/>
  <c r="AK34" s="1"/>
  <c r="AI32"/>
  <c r="AK32" s="1"/>
  <c r="AI28"/>
  <c r="AK28" s="1"/>
  <c r="AI26"/>
  <c r="AK26" s="1"/>
  <c r="Y26"/>
  <c r="AA26" s="1"/>
  <c r="AI20"/>
  <c r="AK20" s="1"/>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AI16"/>
  <c r="AK16" s="1"/>
  <c r="AI515" i="1"/>
  <c r="AK515" s="1"/>
  <c r="AI514"/>
  <c r="AK514" s="1"/>
  <c r="AI513"/>
  <c r="AK513" s="1"/>
  <c r="AI512"/>
  <c r="AK512" s="1"/>
  <c r="AI511"/>
  <c r="AK511" s="1"/>
  <c r="AI510"/>
  <c r="AK510" s="1"/>
  <c r="AI509"/>
  <c r="AK509" s="1"/>
  <c r="AI508"/>
  <c r="AK508" s="1"/>
  <c r="AI507"/>
  <c r="AK507" s="1"/>
  <c r="AI506"/>
  <c r="AK506" s="1"/>
  <c r="AI505"/>
  <c r="AK505" s="1"/>
  <c r="AI504"/>
  <c r="AK504" s="1"/>
  <c r="AI503"/>
  <c r="AK503" s="1"/>
  <c r="AI502"/>
  <c r="AK502" s="1"/>
  <c r="AI501"/>
  <c r="AK501" s="1"/>
  <c r="AI500"/>
  <c r="AK500" s="1"/>
  <c r="AI499"/>
  <c r="AK499" s="1"/>
  <c r="AI498"/>
  <c r="AK498" s="1"/>
  <c r="AI497"/>
  <c r="AK497" s="1"/>
  <c r="AI496"/>
  <c r="AK496" s="1"/>
  <c r="AI495"/>
  <c r="AK495" s="1"/>
  <c r="AI494"/>
  <c r="AK494" s="1"/>
  <c r="AI493"/>
  <c r="AK493" s="1"/>
  <c r="AI492"/>
  <c r="AK492" s="1"/>
  <c r="AI491"/>
  <c r="AK491" s="1"/>
  <c r="AI490"/>
  <c r="AK490" s="1"/>
  <c r="AI489"/>
  <c r="AK489" s="1"/>
  <c r="AI488"/>
  <c r="AK488" s="1"/>
  <c r="AI487"/>
  <c r="AK487" s="1"/>
  <c r="AI486"/>
  <c r="AK486" s="1"/>
  <c r="AI485"/>
  <c r="AK485" s="1"/>
  <c r="AI484"/>
  <c r="AK484" s="1"/>
  <c r="AI483"/>
  <c r="AK483" s="1"/>
  <c r="AI482"/>
  <c r="AK482" s="1"/>
  <c r="AI481"/>
  <c r="AK481" s="1"/>
  <c r="AI480"/>
  <c r="AK480" s="1"/>
  <c r="AI479"/>
  <c r="AK479" s="1"/>
  <c r="AI478"/>
  <c r="AK478" s="1"/>
  <c r="AI477"/>
  <c r="AK477" s="1"/>
  <c r="AI476"/>
  <c r="AK476" s="1"/>
  <c r="AI475"/>
  <c r="AK475" s="1"/>
  <c r="AI474"/>
  <c r="AK474" s="1"/>
  <c r="AI473"/>
  <c r="AK473" s="1"/>
  <c r="AI472"/>
  <c r="AK472" s="1"/>
  <c r="AI471"/>
  <c r="AK471" s="1"/>
  <c r="AI470"/>
  <c r="AK470" s="1"/>
  <c r="AI469"/>
  <c r="AK469" s="1"/>
  <c r="AI468"/>
  <c r="AK468" s="1"/>
  <c r="AI467"/>
  <c r="AK467" s="1"/>
  <c r="AI466"/>
  <c r="AK466" s="1"/>
  <c r="AI465"/>
  <c r="AK465" s="1"/>
  <c r="AI464"/>
  <c r="AK464" s="1"/>
  <c r="AI463"/>
  <c r="AK463" s="1"/>
  <c r="AI462"/>
  <c r="AK462" s="1"/>
  <c r="AI461"/>
  <c r="AK461" s="1"/>
  <c r="AI460"/>
  <c r="AK460" s="1"/>
  <c r="AI459"/>
  <c r="AK459" s="1"/>
  <c r="AI458"/>
  <c r="AK458" s="1"/>
  <c r="AI457"/>
  <c r="AK457" s="1"/>
  <c r="AI456"/>
  <c r="AK456" s="1"/>
  <c r="AI455"/>
  <c r="AK455" s="1"/>
  <c r="AI454"/>
  <c r="AK454" s="1"/>
  <c r="AI453"/>
  <c r="AK453" s="1"/>
  <c r="AI452"/>
  <c r="AK452" s="1"/>
  <c r="AI451"/>
  <c r="AK451" s="1"/>
  <c r="AI450"/>
  <c r="AK450" s="1"/>
  <c r="AI449"/>
  <c r="AK449" s="1"/>
  <c r="AI448"/>
  <c r="AK448" s="1"/>
  <c r="AI447"/>
  <c r="AK447" s="1"/>
  <c r="AI446"/>
  <c r="AK446" s="1"/>
  <c r="AI445"/>
  <c r="AK445" s="1"/>
  <c r="AI444"/>
  <c r="AK444" s="1"/>
  <c r="AI443"/>
  <c r="AK443" s="1"/>
  <c r="AI442"/>
  <c r="AK442" s="1"/>
  <c r="AI441"/>
  <c r="AK441" s="1"/>
  <c r="AI440"/>
  <c r="AK440" s="1"/>
  <c r="AI439"/>
  <c r="AK439" s="1"/>
  <c r="AK438"/>
  <c r="AI438"/>
  <c r="AI437"/>
  <c r="AK437" s="1"/>
  <c r="AI436"/>
  <c r="AK436" s="1"/>
  <c r="AI435"/>
  <c r="AK435" s="1"/>
  <c r="AK434"/>
  <c r="AI434"/>
  <c r="AI433"/>
  <c r="AK433" s="1"/>
  <c r="AI432"/>
  <c r="AK432" s="1"/>
  <c r="AI431"/>
  <c r="AK431" s="1"/>
  <c r="AI430"/>
  <c r="AK430" s="1"/>
  <c r="AI429"/>
  <c r="AK429" s="1"/>
  <c r="AI428"/>
  <c r="AK428" s="1"/>
  <c r="AI427"/>
  <c r="AK427" s="1"/>
  <c r="AI426"/>
  <c r="AK426" s="1"/>
  <c r="AK425"/>
  <c r="AI425"/>
  <c r="AI424"/>
  <c r="AK424" s="1"/>
  <c r="AI423"/>
  <c r="AK423" s="1"/>
  <c r="AI422"/>
  <c r="AK422" s="1"/>
  <c r="AI421"/>
  <c r="AK421" s="1"/>
  <c r="AI420"/>
  <c r="AK420" s="1"/>
  <c r="AI419"/>
  <c r="AK419" s="1"/>
  <c r="AI418"/>
  <c r="AK418" s="1"/>
  <c r="AI417"/>
  <c r="AK417" s="1"/>
  <c r="AI416"/>
  <c r="AK416" s="1"/>
  <c r="AI415"/>
  <c r="AK415" s="1"/>
  <c r="AI414"/>
  <c r="AK414" s="1"/>
  <c r="AI413"/>
  <c r="AK413" s="1"/>
  <c r="AI412"/>
  <c r="AK412" s="1"/>
  <c r="AI411"/>
  <c r="AK411" s="1"/>
  <c r="AI410"/>
  <c r="AK410" s="1"/>
  <c r="AI409"/>
  <c r="AK409" s="1"/>
  <c r="AI408"/>
  <c r="AK408" s="1"/>
  <c r="AI407"/>
  <c r="AK407" s="1"/>
  <c r="AI406"/>
  <c r="AK406" s="1"/>
  <c r="AI405"/>
  <c r="AK405" s="1"/>
  <c r="AI404"/>
  <c r="AK404" s="1"/>
  <c r="AI403"/>
  <c r="AK403" s="1"/>
  <c r="AI402"/>
  <c r="AK402" s="1"/>
  <c r="AI401"/>
  <c r="AK401" s="1"/>
  <c r="AI400"/>
  <c r="AK400" s="1"/>
  <c r="AI399"/>
  <c r="AK399" s="1"/>
  <c r="AI398"/>
  <c r="AK398" s="1"/>
  <c r="AI397"/>
  <c r="AK397" s="1"/>
  <c r="AI396"/>
  <c r="AK396" s="1"/>
  <c r="AI395"/>
  <c r="AK395" s="1"/>
  <c r="AI394"/>
  <c r="AK394" s="1"/>
  <c r="AI393"/>
  <c r="AK393" s="1"/>
  <c r="AI392"/>
  <c r="AK392" s="1"/>
  <c r="AI391"/>
  <c r="AK391" s="1"/>
  <c r="AI390"/>
  <c r="AK390" s="1"/>
  <c r="AI389"/>
  <c r="AK389" s="1"/>
  <c r="AI388"/>
  <c r="AK388" s="1"/>
  <c r="AI387"/>
  <c r="AK387" s="1"/>
  <c r="AI386"/>
  <c r="AK386" s="1"/>
  <c r="AI385"/>
  <c r="AK385" s="1"/>
  <c r="AI384"/>
  <c r="AK384" s="1"/>
  <c r="AI383"/>
  <c r="AK383" s="1"/>
  <c r="AI382"/>
  <c r="AK382" s="1"/>
  <c r="AI381"/>
  <c r="AK381" s="1"/>
  <c r="AI380"/>
  <c r="AK380" s="1"/>
  <c r="AI379"/>
  <c r="AK379" s="1"/>
  <c r="AI378"/>
  <c r="AK378" s="1"/>
  <c r="AI377"/>
  <c r="AK377" s="1"/>
  <c r="AI376"/>
  <c r="AK376" s="1"/>
  <c r="AI375"/>
  <c r="AK375" s="1"/>
  <c r="AI374"/>
  <c r="AK374" s="1"/>
  <c r="AI373"/>
  <c r="AK373" s="1"/>
  <c r="AI372"/>
  <c r="AK372" s="1"/>
  <c r="AI371"/>
  <c r="AK371" s="1"/>
  <c r="AI370"/>
  <c r="AK370" s="1"/>
  <c r="AI369"/>
  <c r="AK369" s="1"/>
  <c r="AI368"/>
  <c r="AK368" s="1"/>
  <c r="AI367"/>
  <c r="AK367" s="1"/>
  <c r="AK366"/>
  <c r="AI366"/>
  <c r="AI365"/>
  <c r="AK365" s="1"/>
  <c r="AI364"/>
  <c r="AK364" s="1"/>
  <c r="AI363"/>
  <c r="AK363" s="1"/>
  <c r="AK362"/>
  <c r="AI362"/>
  <c r="AI361"/>
  <c r="AK361" s="1"/>
  <c r="AI360"/>
  <c r="AK360" s="1"/>
  <c r="AI359"/>
  <c r="AK359" s="1"/>
  <c r="AI358"/>
  <c r="AK358" s="1"/>
  <c r="AI357"/>
  <c r="AK357" s="1"/>
  <c r="AI356"/>
  <c r="AK356" s="1"/>
  <c r="AI355"/>
  <c r="AK355" s="1"/>
  <c r="AI354"/>
  <c r="AK354" s="1"/>
  <c r="AI353"/>
  <c r="AK353" s="1"/>
  <c r="AI352"/>
  <c r="AK352" s="1"/>
  <c r="AI351"/>
  <c r="AK351" s="1"/>
  <c r="AI350"/>
  <c r="AK350" s="1"/>
  <c r="AI349"/>
  <c r="AK349" s="1"/>
  <c r="AI348"/>
  <c r="AK348" s="1"/>
  <c r="AI347"/>
  <c r="AK347" s="1"/>
  <c r="AI346"/>
  <c r="AK346" s="1"/>
  <c r="AI345"/>
  <c r="AK345" s="1"/>
  <c r="AI344"/>
  <c r="AK344" s="1"/>
  <c r="AI343"/>
  <c r="AK343" s="1"/>
  <c r="AI342"/>
  <c r="AK342" s="1"/>
  <c r="AI341"/>
  <c r="AK341" s="1"/>
  <c r="AI340"/>
  <c r="AK340" s="1"/>
  <c r="AK339"/>
  <c r="AI339"/>
  <c r="AI338"/>
  <c r="AK338" s="1"/>
  <c r="AI337"/>
  <c r="AK337" s="1"/>
  <c r="AI336"/>
  <c r="AK336" s="1"/>
  <c r="AI335"/>
  <c r="AK335" s="1"/>
  <c r="AI334"/>
  <c r="AK334" s="1"/>
  <c r="AI333"/>
  <c r="AK333" s="1"/>
  <c r="AI332"/>
  <c r="AK332" s="1"/>
  <c r="AI331"/>
  <c r="AK331" s="1"/>
  <c r="AI330"/>
  <c r="AK330" s="1"/>
  <c r="AI329"/>
  <c r="AK329" s="1"/>
  <c r="AI328"/>
  <c r="AK328" s="1"/>
  <c r="AI327"/>
  <c r="AK327" s="1"/>
  <c r="AI326"/>
  <c r="AK326" s="1"/>
  <c r="AI325"/>
  <c r="AK325" s="1"/>
  <c r="AI324"/>
  <c r="AK324" s="1"/>
  <c r="AI323"/>
  <c r="AK323" s="1"/>
  <c r="AI322"/>
  <c r="AK322" s="1"/>
  <c r="AI321"/>
  <c r="AK321" s="1"/>
  <c r="AI320"/>
  <c r="AK320" s="1"/>
  <c r="AI319"/>
  <c r="AK319" s="1"/>
  <c r="AI318"/>
  <c r="AK318" s="1"/>
  <c r="AI317"/>
  <c r="AK317" s="1"/>
  <c r="AI316"/>
  <c r="AK316" s="1"/>
  <c r="AI315"/>
  <c r="AK315" s="1"/>
  <c r="AI314"/>
  <c r="AK314" s="1"/>
  <c r="AI313"/>
  <c r="AK313" s="1"/>
  <c r="AI312"/>
  <c r="AK312" s="1"/>
  <c r="AI311"/>
  <c r="AK311" s="1"/>
  <c r="AI310"/>
  <c r="AK310" s="1"/>
  <c r="AI309"/>
  <c r="AK309" s="1"/>
  <c r="AI308"/>
  <c r="AK308" s="1"/>
  <c r="AI307"/>
  <c r="AK307" s="1"/>
  <c r="AI306"/>
  <c r="AK306" s="1"/>
  <c r="AI305"/>
  <c r="AK305" s="1"/>
  <c r="AI304"/>
  <c r="AK304" s="1"/>
  <c r="AI303"/>
  <c r="AK303" s="1"/>
  <c r="AI302"/>
  <c r="AK302" s="1"/>
  <c r="AI301"/>
  <c r="AK301" s="1"/>
  <c r="AI300"/>
  <c r="AK300" s="1"/>
  <c r="AI299"/>
  <c r="AK299" s="1"/>
  <c r="AI298"/>
  <c r="AK298" s="1"/>
  <c r="AI297"/>
  <c r="AK297" s="1"/>
  <c r="AI296"/>
  <c r="AK296" s="1"/>
  <c r="AI295"/>
  <c r="AK295" s="1"/>
  <c r="AI294"/>
  <c r="AK294" s="1"/>
  <c r="AI293"/>
  <c r="AK293" s="1"/>
  <c r="AI292"/>
  <c r="AK292" s="1"/>
  <c r="AI291"/>
  <c r="AK291" s="1"/>
  <c r="AI290"/>
  <c r="AK290" s="1"/>
  <c r="AI289"/>
  <c r="AK289" s="1"/>
  <c r="AI288"/>
  <c r="AK288" s="1"/>
  <c r="AI287"/>
  <c r="AK287" s="1"/>
  <c r="AI286"/>
  <c r="AK286" s="1"/>
  <c r="AI285"/>
  <c r="AK285" s="1"/>
  <c r="AI284"/>
  <c r="AK284" s="1"/>
  <c r="AI283"/>
  <c r="AK283" s="1"/>
  <c r="AI282"/>
  <c r="AK282" s="1"/>
  <c r="AI281"/>
  <c r="AK281" s="1"/>
  <c r="AI280"/>
  <c r="AK280" s="1"/>
  <c r="AI279"/>
  <c r="AK279" s="1"/>
  <c r="AI278"/>
  <c r="AK278" s="1"/>
  <c r="AI277"/>
  <c r="AK277" s="1"/>
  <c r="AI276"/>
  <c r="AK276" s="1"/>
  <c r="AI275"/>
  <c r="AK275" s="1"/>
  <c r="AI274"/>
  <c r="AK274" s="1"/>
  <c r="AI273"/>
  <c r="AK273" s="1"/>
  <c r="AI272"/>
  <c r="AK272" s="1"/>
  <c r="AI271"/>
  <c r="AK271" s="1"/>
  <c r="AI270"/>
  <c r="AK270" s="1"/>
  <c r="AI269"/>
  <c r="AK269" s="1"/>
  <c r="AI268"/>
  <c r="AK268" s="1"/>
  <c r="AI267"/>
  <c r="AK267" s="1"/>
  <c r="AI266"/>
  <c r="AK266" s="1"/>
  <c r="AI265"/>
  <c r="AK265" s="1"/>
  <c r="AI264"/>
  <c r="AK264" s="1"/>
  <c r="AI263"/>
  <c r="AK263" s="1"/>
  <c r="AI262"/>
  <c r="AK262" s="1"/>
  <c r="AI261"/>
  <c r="AK261" s="1"/>
  <c r="AI260"/>
  <c r="AK260" s="1"/>
  <c r="AI259"/>
  <c r="AK259" s="1"/>
  <c r="AI258"/>
  <c r="AK258" s="1"/>
  <c r="AI257"/>
  <c r="AK257" s="1"/>
  <c r="AI256"/>
  <c r="AK256" s="1"/>
  <c r="AI255"/>
  <c r="AK255" s="1"/>
  <c r="AI254"/>
  <c r="AK254" s="1"/>
  <c r="AI253"/>
  <c r="AK253" s="1"/>
  <c r="AI252"/>
  <c r="AK252" s="1"/>
  <c r="AI251"/>
  <c r="AK251" s="1"/>
  <c r="AI250"/>
  <c r="AK250" s="1"/>
  <c r="AI249"/>
  <c r="AK249" s="1"/>
  <c r="AI248"/>
  <c r="AK248" s="1"/>
  <c r="AI247"/>
  <c r="AK247" s="1"/>
  <c r="AI246"/>
  <c r="AK246" s="1"/>
  <c r="AK245"/>
  <c r="AI245"/>
  <c r="AI244"/>
  <c r="AK244" s="1"/>
  <c r="AI243"/>
  <c r="AK243" s="1"/>
  <c r="AI242"/>
  <c r="AK242" s="1"/>
  <c r="AI241"/>
  <c r="AK241" s="1"/>
  <c r="AI240"/>
  <c r="AK240" s="1"/>
  <c r="AI239"/>
  <c r="AK239" s="1"/>
  <c r="AI238"/>
  <c r="AK238" s="1"/>
  <c r="AI237"/>
  <c r="AK237" s="1"/>
  <c r="AI236"/>
  <c r="AK236" s="1"/>
  <c r="AI235"/>
  <c r="AK235" s="1"/>
  <c r="AI234"/>
  <c r="AK234" s="1"/>
  <c r="AI233"/>
  <c r="AK233" s="1"/>
  <c r="AI232"/>
  <c r="AK232" s="1"/>
  <c r="AI231"/>
  <c r="AK231" s="1"/>
  <c r="AI230"/>
  <c r="AK230" s="1"/>
  <c r="AI229"/>
  <c r="AK229" s="1"/>
  <c r="AI228"/>
  <c r="AK228" s="1"/>
  <c r="AI227"/>
  <c r="AK227" s="1"/>
  <c r="AI226"/>
  <c r="AK226" s="1"/>
  <c r="AI225"/>
  <c r="AK225" s="1"/>
  <c r="AI224"/>
  <c r="AK224" s="1"/>
  <c r="AI223"/>
  <c r="AK223" s="1"/>
  <c r="AI222"/>
  <c r="AK222" s="1"/>
  <c r="AK221"/>
  <c r="AI221"/>
  <c r="AI220"/>
  <c r="AK220" s="1"/>
  <c r="AI219"/>
  <c r="AK219" s="1"/>
  <c r="AI218"/>
  <c r="AK218" s="1"/>
  <c r="AI217"/>
  <c r="AK217" s="1"/>
  <c r="AI216"/>
  <c r="AK216" s="1"/>
  <c r="AI215"/>
  <c r="AK215" s="1"/>
  <c r="AI214"/>
  <c r="AK214" s="1"/>
  <c r="AI213"/>
  <c r="AK213" s="1"/>
  <c r="AI212"/>
  <c r="AK212" s="1"/>
  <c r="AI211"/>
  <c r="AK211" s="1"/>
  <c r="AI210"/>
  <c r="AK210" s="1"/>
  <c r="AK209"/>
  <c r="AI209"/>
  <c r="AI208"/>
  <c r="AK208" s="1"/>
  <c r="AI207"/>
  <c r="AK207" s="1"/>
  <c r="AI206"/>
  <c r="AK206" s="1"/>
  <c r="AK205"/>
  <c r="AI205"/>
  <c r="AI204"/>
  <c r="AK204" s="1"/>
  <c r="AI203"/>
  <c r="AK203" s="1"/>
  <c r="AI202"/>
  <c r="AK202" s="1"/>
  <c r="AI201"/>
  <c r="AK201" s="1"/>
  <c r="AI200"/>
  <c r="AK200" s="1"/>
  <c r="AI199"/>
  <c r="AK199" s="1"/>
  <c r="AI198"/>
  <c r="AK198" s="1"/>
  <c r="AI197"/>
  <c r="AK197" s="1"/>
  <c r="AI196"/>
  <c r="AK196" s="1"/>
  <c r="AI195"/>
  <c r="AK195" s="1"/>
  <c r="AI194"/>
  <c r="AK194" s="1"/>
  <c r="AI193"/>
  <c r="AK193" s="1"/>
  <c r="AI192"/>
  <c r="AK192" s="1"/>
  <c r="AI191"/>
  <c r="AK191" s="1"/>
  <c r="AI190"/>
  <c r="AK190" s="1"/>
  <c r="AI189"/>
  <c r="AK189" s="1"/>
  <c r="AI188"/>
  <c r="AK188" s="1"/>
  <c r="AI187"/>
  <c r="AK187" s="1"/>
  <c r="AI186"/>
  <c r="AK186" s="1"/>
  <c r="AI185"/>
  <c r="AK185" s="1"/>
  <c r="AI184"/>
  <c r="AK184" s="1"/>
  <c r="AI183"/>
  <c r="AK183" s="1"/>
  <c r="AI182"/>
  <c r="AK182" s="1"/>
  <c r="AI181"/>
  <c r="AK181" s="1"/>
  <c r="AI180"/>
  <c r="AK180" s="1"/>
  <c r="AI179"/>
  <c r="AK179" s="1"/>
  <c r="AI178"/>
  <c r="AK178" s="1"/>
  <c r="AI177"/>
  <c r="AK177" s="1"/>
  <c r="AI176"/>
  <c r="AK176" s="1"/>
  <c r="AI175"/>
  <c r="AK175" s="1"/>
  <c r="AI174"/>
  <c r="AK174" s="1"/>
  <c r="AI173"/>
  <c r="AK173" s="1"/>
  <c r="AI172"/>
  <c r="AK172" s="1"/>
  <c r="AI171"/>
  <c r="AK171" s="1"/>
  <c r="AI170"/>
  <c r="AK170" s="1"/>
  <c r="AI169"/>
  <c r="AK169" s="1"/>
  <c r="AI168"/>
  <c r="AK168" s="1"/>
  <c r="AI167"/>
  <c r="AK167" s="1"/>
  <c r="AI166"/>
  <c r="AK166" s="1"/>
  <c r="AI165"/>
  <c r="AK165" s="1"/>
  <c r="AI164"/>
  <c r="AK164" s="1"/>
  <c r="AI163"/>
  <c r="AK163" s="1"/>
  <c r="AI162"/>
  <c r="AK162" s="1"/>
  <c r="AI161"/>
  <c r="AK161" s="1"/>
  <c r="AI160"/>
  <c r="AK160" s="1"/>
  <c r="AI159"/>
  <c r="AK159" s="1"/>
  <c r="AI158"/>
  <c r="AK158" s="1"/>
  <c r="AI157"/>
  <c r="AK157" s="1"/>
  <c r="AI156"/>
  <c r="AK156" s="1"/>
  <c r="AI155"/>
  <c r="AK155" s="1"/>
  <c r="AI154"/>
  <c r="AK154" s="1"/>
  <c r="AI153"/>
  <c r="AK153" s="1"/>
  <c r="AI152"/>
  <c r="AK152" s="1"/>
  <c r="AI151"/>
  <c r="AK151" s="1"/>
  <c r="AI150"/>
  <c r="AK150" s="1"/>
  <c r="AI149"/>
  <c r="AK149" s="1"/>
  <c r="AI148"/>
  <c r="AK148" s="1"/>
  <c r="AK147"/>
  <c r="AI147"/>
  <c r="AI146"/>
  <c r="AK146" s="1"/>
  <c r="AI145"/>
  <c r="AK145" s="1"/>
  <c r="AI144"/>
  <c r="AK144" s="1"/>
  <c r="AK143"/>
  <c r="AI143"/>
  <c r="AI142"/>
  <c r="AK142" s="1"/>
  <c r="AI141"/>
  <c r="AK141" s="1"/>
  <c r="AI140"/>
  <c r="AK140" s="1"/>
  <c r="AI139"/>
  <c r="AK139" s="1"/>
  <c r="AI138"/>
  <c r="AK138" s="1"/>
  <c r="AI137"/>
  <c r="AK137" s="1"/>
  <c r="AI136"/>
  <c r="AK136" s="1"/>
  <c r="AI135"/>
  <c r="AK135" s="1"/>
  <c r="AI134"/>
  <c r="AK134" s="1"/>
  <c r="AI133"/>
  <c r="AK133" s="1"/>
  <c r="AI132"/>
  <c r="AK132" s="1"/>
  <c r="AK131"/>
  <c r="AI131"/>
  <c r="AI130"/>
  <c r="AK130" s="1"/>
  <c r="AI129"/>
  <c r="AK129" s="1"/>
  <c r="AI128"/>
  <c r="AK128" s="1"/>
  <c r="AK127"/>
  <c r="AI127"/>
  <c r="AI126"/>
  <c r="AK126" s="1"/>
  <c r="AK125"/>
  <c r="AI125"/>
  <c r="AI124"/>
  <c r="AK124" s="1"/>
  <c r="AI123"/>
  <c r="AK123" s="1"/>
  <c r="AK122"/>
  <c r="AI122"/>
  <c r="AI121"/>
  <c r="AK121" s="1"/>
  <c r="AI120"/>
  <c r="AK120" s="1"/>
  <c r="AI119"/>
  <c r="AK119" s="1"/>
  <c r="AK118"/>
  <c r="AI118"/>
  <c r="AI117"/>
  <c r="AK117" s="1"/>
  <c r="AI116"/>
  <c r="AK116" s="1"/>
  <c r="AK115"/>
  <c r="AI115"/>
  <c r="AI114"/>
  <c r="AK114" s="1"/>
  <c r="AK113"/>
  <c r="AI113"/>
  <c r="AI112"/>
  <c r="AK112" s="1"/>
  <c r="AI111"/>
  <c r="AK111" s="1"/>
  <c r="AK110"/>
  <c r="AI110"/>
  <c r="AI109"/>
  <c r="AK109" s="1"/>
  <c r="AI108"/>
  <c r="AK108" s="1"/>
  <c r="AI107"/>
  <c r="AK107" s="1"/>
  <c r="AI106"/>
  <c r="AK106" s="1"/>
  <c r="AI105"/>
  <c r="AK105" s="1"/>
  <c r="AI104"/>
  <c r="AK104" s="1"/>
  <c r="AI103"/>
  <c r="AK103" s="1"/>
  <c r="AI102"/>
  <c r="AK102" s="1"/>
  <c r="AI101"/>
  <c r="AK101" s="1"/>
  <c r="AI100"/>
  <c r="AK100" s="1"/>
  <c r="AI99"/>
  <c r="AK99" s="1"/>
  <c r="AI98"/>
  <c r="AK98" s="1"/>
  <c r="AK97"/>
  <c r="AI97"/>
  <c r="AI96"/>
  <c r="AK96" s="1"/>
  <c r="AI95"/>
  <c r="AK95" s="1"/>
  <c r="AI94"/>
  <c r="AK94" s="1"/>
  <c r="AI93"/>
  <c r="AK93" s="1"/>
  <c r="AI92"/>
  <c r="AK92" s="1"/>
  <c r="AI91"/>
  <c r="AK91" s="1"/>
  <c r="AI90"/>
  <c r="AK90" s="1"/>
  <c r="AI89"/>
  <c r="AK89" s="1"/>
  <c r="AI88"/>
  <c r="AK88" s="1"/>
  <c r="AI87"/>
  <c r="AK87" s="1"/>
  <c r="AI86"/>
  <c r="AK86" s="1"/>
  <c r="AI85"/>
  <c r="AK85" s="1"/>
  <c r="AI84"/>
  <c r="AK84" s="1"/>
  <c r="AK83"/>
  <c r="AI83"/>
  <c r="AI82"/>
  <c r="AK82" s="1"/>
  <c r="AI81"/>
  <c r="AK81" s="1"/>
  <c r="AI80"/>
  <c r="AK80" s="1"/>
  <c r="AI79"/>
  <c r="AK79" s="1"/>
  <c r="AI78"/>
  <c r="AK78" s="1"/>
  <c r="AI77"/>
  <c r="AK77" s="1"/>
  <c r="AI76"/>
  <c r="AK76" s="1"/>
  <c r="AI75"/>
  <c r="AK75" s="1"/>
  <c r="AI74"/>
  <c r="AK74" s="1"/>
  <c r="AK73"/>
  <c r="AI73"/>
  <c r="AI72"/>
  <c r="AK72" s="1"/>
  <c r="AI71"/>
  <c r="AK71" s="1"/>
  <c r="AI70"/>
  <c r="AK70" s="1"/>
  <c r="AK69"/>
  <c r="AI69"/>
  <c r="AI68"/>
  <c r="AK68" s="1"/>
  <c r="AI67"/>
  <c r="AK67" s="1"/>
  <c r="AI66"/>
  <c r="AK66" s="1"/>
  <c r="AI65"/>
  <c r="AK65" s="1"/>
  <c r="AI64"/>
  <c r="AK64" s="1"/>
  <c r="AI63"/>
  <c r="AK63" s="1"/>
  <c r="AI62"/>
  <c r="AK62" s="1"/>
  <c r="AI61"/>
  <c r="AK61" s="1"/>
  <c r="AI60"/>
  <c r="AK60" s="1"/>
  <c r="AK59"/>
  <c r="AI59"/>
  <c r="AI58"/>
  <c r="AK58" s="1"/>
  <c r="AI57"/>
  <c r="AK57" s="1"/>
  <c r="AI56"/>
  <c r="AK56" s="1"/>
  <c r="AI55"/>
  <c r="AK55" s="1"/>
  <c r="AI54"/>
  <c r="AK54" s="1"/>
  <c r="AI53"/>
  <c r="AK53" s="1"/>
  <c r="AI52"/>
  <c r="AK52" s="1"/>
  <c r="AI51"/>
  <c r="AK51" s="1"/>
  <c r="AI50"/>
  <c r="AK50" s="1"/>
  <c r="AI49"/>
  <c r="AK49" s="1"/>
  <c r="AI48"/>
  <c r="AK48" s="1"/>
  <c r="AI47"/>
  <c r="AK47" s="1"/>
  <c r="AI46"/>
  <c r="AK46" s="1"/>
  <c r="AK45"/>
  <c r="AI45"/>
  <c r="AI44"/>
  <c r="AK44" s="1"/>
  <c r="AI43"/>
  <c r="AK43" s="1"/>
  <c r="AI42"/>
  <c r="AK42" s="1"/>
  <c r="AI41"/>
  <c r="AK41" s="1"/>
  <c r="AI40"/>
  <c r="AK40" s="1"/>
  <c r="AI39"/>
  <c r="AK39" s="1"/>
  <c r="AI38"/>
  <c r="AK38" s="1"/>
  <c r="AI37"/>
  <c r="AK37" s="1"/>
  <c r="AI36"/>
  <c r="AK36" s="1"/>
  <c r="AI35"/>
  <c r="AK35" s="1"/>
  <c r="AI34"/>
  <c r="AK34" s="1"/>
  <c r="AI33"/>
  <c r="AK33" s="1"/>
  <c r="AI32"/>
  <c r="AK32" s="1"/>
  <c r="AI31"/>
  <c r="AK31" s="1"/>
  <c r="AI30"/>
  <c r="AK30" s="1"/>
  <c r="AI29"/>
  <c r="AK29" s="1"/>
  <c r="AI28"/>
  <c r="AK28" s="1"/>
  <c r="AI27"/>
  <c r="AK27" s="1"/>
  <c r="AI26"/>
  <c r="AK26" s="1"/>
  <c r="AI25"/>
  <c r="AK25" s="1"/>
  <c r="AI24"/>
  <c r="AK24" s="1"/>
  <c r="AI23"/>
  <c r="AK23" s="1"/>
  <c r="AI22"/>
  <c r="AK22" s="1"/>
  <c r="AI21"/>
  <c r="AK21" s="1"/>
  <c r="AI20"/>
  <c r="AK20" s="1"/>
  <c r="AI19"/>
  <c r="AK19" s="1"/>
  <c r="AI18"/>
  <c r="AK18" s="1"/>
  <c r="AI17"/>
  <c r="AK17" s="1"/>
  <c r="AI16"/>
  <c r="AK16" s="1"/>
  <c r="Y515"/>
  <c r="AA515" s="1"/>
  <c r="Y514"/>
  <c r="AA514" s="1"/>
  <c r="Y513"/>
  <c r="AA513" s="1"/>
  <c r="Y512"/>
  <c r="AA512" s="1"/>
  <c r="Y511"/>
  <c r="AA511" s="1"/>
  <c r="Y510"/>
  <c r="AA510" s="1"/>
  <c r="Y509"/>
  <c r="AA509" s="1"/>
  <c r="Y508"/>
  <c r="AA508" s="1"/>
  <c r="Y507"/>
  <c r="AA507" s="1"/>
  <c r="Y506"/>
  <c r="AA506" s="1"/>
  <c r="Y505"/>
  <c r="AA505" s="1"/>
  <c r="Y504"/>
  <c r="AA504" s="1"/>
  <c r="Y503"/>
  <c r="AA503" s="1"/>
  <c r="Y502"/>
  <c r="AA502" s="1"/>
  <c r="Y501"/>
  <c r="AA501" s="1"/>
  <c r="Y500"/>
  <c r="AA500" s="1"/>
  <c r="Y499"/>
  <c r="AA499" s="1"/>
  <c r="Y498"/>
  <c r="AA498" s="1"/>
  <c r="Y497"/>
  <c r="AA497" s="1"/>
  <c r="Y496"/>
  <c r="AA496" s="1"/>
  <c r="Y495"/>
  <c r="AA495" s="1"/>
  <c r="Y494"/>
  <c r="AA494" s="1"/>
  <c r="Y493"/>
  <c r="AA493" s="1"/>
  <c r="Y492"/>
  <c r="AA492" s="1"/>
  <c r="Y491"/>
  <c r="AA491" s="1"/>
  <c r="Y490"/>
  <c r="AA490" s="1"/>
  <c r="Y489"/>
  <c r="AA489" s="1"/>
  <c r="Y488"/>
  <c r="AA488" s="1"/>
  <c r="Y487"/>
  <c r="AA487" s="1"/>
  <c r="Y486"/>
  <c r="AA486" s="1"/>
  <c r="Y485"/>
  <c r="AA485" s="1"/>
  <c r="Y484"/>
  <c r="AA484" s="1"/>
  <c r="Y483"/>
  <c r="AA483" s="1"/>
  <c r="Y482"/>
  <c r="AA482" s="1"/>
  <c r="Y481"/>
  <c r="AA481" s="1"/>
  <c r="Y480"/>
  <c r="AA480" s="1"/>
  <c r="Y479"/>
  <c r="AA479" s="1"/>
  <c r="Y478"/>
  <c r="AA478" s="1"/>
  <c r="Y477"/>
  <c r="AA477" s="1"/>
  <c r="Y476"/>
  <c r="AA476" s="1"/>
  <c r="Y475"/>
  <c r="AA475" s="1"/>
  <c r="Y474"/>
  <c r="AA474" s="1"/>
  <c r="Y473"/>
  <c r="AA473" s="1"/>
  <c r="Y472"/>
  <c r="AA472" s="1"/>
  <c r="Y471"/>
  <c r="AA471" s="1"/>
  <c r="Y470"/>
  <c r="AA470" s="1"/>
  <c r="Y469"/>
  <c r="AA469" s="1"/>
  <c r="Y468"/>
  <c r="AA468" s="1"/>
  <c r="Y467"/>
  <c r="AA467" s="1"/>
  <c r="Y466"/>
  <c r="AA466" s="1"/>
  <c r="Y465"/>
  <c r="AA465" s="1"/>
  <c r="Y464"/>
  <c r="AA464" s="1"/>
  <c r="Y463"/>
  <c r="AA463" s="1"/>
  <c r="Y462"/>
  <c r="AA462" s="1"/>
  <c r="Y461"/>
  <c r="AA461" s="1"/>
  <c r="Y460"/>
  <c r="AA460" s="1"/>
  <c r="Y459"/>
  <c r="AA459" s="1"/>
  <c r="Y458"/>
  <c r="AA458" s="1"/>
  <c r="Y457"/>
  <c r="AA457" s="1"/>
  <c r="Y456"/>
  <c r="AA456" s="1"/>
  <c r="Y455"/>
  <c r="AA455" s="1"/>
  <c r="Y454"/>
  <c r="AA454" s="1"/>
  <c r="Y453"/>
  <c r="AA453" s="1"/>
  <c r="Y452"/>
  <c r="AA452" s="1"/>
  <c r="Y451"/>
  <c r="AA451" s="1"/>
  <c r="Y450"/>
  <c r="AA450" s="1"/>
  <c r="Y449"/>
  <c r="AA449" s="1"/>
  <c r="Y448"/>
  <c r="AA448" s="1"/>
  <c r="Y447"/>
  <c r="AA447" s="1"/>
  <c r="Y446"/>
  <c r="AA446" s="1"/>
  <c r="Y445"/>
  <c r="AA445" s="1"/>
  <c r="Y444"/>
  <c r="AA444" s="1"/>
  <c r="Y443"/>
  <c r="AA443" s="1"/>
  <c r="Y442"/>
  <c r="AA442" s="1"/>
  <c r="Y441"/>
  <c r="AA441" s="1"/>
  <c r="Y440"/>
  <c r="AA440" s="1"/>
  <c r="Y439"/>
  <c r="AA439" s="1"/>
  <c r="Y438"/>
  <c r="AA438" s="1"/>
  <c r="Y437"/>
  <c r="AA437" s="1"/>
  <c r="Y436"/>
  <c r="AA436" s="1"/>
  <c r="Y435"/>
  <c r="AA435" s="1"/>
  <c r="Y434"/>
  <c r="AA434" s="1"/>
  <c r="Y433"/>
  <c r="AA433" s="1"/>
  <c r="Y432"/>
  <c r="AA432" s="1"/>
  <c r="Y431"/>
  <c r="AA431" s="1"/>
  <c r="Y430"/>
  <c r="AA430" s="1"/>
  <c r="Y429"/>
  <c r="AA429" s="1"/>
  <c r="Y428"/>
  <c r="AA428" s="1"/>
  <c r="Y427"/>
  <c r="AA427" s="1"/>
  <c r="Y426"/>
  <c r="AA426" s="1"/>
  <c r="Y425"/>
  <c r="AA425" s="1"/>
  <c r="Y424"/>
  <c r="AA424" s="1"/>
  <c r="Y423"/>
  <c r="AA423" s="1"/>
  <c r="Y422"/>
  <c r="AA422" s="1"/>
  <c r="Y421"/>
  <c r="AA421" s="1"/>
  <c r="Y420"/>
  <c r="AA420" s="1"/>
  <c r="Y419"/>
  <c r="AA419" s="1"/>
  <c r="Y418"/>
  <c r="AA418" s="1"/>
  <c r="Y417"/>
  <c r="AA417" s="1"/>
  <c r="Y416"/>
  <c r="AA416" s="1"/>
  <c r="Y415"/>
  <c r="AA415" s="1"/>
  <c r="Y414"/>
  <c r="AA414" s="1"/>
  <c r="Y413"/>
  <c r="AA413" s="1"/>
  <c r="Y412"/>
  <c r="AA412" s="1"/>
  <c r="Y411"/>
  <c r="AA411" s="1"/>
  <c r="Y410"/>
  <c r="AA410" s="1"/>
  <c r="Y409"/>
  <c r="AA409" s="1"/>
  <c r="Y408"/>
  <c r="AA408" s="1"/>
  <c r="Y407"/>
  <c r="AA407" s="1"/>
  <c r="Y406"/>
  <c r="AA406" s="1"/>
  <c r="Y405"/>
  <c r="AA405" s="1"/>
  <c r="Y404"/>
  <c r="AA404" s="1"/>
  <c r="Y403"/>
  <c r="AA403" s="1"/>
  <c r="Y402"/>
  <c r="AA402" s="1"/>
  <c r="Y401"/>
  <c r="AA401" s="1"/>
  <c r="Y400"/>
  <c r="AA400" s="1"/>
  <c r="Y399"/>
  <c r="AA399" s="1"/>
  <c r="Y398"/>
  <c r="AA398" s="1"/>
  <c r="AA397"/>
  <c r="Y397"/>
  <c r="Y396"/>
  <c r="AA396" s="1"/>
  <c r="Y395"/>
  <c r="AA395" s="1"/>
  <c r="Y394"/>
  <c r="AA394" s="1"/>
  <c r="Y393"/>
  <c r="AA393" s="1"/>
  <c r="Y392"/>
  <c r="AA392" s="1"/>
  <c r="Y391"/>
  <c r="AA391" s="1"/>
  <c r="Y390"/>
  <c r="AA390" s="1"/>
  <c r="Y389"/>
  <c r="AA389" s="1"/>
  <c r="Y388"/>
  <c r="AA388" s="1"/>
  <c r="Y387"/>
  <c r="AA387" s="1"/>
  <c r="Y386"/>
  <c r="AA386" s="1"/>
  <c r="Y385"/>
  <c r="AA385" s="1"/>
  <c r="Y384"/>
  <c r="AA384" s="1"/>
  <c r="Y383"/>
  <c r="AA383" s="1"/>
  <c r="Y382"/>
  <c r="AA382" s="1"/>
  <c r="Y381"/>
  <c r="AA381" s="1"/>
  <c r="Y380"/>
  <c r="AA380" s="1"/>
  <c r="Y379"/>
  <c r="AA379" s="1"/>
  <c r="Y378"/>
  <c r="AA378" s="1"/>
  <c r="Y377"/>
  <c r="AA377" s="1"/>
  <c r="Y376"/>
  <c r="AA376" s="1"/>
  <c r="Y375"/>
  <c r="AA375" s="1"/>
  <c r="Y374"/>
  <c r="AA374" s="1"/>
  <c r="Y373"/>
  <c r="AA373" s="1"/>
  <c r="Y372"/>
  <c r="AA372" s="1"/>
  <c r="Y371"/>
  <c r="AA371" s="1"/>
  <c r="Y370"/>
  <c r="AA370" s="1"/>
  <c r="Y369"/>
  <c r="AA369" s="1"/>
  <c r="Y368"/>
  <c r="AA368" s="1"/>
  <c r="Y367"/>
  <c r="AA367" s="1"/>
  <c r="Y366"/>
  <c r="AA366" s="1"/>
  <c r="Y365"/>
  <c r="AA365" s="1"/>
  <c r="Y364"/>
  <c r="AA364" s="1"/>
  <c r="Y363"/>
  <c r="AA363" s="1"/>
  <c r="Y362"/>
  <c r="AA362" s="1"/>
  <c r="Y361"/>
  <c r="AA361" s="1"/>
  <c r="Y360"/>
  <c r="AA360" s="1"/>
  <c r="Y359"/>
  <c r="AA359" s="1"/>
  <c r="Y358"/>
  <c r="AA358" s="1"/>
  <c r="Y357"/>
  <c r="AA357" s="1"/>
  <c r="Y356"/>
  <c r="AA356" s="1"/>
  <c r="Y355"/>
  <c r="AA355" s="1"/>
  <c r="Y354"/>
  <c r="AA354" s="1"/>
  <c r="Y353"/>
  <c r="AA353" s="1"/>
  <c r="Y352"/>
  <c r="AA352" s="1"/>
  <c r="Y351"/>
  <c r="AA351" s="1"/>
  <c r="Y350"/>
  <c r="AA350" s="1"/>
  <c r="Y349"/>
  <c r="AA349" s="1"/>
  <c r="Y348"/>
  <c r="AA348" s="1"/>
  <c r="Y347"/>
  <c r="AA347" s="1"/>
  <c r="Y346"/>
  <c r="AA346" s="1"/>
  <c r="Y345"/>
  <c r="AA345" s="1"/>
  <c r="Y344"/>
  <c r="AA344" s="1"/>
  <c r="Y343"/>
  <c r="AA343" s="1"/>
  <c r="Y342"/>
  <c r="AA342" s="1"/>
  <c r="Y341"/>
  <c r="AA341" s="1"/>
  <c r="Y340"/>
  <c r="AA340" s="1"/>
  <c r="Y339"/>
  <c r="AA339" s="1"/>
  <c r="Y338"/>
  <c r="AA338" s="1"/>
  <c r="Y337"/>
  <c r="AA337" s="1"/>
  <c r="Y336"/>
  <c r="AA336" s="1"/>
  <c r="Y335"/>
  <c r="AA335" s="1"/>
  <c r="Y334"/>
  <c r="AA334" s="1"/>
  <c r="Y333"/>
  <c r="AA333" s="1"/>
  <c r="Y332"/>
  <c r="AA332" s="1"/>
  <c r="Y331"/>
  <c r="AA331" s="1"/>
  <c r="Y330"/>
  <c r="AA330" s="1"/>
  <c r="Y329"/>
  <c r="AA329" s="1"/>
  <c r="Y328"/>
  <c r="AA328" s="1"/>
  <c r="Y327"/>
  <c r="AA327" s="1"/>
  <c r="Y326"/>
  <c r="AA326" s="1"/>
  <c r="Y325"/>
  <c r="AA325" s="1"/>
  <c r="Y324"/>
  <c r="AA324" s="1"/>
  <c r="Y323"/>
  <c r="AA323" s="1"/>
  <c r="Y322"/>
  <c r="AA322" s="1"/>
  <c r="Y321"/>
  <c r="AA321" s="1"/>
  <c r="Y320"/>
  <c r="AA320" s="1"/>
  <c r="Y319"/>
  <c r="AA319" s="1"/>
  <c r="Y318"/>
  <c r="AA318" s="1"/>
  <c r="Y317"/>
  <c r="AA317" s="1"/>
  <c r="Y316"/>
  <c r="AA316" s="1"/>
  <c r="Y315"/>
  <c r="AA315" s="1"/>
  <c r="Y314"/>
  <c r="AA314" s="1"/>
  <c r="Y313"/>
  <c r="AA313" s="1"/>
  <c r="Y312"/>
  <c r="AA312" s="1"/>
  <c r="Y311"/>
  <c r="AA311" s="1"/>
  <c r="Y310"/>
  <c r="AA310" s="1"/>
  <c r="Y309"/>
  <c r="AA309" s="1"/>
  <c r="Y308"/>
  <c r="AA308" s="1"/>
  <c r="Y307"/>
  <c r="AA307" s="1"/>
  <c r="Y306"/>
  <c r="AA306" s="1"/>
  <c r="Y305"/>
  <c r="AA305" s="1"/>
  <c r="Y304"/>
  <c r="AA304" s="1"/>
  <c r="Y303"/>
  <c r="AA303" s="1"/>
  <c r="Y302"/>
  <c r="AA302" s="1"/>
  <c r="Y301"/>
  <c r="AA301" s="1"/>
  <c r="Y300"/>
  <c r="AA300" s="1"/>
  <c r="Y299"/>
  <c r="AA299" s="1"/>
  <c r="Y298"/>
  <c r="AA298" s="1"/>
  <c r="AA297"/>
  <c r="Y297"/>
  <c r="Y296"/>
  <c r="AA296" s="1"/>
  <c r="Y295"/>
  <c r="AA295" s="1"/>
  <c r="Y294"/>
  <c r="AA294" s="1"/>
  <c r="Y293"/>
  <c r="AA293" s="1"/>
  <c r="Y292"/>
  <c r="AA292" s="1"/>
  <c r="Y291"/>
  <c r="AA291" s="1"/>
  <c r="Y290"/>
  <c r="AA290" s="1"/>
  <c r="Y289"/>
  <c r="AA289" s="1"/>
  <c r="Y288"/>
  <c r="AA288" s="1"/>
  <c r="Y287"/>
  <c r="AA287" s="1"/>
  <c r="Y286"/>
  <c r="AA286" s="1"/>
  <c r="Y285"/>
  <c r="AA285" s="1"/>
  <c r="Y284"/>
  <c r="AA284" s="1"/>
  <c r="Y283"/>
  <c r="AA283" s="1"/>
  <c r="Y282"/>
  <c r="AA282" s="1"/>
  <c r="Y281"/>
  <c r="AA281" s="1"/>
  <c r="Y280"/>
  <c r="AA280" s="1"/>
  <c r="Y279"/>
  <c r="AA279" s="1"/>
  <c r="Y278"/>
  <c r="AA278" s="1"/>
  <c r="Y277"/>
  <c r="AA277" s="1"/>
  <c r="Y276"/>
  <c r="AA276" s="1"/>
  <c r="Y275"/>
  <c r="AA275" s="1"/>
  <c r="Y274"/>
  <c r="AA274" s="1"/>
  <c r="Y273"/>
  <c r="AA273" s="1"/>
  <c r="Y272"/>
  <c r="AA272" s="1"/>
  <c r="Y271"/>
  <c r="AA271" s="1"/>
  <c r="Y270"/>
  <c r="AA270" s="1"/>
  <c r="Y269"/>
  <c r="AA269" s="1"/>
  <c r="Y268"/>
  <c r="AA268" s="1"/>
  <c r="Y267"/>
  <c r="AA267" s="1"/>
  <c r="Y266"/>
  <c r="AA266" s="1"/>
  <c r="Y265"/>
  <c r="AA265" s="1"/>
  <c r="Y264"/>
  <c r="AA264" s="1"/>
  <c r="Y263"/>
  <c r="AA263" s="1"/>
  <c r="Y262"/>
  <c r="AA262" s="1"/>
  <c r="Y261"/>
  <c r="AA261" s="1"/>
  <c r="Y260"/>
  <c r="AA260" s="1"/>
  <c r="Y259"/>
  <c r="AA259" s="1"/>
  <c r="Y258"/>
  <c r="AA258" s="1"/>
  <c r="Y257"/>
  <c r="AA257" s="1"/>
  <c r="Y256"/>
  <c r="AA256" s="1"/>
  <c r="Y255"/>
  <c r="AA255" s="1"/>
  <c r="Y254"/>
  <c r="AA254" s="1"/>
  <c r="Y253"/>
  <c r="AA253" s="1"/>
  <c r="Y252"/>
  <c r="AA252" s="1"/>
  <c r="Y251"/>
  <c r="AA251" s="1"/>
  <c r="Y250"/>
  <c r="AA250" s="1"/>
  <c r="Y249"/>
  <c r="AA249" s="1"/>
  <c r="Y248"/>
  <c r="AA248" s="1"/>
  <c r="Y247"/>
  <c r="AA247" s="1"/>
  <c r="Y246"/>
  <c r="AA246" s="1"/>
  <c r="Y245"/>
  <c r="AA245" s="1"/>
  <c r="Y244"/>
  <c r="AA244" s="1"/>
  <c r="Y243"/>
  <c r="AA243" s="1"/>
  <c r="Y242"/>
  <c r="AA242" s="1"/>
  <c r="Y241"/>
  <c r="AA241" s="1"/>
  <c r="Y240"/>
  <c r="AA240" s="1"/>
  <c r="Y239"/>
  <c r="AA239" s="1"/>
  <c r="Y238"/>
  <c r="AA238" s="1"/>
  <c r="Y237"/>
  <c r="AA237" s="1"/>
  <c r="Y236"/>
  <c r="AA236" s="1"/>
  <c r="AA235"/>
  <c r="Y235"/>
  <c r="Y234"/>
  <c r="AA234" s="1"/>
  <c r="Y233"/>
  <c r="AA233" s="1"/>
  <c r="Y232"/>
  <c r="AA232" s="1"/>
  <c r="Y231"/>
  <c r="AA231" s="1"/>
  <c r="Y230"/>
  <c r="AA230" s="1"/>
  <c r="Y229"/>
  <c r="AA229" s="1"/>
  <c r="Y228"/>
  <c r="AA228" s="1"/>
  <c r="Y227"/>
  <c r="AA227" s="1"/>
  <c r="Y226"/>
  <c r="AA226" s="1"/>
  <c r="Y225"/>
  <c r="AA225" s="1"/>
  <c r="Y224"/>
  <c r="AA224" s="1"/>
  <c r="Y223"/>
  <c r="AA223" s="1"/>
  <c r="Y222"/>
  <c r="AA222" s="1"/>
  <c r="Y221"/>
  <c r="AA221" s="1"/>
  <c r="Y220"/>
  <c r="AA220" s="1"/>
  <c r="Y219"/>
  <c r="AA219" s="1"/>
  <c r="Y218"/>
  <c r="AA218" s="1"/>
  <c r="Y217"/>
  <c r="AA217" s="1"/>
  <c r="Y216"/>
  <c r="AA216" s="1"/>
  <c r="Y215"/>
  <c r="AA215" s="1"/>
  <c r="Y214"/>
  <c r="AA214" s="1"/>
  <c r="Y213"/>
  <c r="AA213" s="1"/>
  <c r="Y212"/>
  <c r="AA212" s="1"/>
  <c r="Y211"/>
  <c r="AA211" s="1"/>
  <c r="Y210"/>
  <c r="AA210" s="1"/>
  <c r="Y209"/>
  <c r="AA209" s="1"/>
  <c r="Y208"/>
  <c r="AA208" s="1"/>
  <c r="Y207"/>
  <c r="AA207" s="1"/>
  <c r="Y206"/>
  <c r="AA206" s="1"/>
  <c r="Y205"/>
  <c r="AA205" s="1"/>
  <c r="Y204"/>
  <c r="AA204" s="1"/>
  <c r="Y203"/>
  <c r="AA203" s="1"/>
  <c r="Y202"/>
  <c r="AA202" s="1"/>
  <c r="Y201"/>
  <c r="AA201" s="1"/>
  <c r="Y200"/>
  <c r="AA200" s="1"/>
  <c r="Y199"/>
  <c r="AA199" s="1"/>
  <c r="Y198"/>
  <c r="AA198" s="1"/>
  <c r="Y197"/>
  <c r="AA197" s="1"/>
  <c r="Y196"/>
  <c r="AA196" s="1"/>
  <c r="Y195"/>
  <c r="AA195" s="1"/>
  <c r="Y194"/>
  <c r="AA194" s="1"/>
  <c r="Y193"/>
  <c r="AA193" s="1"/>
  <c r="Y192"/>
  <c r="AA192" s="1"/>
  <c r="Y191"/>
  <c r="AA191" s="1"/>
  <c r="Y190"/>
  <c r="AA190" s="1"/>
  <c r="Y189"/>
  <c r="AA189" s="1"/>
  <c r="Y188"/>
  <c r="AA188" s="1"/>
  <c r="Y187"/>
  <c r="AA187" s="1"/>
  <c r="Y186"/>
  <c r="AA186" s="1"/>
  <c r="Y185"/>
  <c r="AA185" s="1"/>
  <c r="Y184"/>
  <c r="AA184" s="1"/>
  <c r="Y183"/>
  <c r="AA183" s="1"/>
  <c r="Y182"/>
  <c r="AA182" s="1"/>
  <c r="Y181"/>
  <c r="AA181" s="1"/>
  <c r="Y180"/>
  <c r="AA180" s="1"/>
  <c r="Y179"/>
  <c r="AA179" s="1"/>
  <c r="Y178"/>
  <c r="AA178" s="1"/>
  <c r="Y177"/>
  <c r="AA177" s="1"/>
  <c r="Y176"/>
  <c r="AA176" s="1"/>
  <c r="Y175"/>
  <c r="AA175" s="1"/>
  <c r="Y174"/>
  <c r="AA174" s="1"/>
  <c r="Y173"/>
  <c r="AA173" s="1"/>
  <c r="Y172"/>
  <c r="AA172" s="1"/>
  <c r="Y171"/>
  <c r="AA171" s="1"/>
  <c r="Y170"/>
  <c r="AA170" s="1"/>
  <c r="Y169"/>
  <c r="AA169" s="1"/>
  <c r="Y168"/>
  <c r="AA168" s="1"/>
  <c r="Y167"/>
  <c r="AA167" s="1"/>
  <c r="Y166"/>
  <c r="AA166" s="1"/>
  <c r="Y165"/>
  <c r="AA165" s="1"/>
  <c r="Y164"/>
  <c r="AA164" s="1"/>
  <c r="Y163"/>
  <c r="AA163" s="1"/>
  <c r="Y162"/>
  <c r="AA162" s="1"/>
  <c r="Y161"/>
  <c r="AA161" s="1"/>
  <c r="Y160"/>
  <c r="AA160" s="1"/>
  <c r="Y159"/>
  <c r="AA159" s="1"/>
  <c r="Y158"/>
  <c r="AA158" s="1"/>
  <c r="Y157"/>
  <c r="AA157" s="1"/>
  <c r="Y156"/>
  <c r="AA156" s="1"/>
  <c r="Y155"/>
  <c r="AA155" s="1"/>
  <c r="Y154"/>
  <c r="AA154" s="1"/>
  <c r="Y153"/>
  <c r="AA153" s="1"/>
  <c r="Y152"/>
  <c r="AA152" s="1"/>
  <c r="Y151"/>
  <c r="AA151" s="1"/>
  <c r="Y150"/>
  <c r="AA150" s="1"/>
  <c r="Y149"/>
  <c r="AA149" s="1"/>
  <c r="Y148"/>
  <c r="AA148" s="1"/>
  <c r="Y147"/>
  <c r="AA147" s="1"/>
  <c r="Y146"/>
  <c r="AA146" s="1"/>
  <c r="Y145"/>
  <c r="AA145" s="1"/>
  <c r="Y144"/>
  <c r="AA144" s="1"/>
  <c r="Y143"/>
  <c r="AA143" s="1"/>
  <c r="Y142"/>
  <c r="AA142" s="1"/>
  <c r="Y141"/>
  <c r="AA141" s="1"/>
  <c r="Y140"/>
  <c r="AA140" s="1"/>
  <c r="Y139"/>
  <c r="AA139" s="1"/>
  <c r="Y138"/>
  <c r="AA138" s="1"/>
  <c r="Y137"/>
  <c r="AA137" s="1"/>
  <c r="Y136"/>
  <c r="AA136" s="1"/>
  <c r="Y135"/>
  <c r="AA135" s="1"/>
  <c r="Y134"/>
  <c r="AA134" s="1"/>
  <c r="Y133"/>
  <c r="AA133" s="1"/>
  <c r="Y132"/>
  <c r="AA132" s="1"/>
  <c r="Y131"/>
  <c r="AA131" s="1"/>
  <c r="Y130"/>
  <c r="AA130" s="1"/>
  <c r="Y129"/>
  <c r="AA129" s="1"/>
  <c r="Y128"/>
  <c r="AA128" s="1"/>
  <c r="Y127"/>
  <c r="AA127" s="1"/>
  <c r="Y126"/>
  <c r="AA126" s="1"/>
  <c r="Y125"/>
  <c r="AA125" s="1"/>
  <c r="Y124"/>
  <c r="AA124" s="1"/>
  <c r="Y123"/>
  <c r="AA123" s="1"/>
  <c r="Y122"/>
  <c r="AA122" s="1"/>
  <c r="Y121"/>
  <c r="AA121" s="1"/>
  <c r="Y120"/>
  <c r="AA120" s="1"/>
  <c r="Y119"/>
  <c r="AA119" s="1"/>
  <c r="Y118"/>
  <c r="AA118" s="1"/>
  <c r="Y117"/>
  <c r="AA117" s="1"/>
  <c r="Y116"/>
  <c r="AA116" s="1"/>
  <c r="Y115"/>
  <c r="AA115" s="1"/>
  <c r="Y114"/>
  <c r="AA114" s="1"/>
  <c r="Y113"/>
  <c r="AA113" s="1"/>
  <c r="Y112"/>
  <c r="AA112" s="1"/>
  <c r="Y111"/>
  <c r="AA111" s="1"/>
  <c r="Y110"/>
  <c r="AA110" s="1"/>
  <c r="Y109"/>
  <c r="AA109" s="1"/>
  <c r="Y108"/>
  <c r="AA108" s="1"/>
  <c r="Y107"/>
  <c r="AA107" s="1"/>
  <c r="Y106"/>
  <c r="AA106" s="1"/>
  <c r="Y105"/>
  <c r="AA105" s="1"/>
  <c r="Y104"/>
  <c r="AA104" s="1"/>
  <c r="Y103"/>
  <c r="AA103" s="1"/>
  <c r="Y102"/>
  <c r="AA102" s="1"/>
  <c r="Y101"/>
  <c r="AA101" s="1"/>
  <c r="Y100"/>
  <c r="AA100" s="1"/>
  <c r="Y99"/>
  <c r="AA99" s="1"/>
  <c r="Y98"/>
  <c r="AA98" s="1"/>
  <c r="Y97"/>
  <c r="AA97" s="1"/>
  <c r="Y96"/>
  <c r="AA96" s="1"/>
  <c r="Y95"/>
  <c r="AA95" s="1"/>
  <c r="Y94"/>
  <c r="AA94" s="1"/>
  <c r="Y93"/>
  <c r="AA93" s="1"/>
  <c r="Y92"/>
  <c r="AA92" s="1"/>
  <c r="Y91"/>
  <c r="AA91" s="1"/>
  <c r="Y90"/>
  <c r="AA90" s="1"/>
  <c r="Y89"/>
  <c r="AA89" s="1"/>
  <c r="Y88"/>
  <c r="AA88" s="1"/>
  <c r="Y87"/>
  <c r="AA87" s="1"/>
  <c r="Y86"/>
  <c r="AA86" s="1"/>
  <c r="Y85"/>
  <c r="AA85" s="1"/>
  <c r="Y84"/>
  <c r="AA84" s="1"/>
  <c r="Y83"/>
  <c r="AA83" s="1"/>
  <c r="Y82"/>
  <c r="AA82" s="1"/>
  <c r="Y81"/>
  <c r="AA81" s="1"/>
  <c r="Y80"/>
  <c r="AA80" s="1"/>
  <c r="Y79"/>
  <c r="AA79" s="1"/>
  <c r="Y78"/>
  <c r="AA78" s="1"/>
  <c r="Y77"/>
  <c r="AA77" s="1"/>
  <c r="Y76"/>
  <c r="AA76" s="1"/>
  <c r="Y75"/>
  <c r="AA75" s="1"/>
  <c r="Y74"/>
  <c r="AA74" s="1"/>
  <c r="Y73"/>
  <c r="AA73" s="1"/>
  <c r="Y72"/>
  <c r="AA72" s="1"/>
  <c r="Y71"/>
  <c r="AA71" s="1"/>
  <c r="Y70"/>
  <c r="AA70" s="1"/>
  <c r="AA69"/>
  <c r="Y69"/>
  <c r="Y68"/>
  <c r="AA68" s="1"/>
  <c r="Y67"/>
  <c r="AA67" s="1"/>
  <c r="Y66"/>
  <c r="AA66" s="1"/>
  <c r="Y65"/>
  <c r="AA65" s="1"/>
  <c r="Y64"/>
  <c r="AA64" s="1"/>
  <c r="Y63"/>
  <c r="AA63" s="1"/>
  <c r="Y62"/>
  <c r="AA62" s="1"/>
  <c r="Y61"/>
  <c r="AA61" s="1"/>
  <c r="Y60"/>
  <c r="AA60" s="1"/>
  <c r="Y59"/>
  <c r="AA59" s="1"/>
  <c r="Y58"/>
  <c r="AA58" s="1"/>
  <c r="Y57"/>
  <c r="AA57" s="1"/>
  <c r="Y56"/>
  <c r="AA56" s="1"/>
  <c r="Y55"/>
  <c r="AA55" s="1"/>
  <c r="Y54"/>
  <c r="AA54" s="1"/>
  <c r="Y53"/>
  <c r="AA53" s="1"/>
  <c r="Y52"/>
  <c r="AA52" s="1"/>
  <c r="Y51"/>
  <c r="AA51" s="1"/>
  <c r="Y50"/>
  <c r="AA50" s="1"/>
  <c r="Y49"/>
  <c r="AA49" s="1"/>
  <c r="Y48"/>
  <c r="AA48" s="1"/>
  <c r="Y47"/>
  <c r="AA47" s="1"/>
  <c r="Y46"/>
  <c r="AA46" s="1"/>
  <c r="Y45"/>
  <c r="AA45" s="1"/>
  <c r="Y44"/>
  <c r="AA44" s="1"/>
  <c r="Y43"/>
  <c r="AA43" s="1"/>
  <c r="Y42"/>
  <c r="AA42" s="1"/>
  <c r="Y41"/>
  <c r="AA41" s="1"/>
  <c r="Y40"/>
  <c r="AA40" s="1"/>
  <c r="Y39"/>
  <c r="AA39" s="1"/>
  <c r="Y38"/>
  <c r="AA38" s="1"/>
  <c r="Y37"/>
  <c r="AA37" s="1"/>
  <c r="Y36"/>
  <c r="AA36" s="1"/>
  <c r="Y35"/>
  <c r="AA35" s="1"/>
  <c r="Y34"/>
  <c r="AA34" s="1"/>
  <c r="Y33"/>
  <c r="AA33" s="1"/>
  <c r="Y32"/>
  <c r="AA32" s="1"/>
  <c r="Y31"/>
  <c r="AA31" s="1"/>
  <c r="Y30"/>
  <c r="AA30" s="1"/>
  <c r="Y29"/>
  <c r="AA29" s="1"/>
  <c r="Y28"/>
  <c r="AA28" s="1"/>
  <c r="Y27"/>
  <c r="AA27" s="1"/>
  <c r="Y26"/>
  <c r="AA26" s="1"/>
  <c r="Y25"/>
  <c r="AA25" s="1"/>
  <c r="Y24"/>
  <c r="AA24" s="1"/>
  <c r="Y23"/>
  <c r="AA23" s="1"/>
  <c r="Y22"/>
  <c r="AA22" s="1"/>
  <c r="Y21"/>
  <c r="AA21" s="1"/>
  <c r="Y20"/>
  <c r="AA20" s="1"/>
  <c r="Y19"/>
  <c r="AA19" s="1"/>
  <c r="Y18"/>
  <c r="AA18" s="1"/>
  <c r="Y17"/>
  <c r="AA17" s="1"/>
  <c r="Y16"/>
  <c r="AA16" s="1"/>
  <c r="O515"/>
  <c r="Q515" s="1"/>
  <c r="O514"/>
  <c r="Q514" s="1"/>
  <c r="O513"/>
  <c r="Q513" s="1"/>
  <c r="O512"/>
  <c r="Q512" s="1"/>
  <c r="O511"/>
  <c r="Q511" s="1"/>
  <c r="O510"/>
  <c r="Q510" s="1"/>
  <c r="O509"/>
  <c r="Q509" s="1"/>
  <c r="O508"/>
  <c r="Q508" s="1"/>
  <c r="O507"/>
  <c r="Q507" s="1"/>
  <c r="O506"/>
  <c r="Q506" s="1"/>
  <c r="O505"/>
  <c r="Q505" s="1"/>
  <c r="O504"/>
  <c r="Q504" s="1"/>
  <c r="O503"/>
  <c r="Q503" s="1"/>
  <c r="O502"/>
  <c r="Q502" s="1"/>
  <c r="O501"/>
  <c r="Q501" s="1"/>
  <c r="O500"/>
  <c r="Q500" s="1"/>
  <c r="O499"/>
  <c r="Q499" s="1"/>
  <c r="O498"/>
  <c r="Q498" s="1"/>
  <c r="O497"/>
  <c r="Q497" s="1"/>
  <c r="O496"/>
  <c r="Q496" s="1"/>
  <c r="O495"/>
  <c r="Q495" s="1"/>
  <c r="O494"/>
  <c r="Q494" s="1"/>
  <c r="O493"/>
  <c r="Q493" s="1"/>
  <c r="O492"/>
  <c r="Q492" s="1"/>
  <c r="O491"/>
  <c r="Q491" s="1"/>
  <c r="O490"/>
  <c r="Q490" s="1"/>
  <c r="O489"/>
  <c r="Q489" s="1"/>
  <c r="O488"/>
  <c r="Q488" s="1"/>
  <c r="O487"/>
  <c r="Q487" s="1"/>
  <c r="O486"/>
  <c r="Q486" s="1"/>
  <c r="O485"/>
  <c r="Q485" s="1"/>
  <c r="O484"/>
  <c r="Q484" s="1"/>
  <c r="O483"/>
  <c r="Q483" s="1"/>
  <c r="O482"/>
  <c r="Q482" s="1"/>
  <c r="O481"/>
  <c r="Q481" s="1"/>
  <c r="O480"/>
  <c r="Q480" s="1"/>
  <c r="O479"/>
  <c r="Q479" s="1"/>
  <c r="O478"/>
  <c r="Q478" s="1"/>
  <c r="O477"/>
  <c r="Q477" s="1"/>
  <c r="O476"/>
  <c r="Q476" s="1"/>
  <c r="O475"/>
  <c r="Q475" s="1"/>
  <c r="O474"/>
  <c r="Q474" s="1"/>
  <c r="O473"/>
  <c r="Q473" s="1"/>
  <c r="O472"/>
  <c r="Q472" s="1"/>
  <c r="O471"/>
  <c r="Q471" s="1"/>
  <c r="O470"/>
  <c r="Q470" s="1"/>
  <c r="O469"/>
  <c r="Q469" s="1"/>
  <c r="O468"/>
  <c r="Q468" s="1"/>
  <c r="O467"/>
  <c r="Q467" s="1"/>
  <c r="O466"/>
  <c r="Q466" s="1"/>
  <c r="O465"/>
  <c r="Q465" s="1"/>
  <c r="O464"/>
  <c r="Q464" s="1"/>
  <c r="O463"/>
  <c r="Q463" s="1"/>
  <c r="O462"/>
  <c r="Q462" s="1"/>
  <c r="O461"/>
  <c r="Q461" s="1"/>
  <c r="O460"/>
  <c r="Q460" s="1"/>
  <c r="O459"/>
  <c r="Q459" s="1"/>
  <c r="O458"/>
  <c r="Q458" s="1"/>
  <c r="O457"/>
  <c r="Q457" s="1"/>
  <c r="O456"/>
  <c r="Q456" s="1"/>
  <c r="O455"/>
  <c r="Q455" s="1"/>
  <c r="O454"/>
  <c r="Q454" s="1"/>
  <c r="O453"/>
  <c r="Q453" s="1"/>
  <c r="O452"/>
  <c r="Q452" s="1"/>
  <c r="O451"/>
  <c r="Q451" s="1"/>
  <c r="O450"/>
  <c r="Q450" s="1"/>
  <c r="O449"/>
  <c r="Q449" s="1"/>
  <c r="O448"/>
  <c r="Q448" s="1"/>
  <c r="O447"/>
  <c r="Q447" s="1"/>
  <c r="O446"/>
  <c r="Q446" s="1"/>
  <c r="O445"/>
  <c r="Q445" s="1"/>
  <c r="O444"/>
  <c r="Q444" s="1"/>
  <c r="O443"/>
  <c r="Q443" s="1"/>
  <c r="O442"/>
  <c r="Q442" s="1"/>
  <c r="O441"/>
  <c r="Q441" s="1"/>
  <c r="O440"/>
  <c r="Q440" s="1"/>
  <c r="O439"/>
  <c r="Q439" s="1"/>
  <c r="O438"/>
  <c r="Q438" s="1"/>
  <c r="O437"/>
  <c r="Q437" s="1"/>
  <c r="O436"/>
  <c r="Q436" s="1"/>
  <c r="O435"/>
  <c r="Q435" s="1"/>
  <c r="O434"/>
  <c r="Q434" s="1"/>
  <c r="O433"/>
  <c r="Q433" s="1"/>
  <c r="O432"/>
  <c r="Q432" s="1"/>
  <c r="O431"/>
  <c r="Q431" s="1"/>
  <c r="O430"/>
  <c r="Q430" s="1"/>
  <c r="O429"/>
  <c r="Q429" s="1"/>
  <c r="O428"/>
  <c r="Q428" s="1"/>
  <c r="O427"/>
  <c r="Q427" s="1"/>
  <c r="O426"/>
  <c r="Q426" s="1"/>
  <c r="O425"/>
  <c r="Q425" s="1"/>
  <c r="O424"/>
  <c r="Q424" s="1"/>
  <c r="O423"/>
  <c r="Q423" s="1"/>
  <c r="O422"/>
  <c r="Q422" s="1"/>
  <c r="O421"/>
  <c r="Q421" s="1"/>
  <c r="O420"/>
  <c r="Q420" s="1"/>
  <c r="O419"/>
  <c r="Q419" s="1"/>
  <c r="O418"/>
  <c r="Q418" s="1"/>
  <c r="O417"/>
  <c r="Q417" s="1"/>
  <c r="O416"/>
  <c r="Q416" s="1"/>
  <c r="O415"/>
  <c r="Q415" s="1"/>
  <c r="O414"/>
  <c r="Q414" s="1"/>
  <c r="O413"/>
  <c r="Q413" s="1"/>
  <c r="O412"/>
  <c r="Q412" s="1"/>
  <c r="O411"/>
  <c r="Q411" s="1"/>
  <c r="O410"/>
  <c r="Q410" s="1"/>
  <c r="O409"/>
  <c r="Q409" s="1"/>
  <c r="O408"/>
  <c r="Q408" s="1"/>
  <c r="O407"/>
  <c r="Q407" s="1"/>
  <c r="O406"/>
  <c r="Q406" s="1"/>
  <c r="O405"/>
  <c r="Q405" s="1"/>
  <c r="O404"/>
  <c r="Q404" s="1"/>
  <c r="O403"/>
  <c r="Q403" s="1"/>
  <c r="O402"/>
  <c r="Q402" s="1"/>
  <c r="O401"/>
  <c r="Q401" s="1"/>
  <c r="O400"/>
  <c r="Q400" s="1"/>
  <c r="O399"/>
  <c r="Q399" s="1"/>
  <c r="O398"/>
  <c r="Q398" s="1"/>
  <c r="O397"/>
  <c r="Q397" s="1"/>
  <c r="O396"/>
  <c r="Q396" s="1"/>
  <c r="O395"/>
  <c r="Q395" s="1"/>
  <c r="O394"/>
  <c r="Q394" s="1"/>
  <c r="O393"/>
  <c r="Q393" s="1"/>
  <c r="O392"/>
  <c r="Q392" s="1"/>
  <c r="O391"/>
  <c r="Q391" s="1"/>
  <c r="O390"/>
  <c r="Q390" s="1"/>
  <c r="O389"/>
  <c r="Q389" s="1"/>
  <c r="O388"/>
  <c r="Q388" s="1"/>
  <c r="O387"/>
  <c r="Q387" s="1"/>
  <c r="O386"/>
  <c r="Q386" s="1"/>
  <c r="O385"/>
  <c r="Q385" s="1"/>
  <c r="O384"/>
  <c r="Q384" s="1"/>
  <c r="O383"/>
  <c r="Q383" s="1"/>
  <c r="O382"/>
  <c r="Q382" s="1"/>
  <c r="O381"/>
  <c r="Q381" s="1"/>
  <c r="O380"/>
  <c r="Q380" s="1"/>
  <c r="O379"/>
  <c r="Q379" s="1"/>
  <c r="O378"/>
  <c r="Q378" s="1"/>
  <c r="O377"/>
  <c r="Q377" s="1"/>
  <c r="O376"/>
  <c r="Q376" s="1"/>
  <c r="O375"/>
  <c r="Q375" s="1"/>
  <c r="O374"/>
  <c r="Q374" s="1"/>
  <c r="O373"/>
  <c r="Q373" s="1"/>
  <c r="O372"/>
  <c r="Q372" s="1"/>
  <c r="O371"/>
  <c r="Q371" s="1"/>
  <c r="O370"/>
  <c r="Q370" s="1"/>
  <c r="O369"/>
  <c r="Q369" s="1"/>
  <c r="O368"/>
  <c r="Q368" s="1"/>
  <c r="O367"/>
  <c r="Q367" s="1"/>
  <c r="O366"/>
  <c r="Q366" s="1"/>
  <c r="O365"/>
  <c r="Q365" s="1"/>
  <c r="O364"/>
  <c r="Q364" s="1"/>
  <c r="O363"/>
  <c r="Q363" s="1"/>
  <c r="O362"/>
  <c r="Q362" s="1"/>
  <c r="O361"/>
  <c r="Q361" s="1"/>
  <c r="O360"/>
  <c r="Q360" s="1"/>
  <c r="O359"/>
  <c r="Q359" s="1"/>
  <c r="O358"/>
  <c r="Q358" s="1"/>
  <c r="O357"/>
  <c r="Q357" s="1"/>
  <c r="O356"/>
  <c r="Q356" s="1"/>
  <c r="O355"/>
  <c r="Q355" s="1"/>
  <c r="O354"/>
  <c r="Q354" s="1"/>
  <c r="O353"/>
  <c r="Q353" s="1"/>
  <c r="O352"/>
  <c r="Q352" s="1"/>
  <c r="O351"/>
  <c r="Q351" s="1"/>
  <c r="O350"/>
  <c r="Q350" s="1"/>
  <c r="O349"/>
  <c r="Q349" s="1"/>
  <c r="O348"/>
  <c r="Q348" s="1"/>
  <c r="O347"/>
  <c r="Q347" s="1"/>
  <c r="O346"/>
  <c r="Q346" s="1"/>
  <c r="O345"/>
  <c r="Q345" s="1"/>
  <c r="O344"/>
  <c r="Q344" s="1"/>
  <c r="O343"/>
  <c r="Q343" s="1"/>
  <c r="O342"/>
  <c r="Q342" s="1"/>
  <c r="O341"/>
  <c r="Q341" s="1"/>
  <c r="O340"/>
  <c r="Q340" s="1"/>
  <c r="O339"/>
  <c r="Q339" s="1"/>
  <c r="O338"/>
  <c r="Q338" s="1"/>
  <c r="O337"/>
  <c r="Q337" s="1"/>
  <c r="O336"/>
  <c r="Q336" s="1"/>
  <c r="O335"/>
  <c r="Q335" s="1"/>
  <c r="O334"/>
  <c r="Q334" s="1"/>
  <c r="O333"/>
  <c r="Q333" s="1"/>
  <c r="Q332"/>
  <c r="O332"/>
  <c r="O331"/>
  <c r="Q331" s="1"/>
  <c r="O330"/>
  <c r="Q330" s="1"/>
  <c r="O329"/>
  <c r="Q329" s="1"/>
  <c r="O328"/>
  <c r="Q328" s="1"/>
  <c r="O327"/>
  <c r="Q327" s="1"/>
  <c r="O326"/>
  <c r="Q326" s="1"/>
  <c r="O325"/>
  <c r="Q325" s="1"/>
  <c r="O324"/>
  <c r="Q324" s="1"/>
  <c r="O323"/>
  <c r="Q323" s="1"/>
  <c r="O322"/>
  <c r="Q322" s="1"/>
  <c r="O321"/>
  <c r="Q321" s="1"/>
  <c r="O320"/>
  <c r="Q320" s="1"/>
  <c r="O319"/>
  <c r="Q319" s="1"/>
  <c r="O318"/>
  <c r="Q318" s="1"/>
  <c r="O317"/>
  <c r="Q317" s="1"/>
  <c r="O316"/>
  <c r="Q316" s="1"/>
  <c r="O315"/>
  <c r="Q315" s="1"/>
  <c r="O314"/>
  <c r="Q314" s="1"/>
  <c r="O313"/>
  <c r="Q313" s="1"/>
  <c r="O312"/>
  <c r="Q312" s="1"/>
  <c r="O311"/>
  <c r="Q311" s="1"/>
  <c r="O310"/>
  <c r="Q310" s="1"/>
  <c r="O309"/>
  <c r="Q309" s="1"/>
  <c r="O308"/>
  <c r="Q308" s="1"/>
  <c r="O307"/>
  <c r="Q307" s="1"/>
  <c r="O306"/>
  <c r="Q306" s="1"/>
  <c r="O305"/>
  <c r="Q305" s="1"/>
  <c r="O304"/>
  <c r="Q304" s="1"/>
  <c r="O303"/>
  <c r="Q303" s="1"/>
  <c r="O302"/>
  <c r="Q302" s="1"/>
  <c r="O301"/>
  <c r="Q301" s="1"/>
  <c r="O300"/>
  <c r="Q300" s="1"/>
  <c r="O299"/>
  <c r="Q299" s="1"/>
  <c r="O298"/>
  <c r="Q298" s="1"/>
  <c r="O297"/>
  <c r="Q297" s="1"/>
  <c r="O296"/>
  <c r="Q296" s="1"/>
  <c r="O295"/>
  <c r="Q295" s="1"/>
  <c r="O294"/>
  <c r="Q294" s="1"/>
  <c r="O293"/>
  <c r="Q293" s="1"/>
  <c r="O292"/>
  <c r="Q292" s="1"/>
  <c r="O291"/>
  <c r="Q291" s="1"/>
  <c r="O290"/>
  <c r="Q290" s="1"/>
  <c r="O289"/>
  <c r="Q289" s="1"/>
  <c r="O288"/>
  <c r="Q288" s="1"/>
  <c r="O287"/>
  <c r="Q287" s="1"/>
  <c r="O286"/>
  <c r="Q286" s="1"/>
  <c r="O285"/>
  <c r="Q285" s="1"/>
  <c r="O284"/>
  <c r="Q284" s="1"/>
  <c r="O283"/>
  <c r="Q283" s="1"/>
  <c r="O282"/>
  <c r="Q282" s="1"/>
  <c r="O281"/>
  <c r="Q281" s="1"/>
  <c r="O280"/>
  <c r="Q280" s="1"/>
  <c r="O279"/>
  <c r="Q279" s="1"/>
  <c r="O278"/>
  <c r="Q278" s="1"/>
  <c r="O277"/>
  <c r="Q277" s="1"/>
  <c r="O276"/>
  <c r="Q276" s="1"/>
  <c r="O275"/>
  <c r="Q275" s="1"/>
  <c r="O274"/>
  <c r="Q274" s="1"/>
  <c r="O273"/>
  <c r="Q273" s="1"/>
  <c r="O272"/>
  <c r="Q272" s="1"/>
  <c r="O271"/>
  <c r="Q271" s="1"/>
  <c r="O270"/>
  <c r="Q270" s="1"/>
  <c r="O269"/>
  <c r="Q269" s="1"/>
  <c r="O268"/>
  <c r="Q268" s="1"/>
  <c r="O267"/>
  <c r="Q267" s="1"/>
  <c r="O266"/>
  <c r="Q266" s="1"/>
  <c r="O265"/>
  <c r="Q265" s="1"/>
  <c r="O264"/>
  <c r="Q264" s="1"/>
  <c r="O263"/>
  <c r="Q263" s="1"/>
  <c r="O262"/>
  <c r="Q262" s="1"/>
  <c r="O261"/>
  <c r="Q261" s="1"/>
  <c r="O260"/>
  <c r="Q260" s="1"/>
  <c r="O259"/>
  <c r="Q259" s="1"/>
  <c r="O258"/>
  <c r="Q258" s="1"/>
  <c r="O257"/>
  <c r="Q257" s="1"/>
  <c r="O256"/>
  <c r="Q256" s="1"/>
  <c r="O255"/>
  <c r="Q255" s="1"/>
  <c r="O254"/>
  <c r="Q254" s="1"/>
  <c r="O253"/>
  <c r="Q253" s="1"/>
  <c r="O252"/>
  <c r="Q252" s="1"/>
  <c r="O251"/>
  <c r="Q251" s="1"/>
  <c r="O250"/>
  <c r="Q250" s="1"/>
  <c r="O249"/>
  <c r="Q249" s="1"/>
  <c r="O248"/>
  <c r="Q248" s="1"/>
  <c r="O247"/>
  <c r="Q247" s="1"/>
  <c r="O246"/>
  <c r="Q246" s="1"/>
  <c r="O245"/>
  <c r="Q245" s="1"/>
  <c r="O244"/>
  <c r="Q244" s="1"/>
  <c r="O243"/>
  <c r="Q243" s="1"/>
  <c r="O242"/>
  <c r="Q242" s="1"/>
  <c r="O241"/>
  <c r="Q241" s="1"/>
  <c r="O240"/>
  <c r="Q240" s="1"/>
  <c r="O239"/>
  <c r="Q239" s="1"/>
  <c r="O238"/>
  <c r="Q238" s="1"/>
  <c r="O237"/>
  <c r="Q237" s="1"/>
  <c r="O236"/>
  <c r="Q236" s="1"/>
  <c r="O235"/>
  <c r="Q235" s="1"/>
  <c r="O234"/>
  <c r="Q234" s="1"/>
  <c r="O233"/>
  <c r="Q233" s="1"/>
  <c r="O232"/>
  <c r="Q232" s="1"/>
  <c r="O231"/>
  <c r="Q231" s="1"/>
  <c r="O230"/>
  <c r="Q230" s="1"/>
  <c r="O229"/>
  <c r="Q229" s="1"/>
  <c r="O228"/>
  <c r="Q228" s="1"/>
  <c r="O227"/>
  <c r="Q227" s="1"/>
  <c r="O226"/>
  <c r="Q226" s="1"/>
  <c r="O225"/>
  <c r="Q225" s="1"/>
  <c r="O224"/>
  <c r="Q224" s="1"/>
  <c r="O223"/>
  <c r="Q223" s="1"/>
  <c r="O222"/>
  <c r="Q222" s="1"/>
  <c r="O221"/>
  <c r="Q221" s="1"/>
  <c r="O220"/>
  <c r="Q220" s="1"/>
  <c r="O219"/>
  <c r="Q219" s="1"/>
  <c r="O218"/>
  <c r="Q218" s="1"/>
  <c r="O217"/>
  <c r="Q217" s="1"/>
  <c r="O216"/>
  <c r="Q216" s="1"/>
  <c r="A17"/>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 r="A251" s="1"/>
  <c r="A252" s="1"/>
  <c r="A253" s="1"/>
  <c r="A254" s="1"/>
  <c r="A255" s="1"/>
  <c r="A256" s="1"/>
  <c r="A257" s="1"/>
  <c r="A258" s="1"/>
  <c r="A259" s="1"/>
  <c r="A260" s="1"/>
  <c r="A261" s="1"/>
  <c r="A262" s="1"/>
  <c r="A263" s="1"/>
  <c r="A264" s="1"/>
  <c r="A265" s="1"/>
  <c r="A266" s="1"/>
  <c r="A267" s="1"/>
  <c r="A268" s="1"/>
  <c r="A269" s="1"/>
  <c r="A270" s="1"/>
  <c r="A271" s="1"/>
  <c r="A272" s="1"/>
  <c r="A273" s="1"/>
  <c r="A274" s="1"/>
  <c r="A275" s="1"/>
  <c r="A276" s="1"/>
  <c r="A277" s="1"/>
  <c r="A278" s="1"/>
  <c r="A279" s="1"/>
  <c r="A280" s="1"/>
  <c r="A281" s="1"/>
  <c r="A282" s="1"/>
  <c r="A283" s="1"/>
  <c r="A284" s="1"/>
  <c r="A285" s="1"/>
  <c r="A286" s="1"/>
  <c r="A287" s="1"/>
  <c r="A288" s="1"/>
  <c r="A289" s="1"/>
  <c r="A290" s="1"/>
  <c r="A291" s="1"/>
  <c r="A292" s="1"/>
  <c r="A293" s="1"/>
  <c r="A294" s="1"/>
  <c r="A295" s="1"/>
  <c r="A296" s="1"/>
  <c r="A297" s="1"/>
  <c r="A298" s="1"/>
  <c r="A299" s="1"/>
  <c r="A300" s="1"/>
  <c r="A301" s="1"/>
  <c r="A302" s="1"/>
  <c r="A303" s="1"/>
  <c r="A304" s="1"/>
  <c r="A305" s="1"/>
  <c r="A306" s="1"/>
  <c r="A307" s="1"/>
  <c r="A308" s="1"/>
  <c r="A309" s="1"/>
  <c r="A310" s="1"/>
  <c r="A311" s="1"/>
  <c r="A312" s="1"/>
  <c r="A313" s="1"/>
  <c r="A314" s="1"/>
  <c r="A315" s="1"/>
  <c r="A316" s="1"/>
  <c r="A317" s="1"/>
  <c r="A318" s="1"/>
  <c r="A319" s="1"/>
  <c r="A320" s="1"/>
  <c r="A321" s="1"/>
  <c r="A322" s="1"/>
  <c r="A323" s="1"/>
  <c r="A324" s="1"/>
  <c r="A325" s="1"/>
  <c r="A326" s="1"/>
  <c r="A327" s="1"/>
  <c r="A328" s="1"/>
  <c r="A329" s="1"/>
  <c r="A330" s="1"/>
  <c r="A331" s="1"/>
  <c r="A332" s="1"/>
  <c r="A333" s="1"/>
  <c r="A334" s="1"/>
  <c r="A335" s="1"/>
  <c r="A336" s="1"/>
  <c r="A337" s="1"/>
  <c r="A338" s="1"/>
  <c r="A339" s="1"/>
  <c r="A340" s="1"/>
  <c r="A341" s="1"/>
  <c r="A342" s="1"/>
  <c r="A343" s="1"/>
  <c r="A344" s="1"/>
  <c r="A345" s="1"/>
  <c r="A346" s="1"/>
  <c r="A347" s="1"/>
  <c r="A348" s="1"/>
  <c r="A349" s="1"/>
  <c r="A350" s="1"/>
  <c r="A351" s="1"/>
  <c r="A352" s="1"/>
  <c r="A353" s="1"/>
  <c r="A354" s="1"/>
  <c r="A355" s="1"/>
  <c r="A356" s="1"/>
  <c r="A357" s="1"/>
  <c r="A358" s="1"/>
  <c r="A359" s="1"/>
  <c r="A360" s="1"/>
  <c r="A361" s="1"/>
  <c r="A362" s="1"/>
  <c r="A363" s="1"/>
  <c r="A364" s="1"/>
  <c r="A365" s="1"/>
  <c r="A366" s="1"/>
  <c r="A367" s="1"/>
  <c r="A368" s="1"/>
  <c r="A369" s="1"/>
  <c r="A370" s="1"/>
  <c r="A371" s="1"/>
  <c r="A372" s="1"/>
  <c r="A373" s="1"/>
  <c r="A374" s="1"/>
  <c r="A375" s="1"/>
  <c r="A376" s="1"/>
  <c r="A377" s="1"/>
  <c r="A378" s="1"/>
  <c r="A379" s="1"/>
  <c r="A380" s="1"/>
  <c r="A381" s="1"/>
  <c r="A382" s="1"/>
  <c r="A383" s="1"/>
  <c r="A384" s="1"/>
  <c r="A385" s="1"/>
  <c r="A386" s="1"/>
  <c r="A387" s="1"/>
  <c r="A388" s="1"/>
  <c r="A389" s="1"/>
  <c r="A390" s="1"/>
  <c r="A391" s="1"/>
  <c r="A392" s="1"/>
  <c r="A393" s="1"/>
  <c r="A394" s="1"/>
  <c r="A395" s="1"/>
  <c r="A396" s="1"/>
  <c r="A397" s="1"/>
  <c r="A398" s="1"/>
  <c r="A399" s="1"/>
  <c r="A400" s="1"/>
  <c r="A401" s="1"/>
  <c r="A402" s="1"/>
  <c r="A403" s="1"/>
  <c r="A404" s="1"/>
  <c r="A405" s="1"/>
  <c r="A406" s="1"/>
  <c r="A407" s="1"/>
  <c r="A408" s="1"/>
  <c r="A409" s="1"/>
  <c r="A410" s="1"/>
  <c r="A411" s="1"/>
  <c r="A412" s="1"/>
  <c r="A413" s="1"/>
  <c r="A414" s="1"/>
  <c r="A415" s="1"/>
  <c r="A416" s="1"/>
  <c r="A417" s="1"/>
  <c r="A418" s="1"/>
  <c r="A419" s="1"/>
  <c r="A420" s="1"/>
  <c r="A421" s="1"/>
  <c r="A422" s="1"/>
  <c r="A423" s="1"/>
  <c r="A424" s="1"/>
  <c r="A425" s="1"/>
  <c r="A426" s="1"/>
  <c r="A427" s="1"/>
  <c r="A428" s="1"/>
  <c r="A429" s="1"/>
  <c r="A430" s="1"/>
  <c r="A431" s="1"/>
  <c r="A432" s="1"/>
  <c r="A433" s="1"/>
  <c r="A434" s="1"/>
  <c r="A435" s="1"/>
  <c r="A436" s="1"/>
  <c r="A437" s="1"/>
  <c r="A438" s="1"/>
  <c r="A439" s="1"/>
  <c r="A440" s="1"/>
  <c r="A441" s="1"/>
  <c r="A442" s="1"/>
  <c r="A443" s="1"/>
  <c r="A444" s="1"/>
  <c r="A445" s="1"/>
  <c r="A446" s="1"/>
  <c r="A447" s="1"/>
  <c r="A448" s="1"/>
  <c r="A449" s="1"/>
  <c r="A450" s="1"/>
  <c r="A451" s="1"/>
  <c r="A452" s="1"/>
  <c r="A453" s="1"/>
  <c r="A454" s="1"/>
  <c r="A455" s="1"/>
  <c r="A456" s="1"/>
  <c r="A457" s="1"/>
  <c r="A458" s="1"/>
  <c r="A459" s="1"/>
  <c r="A460" s="1"/>
  <c r="A461" s="1"/>
  <c r="A462" s="1"/>
  <c r="A463" s="1"/>
  <c r="A464" s="1"/>
  <c r="A465" s="1"/>
  <c r="A466" s="1"/>
  <c r="A467" s="1"/>
  <c r="A468" s="1"/>
  <c r="A469" s="1"/>
  <c r="A470" s="1"/>
  <c r="A471" s="1"/>
  <c r="A472" s="1"/>
  <c r="A473" s="1"/>
  <c r="A474" s="1"/>
  <c r="A475" s="1"/>
  <c r="A476" s="1"/>
  <c r="A477" s="1"/>
  <c r="A478" s="1"/>
  <c r="A479" s="1"/>
  <c r="A480" s="1"/>
  <c r="A481" s="1"/>
  <c r="A482" s="1"/>
  <c r="A483" s="1"/>
  <c r="A484" s="1"/>
  <c r="A485" s="1"/>
  <c r="A486" s="1"/>
  <c r="A487" s="1"/>
  <c r="A488" s="1"/>
  <c r="A489" s="1"/>
  <c r="A490" s="1"/>
  <c r="A491" s="1"/>
  <c r="A492" s="1"/>
  <c r="A493" s="1"/>
  <c r="A494" s="1"/>
  <c r="A495" s="1"/>
  <c r="A496" s="1"/>
  <c r="A497" s="1"/>
  <c r="A498" s="1"/>
  <c r="A499" s="1"/>
  <c r="A500" s="1"/>
  <c r="A501" s="1"/>
  <c r="A502" s="1"/>
  <c r="A503" s="1"/>
  <c r="A504" s="1"/>
  <c r="A505" s="1"/>
  <c r="A506" s="1"/>
  <c r="A507" s="1"/>
  <c r="A508" s="1"/>
  <c r="A509" s="1"/>
  <c r="A510" s="1"/>
  <c r="A511" s="1"/>
  <c r="A512" s="1"/>
  <c r="A513" s="1"/>
  <c r="A514" s="1"/>
  <c r="A515" s="1"/>
  <c r="O215"/>
  <c r="Q215" s="1"/>
  <c r="O214"/>
  <c r="Q214" s="1"/>
  <c r="O213"/>
  <c r="Q213" s="1"/>
  <c r="O212"/>
  <c r="Q212" s="1"/>
  <c r="O211"/>
  <c r="Q211" s="1"/>
  <c r="O210"/>
  <c r="Q210" s="1"/>
  <c r="O209"/>
  <c r="Q209" s="1"/>
  <c r="O208"/>
  <c r="Q208" s="1"/>
  <c r="O207"/>
  <c r="Q207" s="1"/>
  <c r="O206"/>
  <c r="Q206" s="1"/>
  <c r="O205"/>
  <c r="Q205" s="1"/>
  <c r="O204"/>
  <c r="Q204" s="1"/>
  <c r="O203"/>
  <c r="Q203" s="1"/>
  <c r="Q202"/>
  <c r="O202"/>
  <c r="O201"/>
  <c r="Q201" s="1"/>
  <c r="O200"/>
  <c r="Q200" s="1"/>
  <c r="O199"/>
  <c r="Q199" s="1"/>
  <c r="O198"/>
  <c r="Q198" s="1"/>
  <c r="O197"/>
  <c r="Q197" s="1"/>
  <c r="O196"/>
  <c r="Q196" s="1"/>
  <c r="O195"/>
  <c r="Q195" s="1"/>
  <c r="O194"/>
  <c r="Q194" s="1"/>
  <c r="O193"/>
  <c r="Q193" s="1"/>
  <c r="O192"/>
  <c r="Q192" s="1"/>
  <c r="O191"/>
  <c r="Q191" s="1"/>
  <c r="O190"/>
  <c r="Q190" s="1"/>
  <c r="O189"/>
  <c r="Q189" s="1"/>
  <c r="O188"/>
  <c r="Q188" s="1"/>
  <c r="O187"/>
  <c r="Q187" s="1"/>
  <c r="O186"/>
  <c r="Q186" s="1"/>
  <c r="O185"/>
  <c r="Q185" s="1"/>
  <c r="O184"/>
  <c r="Q184" s="1"/>
  <c r="O183"/>
  <c r="Q183" s="1"/>
  <c r="O182"/>
  <c r="Q182" s="1"/>
  <c r="O181"/>
  <c r="Q181" s="1"/>
  <c r="O180"/>
  <c r="Q180" s="1"/>
  <c r="O179"/>
  <c r="Q179" s="1"/>
  <c r="O178"/>
  <c r="Q178" s="1"/>
  <c r="O177"/>
  <c r="Q177" s="1"/>
  <c r="O176"/>
  <c r="Q176" s="1"/>
  <c r="O175"/>
  <c r="Q175" s="1"/>
  <c r="O174"/>
  <c r="Q174" s="1"/>
  <c r="O173"/>
  <c r="Q173" s="1"/>
  <c r="O172"/>
  <c r="Q172" s="1"/>
  <c r="O171"/>
  <c r="Q171" s="1"/>
  <c r="O170"/>
  <c r="Q170" s="1"/>
  <c r="O169"/>
  <c r="Q169" s="1"/>
  <c r="O168"/>
  <c r="Q168" s="1"/>
  <c r="O167"/>
  <c r="Q167" s="1"/>
  <c r="O166"/>
  <c r="Q166" s="1"/>
  <c r="O165"/>
  <c r="Q165" s="1"/>
  <c r="O164"/>
  <c r="Q164" s="1"/>
  <c r="O163"/>
  <c r="Q163" s="1"/>
  <c r="O162"/>
  <c r="Q162" s="1"/>
  <c r="O161"/>
  <c r="Q161" s="1"/>
  <c r="O160"/>
  <c r="Q160" s="1"/>
  <c r="O159"/>
  <c r="Q159" s="1"/>
  <c r="O158"/>
  <c r="Q158" s="1"/>
  <c r="O157"/>
  <c r="Q157" s="1"/>
  <c r="O156"/>
  <c r="Q156" s="1"/>
  <c r="O155"/>
  <c r="Q155" s="1"/>
  <c r="O154"/>
  <c r="Q154" s="1"/>
  <c r="O153"/>
  <c r="Q153" s="1"/>
  <c r="O152"/>
  <c r="Q152" s="1"/>
  <c r="O151"/>
  <c r="Q151" s="1"/>
  <c r="O150"/>
  <c r="Q150" s="1"/>
  <c r="O149"/>
  <c r="Q149" s="1"/>
  <c r="O148"/>
  <c r="Q148" s="1"/>
  <c r="O147"/>
  <c r="Q147" s="1"/>
  <c r="O146"/>
  <c r="Q146" s="1"/>
  <c r="O145"/>
  <c r="Q145" s="1"/>
  <c r="O144"/>
  <c r="Q144" s="1"/>
  <c r="O143"/>
  <c r="Q143" s="1"/>
  <c r="O142"/>
  <c r="Q142" s="1"/>
  <c r="O141"/>
  <c r="Q141" s="1"/>
  <c r="O140"/>
  <c r="Q140" s="1"/>
  <c r="O139"/>
  <c r="Q139" s="1"/>
  <c r="O138"/>
  <c r="Q138" s="1"/>
  <c r="O137"/>
  <c r="Q137" s="1"/>
  <c r="O136"/>
  <c r="Q136" s="1"/>
  <c r="O135"/>
  <c r="Q135" s="1"/>
  <c r="O134"/>
  <c r="Q134" s="1"/>
  <c r="O133"/>
  <c r="Q133" s="1"/>
  <c r="O132"/>
  <c r="Q132" s="1"/>
  <c r="O131"/>
  <c r="Q131" s="1"/>
  <c r="O130"/>
  <c r="Q130" s="1"/>
  <c r="O129"/>
  <c r="Q129" s="1"/>
  <c r="O128"/>
  <c r="Q128" s="1"/>
  <c r="O127"/>
  <c r="Q127" s="1"/>
  <c r="O126"/>
  <c r="Q126" s="1"/>
  <c r="O125"/>
  <c r="Q125" s="1"/>
  <c r="O124"/>
  <c r="Q124" s="1"/>
  <c r="O123"/>
  <c r="Q123" s="1"/>
  <c r="O122"/>
  <c r="Q122" s="1"/>
  <c r="O121"/>
  <c r="Q121" s="1"/>
  <c r="O120"/>
  <c r="Q120" s="1"/>
  <c r="O119"/>
  <c r="Q119" s="1"/>
  <c r="O118"/>
  <c r="Q118" s="1"/>
  <c r="O117"/>
  <c r="Q117" s="1"/>
  <c r="O116"/>
  <c r="Q116" s="1"/>
  <c r="O115"/>
  <c r="Q115" s="1"/>
  <c r="O114"/>
  <c r="Q114" s="1"/>
  <c r="O113"/>
  <c r="Q113" s="1"/>
  <c r="O112"/>
  <c r="Q112" s="1"/>
  <c r="O111"/>
  <c r="Q111" s="1"/>
  <c r="O110"/>
  <c r="Q110" s="1"/>
  <c r="O109"/>
  <c r="Q109" s="1"/>
  <c r="O108"/>
  <c r="Q108" s="1"/>
  <c r="O107"/>
  <c r="Q107" s="1"/>
  <c r="O106"/>
  <c r="Q106" s="1"/>
  <c r="O105"/>
  <c r="Q105" s="1"/>
  <c r="O104"/>
  <c r="Q104" s="1"/>
  <c r="O103"/>
  <c r="Q103" s="1"/>
  <c r="O102"/>
  <c r="Q102" s="1"/>
  <c r="O101"/>
  <c r="Q101" s="1"/>
  <c r="O100"/>
  <c r="Q100" s="1"/>
  <c r="O99"/>
  <c r="Q99" s="1"/>
  <c r="O98"/>
  <c r="Q98" s="1"/>
  <c r="O97"/>
  <c r="Q97" s="1"/>
  <c r="O96"/>
  <c r="Q96" s="1"/>
  <c r="O95"/>
  <c r="Q95" s="1"/>
  <c r="O94"/>
  <c r="Q94" s="1"/>
  <c r="O93"/>
  <c r="Q93" s="1"/>
  <c r="O92"/>
  <c r="Q92" s="1"/>
  <c r="O91"/>
  <c r="Q91" s="1"/>
  <c r="O90"/>
  <c r="Q90" s="1"/>
  <c r="O89"/>
  <c r="Q89" s="1"/>
  <c r="O88"/>
  <c r="Q88" s="1"/>
  <c r="O87"/>
  <c r="Q87" s="1"/>
  <c r="O86"/>
  <c r="Q86" s="1"/>
  <c r="O85"/>
  <c r="Q85" s="1"/>
  <c r="O84"/>
  <c r="Q84" s="1"/>
  <c r="O83"/>
  <c r="Q83" s="1"/>
  <c r="O82"/>
  <c r="Q82" s="1"/>
  <c r="O81"/>
  <c r="Q81" s="1"/>
  <c r="O80"/>
  <c r="Q80" s="1"/>
  <c r="O79"/>
  <c r="Q79" s="1"/>
  <c r="O78"/>
  <c r="Q78" s="1"/>
  <c r="O77"/>
  <c r="Q77" s="1"/>
  <c r="O76"/>
  <c r="Q76" s="1"/>
  <c r="O75"/>
  <c r="Q75" s="1"/>
  <c r="O74"/>
  <c r="Q74" s="1"/>
  <c r="O73"/>
  <c r="Q73" s="1"/>
  <c r="O72"/>
  <c r="Q72" s="1"/>
  <c r="O71"/>
  <c r="Q71" s="1"/>
  <c r="O70"/>
  <c r="Q70" s="1"/>
  <c r="O69"/>
  <c r="Q69" s="1"/>
  <c r="O68"/>
  <c r="Q68" s="1"/>
  <c r="O67"/>
  <c r="Q67" s="1"/>
  <c r="O66"/>
  <c r="Q66" s="1"/>
  <c r="O65"/>
  <c r="Q65" s="1"/>
  <c r="O64"/>
  <c r="Q64" s="1"/>
  <c r="O63"/>
  <c r="Q63" s="1"/>
  <c r="O62"/>
  <c r="Q62" s="1"/>
  <c r="O61"/>
  <c r="Q61" s="1"/>
  <c r="O60"/>
  <c r="Q60" s="1"/>
  <c r="O59"/>
  <c r="Q59" s="1"/>
  <c r="O58"/>
  <c r="Q58" s="1"/>
  <c r="O57"/>
  <c r="Q57" s="1"/>
  <c r="O56"/>
  <c r="Q56" s="1"/>
  <c r="O55"/>
  <c r="Q55" s="1"/>
  <c r="O54"/>
  <c r="Q54" s="1"/>
  <c r="O53"/>
  <c r="Q53" s="1"/>
  <c r="O52"/>
  <c r="Q52" s="1"/>
  <c r="O51"/>
  <c r="Q51" s="1"/>
  <c r="O50"/>
  <c r="Q50" s="1"/>
  <c r="O49"/>
  <c r="Q49" s="1"/>
  <c r="O48"/>
  <c r="Q48" s="1"/>
  <c r="O47"/>
  <c r="Q47" s="1"/>
  <c r="O46"/>
  <c r="Q46" s="1"/>
  <c r="O45"/>
  <c r="Q45" s="1"/>
  <c r="O44"/>
  <c r="Q44" s="1"/>
  <c r="O43"/>
  <c r="Q43" s="1"/>
  <c r="O42"/>
  <c r="Q42" s="1"/>
  <c r="O41"/>
  <c r="Q41" s="1"/>
  <c r="O40"/>
  <c r="Q40" s="1"/>
  <c r="O39"/>
  <c r="Q39" s="1"/>
  <c r="O38"/>
  <c r="Q38" s="1"/>
  <c r="O37"/>
  <c r="Q37" s="1"/>
  <c r="O36"/>
  <c r="Q36" s="1"/>
  <c r="O35"/>
  <c r="Q35" s="1"/>
  <c r="O34"/>
  <c r="Q34" s="1"/>
  <c r="O33"/>
  <c r="Q33" s="1"/>
  <c r="O32"/>
  <c r="Q32" s="1"/>
  <c r="O31"/>
  <c r="Q31" s="1"/>
  <c r="O30"/>
  <c r="Q30" s="1"/>
  <c r="O29"/>
  <c r="Q29" s="1"/>
  <c r="O28"/>
  <c r="Q28" s="1"/>
  <c r="O27"/>
  <c r="Q27" s="1"/>
  <c r="O26"/>
  <c r="Q26" s="1"/>
  <c r="O25"/>
  <c r="Q25" s="1"/>
  <c r="O24"/>
  <c r="Q24" s="1"/>
  <c r="O23"/>
  <c r="Q23" s="1"/>
  <c r="O22"/>
  <c r="Q22" s="1"/>
  <c r="O21"/>
  <c r="Q21" s="1"/>
  <c r="O20"/>
  <c r="Q20" s="1"/>
  <c r="O19"/>
  <c r="Q19" s="1"/>
  <c r="O18"/>
  <c r="Q18" s="1"/>
  <c r="O17"/>
  <c r="Q17" s="1"/>
  <c r="O16"/>
  <c r="Q16" s="1"/>
  <c r="O19" i="21" l="1"/>
  <c r="Q19" s="1"/>
  <c r="O115"/>
  <c r="Q115" s="1"/>
  <c r="O235"/>
  <c r="Q235" s="1"/>
  <c r="O271"/>
  <c r="O283"/>
  <c r="Q283" s="1"/>
  <c r="O295"/>
  <c r="Q295" s="1"/>
  <c r="O307"/>
  <c r="Q307" s="1"/>
  <c r="O367"/>
  <c r="O379"/>
  <c r="Q379" s="1"/>
  <c r="O421"/>
  <c r="Q421" s="1"/>
  <c r="O439"/>
  <c r="Q439" s="1"/>
  <c r="O451"/>
  <c r="O187"/>
  <c r="Q187" s="1"/>
  <c r="O217"/>
  <c r="Q217" s="1"/>
  <c r="AA458"/>
  <c r="AK22"/>
  <c r="AK38"/>
  <c r="AK50"/>
  <c r="AK58"/>
  <c r="AK62"/>
  <c r="AK70"/>
  <c r="AK82"/>
  <c r="AK94"/>
  <c r="AK106"/>
  <c r="AK194"/>
  <c r="AK202"/>
  <c r="AK206"/>
  <c r="AK214"/>
  <c r="AK226"/>
  <c r="AK238"/>
  <c r="AK266"/>
  <c r="AK278"/>
  <c r="AK290"/>
  <c r="AK298"/>
  <c r="AK302"/>
  <c r="AK310"/>
  <c r="AK314"/>
  <c r="AK322"/>
  <c r="AK338"/>
  <c r="AK350"/>
  <c r="AK358"/>
  <c r="AK362"/>
  <c r="AK370"/>
  <c r="AK374"/>
  <c r="AK382"/>
  <c r="AK386"/>
  <c r="AK394"/>
  <c r="AK398"/>
  <c r="AK406"/>
  <c r="AK410"/>
  <c r="AK418"/>
  <c r="AK422"/>
  <c r="AK430"/>
  <c r="AK458"/>
  <c r="AK466"/>
  <c r="AK470"/>
  <c r="AK478"/>
  <c r="AK482"/>
  <c r="AK490"/>
  <c r="AK494"/>
  <c r="AK502"/>
  <c r="AK506"/>
  <c r="AK514"/>
  <c r="R20" i="23"/>
  <c r="AL20"/>
  <c r="AB20"/>
  <c r="R22"/>
  <c r="AL22"/>
  <c r="AB22"/>
  <c r="R28"/>
  <c r="AL28"/>
  <c r="AB28"/>
  <c r="R30"/>
  <c r="AL30"/>
  <c r="AB30"/>
  <c r="AL38"/>
  <c r="R38"/>
  <c r="AB38"/>
  <c r="R42"/>
  <c r="AL42"/>
  <c r="AB42"/>
  <c r="R46"/>
  <c r="AL46"/>
  <c r="AB46"/>
  <c r="R50"/>
  <c r="AL50"/>
  <c r="AB50"/>
  <c r="AL60"/>
  <c r="AB60"/>
  <c r="R60"/>
  <c r="AL64"/>
  <c r="AB64"/>
  <c r="R64"/>
  <c r="AB66"/>
  <c r="R66"/>
  <c r="AL66"/>
  <c r="R82"/>
  <c r="AL82"/>
  <c r="AB82"/>
  <c r="AB90"/>
  <c r="R90"/>
  <c r="AL90"/>
  <c r="R94"/>
  <c r="AL94"/>
  <c r="AB94"/>
  <c r="AB96"/>
  <c r="R96"/>
  <c r="AL96"/>
  <c r="AB98"/>
  <c r="R98"/>
  <c r="AL98"/>
  <c r="R100"/>
  <c r="AL100"/>
  <c r="AB100"/>
  <c r="AB102"/>
  <c r="AL102"/>
  <c r="R102"/>
  <c r="AL106"/>
  <c r="AB106"/>
  <c r="R106"/>
  <c r="R110"/>
  <c r="AB110"/>
  <c r="AL110"/>
  <c r="AB112"/>
  <c r="R112"/>
  <c r="AL112"/>
  <c r="AB114"/>
  <c r="AL114"/>
  <c r="R114"/>
  <c r="R118"/>
  <c r="AL118"/>
  <c r="AB118"/>
  <c r="AB122"/>
  <c r="R122"/>
  <c r="AL122"/>
  <c r="AL124"/>
  <c r="AB124"/>
  <c r="R124"/>
  <c r="AB128"/>
  <c r="R128"/>
  <c r="AL128"/>
  <c r="AB132"/>
  <c r="R132"/>
  <c r="AL132"/>
  <c r="AB134"/>
  <c r="R134"/>
  <c r="AL134"/>
  <c r="AL142"/>
  <c r="AB142"/>
  <c r="R142"/>
  <c r="AB144"/>
  <c r="AL144"/>
  <c r="R144"/>
  <c r="AL148"/>
  <c r="AB148"/>
  <c r="R148"/>
  <c r="AB152"/>
  <c r="R152"/>
  <c r="AL152"/>
  <c r="AL160"/>
  <c r="AB160"/>
  <c r="R160"/>
  <c r="AB164"/>
  <c r="R164"/>
  <c r="AL164"/>
  <c r="AB170"/>
  <c r="R170"/>
  <c r="AL170"/>
  <c r="AB182"/>
  <c r="R182"/>
  <c r="AL182"/>
  <c r="AB184"/>
  <c r="R184"/>
  <c r="AL184"/>
  <c r="AB186"/>
  <c r="R186"/>
  <c r="AL186"/>
  <c r="AB192"/>
  <c r="R192"/>
  <c r="AL192"/>
  <c r="AB198"/>
  <c r="R198"/>
  <c r="AL198"/>
  <c r="AB200"/>
  <c r="R200"/>
  <c r="AL200"/>
  <c r="AB202"/>
  <c r="R202"/>
  <c r="AL202"/>
  <c r="AB216"/>
  <c r="R216"/>
  <c r="AL216"/>
  <c r="AB220"/>
  <c r="R220"/>
  <c r="AL220"/>
  <c r="AB232"/>
  <c r="R232"/>
  <c r="AL232"/>
  <c r="AB234"/>
  <c r="R234"/>
  <c r="AL234"/>
  <c r="AB236"/>
  <c r="R236"/>
  <c r="AL236"/>
  <c r="AB238"/>
  <c r="R238"/>
  <c r="AL238"/>
  <c r="AB240"/>
  <c r="R240"/>
  <c r="AL240"/>
  <c r="R242"/>
  <c r="AB242"/>
  <c r="AL242"/>
  <c r="R244"/>
  <c r="AL244"/>
  <c r="AB244"/>
  <c r="AL250"/>
  <c r="R250"/>
  <c r="AB250"/>
  <c r="AL252"/>
  <c r="R252"/>
  <c r="AB252"/>
  <c r="R256"/>
  <c r="AL256"/>
  <c r="AB256"/>
  <c r="AL258"/>
  <c r="AB258"/>
  <c r="R258"/>
  <c r="AB260"/>
  <c r="R260"/>
  <c r="AL260"/>
  <c r="AL262"/>
  <c r="R262"/>
  <c r="AB262"/>
  <c r="AB272"/>
  <c r="R272"/>
  <c r="AL272"/>
  <c r="AB278"/>
  <c r="R278"/>
  <c r="AL278"/>
  <c r="AL282"/>
  <c r="R282"/>
  <c r="AB282"/>
  <c r="R292"/>
  <c r="AL292"/>
  <c r="AB292"/>
  <c r="R296"/>
  <c r="AB296"/>
  <c r="AL296"/>
  <c r="AB302"/>
  <c r="R302"/>
  <c r="AL302"/>
  <c r="R304"/>
  <c r="AB304"/>
  <c r="AL304"/>
  <c r="AB308"/>
  <c r="R308"/>
  <c r="AL308"/>
  <c r="AB310"/>
  <c r="AL310"/>
  <c r="R310"/>
  <c r="R314"/>
  <c r="AB314"/>
  <c r="AL314"/>
  <c r="AB318"/>
  <c r="R318"/>
  <c r="AL318"/>
  <c r="AB320"/>
  <c r="R320"/>
  <c r="AL320"/>
  <c r="AB324"/>
  <c r="R324"/>
  <c r="AL324"/>
  <c r="AB326"/>
  <c r="R326"/>
  <c r="AL326"/>
  <c r="AB330"/>
  <c r="R330"/>
  <c r="AL330"/>
  <c r="AB332"/>
  <c r="R332"/>
  <c r="AL332"/>
  <c r="AL360"/>
  <c r="AB360"/>
  <c r="R360"/>
  <c r="AL362"/>
  <c r="AB362"/>
  <c r="R362"/>
  <c r="AL376"/>
  <c r="AB376"/>
  <c r="R376"/>
  <c r="AB378"/>
  <c r="AL378"/>
  <c r="R378"/>
  <c r="AL386"/>
  <c r="AB386"/>
  <c r="R386"/>
  <c r="AL390"/>
  <c r="AB390"/>
  <c r="R390"/>
  <c r="AL392"/>
  <c r="AB392"/>
  <c r="R392"/>
  <c r="AL396"/>
  <c r="AB396"/>
  <c r="R396"/>
  <c r="AL400"/>
  <c r="AB400"/>
  <c r="R400"/>
  <c r="AL402"/>
  <c r="AB402"/>
  <c r="R402"/>
  <c r="AB406"/>
  <c r="AL406"/>
  <c r="R406"/>
  <c r="AB410"/>
  <c r="AL410"/>
  <c r="R410"/>
  <c r="AL412"/>
  <c r="AB412"/>
  <c r="R412"/>
  <c r="AB422"/>
  <c r="AL422"/>
  <c r="R422"/>
  <c r="AB424"/>
  <c r="AL424"/>
  <c r="R424"/>
  <c r="AB426"/>
  <c r="AL426"/>
  <c r="R426"/>
  <c r="AB430"/>
  <c r="AL430"/>
  <c r="R430"/>
  <c r="AL432"/>
  <c r="R432"/>
  <c r="AB432"/>
  <c r="AL434"/>
  <c r="AB434"/>
  <c r="R434"/>
  <c r="AB450"/>
  <c r="R450"/>
  <c r="AL450"/>
  <c r="AL454"/>
  <c r="R454"/>
  <c r="AB454"/>
  <c r="AL458"/>
  <c r="R458"/>
  <c r="AB458"/>
  <c r="R462"/>
  <c r="AB462"/>
  <c r="AL462"/>
  <c r="AB468"/>
  <c r="R468"/>
  <c r="AL468"/>
  <c r="AL472"/>
  <c r="R472"/>
  <c r="AB472"/>
  <c r="R480"/>
  <c r="AB480"/>
  <c r="AL480"/>
  <c r="AL482"/>
  <c r="R482"/>
  <c r="AB482"/>
  <c r="AL488"/>
  <c r="R488"/>
  <c r="AB488"/>
  <c r="AL494"/>
  <c r="R494"/>
  <c r="AB494"/>
  <c r="R496"/>
  <c r="AL496"/>
  <c r="AB496"/>
  <c r="AB498"/>
  <c r="R498"/>
  <c r="AL498"/>
  <c r="AL502"/>
  <c r="R502"/>
  <c r="AB502"/>
  <c r="R504"/>
  <c r="AB504"/>
  <c r="AL504"/>
  <c r="R508"/>
  <c r="AL508"/>
  <c r="AB508"/>
  <c r="AB510"/>
  <c r="R510"/>
  <c r="AL510"/>
  <c r="R33" i="25"/>
  <c r="AB33"/>
  <c r="AL33"/>
  <c r="AB39"/>
  <c r="R39"/>
  <c r="AL39"/>
  <c r="R47"/>
  <c r="AL47"/>
  <c r="AB47"/>
  <c r="R51"/>
  <c r="AB51"/>
  <c r="AL51"/>
  <c r="AB55"/>
  <c r="R55"/>
  <c r="AL55"/>
  <c r="R57"/>
  <c r="AB57"/>
  <c r="AL57"/>
  <c r="AL77"/>
  <c r="R77"/>
  <c r="AB77"/>
  <c r="AB79"/>
  <c r="R79"/>
  <c r="AL79"/>
  <c r="R83"/>
  <c r="AL83"/>
  <c r="AB83"/>
  <c r="R87"/>
  <c r="AL87"/>
  <c r="AB87"/>
  <c r="R89"/>
  <c r="AL89"/>
  <c r="AB89"/>
  <c r="R91"/>
  <c r="AL91"/>
  <c r="AB91"/>
  <c r="R93"/>
  <c r="AL93"/>
  <c r="AB93"/>
  <c r="R95"/>
  <c r="AB95"/>
  <c r="AL95"/>
  <c r="R97"/>
  <c r="AL97"/>
  <c r="AB97"/>
  <c r="R99"/>
  <c r="AL99"/>
  <c r="AB99"/>
  <c r="R103"/>
  <c r="AL103"/>
  <c r="AB103"/>
  <c r="R105"/>
  <c r="AL105"/>
  <c r="AB105"/>
  <c r="R109"/>
  <c r="AL109"/>
  <c r="AB109"/>
  <c r="R111"/>
  <c r="AL111"/>
  <c r="AB111"/>
  <c r="R117"/>
  <c r="AB117"/>
  <c r="AL117"/>
  <c r="R119"/>
  <c r="AL119"/>
  <c r="AB119"/>
  <c r="R139"/>
  <c r="AL139"/>
  <c r="AB139"/>
  <c r="R141"/>
  <c r="AL141"/>
  <c r="AB141"/>
  <c r="R149"/>
  <c r="AL149"/>
  <c r="AB149"/>
  <c r="AL153"/>
  <c r="AB153"/>
  <c r="R153"/>
  <c r="AL159"/>
  <c r="AB159"/>
  <c r="R159"/>
  <c r="AB163"/>
  <c r="R163"/>
  <c r="AL163"/>
  <c r="AL167"/>
  <c r="AB167"/>
  <c r="R167"/>
  <c r="AL173"/>
  <c r="AB173"/>
  <c r="R173"/>
  <c r="AL183"/>
  <c r="AB183"/>
  <c r="R183"/>
  <c r="AL189"/>
  <c r="AB189"/>
  <c r="R189"/>
  <c r="AB193"/>
  <c r="R193"/>
  <c r="AL193"/>
  <c r="AL195"/>
  <c r="AB195"/>
  <c r="R195"/>
  <c r="AL197"/>
  <c r="AB197"/>
  <c r="R197"/>
  <c r="AL201"/>
  <c r="AB201"/>
  <c r="R201"/>
  <c r="AL209"/>
  <c r="AB209"/>
  <c r="R209"/>
  <c r="AL215"/>
  <c r="AB215"/>
  <c r="R215"/>
  <c r="AL219"/>
  <c r="AB219"/>
  <c r="R219"/>
  <c r="AB223"/>
  <c r="R223"/>
  <c r="AL223"/>
  <c r="AL225"/>
  <c r="AB225"/>
  <c r="R225"/>
  <c r="AL231"/>
  <c r="AB231"/>
  <c r="R231"/>
  <c r="AB235"/>
  <c r="R235"/>
  <c r="AL235"/>
  <c r="AL243"/>
  <c r="AB243"/>
  <c r="R243"/>
  <c r="AL251"/>
  <c r="AB251"/>
  <c r="R251"/>
  <c r="AL255"/>
  <c r="AB255"/>
  <c r="R255"/>
  <c r="AL261"/>
  <c r="AB261"/>
  <c r="R261"/>
  <c r="AL263"/>
  <c r="AB263"/>
  <c r="R263"/>
  <c r="AB265"/>
  <c r="R265"/>
  <c r="AL265"/>
  <c r="AL267"/>
  <c r="AB267"/>
  <c r="R267"/>
  <c r="AB271"/>
  <c r="R271"/>
  <c r="AL271"/>
  <c r="AL273"/>
  <c r="AB273"/>
  <c r="R273"/>
  <c r="AB277"/>
  <c r="R277"/>
  <c r="AL277"/>
  <c r="AL279"/>
  <c r="AB279"/>
  <c r="R279"/>
  <c r="AB285"/>
  <c r="R285"/>
  <c r="AL285"/>
  <c r="AB287"/>
  <c r="R287"/>
  <c r="AL287"/>
  <c r="AB291"/>
  <c r="R291"/>
  <c r="AL291"/>
  <c r="AB295"/>
  <c r="R295"/>
  <c r="AL295"/>
  <c r="AB299"/>
  <c r="R299"/>
  <c r="AL299"/>
  <c r="AB307"/>
  <c r="R307"/>
  <c r="AL307"/>
  <c r="AB309"/>
  <c r="R309"/>
  <c r="AL309"/>
  <c r="AB317"/>
  <c r="R317"/>
  <c r="AL317"/>
  <c r="AB319"/>
  <c r="R319"/>
  <c r="AL319"/>
  <c r="AL321"/>
  <c r="AB321"/>
  <c r="R321"/>
  <c r="AB325"/>
  <c r="R325"/>
  <c r="AL325"/>
  <c r="AL327"/>
  <c r="AB327"/>
  <c r="R327"/>
  <c r="AB341"/>
  <c r="R341"/>
  <c r="AL341"/>
  <c r="R345"/>
  <c r="AL345"/>
  <c r="AB345"/>
  <c r="AB347"/>
  <c r="R347"/>
  <c r="AL347"/>
  <c r="R351"/>
  <c r="AL351"/>
  <c r="AB351"/>
  <c r="AB353"/>
  <c r="R353"/>
  <c r="AL353"/>
  <c r="AB379"/>
  <c r="AL379"/>
  <c r="R379"/>
  <c r="AB383"/>
  <c r="AL383"/>
  <c r="R383"/>
  <c r="AB387"/>
  <c r="AL387"/>
  <c r="R387"/>
  <c r="AB389"/>
  <c r="R389"/>
  <c r="AL389"/>
  <c r="AB391"/>
  <c r="AL391"/>
  <c r="R391"/>
  <c r="AB397"/>
  <c r="R397"/>
  <c r="AL397"/>
  <c r="AB403"/>
  <c r="R403"/>
  <c r="AL403"/>
  <c r="AL407"/>
  <c r="R407"/>
  <c r="AB407"/>
  <c r="AB409"/>
  <c r="R409"/>
  <c r="AL409"/>
  <c r="AL413"/>
  <c r="AB413"/>
  <c r="R413"/>
  <c r="AB417"/>
  <c r="AL417"/>
  <c r="R417"/>
  <c r="AL419"/>
  <c r="AB419"/>
  <c r="R419"/>
  <c r="AL431"/>
  <c r="AB431"/>
  <c r="R431"/>
  <c r="AB435"/>
  <c r="R435"/>
  <c r="AL435"/>
  <c r="R441"/>
  <c r="AL441"/>
  <c r="AB441"/>
  <c r="AL445"/>
  <c r="R445"/>
  <c r="AB445"/>
  <c r="R447"/>
  <c r="AL447"/>
  <c r="AB447"/>
  <c r="R453"/>
  <c r="AL453"/>
  <c r="AB453"/>
  <c r="AL457"/>
  <c r="R457"/>
  <c r="AB457"/>
  <c r="AL459"/>
  <c r="R459"/>
  <c r="AB459"/>
  <c r="AL461"/>
  <c r="R461"/>
  <c r="AB461"/>
  <c r="R465"/>
  <c r="AL465"/>
  <c r="AB465"/>
  <c r="AL467"/>
  <c r="R467"/>
  <c r="AB467"/>
  <c r="AB469"/>
  <c r="R469"/>
  <c r="AL469"/>
  <c r="R471"/>
  <c r="AL471"/>
  <c r="AB471"/>
  <c r="AL473"/>
  <c r="R473"/>
  <c r="AB473"/>
  <c r="AL479"/>
  <c r="R479"/>
  <c r="AB479"/>
  <c r="R481"/>
  <c r="AB481"/>
  <c r="AL481"/>
  <c r="AL485"/>
  <c r="R485"/>
  <c r="AB485"/>
  <c r="AL489"/>
  <c r="R489"/>
  <c r="AB489"/>
  <c r="AB493"/>
  <c r="R493"/>
  <c r="AL493"/>
  <c r="AL497"/>
  <c r="R497"/>
  <c r="AB497"/>
  <c r="R501"/>
  <c r="AL501"/>
  <c r="AB501"/>
  <c r="AL507"/>
  <c r="R507"/>
  <c r="AB507"/>
  <c r="AB509"/>
  <c r="R509"/>
  <c r="AL509"/>
  <c r="R511"/>
  <c r="AB511"/>
  <c r="AL511"/>
  <c r="R18" i="27"/>
  <c r="AB18"/>
  <c r="AL18"/>
  <c r="R22"/>
  <c r="AB22"/>
  <c r="AL22"/>
  <c r="R24"/>
  <c r="AB24"/>
  <c r="AL24"/>
  <c r="R26"/>
  <c r="AB26"/>
  <c r="AL26"/>
  <c r="R28"/>
  <c r="AB28"/>
  <c r="AL28"/>
  <c r="R30"/>
  <c r="AB30"/>
  <c r="AL30"/>
  <c r="R32"/>
  <c r="AB32"/>
  <c r="AL32"/>
  <c r="R34"/>
  <c r="AB34"/>
  <c r="AL34"/>
  <c r="R36"/>
  <c r="AB36"/>
  <c r="AL36"/>
  <c r="R40"/>
  <c r="AB40"/>
  <c r="AL40"/>
  <c r="R44"/>
  <c r="AB44"/>
  <c r="AL44"/>
  <c r="R48"/>
  <c r="AB48"/>
  <c r="AL48"/>
  <c r="R56"/>
  <c r="AB56"/>
  <c r="AL56"/>
  <c r="R60"/>
  <c r="AB60"/>
  <c r="AL60"/>
  <c r="R62"/>
  <c r="AB62"/>
  <c r="AL62"/>
  <c r="AB68"/>
  <c r="R68"/>
  <c r="AL68"/>
  <c r="AB72"/>
  <c r="R72"/>
  <c r="AL72"/>
  <c r="AL76"/>
  <c r="AB76"/>
  <c r="R76"/>
  <c r="AB78"/>
  <c r="R78"/>
  <c r="AL78"/>
  <c r="AB80"/>
  <c r="R80"/>
  <c r="AL80"/>
  <c r="AL82"/>
  <c r="AB82"/>
  <c r="R82"/>
  <c r="AB84"/>
  <c r="R84"/>
  <c r="AL84"/>
  <c r="AB86"/>
  <c r="R86"/>
  <c r="AL86"/>
  <c r="AB100"/>
  <c r="AL100"/>
  <c r="R100"/>
  <c r="AB106"/>
  <c r="R106"/>
  <c r="AL106"/>
  <c r="AB108"/>
  <c r="AL108"/>
  <c r="R108"/>
  <c r="AB116"/>
  <c r="R116"/>
  <c r="AL116"/>
  <c r="AB118"/>
  <c r="AL118"/>
  <c r="R118"/>
  <c r="AB120"/>
  <c r="R120"/>
  <c r="AL120"/>
  <c r="AB128"/>
  <c r="R128"/>
  <c r="AL128"/>
  <c r="AB136"/>
  <c r="R136"/>
  <c r="AL136"/>
  <c r="R140"/>
  <c r="AB140"/>
  <c r="AL140"/>
  <c r="R144"/>
  <c r="AB144"/>
  <c r="AL144"/>
  <c r="R148"/>
  <c r="AB148"/>
  <c r="AL148"/>
  <c r="R152"/>
  <c r="AB152"/>
  <c r="AL152"/>
  <c r="AB180"/>
  <c r="R180"/>
  <c r="AL180"/>
  <c r="AB186"/>
  <c r="R186"/>
  <c r="AL186"/>
  <c r="AB188"/>
  <c r="R188"/>
  <c r="AL188"/>
  <c r="R190"/>
  <c r="AB190"/>
  <c r="AL190"/>
  <c r="R198"/>
  <c r="AB198"/>
  <c r="AL198"/>
  <c r="AB204"/>
  <c r="R204"/>
  <c r="AL204"/>
  <c r="R214"/>
  <c r="AB214"/>
  <c r="AL214"/>
  <c r="AL224"/>
  <c r="R224"/>
  <c r="AB224"/>
  <c r="R242"/>
  <c r="AL242"/>
  <c r="AB242"/>
  <c r="AL244"/>
  <c r="AB244"/>
  <c r="R244"/>
  <c r="AL248"/>
  <c r="AB248"/>
  <c r="R248"/>
  <c r="AB252"/>
  <c r="AL252"/>
  <c r="R252"/>
  <c r="AL256"/>
  <c r="AB256"/>
  <c r="R256"/>
  <c r="AL260"/>
  <c r="AB260"/>
  <c r="R260"/>
  <c r="AB264"/>
  <c r="AL264"/>
  <c r="R264"/>
  <c r="R278"/>
  <c r="AB278"/>
  <c r="AL278"/>
  <c r="R288"/>
  <c r="AL288"/>
  <c r="AB288"/>
  <c r="R298"/>
  <c r="AL298"/>
  <c r="AB298"/>
  <c r="R304"/>
  <c r="AB304"/>
  <c r="AL304"/>
  <c r="AB308"/>
  <c r="R308"/>
  <c r="AL308"/>
  <c r="R320"/>
  <c r="AB320"/>
  <c r="AL320"/>
  <c r="R326"/>
  <c r="AB326"/>
  <c r="AL326"/>
  <c r="R348"/>
  <c r="AB348"/>
  <c r="AL348"/>
  <c r="R354"/>
  <c r="AB354"/>
  <c r="AL354"/>
  <c r="R358"/>
  <c r="AB358"/>
  <c r="AL358"/>
  <c r="AB366"/>
  <c r="R366"/>
  <c r="AL366"/>
  <c r="R368"/>
  <c r="AL368"/>
  <c r="AB368"/>
  <c r="AB372"/>
  <c r="R372"/>
  <c r="AL372"/>
  <c r="AB380"/>
  <c r="R380"/>
  <c r="AL380"/>
  <c r="AB384"/>
  <c r="R384"/>
  <c r="AL384"/>
  <c r="AB390"/>
  <c r="R390"/>
  <c r="AL390"/>
  <c r="AB392"/>
  <c r="R392"/>
  <c r="AL392"/>
  <c r="AB396"/>
  <c r="R396"/>
  <c r="AL396"/>
  <c r="AB398"/>
  <c r="R398"/>
  <c r="AL398"/>
  <c r="R402"/>
  <c r="AB402"/>
  <c r="AL402"/>
  <c r="AB404"/>
  <c r="R404"/>
  <c r="AL404"/>
  <c r="AB408"/>
  <c r="R408"/>
  <c r="AL408"/>
  <c r="R412"/>
  <c r="AL412"/>
  <c r="AB412"/>
  <c r="AB414"/>
  <c r="R414"/>
  <c r="AL414"/>
  <c r="AB416"/>
  <c r="R416"/>
  <c r="AL416"/>
  <c r="R430"/>
  <c r="AL430"/>
  <c r="AB430"/>
  <c r="AB438"/>
  <c r="R438"/>
  <c r="AL438"/>
  <c r="AB440"/>
  <c r="R440"/>
  <c r="AL440"/>
  <c r="R442"/>
  <c r="AL442"/>
  <c r="AB442"/>
  <c r="AB444"/>
  <c r="R444"/>
  <c r="AL444"/>
  <c r="AB450"/>
  <c r="AL450"/>
  <c r="R450"/>
  <c r="AL454"/>
  <c r="R454"/>
  <c r="AB454"/>
  <c r="R456"/>
  <c r="AB456"/>
  <c r="AL456"/>
  <c r="AL458"/>
  <c r="AB458"/>
  <c r="R458"/>
  <c r="R462"/>
  <c r="AL462"/>
  <c r="AB462"/>
  <c r="AL466"/>
  <c r="R466"/>
  <c r="AB466"/>
  <c r="R468"/>
  <c r="AB468"/>
  <c r="AL468"/>
  <c r="AL472"/>
  <c r="AB472"/>
  <c r="R472"/>
  <c r="AL478"/>
  <c r="AB478"/>
  <c r="R478"/>
  <c r="AL492"/>
  <c r="R492"/>
  <c r="AB492"/>
  <c r="AL496"/>
  <c r="AB496"/>
  <c r="R496"/>
  <c r="AL498"/>
  <c r="R498"/>
  <c r="AB498"/>
  <c r="AL504"/>
  <c r="AB504"/>
  <c r="R504"/>
  <c r="AL22" i="28"/>
  <c r="R22"/>
  <c r="AB22"/>
  <c r="AL28"/>
  <c r="AB28"/>
  <c r="R28"/>
  <c r="AB32"/>
  <c r="R32"/>
  <c r="AL32"/>
  <c r="AB36"/>
  <c r="R36"/>
  <c r="AL36"/>
  <c r="AB38"/>
  <c r="R38"/>
  <c r="AL38"/>
  <c r="AL46"/>
  <c r="R46"/>
  <c r="AB46"/>
  <c r="AB50"/>
  <c r="R50"/>
  <c r="AL50"/>
  <c r="AB54"/>
  <c r="R54"/>
  <c r="AL54"/>
  <c r="AB62"/>
  <c r="R62"/>
  <c r="AL62"/>
  <c r="AL64"/>
  <c r="AB64"/>
  <c r="R64"/>
  <c r="AB68"/>
  <c r="R68"/>
  <c r="AL68"/>
  <c r="AB72"/>
  <c r="R72"/>
  <c r="AL72"/>
  <c r="AL74"/>
  <c r="AB74"/>
  <c r="R74"/>
  <c r="AL76"/>
  <c r="AB76"/>
  <c r="R76"/>
  <c r="AL78"/>
  <c r="AB78"/>
  <c r="R78"/>
  <c r="AL88"/>
  <c r="AB88"/>
  <c r="R88"/>
  <c r="AL92"/>
  <c r="AB92"/>
  <c r="R92"/>
  <c r="AL94"/>
  <c r="AB94"/>
  <c r="R94"/>
  <c r="AL100"/>
  <c r="AB100"/>
  <c r="R100"/>
  <c r="AL102"/>
  <c r="AB102"/>
  <c r="R102"/>
  <c r="AL104"/>
  <c r="AB104"/>
  <c r="R104"/>
  <c r="AL108"/>
  <c r="AB108"/>
  <c r="R108"/>
  <c r="AL112"/>
  <c r="AB112"/>
  <c r="R112"/>
  <c r="AL114"/>
  <c r="AB114"/>
  <c r="R114"/>
  <c r="AL116"/>
  <c r="AB116"/>
  <c r="R116"/>
  <c r="AL118"/>
  <c r="AB118"/>
  <c r="R118"/>
  <c r="AL120"/>
  <c r="AB120"/>
  <c r="R120"/>
  <c r="AB122"/>
  <c r="R122"/>
  <c r="AL122"/>
  <c r="AB128"/>
  <c r="AL128"/>
  <c r="R128"/>
  <c r="AB130"/>
  <c r="AL130"/>
  <c r="R130"/>
  <c r="AB136"/>
  <c r="AL136"/>
  <c r="R136"/>
  <c r="R138"/>
  <c r="AL138"/>
  <c r="AB138"/>
  <c r="AB140"/>
  <c r="AL140"/>
  <c r="R140"/>
  <c r="AB146"/>
  <c r="AL146"/>
  <c r="R146"/>
  <c r="R156"/>
  <c r="AL156"/>
  <c r="AB156"/>
  <c r="R162"/>
  <c r="AL162"/>
  <c r="AB162"/>
  <c r="AL164"/>
  <c r="R164"/>
  <c r="AB164"/>
  <c r="R170"/>
  <c r="AL170"/>
  <c r="AB170"/>
  <c r="R182"/>
  <c r="AL182"/>
  <c r="AB182"/>
  <c r="R184"/>
  <c r="AB184"/>
  <c r="AL184"/>
  <c r="AB192"/>
  <c r="AL192"/>
  <c r="R192"/>
  <c r="AL196"/>
  <c r="R196"/>
  <c r="AB196"/>
  <c r="AB202"/>
  <c r="AL202"/>
  <c r="R202"/>
  <c r="AB204"/>
  <c r="AL204"/>
  <c r="R204"/>
  <c r="AB208"/>
  <c r="AL208"/>
  <c r="R208"/>
  <c r="AB214"/>
  <c r="AL214"/>
  <c r="R214"/>
  <c r="AB218"/>
  <c r="R218"/>
  <c r="AL218"/>
  <c r="R222"/>
  <c r="AB222"/>
  <c r="AL222"/>
  <c r="R226"/>
  <c r="AB226"/>
  <c r="AL226"/>
  <c r="AB228"/>
  <c r="R228"/>
  <c r="AL228"/>
  <c r="AB232"/>
  <c r="R232"/>
  <c r="AL232"/>
  <c r="AB236"/>
  <c r="R236"/>
  <c r="AL236"/>
  <c r="R240"/>
  <c r="AB240"/>
  <c r="AL240"/>
  <c r="R246"/>
  <c r="AB246"/>
  <c r="AL246"/>
  <c r="AB248"/>
  <c r="R248"/>
  <c r="AL248"/>
  <c r="R252"/>
  <c r="AB252"/>
  <c r="AL252"/>
  <c r="R256"/>
  <c r="AB256"/>
  <c r="AL256"/>
  <c r="R260"/>
  <c r="AB260"/>
  <c r="AL260"/>
  <c r="R276"/>
  <c r="AL276"/>
  <c r="AB276"/>
  <c r="AL278"/>
  <c r="R278"/>
  <c r="AB278"/>
  <c r="R280"/>
  <c r="AB280"/>
  <c r="AL280"/>
  <c r="R282"/>
  <c r="AL282"/>
  <c r="AB282"/>
  <c r="AL284"/>
  <c r="R284"/>
  <c r="AB284"/>
  <c r="R286"/>
  <c r="AB286"/>
  <c r="AL286"/>
  <c r="R288"/>
  <c r="AL288"/>
  <c r="AB288"/>
  <c r="AB292"/>
  <c r="R292"/>
  <c r="AL292"/>
  <c r="R296"/>
  <c r="AL296"/>
  <c r="AB296"/>
  <c r="AB298"/>
  <c r="R298"/>
  <c r="AL298"/>
  <c r="R306"/>
  <c r="AL306"/>
  <c r="AB306"/>
  <c r="R312"/>
  <c r="AB312"/>
  <c r="AL312"/>
  <c r="AB322"/>
  <c r="R322"/>
  <c r="AL322"/>
  <c r="AB328"/>
  <c r="R328"/>
  <c r="AL328"/>
  <c r="AL332"/>
  <c r="R332"/>
  <c r="AB332"/>
  <c r="AL338"/>
  <c r="R338"/>
  <c r="AB338"/>
  <c r="AL350"/>
  <c r="AB350"/>
  <c r="R350"/>
  <c r="AB354"/>
  <c r="AL354"/>
  <c r="R354"/>
  <c r="AB356"/>
  <c r="R356"/>
  <c r="AL356"/>
  <c r="AB362"/>
  <c r="R362"/>
  <c r="AL362"/>
  <c r="AB368"/>
  <c r="R368"/>
  <c r="AL368"/>
  <c r="AB374"/>
  <c r="R374"/>
  <c r="AL374"/>
  <c r="AB376"/>
  <c r="R376"/>
  <c r="AL376"/>
  <c r="AB382"/>
  <c r="R382"/>
  <c r="AL382"/>
  <c r="AB386"/>
  <c r="R386"/>
  <c r="AL386"/>
  <c r="R388"/>
  <c r="AB388"/>
  <c r="AL388"/>
  <c r="AB392"/>
  <c r="R392"/>
  <c r="AL392"/>
  <c r="AL400"/>
  <c r="AB400"/>
  <c r="R400"/>
  <c r="AB404"/>
  <c r="R404"/>
  <c r="AL404"/>
  <c r="AL406"/>
  <c r="AB406"/>
  <c r="R406"/>
  <c r="AB408"/>
  <c r="AL408"/>
  <c r="R408"/>
  <c r="AB412"/>
  <c r="R412"/>
  <c r="AL412"/>
  <c r="AL414"/>
  <c r="AB414"/>
  <c r="R414"/>
  <c r="AB416"/>
  <c r="R416"/>
  <c r="AL416"/>
  <c r="AL420"/>
  <c r="AB420"/>
  <c r="R420"/>
  <c r="AB422"/>
  <c r="R422"/>
  <c r="AL422"/>
  <c r="AB426"/>
  <c r="AL426"/>
  <c r="R426"/>
  <c r="R432"/>
  <c r="AB432"/>
  <c r="AL432"/>
  <c r="R444"/>
  <c r="AB444"/>
  <c r="AL444"/>
  <c r="R450"/>
  <c r="AB450"/>
  <c r="AL450"/>
  <c r="AL458"/>
  <c r="R458"/>
  <c r="AB458"/>
  <c r="R460"/>
  <c r="AB460"/>
  <c r="AL460"/>
  <c r="AL464"/>
  <c r="R464"/>
  <c r="AB464"/>
  <c r="R468"/>
  <c r="AB468"/>
  <c r="AL468"/>
  <c r="AL472"/>
  <c r="R472"/>
  <c r="AB472"/>
  <c r="R474"/>
  <c r="AB474"/>
  <c r="AL474"/>
  <c r="AB480"/>
  <c r="R480"/>
  <c r="AL480"/>
  <c r="AL482"/>
  <c r="R482"/>
  <c r="AB482"/>
  <c r="AL490"/>
  <c r="R490"/>
  <c r="AB490"/>
  <c r="AL494"/>
  <c r="R494"/>
  <c r="AB494"/>
  <c r="AL502"/>
  <c r="R502"/>
  <c r="AB502"/>
  <c r="AB504"/>
  <c r="R504"/>
  <c r="AL504"/>
  <c r="AL506"/>
  <c r="R506"/>
  <c r="AB506"/>
  <c r="AL508"/>
  <c r="R508"/>
  <c r="AB508"/>
  <c r="R510"/>
  <c r="AB510"/>
  <c r="AL510"/>
  <c r="AL512"/>
  <c r="R512"/>
  <c r="AB512"/>
  <c r="AL514"/>
  <c r="R514"/>
  <c r="AB514"/>
  <c r="R17" i="30"/>
  <c r="AL17"/>
  <c r="AB17"/>
  <c r="R21"/>
  <c r="AL21"/>
  <c r="AB21"/>
  <c r="AL23"/>
  <c r="R23"/>
  <c r="AB23"/>
  <c r="R27"/>
  <c r="AL27"/>
  <c r="AB27"/>
  <c r="AL29"/>
  <c r="R29"/>
  <c r="AB29"/>
  <c r="AL35"/>
  <c r="R35"/>
  <c r="AB35"/>
  <c r="AL37"/>
  <c r="AB37"/>
  <c r="R37"/>
  <c r="AL41"/>
  <c r="R41"/>
  <c r="AB41"/>
  <c r="AL45"/>
  <c r="AL7" s="1"/>
  <c r="R45"/>
  <c r="AB45"/>
  <c r="R51"/>
  <c r="AL51"/>
  <c r="AB51"/>
  <c r="AL53"/>
  <c r="R53"/>
  <c r="AB53"/>
  <c r="AL59"/>
  <c r="R59"/>
  <c r="AB59"/>
  <c r="R63"/>
  <c r="AL63"/>
  <c r="AB63"/>
  <c r="AL65"/>
  <c r="R65"/>
  <c r="AB65"/>
  <c r="R69"/>
  <c r="AL69"/>
  <c r="AB69"/>
  <c r="R75"/>
  <c r="AL75"/>
  <c r="AB75"/>
  <c r="AL79"/>
  <c r="AB79"/>
  <c r="R79"/>
  <c r="AL85"/>
  <c r="AB85"/>
  <c r="R85"/>
  <c r="AL93"/>
  <c r="R93"/>
  <c r="AB93"/>
  <c r="AL95"/>
  <c r="R95"/>
  <c r="AB95"/>
  <c r="R123"/>
  <c r="AL123"/>
  <c r="AB123"/>
  <c r="AL125"/>
  <c r="R125"/>
  <c r="AB125"/>
  <c r="AB133"/>
  <c r="R133"/>
  <c r="AL133"/>
  <c r="AL137"/>
  <c r="R137"/>
  <c r="AB137"/>
  <c r="AL141"/>
  <c r="R141"/>
  <c r="AB141"/>
  <c r="AL145"/>
  <c r="R145"/>
  <c r="AB145"/>
  <c r="AL149"/>
  <c r="R149"/>
  <c r="AB149"/>
  <c r="AL163"/>
  <c r="R163"/>
  <c r="AB163"/>
  <c r="AB165"/>
  <c r="R165"/>
  <c r="AL165"/>
  <c r="AB169"/>
  <c r="R169"/>
  <c r="AL169"/>
  <c r="AB171"/>
  <c r="R171"/>
  <c r="AL171"/>
  <c r="R175"/>
  <c r="AL175"/>
  <c r="AB175"/>
  <c r="AB177"/>
  <c r="AL177"/>
  <c r="R177"/>
  <c r="R179"/>
  <c r="AB179"/>
  <c r="AL179"/>
  <c r="AB189"/>
  <c r="AL189"/>
  <c r="R189"/>
  <c r="AB193"/>
  <c r="R193"/>
  <c r="AL193"/>
  <c r="AB197"/>
  <c r="AL197"/>
  <c r="R197"/>
  <c r="AB201"/>
  <c r="AL201"/>
  <c r="R201"/>
  <c r="AL221"/>
  <c r="R221"/>
  <c r="AB221"/>
  <c r="AL227"/>
  <c r="R227"/>
  <c r="AB227"/>
  <c r="R229"/>
  <c r="AB229"/>
  <c r="AL229"/>
  <c r="R247"/>
  <c r="AB247"/>
  <c r="AL247"/>
  <c r="AB271"/>
  <c r="R271"/>
  <c r="AL271"/>
  <c r="R275"/>
  <c r="AL275"/>
  <c r="AB275"/>
  <c r="AL281"/>
  <c r="R281"/>
  <c r="AB281"/>
  <c r="R299"/>
  <c r="AL299"/>
  <c r="AB299"/>
  <c r="AB301"/>
  <c r="R301"/>
  <c r="AL301"/>
  <c r="R307"/>
  <c r="AL307"/>
  <c r="AB307"/>
  <c r="R309"/>
  <c r="AL309"/>
  <c r="AB309"/>
  <c r="R311"/>
  <c r="AL311"/>
  <c r="AB311"/>
  <c r="R313"/>
  <c r="AL313"/>
  <c r="AB313"/>
  <c r="R315"/>
  <c r="AL315"/>
  <c r="AB315"/>
  <c r="R321"/>
  <c r="AL321"/>
  <c r="AB321"/>
  <c r="R325"/>
  <c r="AL325"/>
  <c r="AB325"/>
  <c r="R337"/>
  <c r="AL337"/>
  <c r="AB337"/>
  <c r="AB345"/>
  <c r="R345"/>
  <c r="AL345"/>
  <c r="R347"/>
  <c r="AB347"/>
  <c r="AL347"/>
  <c r="R351"/>
  <c r="AB351"/>
  <c r="AL351"/>
  <c r="AB357"/>
  <c r="R357"/>
  <c r="AL357"/>
  <c r="AB361"/>
  <c r="R361"/>
  <c r="AL361"/>
  <c r="R363"/>
  <c r="AB363"/>
  <c r="AL363"/>
  <c r="AL367"/>
  <c r="R367"/>
  <c r="AB367"/>
  <c r="R371"/>
  <c r="AB371"/>
  <c r="AL371"/>
  <c r="AB373"/>
  <c r="R373"/>
  <c r="AL373"/>
  <c r="AB375"/>
  <c r="R375"/>
  <c r="AL375"/>
  <c r="R377"/>
  <c r="AB377"/>
  <c r="AL377"/>
  <c r="AB379"/>
  <c r="R379"/>
  <c r="AL379"/>
  <c r="R383"/>
  <c r="AB383"/>
  <c r="AL383"/>
  <c r="AB387"/>
  <c r="R387"/>
  <c r="AL387"/>
  <c r="R389"/>
  <c r="AB389"/>
  <c r="AL389"/>
  <c r="AB391"/>
  <c r="R391"/>
  <c r="AL391"/>
  <c r="AB393"/>
  <c r="R393"/>
  <c r="AL393"/>
  <c r="AB397"/>
  <c r="R397"/>
  <c r="AL397"/>
  <c r="R401"/>
  <c r="AB401"/>
  <c r="AL401"/>
  <c r="AB405"/>
  <c r="R405"/>
  <c r="AL405"/>
  <c r="AB409"/>
  <c r="R409"/>
  <c r="AL409"/>
  <c r="R427"/>
  <c r="AB427"/>
  <c r="AL427"/>
  <c r="AB429"/>
  <c r="R429"/>
  <c r="AL429"/>
  <c r="R433"/>
  <c r="AL433"/>
  <c r="AB433"/>
  <c r="AL439"/>
  <c r="R439"/>
  <c r="AB439"/>
  <c r="AL445"/>
  <c r="AB445"/>
  <c r="R445"/>
  <c r="AL449"/>
  <c r="R449"/>
  <c r="AB449"/>
  <c r="R451"/>
  <c r="AL451"/>
  <c r="AB451"/>
  <c r="R455"/>
  <c r="AL455"/>
  <c r="AB455"/>
  <c r="R461"/>
  <c r="AL461"/>
  <c r="AB461"/>
  <c r="R465"/>
  <c r="AB465"/>
  <c r="AL465"/>
  <c r="AB471"/>
  <c r="R471"/>
  <c r="AL471"/>
  <c r="R475"/>
  <c r="AL475"/>
  <c r="AB475"/>
  <c r="R479"/>
  <c r="AL479"/>
  <c r="AB479"/>
  <c r="AB487"/>
  <c r="R487"/>
  <c r="AL487"/>
  <c r="R489"/>
  <c r="AB489"/>
  <c r="AL489"/>
  <c r="AL493"/>
  <c r="AB493"/>
  <c r="R493"/>
  <c r="R497"/>
  <c r="AB497"/>
  <c r="AL497"/>
  <c r="R501"/>
  <c r="AL501"/>
  <c r="AB501"/>
  <c r="R507"/>
  <c r="AL507"/>
  <c r="AB507"/>
  <c r="R509"/>
  <c r="AL509"/>
  <c r="AB509"/>
  <c r="R511"/>
  <c r="AL511"/>
  <c r="AB511"/>
  <c r="AB513"/>
  <c r="R513"/>
  <c r="AL513"/>
  <c r="AB16" i="31"/>
  <c r="R16"/>
  <c r="AL16"/>
  <c r="AB33"/>
  <c r="R33"/>
  <c r="AL33"/>
  <c r="AB37"/>
  <c r="R37"/>
  <c r="AL37"/>
  <c r="AL41"/>
  <c r="R41"/>
  <c r="AB41"/>
  <c r="AL43"/>
  <c r="R43"/>
  <c r="AB43"/>
  <c r="AL47"/>
  <c r="R47"/>
  <c r="AB47"/>
  <c r="AL49"/>
  <c r="R49"/>
  <c r="AB49"/>
  <c r="AL51"/>
  <c r="AB51"/>
  <c r="R51"/>
  <c r="AL53"/>
  <c r="R53"/>
  <c r="AB53"/>
  <c r="AL55"/>
  <c r="R55"/>
  <c r="AB55"/>
  <c r="AL57"/>
  <c r="AB57"/>
  <c r="R57"/>
  <c r="AL59"/>
  <c r="R59"/>
  <c r="AB59"/>
  <c r="AL75"/>
  <c r="AB75"/>
  <c r="R75"/>
  <c r="AL97"/>
  <c r="AB97"/>
  <c r="R97"/>
  <c r="AL99"/>
  <c r="AB99"/>
  <c r="R99"/>
  <c r="AL103"/>
  <c r="R103"/>
  <c r="AB103"/>
  <c r="AL113"/>
  <c r="R113"/>
  <c r="AB113"/>
  <c r="AL117"/>
  <c r="AB117"/>
  <c r="R117"/>
  <c r="AB133"/>
  <c r="AL133"/>
  <c r="R133"/>
  <c r="AB149"/>
  <c r="R149"/>
  <c r="AL149"/>
  <c r="AB155"/>
  <c r="R155"/>
  <c r="AL155"/>
  <c r="R159"/>
  <c r="AB159"/>
  <c r="AL159"/>
  <c r="AB161"/>
  <c r="AL161"/>
  <c r="R161"/>
  <c r="R165"/>
  <c r="AB165"/>
  <c r="AL165"/>
  <c r="R175"/>
  <c r="AL175"/>
  <c r="AB175"/>
  <c r="AL179"/>
  <c r="AB179"/>
  <c r="R179"/>
  <c r="AB183"/>
  <c r="R183"/>
  <c r="AL183"/>
  <c r="AB185"/>
  <c r="AL185"/>
  <c r="R185"/>
  <c r="AB189"/>
  <c r="AL189"/>
  <c r="R189"/>
  <c r="AB201"/>
  <c r="AL201"/>
  <c r="R201"/>
  <c r="AB203"/>
  <c r="AL203"/>
  <c r="R203"/>
  <c r="AB205"/>
  <c r="AL205"/>
  <c r="R205"/>
  <c r="AB207"/>
  <c r="AL207"/>
  <c r="R207"/>
  <c r="AB211"/>
  <c r="AL211"/>
  <c r="R211"/>
  <c r="AB219"/>
  <c r="AL219"/>
  <c r="R219"/>
  <c r="AB223"/>
  <c r="AL223"/>
  <c r="R223"/>
  <c r="AB227"/>
  <c r="AL227"/>
  <c r="R227"/>
  <c r="AL233"/>
  <c r="AB233"/>
  <c r="R233"/>
  <c r="AL237"/>
  <c r="AB237"/>
  <c r="R237"/>
  <c r="AL241"/>
  <c r="AB241"/>
  <c r="R241"/>
  <c r="AB243"/>
  <c r="AL243"/>
  <c r="R243"/>
  <c r="AB247"/>
  <c r="AL247"/>
  <c r="R247"/>
  <c r="AB251"/>
  <c r="AL251"/>
  <c r="R251"/>
  <c r="AL255"/>
  <c r="R255"/>
  <c r="AB255"/>
  <c r="AB261"/>
  <c r="AL261"/>
  <c r="R261"/>
  <c r="AB263"/>
  <c r="AL263"/>
  <c r="R263"/>
  <c r="AB265"/>
  <c r="AL265"/>
  <c r="R265"/>
  <c r="AB269"/>
  <c r="AL269"/>
  <c r="R269"/>
  <c r="AB275"/>
  <c r="AL275"/>
  <c r="R275"/>
  <c r="AB279"/>
  <c r="AL279"/>
  <c r="R279"/>
  <c r="AB283"/>
  <c r="AL283"/>
  <c r="R283"/>
  <c r="AB285"/>
  <c r="AL285"/>
  <c r="R285"/>
  <c r="AB289"/>
  <c r="AL289"/>
  <c r="R289"/>
  <c r="AB291"/>
  <c r="AL291"/>
  <c r="R291"/>
  <c r="AB297"/>
  <c r="AL297"/>
  <c r="R297"/>
  <c r="AL301"/>
  <c r="R301"/>
  <c r="AB301"/>
  <c r="AL303"/>
  <c r="R303"/>
  <c r="AB303"/>
  <c r="R305"/>
  <c r="AB305"/>
  <c r="AL305"/>
  <c r="R307"/>
  <c r="AL307"/>
  <c r="AB307"/>
  <c r="AB309"/>
  <c r="AL309"/>
  <c r="R309"/>
  <c r="AB311"/>
  <c r="R311"/>
  <c r="AL311"/>
  <c r="AB323"/>
  <c r="R323"/>
  <c r="AL323"/>
  <c r="AL327"/>
  <c r="R327"/>
  <c r="AB327"/>
  <c r="AL333"/>
  <c r="R333"/>
  <c r="AB333"/>
  <c r="AL339"/>
  <c r="R339"/>
  <c r="AB339"/>
  <c r="AL345"/>
  <c r="R345"/>
  <c r="AB345"/>
  <c r="AL349"/>
  <c r="R349"/>
  <c r="AB349"/>
  <c r="AL351"/>
  <c r="R351"/>
  <c r="AB351"/>
  <c r="AL355"/>
  <c r="R355"/>
  <c r="AB355"/>
  <c r="AL357"/>
  <c r="R357"/>
  <c r="AB357"/>
  <c r="R359"/>
  <c r="AB359"/>
  <c r="AL359"/>
  <c r="R365"/>
  <c r="AB365"/>
  <c r="AL365"/>
  <c r="R369"/>
  <c r="AL369"/>
  <c r="AB369"/>
  <c r="R373"/>
  <c r="AL373"/>
  <c r="AB373"/>
  <c r="R375"/>
  <c r="AL375"/>
  <c r="AB375"/>
  <c r="R377"/>
  <c r="AL377"/>
  <c r="AB377"/>
  <c r="R379"/>
  <c r="AB379"/>
  <c r="AL379"/>
  <c r="R381"/>
  <c r="AL381"/>
  <c r="AB381"/>
  <c r="AL385"/>
  <c r="AB385"/>
  <c r="R385"/>
  <c r="AL387"/>
  <c r="R387"/>
  <c r="AB387"/>
  <c r="AL391"/>
  <c r="AB391"/>
  <c r="R391"/>
  <c r="AL393"/>
  <c r="R393"/>
  <c r="AB393"/>
  <c r="AL405"/>
  <c r="R405"/>
  <c r="AB405"/>
  <c r="AL407"/>
  <c r="AB407"/>
  <c r="R407"/>
  <c r="AL411"/>
  <c r="R411"/>
  <c r="AB411"/>
  <c r="AL417"/>
  <c r="R417"/>
  <c r="AB417"/>
  <c r="AL421"/>
  <c r="AB421"/>
  <c r="R421"/>
  <c r="AL423"/>
  <c r="R423"/>
  <c r="AB423"/>
  <c r="AL429"/>
  <c r="R429"/>
  <c r="AB429"/>
  <c r="AL431"/>
  <c r="AB431"/>
  <c r="R431"/>
  <c r="AB439"/>
  <c r="R439"/>
  <c r="AL439"/>
  <c r="AL443"/>
  <c r="AB443"/>
  <c r="R443"/>
  <c r="AL447"/>
  <c r="R447"/>
  <c r="AB447"/>
  <c r="AB449"/>
  <c r="R449"/>
  <c r="AL449"/>
  <c r="R451"/>
  <c r="AB451"/>
  <c r="AL451"/>
  <c r="AL455"/>
  <c r="AB455"/>
  <c r="R455"/>
  <c r="AL459"/>
  <c r="R459"/>
  <c r="AB459"/>
  <c r="R463"/>
  <c r="AB463"/>
  <c r="AL463"/>
  <c r="AL467"/>
  <c r="AB467"/>
  <c r="R467"/>
  <c r="AL471"/>
  <c r="R471"/>
  <c r="AB471"/>
  <c r="R473"/>
  <c r="AL473"/>
  <c r="AB473"/>
  <c r="R477"/>
  <c r="AB477"/>
  <c r="AL477"/>
  <c r="R481"/>
  <c r="AL481"/>
  <c r="AB481"/>
  <c r="AL485"/>
  <c r="R485"/>
  <c r="AB485"/>
  <c r="R489"/>
  <c r="AB489"/>
  <c r="AL489"/>
  <c r="R495"/>
  <c r="AB495"/>
  <c r="AL495"/>
  <c r="AL499"/>
  <c r="R499"/>
  <c r="AB499"/>
  <c r="R507"/>
  <c r="AL507"/>
  <c r="AB507"/>
  <c r="R509"/>
  <c r="AL509"/>
  <c r="AB509"/>
  <c r="AB515"/>
  <c r="AL515"/>
  <c r="R515"/>
  <c r="AB19" i="32"/>
  <c r="R19"/>
  <c r="AL19"/>
  <c r="R21"/>
  <c r="AL21"/>
  <c r="AB21"/>
  <c r="R23"/>
  <c r="AB23"/>
  <c r="AL23"/>
  <c r="AB25"/>
  <c r="AL25"/>
  <c r="R25"/>
  <c r="R27"/>
  <c r="AL27"/>
  <c r="AB27"/>
  <c r="AB29"/>
  <c r="R29"/>
  <c r="AL29"/>
  <c r="AB31"/>
  <c r="AL31"/>
  <c r="R31"/>
  <c r="R33"/>
  <c r="AL33"/>
  <c r="AB33"/>
  <c r="AB37"/>
  <c r="AL37"/>
  <c r="R37"/>
  <c r="R39"/>
  <c r="AL39"/>
  <c r="AB39"/>
  <c r="AB41"/>
  <c r="R41"/>
  <c r="AL41"/>
  <c r="AB43"/>
  <c r="R43"/>
  <c r="AL43"/>
  <c r="R45"/>
  <c r="AL45"/>
  <c r="AL7" s="1"/>
  <c r="AB45"/>
  <c r="R47"/>
  <c r="AB47"/>
  <c r="AL47"/>
  <c r="R57"/>
  <c r="AL57"/>
  <c r="AB57"/>
  <c r="AB61"/>
  <c r="AL61"/>
  <c r="R61"/>
  <c r="AB65"/>
  <c r="R65"/>
  <c r="AL65"/>
  <c r="R69"/>
  <c r="AL69"/>
  <c r="AB69"/>
  <c r="AB73"/>
  <c r="AL73"/>
  <c r="R73"/>
  <c r="AB77"/>
  <c r="R77"/>
  <c r="AL77"/>
  <c r="AB79"/>
  <c r="AL79"/>
  <c r="R79"/>
  <c r="AB83"/>
  <c r="AL83"/>
  <c r="R83"/>
  <c r="AB89"/>
  <c r="R89"/>
  <c r="AL89"/>
  <c r="AL91"/>
  <c r="AB91"/>
  <c r="R91"/>
  <c r="AL93"/>
  <c r="R93"/>
  <c r="AB93"/>
  <c r="AL97"/>
  <c r="R97"/>
  <c r="AB97"/>
  <c r="AB99"/>
  <c r="AL99"/>
  <c r="R99"/>
  <c r="AB105"/>
  <c r="R105"/>
  <c r="AL105"/>
  <c r="AB119"/>
  <c r="R119"/>
  <c r="AL119"/>
  <c r="AB125"/>
  <c r="AL125"/>
  <c r="R125"/>
  <c r="AB129"/>
  <c r="R129"/>
  <c r="AL129"/>
  <c r="AB131"/>
  <c r="AL131"/>
  <c r="R131"/>
  <c r="AB143"/>
  <c r="R143"/>
  <c r="AL143"/>
  <c r="AB149"/>
  <c r="AL149"/>
  <c r="R149"/>
  <c r="AL151"/>
  <c r="AB151"/>
  <c r="R151"/>
  <c r="AB153"/>
  <c r="R153"/>
  <c r="AL153"/>
  <c r="AB159"/>
  <c r="R159"/>
  <c r="AL159"/>
  <c r="AB161"/>
  <c r="AL161"/>
  <c r="R161"/>
  <c r="AB165"/>
  <c r="R165"/>
  <c r="AL165"/>
  <c r="AL169"/>
  <c r="AB169"/>
  <c r="R169"/>
  <c r="AB173"/>
  <c r="AL173"/>
  <c r="R173"/>
  <c r="AL175"/>
  <c r="AB175"/>
  <c r="R175"/>
  <c r="AB181"/>
  <c r="R181"/>
  <c r="AL181"/>
  <c r="R183"/>
  <c r="AL183"/>
  <c r="AB183"/>
  <c r="AB187"/>
  <c r="R187"/>
  <c r="AL187"/>
  <c r="AL189"/>
  <c r="R189"/>
  <c r="AB189"/>
  <c r="AL191"/>
  <c r="R191"/>
  <c r="AB191"/>
  <c r="AL195"/>
  <c r="R195"/>
  <c r="AB195"/>
  <c r="AL201"/>
  <c r="R201"/>
  <c r="AB201"/>
  <c r="AB205"/>
  <c r="R205"/>
  <c r="AL205"/>
  <c r="R207"/>
  <c r="AL207"/>
  <c r="AB207"/>
  <c r="AB211"/>
  <c r="R211"/>
  <c r="AL211"/>
  <c r="AL215"/>
  <c r="R215"/>
  <c r="AB215"/>
  <c r="AB217"/>
  <c r="R217"/>
  <c r="AL217"/>
  <c r="AL219"/>
  <c r="R219"/>
  <c r="AB219"/>
  <c r="R225"/>
  <c r="AL225"/>
  <c r="AB225"/>
  <c r="AL227"/>
  <c r="R227"/>
  <c r="AB227"/>
  <c r="R231"/>
  <c r="AB231"/>
  <c r="AL231"/>
  <c r="R237"/>
  <c r="AB237"/>
  <c r="AL237"/>
  <c r="AL239"/>
  <c r="R239"/>
  <c r="AB239"/>
  <c r="R243"/>
  <c r="AL243"/>
  <c r="AB243"/>
  <c r="R261"/>
  <c r="AL261"/>
  <c r="AB261"/>
  <c r="AB265"/>
  <c r="R265"/>
  <c r="AL265"/>
  <c r="R273"/>
  <c r="AL273"/>
  <c r="AB273"/>
  <c r="R291"/>
  <c r="AL291"/>
  <c r="AB291"/>
  <c r="R297"/>
  <c r="AB297"/>
  <c r="AL297"/>
  <c r="AB301"/>
  <c r="R301"/>
  <c r="AL301"/>
  <c r="R305"/>
  <c r="AB305"/>
  <c r="AL305"/>
  <c r="R307"/>
  <c r="AL307"/>
  <c r="AB307"/>
  <c r="R309"/>
  <c r="AL309"/>
  <c r="AB309"/>
  <c r="R311"/>
  <c r="AL311"/>
  <c r="AB311"/>
  <c r="R325"/>
  <c r="AB325"/>
  <c r="AL325"/>
  <c r="AB327"/>
  <c r="R327"/>
  <c r="AL327"/>
  <c r="R329"/>
  <c r="AB329"/>
  <c r="AL329"/>
  <c r="AB333"/>
  <c r="R333"/>
  <c r="AL333"/>
  <c r="R335"/>
  <c r="AB335"/>
  <c r="AL335"/>
  <c r="AL343"/>
  <c r="R343"/>
  <c r="AB343"/>
  <c r="AB345"/>
  <c r="R345"/>
  <c r="AL345"/>
  <c r="AL347"/>
  <c r="R347"/>
  <c r="AB347"/>
  <c r="AL349"/>
  <c r="R349"/>
  <c r="AB349"/>
  <c r="R351"/>
  <c r="AB351"/>
  <c r="AL351"/>
  <c r="AL353"/>
  <c r="R353"/>
  <c r="AB353"/>
  <c r="AB355"/>
  <c r="R355"/>
  <c r="AL355"/>
  <c r="AL361"/>
  <c r="R361"/>
  <c r="AB361"/>
  <c r="AL365"/>
  <c r="R365"/>
  <c r="AB365"/>
  <c r="AL371"/>
  <c r="R371"/>
  <c r="AB371"/>
  <c r="R375"/>
  <c r="AB375"/>
  <c r="AL375"/>
  <c r="R379"/>
  <c r="AL379"/>
  <c r="AB379"/>
  <c r="AL391"/>
  <c r="AB391"/>
  <c r="R391"/>
  <c r="AB395"/>
  <c r="R395"/>
  <c r="AL395"/>
  <c r="AL397"/>
  <c r="AB397"/>
  <c r="R397"/>
  <c r="AB401"/>
  <c r="R401"/>
  <c r="AL401"/>
  <c r="AL403"/>
  <c r="R403"/>
  <c r="AB403"/>
  <c r="AB419"/>
  <c r="R419"/>
  <c r="AL419"/>
  <c r="AL421"/>
  <c r="AB421"/>
  <c r="R421"/>
  <c r="AL427"/>
  <c r="AB427"/>
  <c r="R427"/>
  <c r="R435"/>
  <c r="AL435"/>
  <c r="AB435"/>
  <c r="AB449"/>
  <c r="R449"/>
  <c r="AL449"/>
  <c r="AL451"/>
  <c r="R451"/>
  <c r="AB451"/>
  <c r="AL453"/>
  <c r="R453"/>
  <c r="AB453"/>
  <c r="AB455"/>
  <c r="R455"/>
  <c r="AL455"/>
  <c r="AB461"/>
  <c r="R461"/>
  <c r="AL461"/>
  <c r="AL463"/>
  <c r="R463"/>
  <c r="AB463"/>
  <c r="AB467"/>
  <c r="R467"/>
  <c r="AL467"/>
  <c r="R475"/>
  <c r="AB475"/>
  <c r="AL475"/>
  <c r="R479"/>
  <c r="AL479"/>
  <c r="AB479"/>
  <c r="R483"/>
  <c r="AL483"/>
  <c r="AB483"/>
  <c r="AL505"/>
  <c r="R505"/>
  <c r="AB505"/>
  <c r="AB509"/>
  <c r="R509"/>
  <c r="AL509"/>
  <c r="R511"/>
  <c r="AL511"/>
  <c r="AB511"/>
  <c r="R513"/>
  <c r="AB513"/>
  <c r="AL513"/>
  <c r="AB19" i="1"/>
  <c r="R19"/>
  <c r="AL19"/>
  <c r="AL25"/>
  <c r="AB25"/>
  <c r="R25"/>
  <c r="AB27"/>
  <c r="AL27"/>
  <c r="R27"/>
  <c r="R29"/>
  <c r="AL29"/>
  <c r="AB29"/>
  <c r="AB39"/>
  <c r="AL39"/>
  <c r="R39"/>
  <c r="R41"/>
  <c r="AL41"/>
  <c r="AB41"/>
  <c r="AB43"/>
  <c r="R43"/>
  <c r="AL43"/>
  <c r="AL45"/>
  <c r="AL7" s="1"/>
  <c r="R45"/>
  <c r="AB45"/>
  <c r="AB59"/>
  <c r="R59"/>
  <c r="AL59"/>
  <c r="AB63"/>
  <c r="AL63"/>
  <c r="R63"/>
  <c r="R65"/>
  <c r="AL65"/>
  <c r="AB65"/>
  <c r="AB67"/>
  <c r="R67"/>
  <c r="AL67"/>
  <c r="AL69"/>
  <c r="AB69"/>
  <c r="R69"/>
  <c r="R77"/>
  <c r="AL77"/>
  <c r="AB77"/>
  <c r="AB79"/>
  <c r="R79"/>
  <c r="AL79"/>
  <c r="AL81"/>
  <c r="AB81"/>
  <c r="R81"/>
  <c r="AB83"/>
  <c r="R83"/>
  <c r="AL83"/>
  <c r="AL85"/>
  <c r="R85"/>
  <c r="AB85"/>
  <c r="AB87"/>
  <c r="AL87"/>
  <c r="R87"/>
  <c r="R89"/>
  <c r="AL89"/>
  <c r="AB89"/>
  <c r="AL97"/>
  <c r="R97"/>
  <c r="AB97"/>
  <c r="R101"/>
  <c r="AL101"/>
  <c r="AB101"/>
  <c r="AB103"/>
  <c r="R103"/>
  <c r="AL103"/>
  <c r="AL109"/>
  <c r="AB109"/>
  <c r="R109"/>
  <c r="AB111"/>
  <c r="AL111"/>
  <c r="R111"/>
  <c r="R113"/>
  <c r="AL113"/>
  <c r="AB113"/>
  <c r="AB115"/>
  <c r="R115"/>
  <c r="AL115"/>
  <c r="AB119"/>
  <c r="R119"/>
  <c r="AL119"/>
  <c r="AB123"/>
  <c r="AL123"/>
  <c r="R123"/>
  <c r="R125"/>
  <c r="AL125"/>
  <c r="AB125"/>
  <c r="AB135"/>
  <c r="AL135"/>
  <c r="R135"/>
  <c r="R137"/>
  <c r="AL137"/>
  <c r="AB137"/>
  <c r="AB147"/>
  <c r="R147"/>
  <c r="AL147"/>
  <c r="R149"/>
  <c r="AL149"/>
  <c r="AB149"/>
  <c r="R153"/>
  <c r="AL153"/>
  <c r="AB153"/>
  <c r="AB155"/>
  <c r="R155"/>
  <c r="AL155"/>
  <c r="AL157"/>
  <c r="AB157"/>
  <c r="R157"/>
  <c r="AB159"/>
  <c r="R159"/>
  <c r="AL159"/>
  <c r="AL161"/>
  <c r="R161"/>
  <c r="AB161"/>
  <c r="AB163"/>
  <c r="AL163"/>
  <c r="R163"/>
  <c r="R165"/>
  <c r="AL165"/>
  <c r="AB165"/>
  <c r="AB167"/>
  <c r="R167"/>
  <c r="AL167"/>
  <c r="AL169"/>
  <c r="AB169"/>
  <c r="R169"/>
  <c r="AB171"/>
  <c r="R171"/>
  <c r="AL171"/>
  <c r="AL173"/>
  <c r="R173"/>
  <c r="AB173"/>
  <c r="AB175"/>
  <c r="AL175"/>
  <c r="R175"/>
  <c r="R177"/>
  <c r="AL177"/>
  <c r="AB177"/>
  <c r="AB179"/>
  <c r="R179"/>
  <c r="AL179"/>
  <c r="AL181"/>
  <c r="AB181"/>
  <c r="R181"/>
  <c r="AB183"/>
  <c r="R183"/>
  <c r="AL183"/>
  <c r="AL185"/>
  <c r="R185"/>
  <c r="AB185"/>
  <c r="AB187"/>
  <c r="AL187"/>
  <c r="R187"/>
  <c r="AB191"/>
  <c r="R191"/>
  <c r="AL191"/>
  <c r="AL193"/>
  <c r="AB193"/>
  <c r="R193"/>
  <c r="AB195"/>
  <c r="R195"/>
  <c r="AL195"/>
  <c r="AL197"/>
  <c r="R197"/>
  <c r="AB197"/>
  <c r="AB199"/>
  <c r="AL199"/>
  <c r="R199"/>
  <c r="R201"/>
  <c r="AL201"/>
  <c r="AB201"/>
  <c r="AB203"/>
  <c r="AL203"/>
  <c r="R203"/>
  <c r="AL205"/>
  <c r="AB205"/>
  <c r="R205"/>
  <c r="AB207"/>
  <c r="R207"/>
  <c r="AL207"/>
  <c r="AL209"/>
  <c r="R209"/>
  <c r="AB209"/>
  <c r="AB211"/>
  <c r="R211"/>
  <c r="AL211"/>
  <c r="R213"/>
  <c r="AL213"/>
  <c r="AB213"/>
  <c r="AB215"/>
  <c r="AL215"/>
  <c r="R215"/>
  <c r="AL217"/>
  <c r="AB217"/>
  <c r="R217"/>
  <c r="AB219"/>
  <c r="AL219"/>
  <c r="R219"/>
  <c r="AL221"/>
  <c r="R221"/>
  <c r="AB221"/>
  <c r="AB223"/>
  <c r="R223"/>
  <c r="AL223"/>
  <c r="R225"/>
  <c r="AL225"/>
  <c r="AB225"/>
  <c r="AB227"/>
  <c r="R227"/>
  <c r="AL227"/>
  <c r="AL229"/>
  <c r="R229"/>
  <c r="AB229"/>
  <c r="AB231"/>
  <c r="AL231"/>
  <c r="R231"/>
  <c r="AL233"/>
  <c r="AB233"/>
  <c r="R233"/>
  <c r="AB235"/>
  <c r="R235"/>
  <c r="AL235"/>
  <c r="R237"/>
  <c r="AL237"/>
  <c r="AB237"/>
  <c r="AB239"/>
  <c r="R239"/>
  <c r="AL239"/>
  <c r="R241"/>
  <c r="AL241"/>
  <c r="AB241"/>
  <c r="AB243"/>
  <c r="AL243"/>
  <c r="R243"/>
  <c r="AL245"/>
  <c r="AB245"/>
  <c r="R245"/>
  <c r="AB247"/>
  <c r="R247"/>
  <c r="AL247"/>
  <c r="AL249"/>
  <c r="R249"/>
  <c r="AB249"/>
  <c r="AB251"/>
  <c r="R251"/>
  <c r="AL251"/>
  <c r="R253"/>
  <c r="AL253"/>
  <c r="AB253"/>
  <c r="AB255"/>
  <c r="AL255"/>
  <c r="R255"/>
  <c r="AL257"/>
  <c r="AB257"/>
  <c r="R257"/>
  <c r="AB259"/>
  <c r="R259"/>
  <c r="AL259"/>
  <c r="AL261"/>
  <c r="R261"/>
  <c r="AB261"/>
  <c r="AB263"/>
  <c r="R263"/>
  <c r="AL263"/>
  <c r="R265"/>
  <c r="AL265"/>
  <c r="AB265"/>
  <c r="AB267"/>
  <c r="AL267"/>
  <c r="R267"/>
  <c r="AL269"/>
  <c r="AB269"/>
  <c r="R269"/>
  <c r="AB271"/>
  <c r="R271"/>
  <c r="AL271"/>
  <c r="AL273"/>
  <c r="R273"/>
  <c r="AB273"/>
  <c r="AB275"/>
  <c r="R275"/>
  <c r="AL275"/>
  <c r="R277"/>
  <c r="AL277"/>
  <c r="AB277"/>
  <c r="AB279"/>
  <c r="AL279"/>
  <c r="R279"/>
  <c r="R281"/>
  <c r="AL281"/>
  <c r="AB281"/>
  <c r="AB283"/>
  <c r="R283"/>
  <c r="AL283"/>
  <c r="AL285"/>
  <c r="AB285"/>
  <c r="R285"/>
  <c r="AB287"/>
  <c r="R287"/>
  <c r="AL287"/>
  <c r="AL289"/>
  <c r="R289"/>
  <c r="AB289"/>
  <c r="AB291"/>
  <c r="AL291"/>
  <c r="R291"/>
  <c r="R293"/>
  <c r="AL293"/>
  <c r="AB293"/>
  <c r="AB295"/>
  <c r="R295"/>
  <c r="AL295"/>
  <c r="R297"/>
  <c r="AL297"/>
  <c r="AB297"/>
  <c r="AB299"/>
  <c r="R299"/>
  <c r="AL299"/>
  <c r="AL301"/>
  <c r="AB301"/>
  <c r="R301"/>
  <c r="AB303"/>
  <c r="AL303"/>
  <c r="R303"/>
  <c r="AL305"/>
  <c r="R305"/>
  <c r="AB305"/>
  <c r="AB307"/>
  <c r="R307"/>
  <c r="AL307"/>
  <c r="R309"/>
  <c r="AL309"/>
  <c r="AB309"/>
  <c r="AB311"/>
  <c r="AL311"/>
  <c r="R311"/>
  <c r="AL313"/>
  <c r="R313"/>
  <c r="AB313"/>
  <c r="AB315"/>
  <c r="R315"/>
  <c r="AL315"/>
  <c r="AL317"/>
  <c r="AB317"/>
  <c r="R317"/>
  <c r="AB319"/>
  <c r="AL319"/>
  <c r="R319"/>
  <c r="R321"/>
  <c r="AL321"/>
  <c r="AB321"/>
  <c r="AB323"/>
  <c r="R323"/>
  <c r="AL323"/>
  <c r="AL325"/>
  <c r="R325"/>
  <c r="AB325"/>
  <c r="AB327"/>
  <c r="R327"/>
  <c r="AL327"/>
  <c r="AL329"/>
  <c r="AB329"/>
  <c r="R329"/>
  <c r="AB331"/>
  <c r="AL331"/>
  <c r="R331"/>
  <c r="R333"/>
  <c r="AL333"/>
  <c r="AB333"/>
  <c r="AB335"/>
  <c r="R335"/>
  <c r="AL335"/>
  <c r="AL337"/>
  <c r="R337"/>
  <c r="AB337"/>
  <c r="AB339"/>
  <c r="R339"/>
  <c r="AL339"/>
  <c r="AL341"/>
  <c r="AB341"/>
  <c r="R341"/>
  <c r="AB343"/>
  <c r="AL343"/>
  <c r="R343"/>
  <c r="R345"/>
  <c r="AL345"/>
  <c r="AB345"/>
  <c r="AB347"/>
  <c r="AL347"/>
  <c r="R347"/>
  <c r="AL349"/>
  <c r="R349"/>
  <c r="AB349"/>
  <c r="AB351"/>
  <c r="R351"/>
  <c r="AL351"/>
  <c r="R353"/>
  <c r="AL353"/>
  <c r="AB353"/>
  <c r="AB355"/>
  <c r="R355"/>
  <c r="AL355"/>
  <c r="AL357"/>
  <c r="AB357"/>
  <c r="R357"/>
  <c r="AB359"/>
  <c r="AL359"/>
  <c r="R359"/>
  <c r="AL361"/>
  <c r="R361"/>
  <c r="AB361"/>
  <c r="AB363"/>
  <c r="R363"/>
  <c r="AL363"/>
  <c r="R365"/>
  <c r="AL365"/>
  <c r="AB365"/>
  <c r="AB367"/>
  <c r="R367"/>
  <c r="AL367"/>
  <c r="AL369"/>
  <c r="AB369"/>
  <c r="R369"/>
  <c r="AB371"/>
  <c r="AL371"/>
  <c r="R371"/>
  <c r="AL373"/>
  <c r="R373"/>
  <c r="AB373"/>
  <c r="AB375"/>
  <c r="R375"/>
  <c r="AL375"/>
  <c r="R377"/>
  <c r="AL377"/>
  <c r="AB377"/>
  <c r="AB379"/>
  <c r="AL379"/>
  <c r="R379"/>
  <c r="AL381"/>
  <c r="AB381"/>
  <c r="R381"/>
  <c r="AB383"/>
  <c r="R383"/>
  <c r="AL383"/>
  <c r="AL385"/>
  <c r="R385"/>
  <c r="AB385"/>
  <c r="AB387"/>
  <c r="AL387"/>
  <c r="R387"/>
  <c r="R389"/>
  <c r="AL389"/>
  <c r="AB389"/>
  <c r="AB391"/>
  <c r="R391"/>
  <c r="AL391"/>
  <c r="AL393"/>
  <c r="AB393"/>
  <c r="R393"/>
  <c r="AB395"/>
  <c r="R395"/>
  <c r="AL395"/>
  <c r="AL397"/>
  <c r="R397"/>
  <c r="AB397"/>
  <c r="AB399"/>
  <c r="AL399"/>
  <c r="R399"/>
  <c r="R401"/>
  <c r="AL401"/>
  <c r="AB401"/>
  <c r="AB403"/>
  <c r="R403"/>
  <c r="AL403"/>
  <c r="AL405"/>
  <c r="R405"/>
  <c r="AB405"/>
  <c r="AB407"/>
  <c r="R407"/>
  <c r="AL407"/>
  <c r="AL409"/>
  <c r="AB409"/>
  <c r="R409"/>
  <c r="AB411"/>
  <c r="AL411"/>
  <c r="R411"/>
  <c r="R413"/>
  <c r="AL413"/>
  <c r="AB413"/>
  <c r="AB415"/>
  <c r="AL415"/>
  <c r="R415"/>
  <c r="AL417"/>
  <c r="R417"/>
  <c r="AB417"/>
  <c r="AB419"/>
  <c r="R419"/>
  <c r="AL419"/>
  <c r="AL421"/>
  <c r="AB421"/>
  <c r="R421"/>
  <c r="AB423"/>
  <c r="R423"/>
  <c r="AL423"/>
  <c r="R425"/>
  <c r="AL425"/>
  <c r="AB425"/>
  <c r="AB427"/>
  <c r="AL427"/>
  <c r="R427"/>
  <c r="AL429"/>
  <c r="R429"/>
  <c r="AB429"/>
  <c r="AB431"/>
  <c r="R431"/>
  <c r="AL431"/>
  <c r="AL433"/>
  <c r="AB433"/>
  <c r="R433"/>
  <c r="AB435"/>
  <c r="R435"/>
  <c r="AL435"/>
  <c r="R437"/>
  <c r="AL437"/>
  <c r="AB437"/>
  <c r="AB439"/>
  <c r="AL439"/>
  <c r="R439"/>
  <c r="AL441"/>
  <c r="R441"/>
  <c r="AB441"/>
  <c r="AB443"/>
  <c r="R443"/>
  <c r="AL443"/>
  <c r="AL445"/>
  <c r="AB445"/>
  <c r="R445"/>
  <c r="AB447"/>
  <c r="R447"/>
  <c r="AL447"/>
  <c r="AK263" i="21"/>
  <c r="R18" i="23"/>
  <c r="AL18"/>
  <c r="AB18"/>
  <c r="R24"/>
  <c r="AL24"/>
  <c r="AB24"/>
  <c r="R26"/>
  <c r="AL26"/>
  <c r="AB26"/>
  <c r="R32"/>
  <c r="AL32"/>
  <c r="AB32"/>
  <c r="R40"/>
  <c r="AL40"/>
  <c r="AB40"/>
  <c r="R44"/>
  <c r="AL44"/>
  <c r="AB44"/>
  <c r="R48"/>
  <c r="AL48"/>
  <c r="AB48"/>
  <c r="R52"/>
  <c r="AL52"/>
  <c r="AB52"/>
  <c r="R54"/>
  <c r="AL54"/>
  <c r="AB54"/>
  <c r="R56"/>
  <c r="AL56"/>
  <c r="AB56"/>
  <c r="AL58"/>
  <c r="AB58"/>
  <c r="R58"/>
  <c r="R62"/>
  <c r="AL62"/>
  <c r="AB62"/>
  <c r="R68"/>
  <c r="AL68"/>
  <c r="AB68"/>
  <c r="AL70"/>
  <c r="AB70"/>
  <c r="R70"/>
  <c r="R72"/>
  <c r="AL72"/>
  <c r="AB72"/>
  <c r="AL74"/>
  <c r="R74"/>
  <c r="AB74"/>
  <c r="AB76"/>
  <c r="AL76"/>
  <c r="R76"/>
  <c r="AB80"/>
  <c r="R80"/>
  <c r="AL80"/>
  <c r="AL88"/>
  <c r="AB88"/>
  <c r="R88"/>
  <c r="AB92"/>
  <c r="R92"/>
  <c r="AL92"/>
  <c r="AB108"/>
  <c r="AL108"/>
  <c r="R108"/>
  <c r="AB116"/>
  <c r="R116"/>
  <c r="AL116"/>
  <c r="AB120"/>
  <c r="AL120"/>
  <c r="R120"/>
  <c r="AB126"/>
  <c r="R126"/>
  <c r="AL126"/>
  <c r="AB130"/>
  <c r="R130"/>
  <c r="AL130"/>
  <c r="AB138"/>
  <c r="AL138"/>
  <c r="R138"/>
  <c r="AB140"/>
  <c r="R140"/>
  <c r="AL140"/>
  <c r="AB146"/>
  <c r="R146"/>
  <c r="AL146"/>
  <c r="AB150"/>
  <c r="AL150"/>
  <c r="R150"/>
  <c r="AL154"/>
  <c r="AB154"/>
  <c r="R154"/>
  <c r="AB158"/>
  <c r="R158"/>
  <c r="AL158"/>
  <c r="AB162"/>
  <c r="AL162"/>
  <c r="R162"/>
  <c r="AB166"/>
  <c r="R166"/>
  <c r="AL166"/>
  <c r="AB168"/>
  <c r="R168"/>
  <c r="AL168"/>
  <c r="R172"/>
  <c r="AL172"/>
  <c r="AB172"/>
  <c r="AB174"/>
  <c r="AL174"/>
  <c r="R174"/>
  <c r="AB176"/>
  <c r="R176"/>
  <c r="AL176"/>
  <c r="AB180"/>
  <c r="AL180"/>
  <c r="R180"/>
  <c r="AB190"/>
  <c r="AL190"/>
  <c r="R190"/>
  <c r="AB194"/>
  <c r="AL194"/>
  <c r="R194"/>
  <c r="AB196"/>
  <c r="AL196"/>
  <c r="R196"/>
  <c r="AB204"/>
  <c r="R204"/>
  <c r="AL204"/>
  <c r="AB206"/>
  <c r="AL206"/>
  <c r="R206"/>
  <c r="AB210"/>
  <c r="R210"/>
  <c r="AL210"/>
  <c r="AB212"/>
  <c r="R212"/>
  <c r="AL212"/>
  <c r="AB214"/>
  <c r="R214"/>
  <c r="AL214"/>
  <c r="AB218"/>
  <c r="R218"/>
  <c r="AL218"/>
  <c r="AB222"/>
  <c r="R222"/>
  <c r="AL222"/>
  <c r="AB224"/>
  <c r="R224"/>
  <c r="AL224"/>
  <c r="AB226"/>
  <c r="R226"/>
  <c r="AL226"/>
  <c r="AB228"/>
  <c r="R228"/>
  <c r="AL228"/>
  <c r="AB230"/>
  <c r="R230"/>
  <c r="AL230"/>
  <c r="R254"/>
  <c r="AB254"/>
  <c r="AL254"/>
  <c r="AL264"/>
  <c r="R264"/>
  <c r="AB264"/>
  <c r="AB266"/>
  <c r="R266"/>
  <c r="AL266"/>
  <c r="AL268"/>
  <c r="R268"/>
  <c r="AB268"/>
  <c r="R270"/>
  <c r="AL270"/>
  <c r="AB270"/>
  <c r="R274"/>
  <c r="AL274"/>
  <c r="AB274"/>
  <c r="AL276"/>
  <c r="R276"/>
  <c r="AB276"/>
  <c r="R280"/>
  <c r="AL280"/>
  <c r="AB280"/>
  <c r="AB284"/>
  <c r="R284"/>
  <c r="AL284"/>
  <c r="AL288"/>
  <c r="R288"/>
  <c r="AB288"/>
  <c r="AB290"/>
  <c r="R290"/>
  <c r="AL290"/>
  <c r="AB294"/>
  <c r="R294"/>
  <c r="AL294"/>
  <c r="AB306"/>
  <c r="R306"/>
  <c r="AL306"/>
  <c r="AB312"/>
  <c r="R312"/>
  <c r="AL312"/>
  <c r="AB316"/>
  <c r="AL316"/>
  <c r="R316"/>
  <c r="AL322"/>
  <c r="AB322"/>
  <c r="R322"/>
  <c r="AL328"/>
  <c r="AB328"/>
  <c r="R328"/>
  <c r="AB334"/>
  <c r="AL334"/>
  <c r="R334"/>
  <c r="R336"/>
  <c r="AB336"/>
  <c r="AL336"/>
  <c r="AB340"/>
  <c r="AL340"/>
  <c r="R340"/>
  <c r="AB342"/>
  <c r="R342"/>
  <c r="AL342"/>
  <c r="AB344"/>
  <c r="R344"/>
  <c r="AL344"/>
  <c r="AL346"/>
  <c r="AB346"/>
  <c r="R346"/>
  <c r="AB350"/>
  <c r="R350"/>
  <c r="AL350"/>
  <c r="AL352"/>
  <c r="AB352"/>
  <c r="R352"/>
  <c r="AL356"/>
  <c r="AB356"/>
  <c r="R356"/>
  <c r="AB358"/>
  <c r="AL358"/>
  <c r="R358"/>
  <c r="AL364"/>
  <c r="AB364"/>
  <c r="R364"/>
  <c r="AB366"/>
  <c r="AL366"/>
  <c r="R366"/>
  <c r="AB370"/>
  <c r="AL370"/>
  <c r="R370"/>
  <c r="AL372"/>
  <c r="AB372"/>
  <c r="R372"/>
  <c r="AL374"/>
  <c r="AB374"/>
  <c r="R374"/>
  <c r="AB380"/>
  <c r="AL380"/>
  <c r="R380"/>
  <c r="AB382"/>
  <c r="AL382"/>
  <c r="R382"/>
  <c r="AL384"/>
  <c r="AB384"/>
  <c r="R384"/>
  <c r="AL388"/>
  <c r="AB388"/>
  <c r="R388"/>
  <c r="AL394"/>
  <c r="AB394"/>
  <c r="R394"/>
  <c r="AL398"/>
  <c r="AB398"/>
  <c r="R398"/>
  <c r="AL404"/>
  <c r="AB404"/>
  <c r="R404"/>
  <c r="AB408"/>
  <c r="AL408"/>
  <c r="R408"/>
  <c r="AL416"/>
  <c r="AB416"/>
  <c r="R416"/>
  <c r="AL428"/>
  <c r="AB428"/>
  <c r="R428"/>
  <c r="R440"/>
  <c r="AL440"/>
  <c r="AB440"/>
  <c r="AL442"/>
  <c r="R442"/>
  <c r="AB442"/>
  <c r="R446"/>
  <c r="AL446"/>
  <c r="AB446"/>
  <c r="AL448"/>
  <c r="R448"/>
  <c r="AB448"/>
  <c r="R452"/>
  <c r="AL452"/>
  <c r="AB452"/>
  <c r="R456"/>
  <c r="AB456"/>
  <c r="AL456"/>
  <c r="AL460"/>
  <c r="R460"/>
  <c r="AB460"/>
  <c r="AL470"/>
  <c r="R470"/>
  <c r="AB470"/>
  <c r="R474"/>
  <c r="AB474"/>
  <c r="AL474"/>
  <c r="AL476"/>
  <c r="R476"/>
  <c r="AB476"/>
  <c r="AL478"/>
  <c r="R478"/>
  <c r="AB478"/>
  <c r="R486"/>
  <c r="AB486"/>
  <c r="AL486"/>
  <c r="AL490"/>
  <c r="R490"/>
  <c r="AB490"/>
  <c r="R492"/>
  <c r="AB492"/>
  <c r="AL492"/>
  <c r="AL500"/>
  <c r="R500"/>
  <c r="AB500"/>
  <c r="AL506"/>
  <c r="R506"/>
  <c r="AB506"/>
  <c r="AL512"/>
  <c r="R512"/>
  <c r="AB512"/>
  <c r="R514"/>
  <c r="AB514"/>
  <c r="AL514"/>
  <c r="R21" i="25"/>
  <c r="AB21"/>
  <c r="AL21"/>
  <c r="AL23"/>
  <c r="R23"/>
  <c r="AB23"/>
  <c r="AB25"/>
  <c r="R25"/>
  <c r="AL25"/>
  <c r="R27"/>
  <c r="AB27"/>
  <c r="AL27"/>
  <c r="AL29"/>
  <c r="R29"/>
  <c r="AB29"/>
  <c r="AB31"/>
  <c r="R31"/>
  <c r="AL31"/>
  <c r="R35"/>
  <c r="AL35"/>
  <c r="AB35"/>
  <c r="R37"/>
  <c r="AL37"/>
  <c r="AB37"/>
  <c r="R41"/>
  <c r="AL41"/>
  <c r="AB41"/>
  <c r="AL43"/>
  <c r="AB43"/>
  <c r="R43"/>
  <c r="AB45"/>
  <c r="R45"/>
  <c r="AL45"/>
  <c r="AL7" s="1"/>
  <c r="AB49"/>
  <c r="R49"/>
  <c r="AL49"/>
  <c r="AL53"/>
  <c r="R53"/>
  <c r="AB53"/>
  <c r="R59"/>
  <c r="AL59"/>
  <c r="AB59"/>
  <c r="R61"/>
  <c r="AL61"/>
  <c r="AB61"/>
  <c r="AB63"/>
  <c r="R63"/>
  <c r="AL63"/>
  <c r="R65"/>
  <c r="AL65"/>
  <c r="AB65"/>
  <c r="AL67"/>
  <c r="AB67"/>
  <c r="R67"/>
  <c r="AB69"/>
  <c r="R69"/>
  <c r="AL69"/>
  <c r="R71"/>
  <c r="AL71"/>
  <c r="AB71"/>
  <c r="R75"/>
  <c r="AB75"/>
  <c r="AL75"/>
  <c r="R81"/>
  <c r="AB81"/>
  <c r="AL81"/>
  <c r="R85"/>
  <c r="AL85"/>
  <c r="AB85"/>
  <c r="R101"/>
  <c r="AL101"/>
  <c r="AB101"/>
  <c r="R107"/>
  <c r="AL107"/>
  <c r="AB107"/>
  <c r="R113"/>
  <c r="AL113"/>
  <c r="AB113"/>
  <c r="R115"/>
  <c r="AL115"/>
  <c r="AB115"/>
  <c r="R121"/>
  <c r="AB121"/>
  <c r="AL121"/>
  <c r="R123"/>
  <c r="AL123"/>
  <c r="AB123"/>
  <c r="R125"/>
  <c r="AL125"/>
  <c r="AB125"/>
  <c r="R129"/>
  <c r="AL129"/>
  <c r="AB129"/>
  <c r="R133"/>
  <c r="AL133"/>
  <c r="AB133"/>
  <c r="R135"/>
  <c r="AL135"/>
  <c r="AB135"/>
  <c r="R137"/>
  <c r="AL137"/>
  <c r="AB137"/>
  <c r="R147"/>
  <c r="AL147"/>
  <c r="AB147"/>
  <c r="R151"/>
  <c r="AL151"/>
  <c r="AB151"/>
  <c r="AL155"/>
  <c r="AB155"/>
  <c r="R155"/>
  <c r="AL161"/>
  <c r="AB161"/>
  <c r="R161"/>
  <c r="AL165"/>
  <c r="AB165"/>
  <c r="R165"/>
  <c r="AB169"/>
  <c r="R169"/>
  <c r="AL169"/>
  <c r="AL171"/>
  <c r="AB171"/>
  <c r="R171"/>
  <c r="AB175"/>
  <c r="R175"/>
  <c r="AL175"/>
  <c r="AL177"/>
  <c r="AB177"/>
  <c r="R177"/>
  <c r="AB181"/>
  <c r="R181"/>
  <c r="AL181"/>
  <c r="AL185"/>
  <c r="AB185"/>
  <c r="R185"/>
  <c r="AB187"/>
  <c r="R187"/>
  <c r="AL187"/>
  <c r="AL191"/>
  <c r="AB191"/>
  <c r="R191"/>
  <c r="AL203"/>
  <c r="AB203"/>
  <c r="R203"/>
  <c r="AB205"/>
  <c r="R205"/>
  <c r="AL205"/>
  <c r="AL207"/>
  <c r="AB207"/>
  <c r="R207"/>
  <c r="AB211"/>
  <c r="R211"/>
  <c r="AL211"/>
  <c r="AL213"/>
  <c r="AB213"/>
  <c r="R213"/>
  <c r="AB217"/>
  <c r="R217"/>
  <c r="AL217"/>
  <c r="AL227"/>
  <c r="AB227"/>
  <c r="R227"/>
  <c r="AL233"/>
  <c r="AB233"/>
  <c r="R233"/>
  <c r="AB241"/>
  <c r="R241"/>
  <c r="AL241"/>
  <c r="AL245"/>
  <c r="AB245"/>
  <c r="R245"/>
  <c r="AB253"/>
  <c r="R253"/>
  <c r="AL253"/>
  <c r="AB259"/>
  <c r="R259"/>
  <c r="AL259"/>
  <c r="AL275"/>
  <c r="AB275"/>
  <c r="R275"/>
  <c r="AB281"/>
  <c r="R281"/>
  <c r="AL281"/>
  <c r="AB283"/>
  <c r="R283"/>
  <c r="AL283"/>
  <c r="AB289"/>
  <c r="R289"/>
  <c r="AL289"/>
  <c r="AB293"/>
  <c r="R293"/>
  <c r="AL293"/>
  <c r="AB297"/>
  <c r="AL297"/>
  <c r="R297"/>
  <c r="AB303"/>
  <c r="R303"/>
  <c r="AL303"/>
  <c r="AB305"/>
  <c r="R305"/>
  <c r="AL305"/>
  <c r="AB311"/>
  <c r="R311"/>
  <c r="AL311"/>
  <c r="AB315"/>
  <c r="R315"/>
  <c r="AL315"/>
  <c r="AB323"/>
  <c r="AL323"/>
  <c r="R323"/>
  <c r="AB329"/>
  <c r="AL329"/>
  <c r="R329"/>
  <c r="AB331"/>
  <c r="R331"/>
  <c r="AL331"/>
  <c r="AB333"/>
  <c r="R333"/>
  <c r="AL333"/>
  <c r="AB335"/>
  <c r="R335"/>
  <c r="AL335"/>
  <c r="AB337"/>
  <c r="R337"/>
  <c r="AL337"/>
  <c r="AB339"/>
  <c r="R339"/>
  <c r="AL339"/>
  <c r="AB343"/>
  <c r="AL343"/>
  <c r="R343"/>
  <c r="AB349"/>
  <c r="AL349"/>
  <c r="R349"/>
  <c r="R357"/>
  <c r="AL357"/>
  <c r="AB357"/>
  <c r="AB359"/>
  <c r="R359"/>
  <c r="AL359"/>
  <c r="AB361"/>
  <c r="AL361"/>
  <c r="R361"/>
  <c r="R363"/>
  <c r="AL363"/>
  <c r="AB363"/>
  <c r="AB365"/>
  <c r="R365"/>
  <c r="AL365"/>
  <c r="AB367"/>
  <c r="AL367"/>
  <c r="R367"/>
  <c r="AB369"/>
  <c r="AL369"/>
  <c r="R369"/>
  <c r="AB371"/>
  <c r="AL371"/>
  <c r="R371"/>
  <c r="AB373"/>
  <c r="AL373"/>
  <c r="R373"/>
  <c r="AB375"/>
  <c r="AL375"/>
  <c r="R375"/>
  <c r="AB377"/>
  <c r="R377"/>
  <c r="AL377"/>
  <c r="AB381"/>
  <c r="AL381"/>
  <c r="R381"/>
  <c r="AB385"/>
  <c r="AL385"/>
  <c r="R385"/>
  <c r="AL399"/>
  <c r="AB399"/>
  <c r="R399"/>
  <c r="AL401"/>
  <c r="AB401"/>
  <c r="R401"/>
  <c r="AB405"/>
  <c r="AL405"/>
  <c r="R405"/>
  <c r="AB411"/>
  <c r="AL411"/>
  <c r="R411"/>
  <c r="AB415"/>
  <c r="R415"/>
  <c r="AL415"/>
  <c r="AB421"/>
  <c r="R421"/>
  <c r="AL421"/>
  <c r="AL423"/>
  <c r="AB423"/>
  <c r="R423"/>
  <c r="AB429"/>
  <c r="AL429"/>
  <c r="R429"/>
  <c r="R433"/>
  <c r="AL433"/>
  <c r="AB433"/>
  <c r="AL437"/>
  <c r="R437"/>
  <c r="AB437"/>
  <c r="AL439"/>
  <c r="R439"/>
  <c r="AB439"/>
  <c r="R443"/>
  <c r="AL443"/>
  <c r="AB443"/>
  <c r="R449"/>
  <c r="AL449"/>
  <c r="AB449"/>
  <c r="AL451"/>
  <c r="R451"/>
  <c r="AB451"/>
  <c r="R455"/>
  <c r="AL455"/>
  <c r="AB455"/>
  <c r="AB463"/>
  <c r="R463"/>
  <c r="AL463"/>
  <c r="R475"/>
  <c r="AB475"/>
  <c r="AL475"/>
  <c r="AL477"/>
  <c r="R477"/>
  <c r="AB477"/>
  <c r="AL483"/>
  <c r="R483"/>
  <c r="AB483"/>
  <c r="AB487"/>
  <c r="R487"/>
  <c r="AL487"/>
  <c r="AL491"/>
  <c r="R491"/>
  <c r="AB491"/>
  <c r="R495"/>
  <c r="AL495"/>
  <c r="AB495"/>
  <c r="AB499"/>
  <c r="R499"/>
  <c r="AL499"/>
  <c r="AL503"/>
  <c r="R503"/>
  <c r="AB503"/>
  <c r="AB505"/>
  <c r="R505"/>
  <c r="AL505"/>
  <c r="AL513"/>
  <c r="R513"/>
  <c r="AB513"/>
  <c r="R38" i="27"/>
  <c r="AB38"/>
  <c r="AL38"/>
  <c r="R42"/>
  <c r="AB42"/>
  <c r="AL42"/>
  <c r="R46"/>
  <c r="AB46"/>
  <c r="AL46"/>
  <c r="R50"/>
  <c r="AB50"/>
  <c r="AL50"/>
  <c r="R58"/>
  <c r="AB58"/>
  <c r="AL58"/>
  <c r="AB64"/>
  <c r="AL64"/>
  <c r="R64"/>
  <c r="AB66"/>
  <c r="R66"/>
  <c r="AL66"/>
  <c r="R70"/>
  <c r="AL70"/>
  <c r="AB70"/>
  <c r="R74"/>
  <c r="AB74"/>
  <c r="AL74"/>
  <c r="AB88"/>
  <c r="AL88"/>
  <c r="R88"/>
  <c r="AB90"/>
  <c r="R90"/>
  <c r="AL90"/>
  <c r="AB92"/>
  <c r="R92"/>
  <c r="AL92"/>
  <c r="AB96"/>
  <c r="AL96"/>
  <c r="R96"/>
  <c r="AB98"/>
  <c r="R98"/>
  <c r="AL98"/>
  <c r="AB102"/>
  <c r="R102"/>
  <c r="AL102"/>
  <c r="AB104"/>
  <c r="R104"/>
  <c r="AL104"/>
  <c r="AB110"/>
  <c r="R110"/>
  <c r="AL110"/>
  <c r="AB114"/>
  <c r="AL114"/>
  <c r="R114"/>
  <c r="AB122"/>
  <c r="R122"/>
  <c r="AL122"/>
  <c r="AB124"/>
  <c r="AL124"/>
  <c r="R124"/>
  <c r="AB126"/>
  <c r="R126"/>
  <c r="AL126"/>
  <c r="AB132"/>
  <c r="R132"/>
  <c r="AL132"/>
  <c r="AB134"/>
  <c r="AL134"/>
  <c r="R134"/>
  <c r="AB138"/>
  <c r="R138"/>
  <c r="AL138"/>
  <c r="AB142"/>
  <c r="R142"/>
  <c r="AL142"/>
  <c r="AB146"/>
  <c r="R146"/>
  <c r="AL146"/>
  <c r="AB150"/>
  <c r="R150"/>
  <c r="AL150"/>
  <c r="AB154"/>
  <c r="R154"/>
  <c r="AL154"/>
  <c r="AB156"/>
  <c r="R156"/>
  <c r="AL156"/>
  <c r="R160"/>
  <c r="AB160"/>
  <c r="AL160"/>
  <c r="AB162"/>
  <c r="R162"/>
  <c r="AL162"/>
  <c r="R166"/>
  <c r="AB166"/>
  <c r="AL166"/>
  <c r="R168"/>
  <c r="AB168"/>
  <c r="AL168"/>
  <c r="AB170"/>
  <c r="R170"/>
  <c r="AL170"/>
  <c r="AB172"/>
  <c r="R172"/>
  <c r="AL172"/>
  <c r="R176"/>
  <c r="AB176"/>
  <c r="AL176"/>
  <c r="AB178"/>
  <c r="R178"/>
  <c r="AL178"/>
  <c r="R182"/>
  <c r="AB182"/>
  <c r="AL182"/>
  <c r="R184"/>
  <c r="AB184"/>
  <c r="AL184"/>
  <c r="R192"/>
  <c r="AB192"/>
  <c r="AL192"/>
  <c r="AB194"/>
  <c r="R194"/>
  <c r="AL194"/>
  <c r="AB196"/>
  <c r="R196"/>
  <c r="AL196"/>
  <c r="R200"/>
  <c r="AB200"/>
  <c r="AL200"/>
  <c r="AB202"/>
  <c r="R202"/>
  <c r="AL202"/>
  <c r="R206"/>
  <c r="AB206"/>
  <c r="AL206"/>
  <c r="R208"/>
  <c r="AB208"/>
  <c r="AL208"/>
  <c r="AB212"/>
  <c r="R212"/>
  <c r="AL212"/>
  <c r="AL222"/>
  <c r="AB222"/>
  <c r="R222"/>
  <c r="AL226"/>
  <c r="AB226"/>
  <c r="R226"/>
  <c r="AL228"/>
  <c r="AB228"/>
  <c r="R228"/>
  <c r="R230"/>
  <c r="AL230"/>
  <c r="AB230"/>
  <c r="AB234"/>
  <c r="AL234"/>
  <c r="R234"/>
  <c r="AL236"/>
  <c r="R236"/>
  <c r="AB236"/>
  <c r="AL246"/>
  <c r="AB246"/>
  <c r="R246"/>
  <c r="R254"/>
  <c r="AL254"/>
  <c r="AB254"/>
  <c r="AL258"/>
  <c r="AB258"/>
  <c r="R258"/>
  <c r="AL262"/>
  <c r="AB262"/>
  <c r="R262"/>
  <c r="AL270"/>
  <c r="AB270"/>
  <c r="R270"/>
  <c r="AL272"/>
  <c r="AB272"/>
  <c r="R272"/>
  <c r="AL274"/>
  <c r="AB274"/>
  <c r="R274"/>
  <c r="AB276"/>
  <c r="AL276"/>
  <c r="R276"/>
  <c r="R280"/>
  <c r="AL280"/>
  <c r="AB280"/>
  <c r="AL282"/>
  <c r="R282"/>
  <c r="AB282"/>
  <c r="R286"/>
  <c r="AB286"/>
  <c r="AL286"/>
  <c r="R290"/>
  <c r="AB290"/>
  <c r="AL290"/>
  <c r="R292"/>
  <c r="AL292"/>
  <c r="AB292"/>
  <c r="R296"/>
  <c r="AB296"/>
  <c r="AL296"/>
  <c r="AB300"/>
  <c r="R300"/>
  <c r="AL300"/>
  <c r="R302"/>
  <c r="AL302"/>
  <c r="AB302"/>
  <c r="R306"/>
  <c r="AL306"/>
  <c r="AB306"/>
  <c r="R310"/>
  <c r="AL310"/>
  <c r="AB310"/>
  <c r="R314"/>
  <c r="AL314"/>
  <c r="AB314"/>
  <c r="R316"/>
  <c r="AB316"/>
  <c r="AL316"/>
  <c r="AB318"/>
  <c r="R318"/>
  <c r="AL318"/>
  <c r="AB322"/>
  <c r="R322"/>
  <c r="AL322"/>
  <c r="R324"/>
  <c r="AB324"/>
  <c r="AL324"/>
  <c r="R330"/>
  <c r="AB330"/>
  <c r="AL330"/>
  <c r="R332"/>
  <c r="AB332"/>
  <c r="AL332"/>
  <c r="R336"/>
  <c r="AB336"/>
  <c r="AL336"/>
  <c r="R338"/>
  <c r="AB338"/>
  <c r="AL338"/>
  <c r="AB340"/>
  <c r="R340"/>
  <c r="AL340"/>
  <c r="R344"/>
  <c r="AB344"/>
  <c r="AL344"/>
  <c r="R346"/>
  <c r="AB346"/>
  <c r="AL346"/>
  <c r="R350"/>
  <c r="AB350"/>
  <c r="AL350"/>
  <c r="R352"/>
  <c r="AB352"/>
  <c r="AL352"/>
  <c r="R356"/>
  <c r="AB356"/>
  <c r="AL356"/>
  <c r="AB360"/>
  <c r="R360"/>
  <c r="AL360"/>
  <c r="R362"/>
  <c r="AL362"/>
  <c r="AB362"/>
  <c r="R364"/>
  <c r="AL364"/>
  <c r="AB364"/>
  <c r="R370"/>
  <c r="AB370"/>
  <c r="AL370"/>
  <c r="AB382"/>
  <c r="R382"/>
  <c r="AL382"/>
  <c r="R394"/>
  <c r="AB394"/>
  <c r="AL394"/>
  <c r="AB400"/>
  <c r="R400"/>
  <c r="AL400"/>
  <c r="R406"/>
  <c r="AL406"/>
  <c r="AB406"/>
  <c r="R410"/>
  <c r="AB410"/>
  <c r="AL410"/>
  <c r="R418"/>
  <c r="AL418"/>
  <c r="AB418"/>
  <c r="AB420"/>
  <c r="R420"/>
  <c r="AL420"/>
  <c r="AB422"/>
  <c r="R422"/>
  <c r="AL422"/>
  <c r="AB428"/>
  <c r="R428"/>
  <c r="AL428"/>
  <c r="R432"/>
  <c r="AB432"/>
  <c r="AL432"/>
  <c r="AB434"/>
  <c r="AL434"/>
  <c r="R434"/>
  <c r="R436"/>
  <c r="AL436"/>
  <c r="AB436"/>
  <c r="AB448"/>
  <c r="R448"/>
  <c r="AL448"/>
  <c r="R452"/>
  <c r="AB452"/>
  <c r="AL452"/>
  <c r="AL460"/>
  <c r="AB460"/>
  <c r="R460"/>
  <c r="AL464"/>
  <c r="AB464"/>
  <c r="R464"/>
  <c r="AB470"/>
  <c r="AL470"/>
  <c r="R470"/>
  <c r="AL474"/>
  <c r="AB474"/>
  <c r="R474"/>
  <c r="AB476"/>
  <c r="R476"/>
  <c r="AL476"/>
  <c r="AL484"/>
  <c r="AB484"/>
  <c r="R484"/>
  <c r="AL486"/>
  <c r="AB486"/>
  <c r="R486"/>
  <c r="AB488"/>
  <c r="R488"/>
  <c r="AL488"/>
  <c r="AL490"/>
  <c r="AB490"/>
  <c r="R490"/>
  <c r="AB494"/>
  <c r="R494"/>
  <c r="AL494"/>
  <c r="AL502"/>
  <c r="AB502"/>
  <c r="R502"/>
  <c r="AB506"/>
  <c r="R506"/>
  <c r="AL506"/>
  <c r="AL508"/>
  <c r="AB508"/>
  <c r="R508"/>
  <c r="R510"/>
  <c r="AB510"/>
  <c r="AL510"/>
  <c r="AB512"/>
  <c r="R512"/>
  <c r="AL512"/>
  <c r="R514"/>
  <c r="AB514"/>
  <c r="AL514"/>
  <c r="AB24" i="28"/>
  <c r="R24"/>
  <c r="AL24"/>
  <c r="AB26"/>
  <c r="R26"/>
  <c r="AL26"/>
  <c r="AB30"/>
  <c r="R30"/>
  <c r="AL30"/>
  <c r="AL34"/>
  <c r="R34"/>
  <c r="AB34"/>
  <c r="AB44"/>
  <c r="R44"/>
  <c r="AL44"/>
  <c r="AB48"/>
  <c r="R48"/>
  <c r="AL48"/>
  <c r="AL52"/>
  <c r="AB52"/>
  <c r="R52"/>
  <c r="AB56"/>
  <c r="R56"/>
  <c r="AL56"/>
  <c r="AL58"/>
  <c r="R58"/>
  <c r="AB58"/>
  <c r="AB60"/>
  <c r="R60"/>
  <c r="AL60"/>
  <c r="AB66"/>
  <c r="R66"/>
  <c r="AL66"/>
  <c r="AL82"/>
  <c r="AB82"/>
  <c r="R82"/>
  <c r="AL84"/>
  <c r="AB84"/>
  <c r="R84"/>
  <c r="AL90"/>
  <c r="AB90"/>
  <c r="R90"/>
  <c r="AL106"/>
  <c r="AB106"/>
  <c r="R106"/>
  <c r="AL110"/>
  <c r="AB110"/>
  <c r="R110"/>
  <c r="R124"/>
  <c r="AL124"/>
  <c r="AB124"/>
  <c r="R126"/>
  <c r="AL126"/>
  <c r="AB126"/>
  <c r="AB134"/>
  <c r="R134"/>
  <c r="AL134"/>
  <c r="AL142"/>
  <c r="AB142"/>
  <c r="R142"/>
  <c r="R144"/>
  <c r="AL144"/>
  <c r="AB144"/>
  <c r="AL148"/>
  <c r="AB148"/>
  <c r="R148"/>
  <c r="R150"/>
  <c r="AL150"/>
  <c r="AB150"/>
  <c r="AL154"/>
  <c r="AB154"/>
  <c r="R154"/>
  <c r="AB158"/>
  <c r="AL158"/>
  <c r="R158"/>
  <c r="AL160"/>
  <c r="R160"/>
  <c r="AB160"/>
  <c r="R168"/>
  <c r="AB168"/>
  <c r="AL168"/>
  <c r="AB176"/>
  <c r="R176"/>
  <c r="AL176"/>
  <c r="AB178"/>
  <c r="AL178"/>
  <c r="R178"/>
  <c r="R180"/>
  <c r="AB180"/>
  <c r="AL180"/>
  <c r="AL188"/>
  <c r="R188"/>
  <c r="AB188"/>
  <c r="AB190"/>
  <c r="R190"/>
  <c r="AL190"/>
  <c r="AB194"/>
  <c r="R194"/>
  <c r="AL194"/>
  <c r="R206"/>
  <c r="AB206"/>
  <c r="AL206"/>
  <c r="R210"/>
  <c r="AB210"/>
  <c r="AL210"/>
  <c r="R212"/>
  <c r="AB212"/>
  <c r="AL212"/>
  <c r="AB216"/>
  <c r="AL216"/>
  <c r="R216"/>
  <c r="AB220"/>
  <c r="AL220"/>
  <c r="R220"/>
  <c r="R224"/>
  <c r="AB224"/>
  <c r="AL224"/>
  <c r="R230"/>
  <c r="AB230"/>
  <c r="AL230"/>
  <c r="AB234"/>
  <c r="R234"/>
  <c r="AL234"/>
  <c r="AB238"/>
  <c r="R238"/>
  <c r="AL238"/>
  <c r="AB242"/>
  <c r="R242"/>
  <c r="AL242"/>
  <c r="AB244"/>
  <c r="R244"/>
  <c r="AL244"/>
  <c r="R250"/>
  <c r="AB250"/>
  <c r="AL250"/>
  <c r="R254"/>
  <c r="AB254"/>
  <c r="AL254"/>
  <c r="R258"/>
  <c r="AB258"/>
  <c r="AL258"/>
  <c r="R262"/>
  <c r="AB262"/>
  <c r="AL262"/>
  <c r="R266"/>
  <c r="AB266"/>
  <c r="AL266"/>
  <c r="R268"/>
  <c r="AB268"/>
  <c r="AL268"/>
  <c r="AL270"/>
  <c r="R270"/>
  <c r="AB270"/>
  <c r="AL272"/>
  <c r="R272"/>
  <c r="AB272"/>
  <c r="R274"/>
  <c r="AB274"/>
  <c r="AL274"/>
  <c r="AL290"/>
  <c r="R290"/>
  <c r="AB290"/>
  <c r="R294"/>
  <c r="AL294"/>
  <c r="AB294"/>
  <c r="R300"/>
  <c r="AL300"/>
  <c r="AB300"/>
  <c r="AB304"/>
  <c r="R304"/>
  <c r="AL304"/>
  <c r="AL308"/>
  <c r="R308"/>
  <c r="AB308"/>
  <c r="R310"/>
  <c r="AB310"/>
  <c r="AL310"/>
  <c r="AL314"/>
  <c r="R314"/>
  <c r="AB314"/>
  <c r="R316"/>
  <c r="AB316"/>
  <c r="AL316"/>
  <c r="R318"/>
  <c r="AL318"/>
  <c r="AB318"/>
  <c r="R324"/>
  <c r="AL324"/>
  <c r="AB324"/>
  <c r="AL326"/>
  <c r="R326"/>
  <c r="AB326"/>
  <c r="R330"/>
  <c r="AL330"/>
  <c r="AB330"/>
  <c r="AB334"/>
  <c r="R334"/>
  <c r="AL334"/>
  <c r="R336"/>
  <c r="AL336"/>
  <c r="AB336"/>
  <c r="AB340"/>
  <c r="R340"/>
  <c r="AL340"/>
  <c r="R342"/>
  <c r="AL342"/>
  <c r="AB342"/>
  <c r="AL344"/>
  <c r="R344"/>
  <c r="AB344"/>
  <c r="AB346"/>
  <c r="R346"/>
  <c r="AL346"/>
  <c r="AB348"/>
  <c r="R348"/>
  <c r="AL348"/>
  <c r="AB352"/>
  <c r="R352"/>
  <c r="AL352"/>
  <c r="AL360"/>
  <c r="AB360"/>
  <c r="R360"/>
  <c r="R364"/>
  <c r="AB364"/>
  <c r="AL364"/>
  <c r="AL366"/>
  <c r="AB366"/>
  <c r="R366"/>
  <c r="AB370"/>
  <c r="R370"/>
  <c r="AL370"/>
  <c r="AB372"/>
  <c r="AL372"/>
  <c r="R372"/>
  <c r="AB378"/>
  <c r="AL378"/>
  <c r="R378"/>
  <c r="AB380"/>
  <c r="R380"/>
  <c r="AL380"/>
  <c r="AL390"/>
  <c r="AB390"/>
  <c r="R390"/>
  <c r="AB394"/>
  <c r="R394"/>
  <c r="AL394"/>
  <c r="AB396"/>
  <c r="AL396"/>
  <c r="R396"/>
  <c r="AB398"/>
  <c r="R398"/>
  <c r="AL398"/>
  <c r="AB402"/>
  <c r="AL402"/>
  <c r="R402"/>
  <c r="AB410"/>
  <c r="AL410"/>
  <c r="R410"/>
  <c r="AB418"/>
  <c r="R418"/>
  <c r="AL418"/>
  <c r="AB424"/>
  <c r="R424"/>
  <c r="AL424"/>
  <c r="AB428"/>
  <c r="AL428"/>
  <c r="R428"/>
  <c r="R430"/>
  <c r="AB430"/>
  <c r="AL430"/>
  <c r="AL434"/>
  <c r="R434"/>
  <c r="AB434"/>
  <c r="R436"/>
  <c r="AL436"/>
  <c r="AB436"/>
  <c r="R438"/>
  <c r="AB438"/>
  <c r="AL438"/>
  <c r="AL446"/>
  <c r="R446"/>
  <c r="AB446"/>
  <c r="R448"/>
  <c r="AL448"/>
  <c r="AB448"/>
  <c r="AL452"/>
  <c r="R452"/>
  <c r="AB452"/>
  <c r="R462"/>
  <c r="AB462"/>
  <c r="AL462"/>
  <c r="AL466"/>
  <c r="R466"/>
  <c r="AB466"/>
  <c r="AL470"/>
  <c r="R470"/>
  <c r="AB470"/>
  <c r="AL476"/>
  <c r="R476"/>
  <c r="AB476"/>
  <c r="AL478"/>
  <c r="R478"/>
  <c r="AB478"/>
  <c r="AL488"/>
  <c r="R488"/>
  <c r="AB488"/>
  <c r="AB492"/>
  <c r="R492"/>
  <c r="AL492"/>
  <c r="AB496"/>
  <c r="AL496"/>
  <c r="R496"/>
  <c r="R498"/>
  <c r="AB498"/>
  <c r="AL498"/>
  <c r="AL500"/>
  <c r="R500"/>
  <c r="AB500"/>
  <c r="AL19" i="30"/>
  <c r="R19"/>
  <c r="AB19"/>
  <c r="AL25"/>
  <c r="AB25"/>
  <c r="R25"/>
  <c r="AL31"/>
  <c r="AB31"/>
  <c r="R31"/>
  <c r="R33"/>
  <c r="AL33"/>
  <c r="AB33"/>
  <c r="R39"/>
  <c r="AL39"/>
  <c r="AB39"/>
  <c r="AL43"/>
  <c r="AB43"/>
  <c r="R43"/>
  <c r="AL47"/>
  <c r="R47"/>
  <c r="AB47"/>
  <c r="AL49"/>
  <c r="AB49"/>
  <c r="R49"/>
  <c r="AL55"/>
  <c r="AB55"/>
  <c r="R55"/>
  <c r="R57"/>
  <c r="AL57"/>
  <c r="AB57"/>
  <c r="AL61"/>
  <c r="AB61"/>
  <c r="R61"/>
  <c r="AL67"/>
  <c r="AB67"/>
  <c r="R67"/>
  <c r="AL71"/>
  <c r="R71"/>
  <c r="AB71"/>
  <c r="AL73"/>
  <c r="AB73"/>
  <c r="R73"/>
  <c r="AL77"/>
  <c r="R77"/>
  <c r="AB77"/>
  <c r="R81"/>
  <c r="AL81"/>
  <c r="AB81"/>
  <c r="AL83"/>
  <c r="R83"/>
  <c r="AB83"/>
  <c r="AL87"/>
  <c r="R87"/>
  <c r="AB87"/>
  <c r="AL89"/>
  <c r="R89"/>
  <c r="AB89"/>
  <c r="AL91"/>
  <c r="AB91"/>
  <c r="R91"/>
  <c r="AL97"/>
  <c r="AB97"/>
  <c r="R97"/>
  <c r="AL103"/>
  <c r="AB103"/>
  <c r="R103"/>
  <c r="R105"/>
  <c r="AL105"/>
  <c r="AB105"/>
  <c r="AL107"/>
  <c r="R107"/>
  <c r="AB107"/>
  <c r="AL109"/>
  <c r="AB109"/>
  <c r="R109"/>
  <c r="R111"/>
  <c r="AL111"/>
  <c r="AB111"/>
  <c r="AL113"/>
  <c r="R113"/>
  <c r="AB113"/>
  <c r="AL115"/>
  <c r="AB115"/>
  <c r="R115"/>
  <c r="AL119"/>
  <c r="R119"/>
  <c r="AB119"/>
  <c r="AL121"/>
  <c r="AB121"/>
  <c r="R121"/>
  <c r="AB127"/>
  <c r="AL127"/>
  <c r="R127"/>
  <c r="AL129"/>
  <c r="R129"/>
  <c r="AB129"/>
  <c r="AL131"/>
  <c r="R131"/>
  <c r="AB131"/>
  <c r="AL135"/>
  <c r="R135"/>
  <c r="AB135"/>
  <c r="AB139"/>
  <c r="R139"/>
  <c r="AL139"/>
  <c r="AL143"/>
  <c r="R143"/>
  <c r="AB143"/>
  <c r="AL147"/>
  <c r="R147"/>
  <c r="AB147"/>
  <c r="AL151"/>
  <c r="R151"/>
  <c r="AB151"/>
  <c r="AL155"/>
  <c r="R155"/>
  <c r="AB155"/>
  <c r="AL157"/>
  <c r="R157"/>
  <c r="AB157"/>
  <c r="AL159"/>
  <c r="R159"/>
  <c r="AB159"/>
  <c r="AB167"/>
  <c r="R167"/>
  <c r="AL167"/>
  <c r="AL181"/>
  <c r="AB181"/>
  <c r="R181"/>
  <c r="AB183"/>
  <c r="AL183"/>
  <c r="R183"/>
  <c r="AB185"/>
  <c r="R185"/>
  <c r="AL185"/>
  <c r="AB191"/>
  <c r="AL191"/>
  <c r="R191"/>
  <c r="AB195"/>
  <c r="R195"/>
  <c r="AL195"/>
  <c r="AB199"/>
  <c r="R199"/>
  <c r="AL199"/>
  <c r="AB203"/>
  <c r="R203"/>
  <c r="AL203"/>
  <c r="AB207"/>
  <c r="R207"/>
  <c r="AL207"/>
  <c r="AB209"/>
  <c r="R209"/>
  <c r="AL209"/>
  <c r="AB211"/>
  <c r="R211"/>
  <c r="AL211"/>
  <c r="AB215"/>
  <c r="R215"/>
  <c r="AL215"/>
  <c r="AB217"/>
  <c r="AL217"/>
  <c r="R217"/>
  <c r="AL219"/>
  <c r="R219"/>
  <c r="AB219"/>
  <c r="R223"/>
  <c r="AB223"/>
  <c r="AL223"/>
  <c r="R225"/>
  <c r="AL225"/>
  <c r="AB225"/>
  <c r="AL231"/>
  <c r="R231"/>
  <c r="AB231"/>
  <c r="AL233"/>
  <c r="R233"/>
  <c r="AB233"/>
  <c r="R237"/>
  <c r="AL237"/>
  <c r="AB237"/>
  <c r="AL239"/>
  <c r="R239"/>
  <c r="AB239"/>
  <c r="AL245"/>
  <c r="R245"/>
  <c r="AB245"/>
  <c r="R249"/>
  <c r="AL249"/>
  <c r="AB249"/>
  <c r="AL251"/>
  <c r="R251"/>
  <c r="AB251"/>
  <c r="AB253"/>
  <c r="R253"/>
  <c r="AL253"/>
  <c r="AL255"/>
  <c r="R255"/>
  <c r="AB255"/>
  <c r="AL257"/>
  <c r="R257"/>
  <c r="AB257"/>
  <c r="AB259"/>
  <c r="R259"/>
  <c r="AL259"/>
  <c r="AL261"/>
  <c r="R261"/>
  <c r="AB261"/>
  <c r="AL263"/>
  <c r="R263"/>
  <c r="AB263"/>
  <c r="R265"/>
  <c r="AB265"/>
  <c r="AL265"/>
  <c r="AL267"/>
  <c r="R267"/>
  <c r="AB267"/>
  <c r="AL269"/>
  <c r="R269"/>
  <c r="AB269"/>
  <c r="AL273"/>
  <c r="R273"/>
  <c r="AB273"/>
  <c r="AB277"/>
  <c r="R277"/>
  <c r="AL277"/>
  <c r="AL279"/>
  <c r="R279"/>
  <c r="AB279"/>
  <c r="AL285"/>
  <c r="R285"/>
  <c r="AB285"/>
  <c r="AL287"/>
  <c r="R287"/>
  <c r="AB287"/>
  <c r="R289"/>
  <c r="AB289"/>
  <c r="AL289"/>
  <c r="AL293"/>
  <c r="R293"/>
  <c r="AB293"/>
  <c r="AB295"/>
  <c r="R295"/>
  <c r="AL295"/>
  <c r="AL297"/>
  <c r="R297"/>
  <c r="AB297"/>
  <c r="AL303"/>
  <c r="R303"/>
  <c r="AB303"/>
  <c r="AL305"/>
  <c r="R305"/>
  <c r="AB305"/>
  <c r="R319"/>
  <c r="AL319"/>
  <c r="AB319"/>
  <c r="R323"/>
  <c r="AL323"/>
  <c r="AB323"/>
  <c r="R327"/>
  <c r="AL327"/>
  <c r="AB327"/>
  <c r="R329"/>
  <c r="AL329"/>
  <c r="AB329"/>
  <c r="R331"/>
  <c r="AL331"/>
  <c r="AB331"/>
  <c r="R333"/>
  <c r="AL333"/>
  <c r="AB333"/>
  <c r="R339"/>
  <c r="AL339"/>
  <c r="AB339"/>
  <c r="AB341"/>
  <c r="R341"/>
  <c r="AL341"/>
  <c r="R343"/>
  <c r="AB343"/>
  <c r="AL343"/>
  <c r="AB349"/>
  <c r="R349"/>
  <c r="AL349"/>
  <c r="AB353"/>
  <c r="R353"/>
  <c r="AL353"/>
  <c r="R355"/>
  <c r="AB355"/>
  <c r="AL355"/>
  <c r="R359"/>
  <c r="AB359"/>
  <c r="AL359"/>
  <c r="AL365"/>
  <c r="R365"/>
  <c r="AB365"/>
  <c r="AB369"/>
  <c r="R369"/>
  <c r="AL369"/>
  <c r="AB381"/>
  <c r="R381"/>
  <c r="AL381"/>
  <c r="AB385"/>
  <c r="R385"/>
  <c r="AL385"/>
  <c r="R395"/>
  <c r="AB395"/>
  <c r="AL395"/>
  <c r="AB399"/>
  <c r="R399"/>
  <c r="AL399"/>
  <c r="AB403"/>
  <c r="R403"/>
  <c r="AL403"/>
  <c r="R407"/>
  <c r="AB407"/>
  <c r="AL407"/>
  <c r="AB411"/>
  <c r="R411"/>
  <c r="AL411"/>
  <c r="R413"/>
  <c r="AB413"/>
  <c r="AL413"/>
  <c r="R19" i="31"/>
  <c r="AB19"/>
  <c r="AL19"/>
  <c r="R21"/>
  <c r="AB21"/>
  <c r="AL21"/>
  <c r="AB23"/>
  <c r="R23"/>
  <c r="AL23"/>
  <c r="R25"/>
  <c r="AB25"/>
  <c r="AL25"/>
  <c r="R27"/>
  <c r="AB27"/>
  <c r="AL27"/>
  <c r="R29"/>
  <c r="AB29"/>
  <c r="AL29"/>
  <c r="AB31"/>
  <c r="R31"/>
  <c r="AL31"/>
  <c r="R35"/>
  <c r="AB35"/>
  <c r="AL35"/>
  <c r="AB39"/>
  <c r="R39"/>
  <c r="AL39"/>
  <c r="AL45"/>
  <c r="AL7" s="1"/>
  <c r="AB45"/>
  <c r="R45"/>
  <c r="AB63"/>
  <c r="AL63"/>
  <c r="R63"/>
  <c r="AL65"/>
  <c r="R65"/>
  <c r="AB65"/>
  <c r="AL67"/>
  <c r="AB67"/>
  <c r="R67"/>
  <c r="AL71"/>
  <c r="R71"/>
  <c r="AB71"/>
  <c r="AL73"/>
  <c r="AB73"/>
  <c r="R73"/>
  <c r="AL77"/>
  <c r="R77"/>
  <c r="AB77"/>
  <c r="AL79"/>
  <c r="AB79"/>
  <c r="R79"/>
  <c r="AL81"/>
  <c r="AB81"/>
  <c r="R81"/>
  <c r="AL85"/>
  <c r="AB85"/>
  <c r="R85"/>
  <c r="AL87"/>
  <c r="AB87"/>
  <c r="R87"/>
  <c r="AL89"/>
  <c r="R89"/>
  <c r="AB89"/>
  <c r="AL91"/>
  <c r="R91"/>
  <c r="AB91"/>
  <c r="AL93"/>
  <c r="AB93"/>
  <c r="R93"/>
  <c r="AL95"/>
  <c r="R95"/>
  <c r="AB95"/>
  <c r="AL101"/>
  <c r="R101"/>
  <c r="AB101"/>
  <c r="AL105"/>
  <c r="AB105"/>
  <c r="R105"/>
  <c r="AL107"/>
  <c r="R107"/>
  <c r="AB107"/>
  <c r="AL111"/>
  <c r="AB111"/>
  <c r="R111"/>
  <c r="AL115"/>
  <c r="AB115"/>
  <c r="R115"/>
  <c r="AL119"/>
  <c r="R119"/>
  <c r="AB119"/>
  <c r="AL121"/>
  <c r="AB121"/>
  <c r="R121"/>
  <c r="AL123"/>
  <c r="AB123"/>
  <c r="R123"/>
  <c r="AL125"/>
  <c r="R125"/>
  <c r="AB125"/>
  <c r="AL129"/>
  <c r="R129"/>
  <c r="AB129"/>
  <c r="AL131"/>
  <c r="R131"/>
  <c r="AB131"/>
  <c r="AB135"/>
  <c r="R135"/>
  <c r="AL135"/>
  <c r="AB137"/>
  <c r="R137"/>
  <c r="AL137"/>
  <c r="AB139"/>
  <c r="R139"/>
  <c r="AL139"/>
  <c r="R141"/>
  <c r="AB141"/>
  <c r="AL141"/>
  <c r="R143"/>
  <c r="AL143"/>
  <c r="AB143"/>
  <c r="AB145"/>
  <c r="AL145"/>
  <c r="R145"/>
  <c r="R151"/>
  <c r="AB151"/>
  <c r="AL151"/>
  <c r="AB153"/>
  <c r="R153"/>
  <c r="AL153"/>
  <c r="R157"/>
  <c r="AB157"/>
  <c r="AL157"/>
  <c r="AB167"/>
  <c r="R167"/>
  <c r="AL167"/>
  <c r="AL169"/>
  <c r="AB169"/>
  <c r="R169"/>
  <c r="AL173"/>
  <c r="AB173"/>
  <c r="R173"/>
  <c r="AB177"/>
  <c r="R177"/>
  <c r="AL177"/>
  <c r="AL181"/>
  <c r="R181"/>
  <c r="AB181"/>
  <c r="AB187"/>
  <c r="AL187"/>
  <c r="R187"/>
  <c r="AB191"/>
  <c r="AL191"/>
  <c r="R191"/>
  <c r="AB193"/>
  <c r="AL193"/>
  <c r="R193"/>
  <c r="AB195"/>
  <c r="AL195"/>
  <c r="R195"/>
  <c r="AB197"/>
  <c r="AL197"/>
  <c r="R197"/>
  <c r="AB199"/>
  <c r="AL199"/>
  <c r="R199"/>
  <c r="AL209"/>
  <c r="AB209"/>
  <c r="R209"/>
  <c r="AL213"/>
  <c r="AB213"/>
  <c r="R213"/>
  <c r="AB215"/>
  <c r="AL215"/>
  <c r="R215"/>
  <c r="AL217"/>
  <c r="AB217"/>
  <c r="R217"/>
  <c r="AL221"/>
  <c r="AB221"/>
  <c r="R221"/>
  <c r="AL225"/>
  <c r="AB225"/>
  <c r="R225"/>
  <c r="AL229"/>
  <c r="AB229"/>
  <c r="R229"/>
  <c r="AB231"/>
  <c r="AL231"/>
  <c r="R231"/>
  <c r="AB235"/>
  <c r="AL235"/>
  <c r="R235"/>
  <c r="AB239"/>
  <c r="AL239"/>
  <c r="R239"/>
  <c r="AL245"/>
  <c r="AB245"/>
  <c r="R245"/>
  <c r="AL249"/>
  <c r="AB249"/>
  <c r="R249"/>
  <c r="AB253"/>
  <c r="AL253"/>
  <c r="R253"/>
  <c r="AB257"/>
  <c r="AL257"/>
  <c r="R257"/>
  <c r="AB259"/>
  <c r="AL259"/>
  <c r="R259"/>
  <c r="AB271"/>
  <c r="AL271"/>
  <c r="R271"/>
  <c r="AB273"/>
  <c r="AL273"/>
  <c r="R273"/>
  <c r="AB277"/>
  <c r="AL277"/>
  <c r="R277"/>
  <c r="AB281"/>
  <c r="AL281"/>
  <c r="R281"/>
  <c r="AB295"/>
  <c r="AL295"/>
  <c r="R295"/>
  <c r="AL313"/>
  <c r="R313"/>
  <c r="AB313"/>
  <c r="R319"/>
  <c r="AL319"/>
  <c r="AB319"/>
  <c r="AL321"/>
  <c r="R321"/>
  <c r="AB321"/>
  <c r="AL325"/>
  <c r="R325"/>
  <c r="AB325"/>
  <c r="AB329"/>
  <c r="R329"/>
  <c r="AL329"/>
  <c r="R331"/>
  <c r="AL331"/>
  <c r="AB331"/>
  <c r="R335"/>
  <c r="AB335"/>
  <c r="AL335"/>
  <c r="AL337"/>
  <c r="R337"/>
  <c r="AB337"/>
  <c r="AL343"/>
  <c r="R343"/>
  <c r="AB343"/>
  <c r="R347"/>
  <c r="AB347"/>
  <c r="AL347"/>
  <c r="R363"/>
  <c r="AL363"/>
  <c r="AB363"/>
  <c r="AL367"/>
  <c r="R367"/>
  <c r="AB367"/>
  <c r="R371"/>
  <c r="AL371"/>
  <c r="AB371"/>
  <c r="AL383"/>
  <c r="AB383"/>
  <c r="R383"/>
  <c r="AL389"/>
  <c r="AB389"/>
  <c r="R389"/>
  <c r="AL395"/>
  <c r="AB395"/>
  <c r="R395"/>
  <c r="AL397"/>
  <c r="AB397"/>
  <c r="R397"/>
  <c r="R399"/>
  <c r="AL399"/>
  <c r="AB399"/>
  <c r="AL401"/>
  <c r="AB401"/>
  <c r="R401"/>
  <c r="AL413"/>
  <c r="AB413"/>
  <c r="R413"/>
  <c r="AL415"/>
  <c r="AB415"/>
  <c r="R415"/>
  <c r="AL425"/>
  <c r="AB425"/>
  <c r="R425"/>
  <c r="AL427"/>
  <c r="AB427"/>
  <c r="R427"/>
  <c r="AB49" i="32"/>
  <c r="AL49"/>
  <c r="R49"/>
  <c r="AB53"/>
  <c r="R53"/>
  <c r="AL53"/>
  <c r="AB55"/>
  <c r="AL55"/>
  <c r="R55"/>
  <c r="R59"/>
  <c r="AB59"/>
  <c r="AL59"/>
  <c r="R63"/>
  <c r="AL63"/>
  <c r="AB63"/>
  <c r="AB67"/>
  <c r="R67"/>
  <c r="AL67"/>
  <c r="R71"/>
  <c r="AB71"/>
  <c r="AL71"/>
  <c r="R75"/>
  <c r="AL75"/>
  <c r="AB75"/>
  <c r="AB81"/>
  <c r="R81"/>
  <c r="AL81"/>
  <c r="AB85"/>
  <c r="AL85"/>
  <c r="R85"/>
  <c r="AB87"/>
  <c r="AL87"/>
  <c r="R87"/>
  <c r="AB101"/>
  <c r="R101"/>
  <c r="AL101"/>
  <c r="AL103"/>
  <c r="AB103"/>
  <c r="R103"/>
  <c r="AB107"/>
  <c r="R107"/>
  <c r="AL107"/>
  <c r="AB113"/>
  <c r="R113"/>
  <c r="AL113"/>
  <c r="AL115"/>
  <c r="R115"/>
  <c r="AB115"/>
  <c r="AB117"/>
  <c r="R117"/>
  <c r="AL117"/>
  <c r="AL121"/>
  <c r="AB121"/>
  <c r="R121"/>
  <c r="AB123"/>
  <c r="AL123"/>
  <c r="R123"/>
  <c r="AL127"/>
  <c r="AB127"/>
  <c r="R127"/>
  <c r="AL133"/>
  <c r="AB133"/>
  <c r="R133"/>
  <c r="AB141"/>
  <c r="R141"/>
  <c r="AL141"/>
  <c r="AL145"/>
  <c r="AB145"/>
  <c r="R145"/>
  <c r="AL163"/>
  <c r="AB163"/>
  <c r="R163"/>
  <c r="AL177"/>
  <c r="AB177"/>
  <c r="R177"/>
  <c r="AL179"/>
  <c r="AB179"/>
  <c r="R179"/>
  <c r="R197"/>
  <c r="AL197"/>
  <c r="AB197"/>
  <c r="R199"/>
  <c r="AB199"/>
  <c r="AL199"/>
  <c r="R221"/>
  <c r="AL221"/>
  <c r="AB221"/>
  <c r="AB241"/>
  <c r="R241"/>
  <c r="AL241"/>
  <c r="AB245"/>
  <c r="R245"/>
  <c r="AL245"/>
  <c r="R247"/>
  <c r="AB247"/>
  <c r="AL247"/>
  <c r="R249"/>
  <c r="AL249"/>
  <c r="AB249"/>
  <c r="R251"/>
  <c r="AL251"/>
  <c r="AB251"/>
  <c r="R255"/>
  <c r="AL255"/>
  <c r="AB255"/>
  <c r="AL257"/>
  <c r="AB257"/>
  <c r="R257"/>
  <c r="AB259"/>
  <c r="R259"/>
  <c r="AL259"/>
  <c r="AB263"/>
  <c r="R263"/>
  <c r="AL263"/>
  <c r="R267"/>
  <c r="AL267"/>
  <c r="AB267"/>
  <c r="AB269"/>
  <c r="R269"/>
  <c r="AL269"/>
  <c r="R275"/>
  <c r="AL275"/>
  <c r="AB275"/>
  <c r="AB277"/>
  <c r="R277"/>
  <c r="AL277"/>
  <c r="AL281"/>
  <c r="AB281"/>
  <c r="R281"/>
  <c r="AB283"/>
  <c r="R283"/>
  <c r="AL283"/>
  <c r="R285"/>
  <c r="AB285"/>
  <c r="AL285"/>
  <c r="AB289"/>
  <c r="R289"/>
  <c r="AL289"/>
  <c r="AB293"/>
  <c r="R293"/>
  <c r="AL293"/>
  <c r="R295"/>
  <c r="AB295"/>
  <c r="AL295"/>
  <c r="R299"/>
  <c r="AL299"/>
  <c r="AB299"/>
  <c r="R303"/>
  <c r="AB303"/>
  <c r="AL303"/>
  <c r="R313"/>
  <c r="AL313"/>
  <c r="AB313"/>
  <c r="R317"/>
  <c r="AL317"/>
  <c r="AB317"/>
  <c r="R319"/>
  <c r="AB319"/>
  <c r="AL319"/>
  <c r="AB321"/>
  <c r="R321"/>
  <c r="AL321"/>
  <c r="R323"/>
  <c r="AB323"/>
  <c r="AL323"/>
  <c r="R331"/>
  <c r="AB331"/>
  <c r="AL331"/>
  <c r="AB337"/>
  <c r="R337"/>
  <c r="AL337"/>
  <c r="AL341"/>
  <c r="R341"/>
  <c r="AB341"/>
  <c r="AB357"/>
  <c r="R357"/>
  <c r="AL357"/>
  <c r="AL359"/>
  <c r="R359"/>
  <c r="AB359"/>
  <c r="AL373"/>
  <c r="R373"/>
  <c r="AB373"/>
  <c r="AL377"/>
  <c r="R377"/>
  <c r="AB377"/>
  <c r="AB381"/>
  <c r="R381"/>
  <c r="AL381"/>
  <c r="AL383"/>
  <c r="R383"/>
  <c r="AB383"/>
  <c r="AB389"/>
  <c r="AL389"/>
  <c r="R389"/>
  <c r="AB393"/>
  <c r="R393"/>
  <c r="AL393"/>
  <c r="AL399"/>
  <c r="R399"/>
  <c r="AB399"/>
  <c r="AB407"/>
  <c r="AL407"/>
  <c r="R407"/>
  <c r="AL409"/>
  <c r="AB409"/>
  <c r="R409"/>
  <c r="AL411"/>
  <c r="AB411"/>
  <c r="R411"/>
  <c r="AB413"/>
  <c r="R413"/>
  <c r="AL413"/>
  <c r="AL417"/>
  <c r="AB417"/>
  <c r="R417"/>
  <c r="AL423"/>
  <c r="AB423"/>
  <c r="R423"/>
  <c r="AB425"/>
  <c r="R425"/>
  <c r="AL425"/>
  <c r="AL429"/>
  <c r="AB429"/>
  <c r="R429"/>
  <c r="AB431"/>
  <c r="R431"/>
  <c r="AL431"/>
  <c r="AL433"/>
  <c r="R433"/>
  <c r="AB433"/>
  <c r="R437"/>
  <c r="AB437"/>
  <c r="AL437"/>
  <c r="AB439"/>
  <c r="AL439"/>
  <c r="R439"/>
  <c r="AL441"/>
  <c r="R441"/>
  <c r="AB441"/>
  <c r="AB445"/>
  <c r="R445"/>
  <c r="AL445"/>
  <c r="R447"/>
  <c r="AL447"/>
  <c r="AB447"/>
  <c r="R469"/>
  <c r="AB469"/>
  <c r="AL469"/>
  <c r="AL471"/>
  <c r="R471"/>
  <c r="AB471"/>
  <c r="AL473"/>
  <c r="AB473"/>
  <c r="R473"/>
  <c r="AL477"/>
  <c r="R477"/>
  <c r="AB477"/>
  <c r="AB481"/>
  <c r="R481"/>
  <c r="AL481"/>
  <c r="AB485"/>
  <c r="R485"/>
  <c r="AL485"/>
  <c r="AB487"/>
  <c r="R487"/>
  <c r="AL487"/>
  <c r="R489"/>
  <c r="AL489"/>
  <c r="AB489"/>
  <c r="R495"/>
  <c r="AB495"/>
  <c r="AL495"/>
  <c r="R497"/>
  <c r="AB497"/>
  <c r="AL497"/>
  <c r="AL499"/>
  <c r="R499"/>
  <c r="AB499"/>
  <c r="AL501"/>
  <c r="R501"/>
  <c r="AB501"/>
  <c r="R503"/>
  <c r="AB503"/>
  <c r="AL503"/>
  <c r="R507"/>
  <c r="AB507"/>
  <c r="AL507"/>
  <c r="AL17" i="1"/>
  <c r="R17"/>
  <c r="AB17"/>
  <c r="R21"/>
  <c r="AL21"/>
  <c r="AB21"/>
  <c r="AB23"/>
  <c r="R23"/>
  <c r="AL23"/>
  <c r="AB31"/>
  <c r="R31"/>
  <c r="AL31"/>
  <c r="AL33"/>
  <c r="R33"/>
  <c r="AB33"/>
  <c r="AB35"/>
  <c r="R35"/>
  <c r="AL35"/>
  <c r="AL37"/>
  <c r="AB37"/>
  <c r="R37"/>
  <c r="AB47"/>
  <c r="R47"/>
  <c r="AL47"/>
  <c r="AL49"/>
  <c r="AB49"/>
  <c r="R49"/>
  <c r="R53"/>
  <c r="AL53"/>
  <c r="AB53"/>
  <c r="AB55"/>
  <c r="R55"/>
  <c r="AL55"/>
  <c r="AL57"/>
  <c r="R57"/>
  <c r="AB57"/>
  <c r="AL61"/>
  <c r="AB61"/>
  <c r="R61"/>
  <c r="AB71"/>
  <c r="R71"/>
  <c r="AL71"/>
  <c r="AL73"/>
  <c r="R73"/>
  <c r="AB73"/>
  <c r="AB75"/>
  <c r="AL75"/>
  <c r="R75"/>
  <c r="AB95"/>
  <c r="R95"/>
  <c r="AL95"/>
  <c r="AB99"/>
  <c r="AL99"/>
  <c r="R99"/>
  <c r="AL105"/>
  <c r="R105"/>
  <c r="AB105"/>
  <c r="AB107"/>
  <c r="R107"/>
  <c r="AL107"/>
  <c r="AL117"/>
  <c r="AB117"/>
  <c r="R117"/>
  <c r="AL121"/>
  <c r="R121"/>
  <c r="AB121"/>
  <c r="AL129"/>
  <c r="AB129"/>
  <c r="R129"/>
  <c r="AL133"/>
  <c r="R133"/>
  <c r="AB133"/>
  <c r="AL141"/>
  <c r="AB141"/>
  <c r="R141"/>
  <c r="AB143"/>
  <c r="AL143"/>
  <c r="R143"/>
  <c r="AL145"/>
  <c r="R145"/>
  <c r="AB145"/>
  <c r="AB151"/>
  <c r="AL151"/>
  <c r="R151"/>
  <c r="R189"/>
  <c r="AL189"/>
  <c r="AB189"/>
  <c r="R34" i="23"/>
  <c r="AL34"/>
  <c r="AB34"/>
  <c r="AL36"/>
  <c r="R36"/>
  <c r="AB36"/>
  <c r="AB78"/>
  <c r="AL78"/>
  <c r="R78"/>
  <c r="AB84"/>
  <c r="AL84"/>
  <c r="R84"/>
  <c r="AB86"/>
  <c r="R86"/>
  <c r="AL86"/>
  <c r="R104"/>
  <c r="AB104"/>
  <c r="AL104"/>
  <c r="AL136"/>
  <c r="AB136"/>
  <c r="R136"/>
  <c r="AB156"/>
  <c r="AL156"/>
  <c r="R156"/>
  <c r="AL178"/>
  <c r="AB178"/>
  <c r="R178"/>
  <c r="AB188"/>
  <c r="AL188"/>
  <c r="R188"/>
  <c r="AB208"/>
  <c r="R208"/>
  <c r="AL208"/>
  <c r="AL246"/>
  <c r="AB246"/>
  <c r="R246"/>
  <c r="AB248"/>
  <c r="R248"/>
  <c r="AL248"/>
  <c r="R286"/>
  <c r="AL286"/>
  <c r="AB286"/>
  <c r="AB298"/>
  <c r="R298"/>
  <c r="AL298"/>
  <c r="R300"/>
  <c r="AB300"/>
  <c r="AL300"/>
  <c r="R338"/>
  <c r="AB338"/>
  <c r="AL338"/>
  <c r="AB348"/>
  <c r="R348"/>
  <c r="AL348"/>
  <c r="AB354"/>
  <c r="R354"/>
  <c r="AL354"/>
  <c r="AB368"/>
  <c r="AL368"/>
  <c r="R368"/>
  <c r="AL414"/>
  <c r="AB414"/>
  <c r="R414"/>
  <c r="AL418"/>
  <c r="AB418"/>
  <c r="R418"/>
  <c r="AL420"/>
  <c r="AB420"/>
  <c r="R420"/>
  <c r="R436"/>
  <c r="AB436"/>
  <c r="AL436"/>
  <c r="AB438"/>
  <c r="R438"/>
  <c r="AL438"/>
  <c r="AB444"/>
  <c r="R444"/>
  <c r="AL444"/>
  <c r="AL464"/>
  <c r="R464"/>
  <c r="AB464"/>
  <c r="AL466"/>
  <c r="R466"/>
  <c r="AB466"/>
  <c r="AL484"/>
  <c r="R484"/>
  <c r="AB484"/>
  <c r="AL17" i="25"/>
  <c r="R17"/>
  <c r="AB17"/>
  <c r="AB19"/>
  <c r="R19"/>
  <c r="AL19"/>
  <c r="AB73"/>
  <c r="R73"/>
  <c r="AL73"/>
  <c r="R127"/>
  <c r="AL127"/>
  <c r="AB127"/>
  <c r="R131"/>
  <c r="AL131"/>
  <c r="AB131"/>
  <c r="R143"/>
  <c r="AL143"/>
  <c r="AB143"/>
  <c r="R145"/>
  <c r="AL145"/>
  <c r="AB145"/>
  <c r="AB157"/>
  <c r="R157"/>
  <c r="AL157"/>
  <c r="AL179"/>
  <c r="AB179"/>
  <c r="R179"/>
  <c r="AB199"/>
  <c r="R199"/>
  <c r="AL199"/>
  <c r="AL221"/>
  <c r="AB221"/>
  <c r="R221"/>
  <c r="AB229"/>
  <c r="R229"/>
  <c r="AL229"/>
  <c r="AL237"/>
  <c r="AB237"/>
  <c r="R237"/>
  <c r="AL239"/>
  <c r="AB239"/>
  <c r="R239"/>
  <c r="AB247"/>
  <c r="R247"/>
  <c r="AL247"/>
  <c r="AL249"/>
  <c r="AB249"/>
  <c r="R249"/>
  <c r="AL257"/>
  <c r="AB257"/>
  <c r="R257"/>
  <c r="AL269"/>
  <c r="AB269"/>
  <c r="R269"/>
  <c r="AB301"/>
  <c r="R301"/>
  <c r="AL301"/>
  <c r="AB313"/>
  <c r="R313"/>
  <c r="AL313"/>
  <c r="AB355"/>
  <c r="R355"/>
  <c r="AL355"/>
  <c r="AL393"/>
  <c r="AB393"/>
  <c r="R393"/>
  <c r="AL395"/>
  <c r="AB395"/>
  <c r="R395"/>
  <c r="AL425"/>
  <c r="AB425"/>
  <c r="R425"/>
  <c r="AB427"/>
  <c r="R427"/>
  <c r="AL427"/>
  <c r="AL515"/>
  <c r="R515"/>
  <c r="AB515"/>
  <c r="AL16" i="26"/>
  <c r="AB16"/>
  <c r="R16"/>
  <c r="R20" i="27"/>
  <c r="AB20"/>
  <c r="AL20"/>
  <c r="R52"/>
  <c r="AB52"/>
  <c r="AL52"/>
  <c r="R54"/>
  <c r="AB54"/>
  <c r="AL54"/>
  <c r="AB94"/>
  <c r="R94"/>
  <c r="AL94"/>
  <c r="AB112"/>
  <c r="R112"/>
  <c r="AL112"/>
  <c r="AB130"/>
  <c r="AL130"/>
  <c r="R130"/>
  <c r="R158"/>
  <c r="AB158"/>
  <c r="AL158"/>
  <c r="AB164"/>
  <c r="R164"/>
  <c r="AL164"/>
  <c r="R174"/>
  <c r="AB174"/>
  <c r="AL174"/>
  <c r="AB210"/>
  <c r="R210"/>
  <c r="AL210"/>
  <c r="R216"/>
  <c r="AB216"/>
  <c r="AL216"/>
  <c r="R218"/>
  <c r="AL218"/>
  <c r="AB218"/>
  <c r="AL220"/>
  <c r="AB220"/>
  <c r="R220"/>
  <c r="AL232"/>
  <c r="AB232"/>
  <c r="R232"/>
  <c r="AL238"/>
  <c r="AB238"/>
  <c r="R238"/>
  <c r="AB240"/>
  <c r="AL240"/>
  <c r="R240"/>
  <c r="AL250"/>
  <c r="AB250"/>
  <c r="R250"/>
  <c r="R266"/>
  <c r="AL266"/>
  <c r="AB266"/>
  <c r="AL268"/>
  <c r="AB268"/>
  <c r="R268"/>
  <c r="AB284"/>
  <c r="R284"/>
  <c r="AL284"/>
  <c r="R294"/>
  <c r="AL294"/>
  <c r="AB294"/>
  <c r="AB312"/>
  <c r="R312"/>
  <c r="AL312"/>
  <c r="AB328"/>
  <c r="R328"/>
  <c r="AL328"/>
  <c r="AB334"/>
  <c r="R334"/>
  <c r="AL334"/>
  <c r="R342"/>
  <c r="AB342"/>
  <c r="AL342"/>
  <c r="AB374"/>
  <c r="R374"/>
  <c r="AL374"/>
  <c r="AB376"/>
  <c r="R376"/>
  <c r="AL376"/>
  <c r="R378"/>
  <c r="AB378"/>
  <c r="AL378"/>
  <c r="R386"/>
  <c r="AB386"/>
  <c r="AL386"/>
  <c r="AB388"/>
  <c r="R388"/>
  <c r="AL388"/>
  <c r="R424"/>
  <c r="AB424"/>
  <c r="AL424"/>
  <c r="AB426"/>
  <c r="R426"/>
  <c r="AL426"/>
  <c r="AB446"/>
  <c r="AL446"/>
  <c r="R446"/>
  <c r="AL480"/>
  <c r="AB480"/>
  <c r="R480"/>
  <c r="AB482"/>
  <c r="R482"/>
  <c r="AL482"/>
  <c r="AB500"/>
  <c r="R500"/>
  <c r="AL500"/>
  <c r="AB18" i="28"/>
  <c r="R18"/>
  <c r="AL18"/>
  <c r="AB20"/>
  <c r="R20"/>
  <c r="AL20"/>
  <c r="AL40"/>
  <c r="AB40"/>
  <c r="R40"/>
  <c r="AB42"/>
  <c r="R42"/>
  <c r="AL42"/>
  <c r="AL70"/>
  <c r="R70"/>
  <c r="AB70"/>
  <c r="AL80"/>
  <c r="AB80"/>
  <c r="R80"/>
  <c r="AL86"/>
  <c r="AB86"/>
  <c r="R86"/>
  <c r="AL96"/>
  <c r="AB96"/>
  <c r="R96"/>
  <c r="AL98"/>
  <c r="AB98"/>
  <c r="R98"/>
  <c r="R132"/>
  <c r="AB132"/>
  <c r="AL132"/>
  <c r="AB152"/>
  <c r="AL152"/>
  <c r="R152"/>
  <c r="AB166"/>
  <c r="R166"/>
  <c r="AL166"/>
  <c r="AB172"/>
  <c r="R172"/>
  <c r="AL172"/>
  <c r="AB174"/>
  <c r="R174"/>
  <c r="AL174"/>
  <c r="R186"/>
  <c r="AB186"/>
  <c r="AL186"/>
  <c r="AB198"/>
  <c r="R198"/>
  <c r="AL198"/>
  <c r="AB200"/>
  <c r="R200"/>
  <c r="AL200"/>
  <c r="R264"/>
  <c r="AB264"/>
  <c r="AL264"/>
  <c r="AL302"/>
  <c r="R302"/>
  <c r="AB302"/>
  <c r="AL320"/>
  <c r="R320"/>
  <c r="AB320"/>
  <c r="AB358"/>
  <c r="R358"/>
  <c r="AL358"/>
  <c r="AL384"/>
  <c r="AB384"/>
  <c r="R384"/>
  <c r="AL440"/>
  <c r="R440"/>
  <c r="AB440"/>
  <c r="R442"/>
  <c r="AB442"/>
  <c r="AL442"/>
  <c r="R454"/>
  <c r="AB454"/>
  <c r="AL454"/>
  <c r="R456"/>
  <c r="AB456"/>
  <c r="AL456"/>
  <c r="AB484"/>
  <c r="AL484"/>
  <c r="R484"/>
  <c r="R486"/>
  <c r="AB486"/>
  <c r="AL486"/>
  <c r="R99" i="30"/>
  <c r="AL99"/>
  <c r="AB99"/>
  <c r="AL101"/>
  <c r="R101"/>
  <c r="AB101"/>
  <c r="R117"/>
  <c r="AL117"/>
  <c r="AB117"/>
  <c r="AL153"/>
  <c r="R153"/>
  <c r="AB153"/>
  <c r="AL161"/>
  <c r="R161"/>
  <c r="AB161"/>
  <c r="AB173"/>
  <c r="R173"/>
  <c r="AL173"/>
  <c r="AL187"/>
  <c r="AB187"/>
  <c r="R187"/>
  <c r="AB205"/>
  <c r="R205"/>
  <c r="AL205"/>
  <c r="AB213"/>
  <c r="AL213"/>
  <c r="R213"/>
  <c r="R235"/>
  <c r="AB235"/>
  <c r="AL235"/>
  <c r="R241"/>
  <c r="AB241"/>
  <c r="AL241"/>
  <c r="AL243"/>
  <c r="R243"/>
  <c r="AB243"/>
  <c r="AB283"/>
  <c r="R283"/>
  <c r="AL283"/>
  <c r="AL291"/>
  <c r="R291"/>
  <c r="AB291"/>
  <c r="R317"/>
  <c r="AL317"/>
  <c r="AB317"/>
  <c r="R335"/>
  <c r="AL335"/>
  <c r="AB335"/>
  <c r="R415"/>
  <c r="AB415"/>
  <c r="AL415"/>
  <c r="AB417"/>
  <c r="R417"/>
  <c r="AL417"/>
  <c r="AB419"/>
  <c r="R419"/>
  <c r="AL419"/>
  <c r="AB421"/>
  <c r="R421"/>
  <c r="AL421"/>
  <c r="R423"/>
  <c r="AB423"/>
  <c r="AL423"/>
  <c r="AB425"/>
  <c r="R425"/>
  <c r="AL425"/>
  <c r="R431"/>
  <c r="AB431"/>
  <c r="AL431"/>
  <c r="AB435"/>
  <c r="R435"/>
  <c r="AL435"/>
  <c r="R437"/>
  <c r="AL437"/>
  <c r="AB437"/>
  <c r="R441"/>
  <c r="AB441"/>
  <c r="AL441"/>
  <c r="R443"/>
  <c r="AL443"/>
  <c r="AB443"/>
  <c r="AB447"/>
  <c r="R447"/>
  <c r="AL447"/>
  <c r="AB453"/>
  <c r="R453"/>
  <c r="AL453"/>
  <c r="AB457"/>
  <c r="R457"/>
  <c r="AL457"/>
  <c r="AB459"/>
  <c r="R459"/>
  <c r="AL459"/>
  <c r="AB463"/>
  <c r="R463"/>
  <c r="AL463"/>
  <c r="R467"/>
  <c r="AL467"/>
  <c r="AB467"/>
  <c r="AL469"/>
  <c r="AB469"/>
  <c r="R469"/>
  <c r="AL473"/>
  <c r="R473"/>
  <c r="AB473"/>
  <c r="AB477"/>
  <c r="R477"/>
  <c r="AL477"/>
  <c r="AB481"/>
  <c r="R481"/>
  <c r="AL481"/>
  <c r="AB483"/>
  <c r="R483"/>
  <c r="AL483"/>
  <c r="R485"/>
  <c r="AL485"/>
  <c r="AB485"/>
  <c r="R491"/>
  <c r="AL491"/>
  <c r="AB491"/>
  <c r="AB495"/>
  <c r="R495"/>
  <c r="AL495"/>
  <c r="R499"/>
  <c r="AL499"/>
  <c r="AB499"/>
  <c r="R503"/>
  <c r="AL503"/>
  <c r="AB503"/>
  <c r="R505"/>
  <c r="AL505"/>
  <c r="AB505"/>
  <c r="R515"/>
  <c r="AL515"/>
  <c r="AB515"/>
  <c r="AL61" i="31"/>
  <c r="R61"/>
  <c r="AB61"/>
  <c r="AL69"/>
  <c r="AB69"/>
  <c r="R69"/>
  <c r="AL83"/>
  <c r="R83"/>
  <c r="AB83"/>
  <c r="AL109"/>
  <c r="R109"/>
  <c r="AB109"/>
  <c r="AL127"/>
  <c r="AB127"/>
  <c r="R127"/>
  <c r="AB147"/>
  <c r="R147"/>
  <c r="AL147"/>
  <c r="R163"/>
  <c r="AB163"/>
  <c r="AL163"/>
  <c r="AB171"/>
  <c r="R171"/>
  <c r="AL171"/>
  <c r="AB267"/>
  <c r="AL267"/>
  <c r="R267"/>
  <c r="AB287"/>
  <c r="AL287"/>
  <c r="R287"/>
  <c r="AB293"/>
  <c r="AL293"/>
  <c r="R293"/>
  <c r="AB299"/>
  <c r="R299"/>
  <c r="AL299"/>
  <c r="AL315"/>
  <c r="R315"/>
  <c r="AB315"/>
  <c r="R317"/>
  <c r="AB317"/>
  <c r="AL317"/>
  <c r="R341"/>
  <c r="AB341"/>
  <c r="AL341"/>
  <c r="R353"/>
  <c r="AB353"/>
  <c r="AL353"/>
  <c r="AL361"/>
  <c r="R361"/>
  <c r="AB361"/>
  <c r="AL403"/>
  <c r="AB403"/>
  <c r="R403"/>
  <c r="AL409"/>
  <c r="AB409"/>
  <c r="R409"/>
  <c r="AL419"/>
  <c r="AB419"/>
  <c r="R419"/>
  <c r="R433"/>
  <c r="AB433"/>
  <c r="AL433"/>
  <c r="R435"/>
  <c r="AL435"/>
  <c r="AB435"/>
  <c r="AL437"/>
  <c r="R437"/>
  <c r="AB437"/>
  <c r="AL441"/>
  <c r="R441"/>
  <c r="AB441"/>
  <c r="AB445"/>
  <c r="R445"/>
  <c r="AL445"/>
  <c r="AL453"/>
  <c r="R453"/>
  <c r="AB453"/>
  <c r="AB457"/>
  <c r="R457"/>
  <c r="AL457"/>
  <c r="AB461"/>
  <c r="R461"/>
  <c r="AL461"/>
  <c r="AL465"/>
  <c r="R465"/>
  <c r="AB465"/>
  <c r="AB469"/>
  <c r="R469"/>
  <c r="AL469"/>
  <c r="AL475"/>
  <c r="R475"/>
  <c r="AB475"/>
  <c r="AL479"/>
  <c r="R479"/>
  <c r="AB479"/>
  <c r="R483"/>
  <c r="AB483"/>
  <c r="AL483"/>
  <c r="AL487"/>
  <c r="R487"/>
  <c r="AB487"/>
  <c r="AL491"/>
  <c r="R491"/>
  <c r="AB491"/>
  <c r="R493"/>
  <c r="AL493"/>
  <c r="AB493"/>
  <c r="AL497"/>
  <c r="R497"/>
  <c r="AB497"/>
  <c r="R501"/>
  <c r="AB501"/>
  <c r="AL501"/>
  <c r="AL503"/>
  <c r="R503"/>
  <c r="AB503"/>
  <c r="R505"/>
  <c r="AL505"/>
  <c r="AB505"/>
  <c r="R511"/>
  <c r="AL511"/>
  <c r="AB511"/>
  <c r="R513"/>
  <c r="AL513"/>
  <c r="AB513"/>
  <c r="AB16" i="32"/>
  <c r="R16"/>
  <c r="AL16"/>
  <c r="R35"/>
  <c r="AB35"/>
  <c r="AL35"/>
  <c r="R51"/>
  <c r="AL51"/>
  <c r="AB51"/>
  <c r="AB95"/>
  <c r="AL95"/>
  <c r="R95"/>
  <c r="AL109"/>
  <c r="R109"/>
  <c r="AB109"/>
  <c r="AB111"/>
  <c r="R111"/>
  <c r="AL111"/>
  <c r="AB135"/>
  <c r="R135"/>
  <c r="AL135"/>
  <c r="AB137"/>
  <c r="AL137"/>
  <c r="R137"/>
  <c r="AL139"/>
  <c r="AB139"/>
  <c r="R139"/>
  <c r="AB147"/>
  <c r="R147"/>
  <c r="AL147"/>
  <c r="AB155"/>
  <c r="R155"/>
  <c r="AL155"/>
  <c r="AL157"/>
  <c r="AB157"/>
  <c r="R157"/>
  <c r="AL167"/>
  <c r="AB167"/>
  <c r="R167"/>
  <c r="AL171"/>
  <c r="AB171"/>
  <c r="R171"/>
  <c r="AL185"/>
  <c r="R185"/>
  <c r="AB185"/>
  <c r="AB193"/>
  <c r="R193"/>
  <c r="AL193"/>
  <c r="AL203"/>
  <c r="R203"/>
  <c r="AB203"/>
  <c r="AL209"/>
  <c r="R209"/>
  <c r="AB209"/>
  <c r="AL213"/>
  <c r="R213"/>
  <c r="AB213"/>
  <c r="R223"/>
  <c r="AB223"/>
  <c r="AL223"/>
  <c r="AB229"/>
  <c r="R229"/>
  <c r="AL229"/>
  <c r="AL233"/>
  <c r="R233"/>
  <c r="AB233"/>
  <c r="AB235"/>
  <c r="R235"/>
  <c r="AL235"/>
  <c r="AB253"/>
  <c r="R253"/>
  <c r="AL253"/>
  <c r="R271"/>
  <c r="AB271"/>
  <c r="AL271"/>
  <c r="R279"/>
  <c r="AL279"/>
  <c r="AB279"/>
  <c r="AB287"/>
  <c r="R287"/>
  <c r="AL287"/>
  <c r="R315"/>
  <c r="AL315"/>
  <c r="AB315"/>
  <c r="R339"/>
  <c r="AB339"/>
  <c r="AL339"/>
  <c r="AB363"/>
  <c r="R363"/>
  <c r="AL363"/>
  <c r="AL367"/>
  <c r="R367"/>
  <c r="AB367"/>
  <c r="R369"/>
  <c r="AB369"/>
  <c r="AL369"/>
  <c r="AL385"/>
  <c r="R385"/>
  <c r="AB385"/>
  <c r="AB387"/>
  <c r="R387"/>
  <c r="AL387"/>
  <c r="R405"/>
  <c r="AB405"/>
  <c r="AL405"/>
  <c r="AL415"/>
  <c r="AB415"/>
  <c r="R415"/>
  <c r="R443"/>
  <c r="AB443"/>
  <c r="AL443"/>
  <c r="AL457"/>
  <c r="R457"/>
  <c r="AB457"/>
  <c r="AL459"/>
  <c r="R459"/>
  <c r="AB459"/>
  <c r="AL465"/>
  <c r="R465"/>
  <c r="AB465"/>
  <c r="AB491"/>
  <c r="R491"/>
  <c r="AL491"/>
  <c r="AL493"/>
  <c r="R493"/>
  <c r="AB493"/>
  <c r="AB515"/>
  <c r="R515"/>
  <c r="AL515"/>
  <c r="AB51" i="1"/>
  <c r="AL51"/>
  <c r="R51"/>
  <c r="AB91"/>
  <c r="R91"/>
  <c r="AL91"/>
  <c r="AL93"/>
  <c r="AB93"/>
  <c r="R93"/>
  <c r="AB127"/>
  <c r="R127"/>
  <c r="AL127"/>
  <c r="AB131"/>
  <c r="R131"/>
  <c r="AL131"/>
  <c r="AB139"/>
  <c r="R139"/>
  <c r="AL139"/>
  <c r="AB451"/>
  <c r="AL451"/>
  <c r="R451"/>
  <c r="AL453"/>
  <c r="R453"/>
  <c r="AB453"/>
  <c r="AB455"/>
  <c r="R455"/>
  <c r="AL455"/>
  <c r="AL465"/>
  <c r="R465"/>
  <c r="AB465"/>
  <c r="AB467"/>
  <c r="R467"/>
  <c r="AL467"/>
  <c r="R469"/>
  <c r="AL469"/>
  <c r="AB469"/>
  <c r="AB471"/>
  <c r="AL471"/>
  <c r="R471"/>
  <c r="AL473"/>
  <c r="AB473"/>
  <c r="R473"/>
  <c r="AB475"/>
  <c r="R475"/>
  <c r="AL475"/>
  <c r="AL477"/>
  <c r="R477"/>
  <c r="AB477"/>
  <c r="AB479"/>
  <c r="R479"/>
  <c r="AL479"/>
  <c r="R481"/>
  <c r="AL481"/>
  <c r="AB481"/>
  <c r="AB483"/>
  <c r="AL483"/>
  <c r="R483"/>
  <c r="AL485"/>
  <c r="AB485"/>
  <c r="R485"/>
  <c r="AB487"/>
  <c r="AL487"/>
  <c r="R487"/>
  <c r="AL509"/>
  <c r="AB509"/>
  <c r="R509"/>
  <c r="AB511"/>
  <c r="R511"/>
  <c r="AL511"/>
  <c r="R513"/>
  <c r="AL513"/>
  <c r="AB513"/>
  <c r="AL18" i="24"/>
  <c r="R18"/>
  <c r="AB18"/>
  <c r="R20"/>
  <c r="AL20"/>
  <c r="AB20"/>
  <c r="AL22"/>
  <c r="AB22"/>
  <c r="R22"/>
  <c r="AL24"/>
  <c r="R24"/>
  <c r="AB24"/>
  <c r="R26"/>
  <c r="AL26"/>
  <c r="AB26"/>
  <c r="AL28"/>
  <c r="AB28"/>
  <c r="R28"/>
  <c r="AL30"/>
  <c r="R30"/>
  <c r="AB30"/>
  <c r="R32"/>
  <c r="AL32"/>
  <c r="AB32"/>
  <c r="AL34"/>
  <c r="AB34"/>
  <c r="R34"/>
  <c r="AL36"/>
  <c r="R36"/>
  <c r="AB36"/>
  <c r="R38"/>
  <c r="AL38"/>
  <c r="AB38"/>
  <c r="AL40"/>
  <c r="AB40"/>
  <c r="R40"/>
  <c r="AL42"/>
  <c r="R42"/>
  <c r="AB42"/>
  <c r="R44"/>
  <c r="AL44"/>
  <c r="AB44"/>
  <c r="AL46"/>
  <c r="AB46"/>
  <c r="R46"/>
  <c r="AL48"/>
  <c r="R48"/>
  <c r="AB48"/>
  <c r="R50"/>
  <c r="AL50"/>
  <c r="AB50"/>
  <c r="AL52"/>
  <c r="AB52"/>
  <c r="R52"/>
  <c r="AL54"/>
  <c r="R54"/>
  <c r="AB54"/>
  <c r="R56"/>
  <c r="AL56"/>
  <c r="AB56"/>
  <c r="AL58"/>
  <c r="AB58"/>
  <c r="R58"/>
  <c r="AL60"/>
  <c r="R60"/>
  <c r="AB60"/>
  <c r="R62"/>
  <c r="AL62"/>
  <c r="AB62"/>
  <c r="AL64"/>
  <c r="AB64"/>
  <c r="R64"/>
  <c r="AL66"/>
  <c r="R66"/>
  <c r="AB66"/>
  <c r="AL68"/>
  <c r="R68"/>
  <c r="AB68"/>
  <c r="AB70"/>
  <c r="AL70"/>
  <c r="R70"/>
  <c r="R72"/>
  <c r="AL72"/>
  <c r="AB72"/>
  <c r="AL74"/>
  <c r="R74"/>
  <c r="AB74"/>
  <c r="AL76"/>
  <c r="AB76"/>
  <c r="R76"/>
  <c r="R78"/>
  <c r="AL78"/>
  <c r="AB78"/>
  <c r="AL80"/>
  <c r="R80"/>
  <c r="AB80"/>
  <c r="AL82"/>
  <c r="AB82"/>
  <c r="R82"/>
  <c r="R84"/>
  <c r="AL84"/>
  <c r="AB84"/>
  <c r="AL86"/>
  <c r="R86"/>
  <c r="AB86"/>
  <c r="AL88"/>
  <c r="AB88"/>
  <c r="R88"/>
  <c r="R90"/>
  <c r="AL90"/>
  <c r="AB90"/>
  <c r="AL92"/>
  <c r="R92"/>
  <c r="AB92"/>
  <c r="AL94"/>
  <c r="AB94"/>
  <c r="R94"/>
  <c r="R96"/>
  <c r="AL96"/>
  <c r="AB96"/>
  <c r="AL98"/>
  <c r="R98"/>
  <c r="AB98"/>
  <c r="AL100"/>
  <c r="AB100"/>
  <c r="R100"/>
  <c r="AB102"/>
  <c r="AL102"/>
  <c r="R102"/>
  <c r="AB104"/>
  <c r="R104"/>
  <c r="AL104"/>
  <c r="AL106"/>
  <c r="AB106"/>
  <c r="R106"/>
  <c r="AB108"/>
  <c r="AL108"/>
  <c r="R108"/>
  <c r="R110"/>
  <c r="AL110"/>
  <c r="AB110"/>
  <c r="AL112"/>
  <c r="AB112"/>
  <c r="R112"/>
  <c r="AB114"/>
  <c r="AL114"/>
  <c r="R114"/>
  <c r="AL116"/>
  <c r="AB116"/>
  <c r="R116"/>
  <c r="AB118"/>
  <c r="AL118"/>
  <c r="R118"/>
  <c r="AB120"/>
  <c r="AL120"/>
  <c r="R120"/>
  <c r="AB122"/>
  <c r="R122"/>
  <c r="AL122"/>
  <c r="AL124"/>
  <c r="AB124"/>
  <c r="R124"/>
  <c r="AB126"/>
  <c r="R126"/>
  <c r="AL126"/>
  <c r="AL128"/>
  <c r="AB128"/>
  <c r="R128"/>
  <c r="AL130"/>
  <c r="AB130"/>
  <c r="R130"/>
  <c r="AB132"/>
  <c r="R132"/>
  <c r="AL132"/>
  <c r="R134"/>
  <c r="AL134"/>
  <c r="AB134"/>
  <c r="AB136"/>
  <c r="R136"/>
  <c r="AL136"/>
  <c r="AB138"/>
  <c r="AL138"/>
  <c r="R138"/>
  <c r="AL140"/>
  <c r="AB140"/>
  <c r="R140"/>
  <c r="AL142"/>
  <c r="AB142"/>
  <c r="R142"/>
  <c r="AB144"/>
  <c r="R144"/>
  <c r="AL144"/>
  <c r="R146"/>
  <c r="AL146"/>
  <c r="AB146"/>
  <c r="AB148"/>
  <c r="R148"/>
  <c r="AL148"/>
  <c r="AB150"/>
  <c r="R150"/>
  <c r="AL150"/>
  <c r="AL152"/>
  <c r="AB152"/>
  <c r="R152"/>
  <c r="AL154"/>
  <c r="AB154"/>
  <c r="R154"/>
  <c r="AB156"/>
  <c r="R156"/>
  <c r="AL156"/>
  <c r="R158"/>
  <c r="AL158"/>
  <c r="AB158"/>
  <c r="AB160"/>
  <c r="R160"/>
  <c r="AL160"/>
  <c r="AB162"/>
  <c r="AL162"/>
  <c r="R162"/>
  <c r="AL164"/>
  <c r="AB164"/>
  <c r="R164"/>
  <c r="AL166"/>
  <c r="AB166"/>
  <c r="R166"/>
  <c r="AB168"/>
  <c r="R168"/>
  <c r="AL168"/>
  <c r="AB170"/>
  <c r="R170"/>
  <c r="AL170"/>
  <c r="AL172"/>
  <c r="AB172"/>
  <c r="R172"/>
  <c r="AB174"/>
  <c r="R174"/>
  <c r="AL174"/>
  <c r="AB176"/>
  <c r="R176"/>
  <c r="AL176"/>
  <c r="AL178"/>
  <c r="AB178"/>
  <c r="R178"/>
  <c r="AB180"/>
  <c r="R180"/>
  <c r="AL180"/>
  <c r="AB182"/>
  <c r="R182"/>
  <c r="AL182"/>
  <c r="AL184"/>
  <c r="AB184"/>
  <c r="R184"/>
  <c r="AB186"/>
  <c r="R186"/>
  <c r="AL186"/>
  <c r="AB188"/>
  <c r="R188"/>
  <c r="AL188"/>
  <c r="AL190"/>
  <c r="AB190"/>
  <c r="R190"/>
  <c r="AB192"/>
  <c r="R192"/>
  <c r="AL192"/>
  <c r="R194"/>
  <c r="AB194"/>
  <c r="AL194"/>
  <c r="AL196"/>
  <c r="AB196"/>
  <c r="R196"/>
  <c r="AB198"/>
  <c r="R198"/>
  <c r="AL198"/>
  <c r="R200"/>
  <c r="AB200"/>
  <c r="AL200"/>
  <c r="AL202"/>
  <c r="AB202"/>
  <c r="R202"/>
  <c r="AB204"/>
  <c r="R204"/>
  <c r="AL204"/>
  <c r="R206"/>
  <c r="AB206"/>
  <c r="AL206"/>
  <c r="AB208"/>
  <c r="AL208"/>
  <c r="R208"/>
  <c r="AB210"/>
  <c r="AL210"/>
  <c r="R210"/>
  <c r="AB212"/>
  <c r="R212"/>
  <c r="AL212"/>
  <c r="R214"/>
  <c r="AL214"/>
  <c r="AB214"/>
  <c r="AB216"/>
  <c r="R216"/>
  <c r="AL216"/>
  <c r="R218"/>
  <c r="AB218"/>
  <c r="AL218"/>
  <c r="AB220"/>
  <c r="AL220"/>
  <c r="R220"/>
  <c r="AB222"/>
  <c r="R222"/>
  <c r="AL222"/>
  <c r="AB224"/>
  <c r="R224"/>
  <c r="AL224"/>
  <c r="R226"/>
  <c r="AL226"/>
  <c r="AB226"/>
  <c r="AB228"/>
  <c r="R228"/>
  <c r="AL228"/>
  <c r="R230"/>
  <c r="AB230"/>
  <c r="AL230"/>
  <c r="AB232"/>
  <c r="AL232"/>
  <c r="R232"/>
  <c r="AB234"/>
  <c r="R234"/>
  <c r="AL234"/>
  <c r="AB236"/>
  <c r="R236"/>
  <c r="AL236"/>
  <c r="R238"/>
  <c r="AL238"/>
  <c r="AB238"/>
  <c r="AB240"/>
  <c r="R240"/>
  <c r="AL240"/>
  <c r="R242"/>
  <c r="AB242"/>
  <c r="AL242"/>
  <c r="AB244"/>
  <c r="AL244"/>
  <c r="R244"/>
  <c r="AB246"/>
  <c r="R246"/>
  <c r="AL246"/>
  <c r="AB248"/>
  <c r="R248"/>
  <c r="AL248"/>
  <c r="R250"/>
  <c r="AL250"/>
  <c r="AB250"/>
  <c r="AB252"/>
  <c r="R252"/>
  <c r="AL252"/>
  <c r="R254"/>
  <c r="AB254"/>
  <c r="AL254"/>
  <c r="AB256"/>
  <c r="AL256"/>
  <c r="R256"/>
  <c r="AB258"/>
  <c r="AL258"/>
  <c r="R258"/>
  <c r="AB260"/>
  <c r="R260"/>
  <c r="AL260"/>
  <c r="R262"/>
  <c r="AL262"/>
  <c r="AB262"/>
  <c r="AB264"/>
  <c r="R264"/>
  <c r="AL264"/>
  <c r="R266"/>
  <c r="AB266"/>
  <c r="AL266"/>
  <c r="AB268"/>
  <c r="AL268"/>
  <c r="R268"/>
  <c r="AB270"/>
  <c r="R270"/>
  <c r="AL270"/>
  <c r="AB272"/>
  <c r="R272"/>
  <c r="AL272"/>
  <c r="R274"/>
  <c r="AL274"/>
  <c r="AB274"/>
  <c r="AB276"/>
  <c r="R276"/>
  <c r="AL276"/>
  <c r="R278"/>
  <c r="AB278"/>
  <c r="AL278"/>
  <c r="AB280"/>
  <c r="AL280"/>
  <c r="R280"/>
  <c r="AB282"/>
  <c r="R282"/>
  <c r="AL282"/>
  <c r="AB284"/>
  <c r="R284"/>
  <c r="AL284"/>
  <c r="R286"/>
  <c r="AL286"/>
  <c r="AB286"/>
  <c r="AB288"/>
  <c r="R288"/>
  <c r="AL288"/>
  <c r="R290"/>
  <c r="AB290"/>
  <c r="AL290"/>
  <c r="AB292"/>
  <c r="R292"/>
  <c r="AL292"/>
  <c r="AB294"/>
  <c r="R294"/>
  <c r="AL294"/>
  <c r="AB296"/>
  <c r="R296"/>
  <c r="AL296"/>
  <c r="AB298"/>
  <c r="R298"/>
  <c r="AL298"/>
  <c r="AB300"/>
  <c r="R300"/>
  <c r="AL300"/>
  <c r="AB302"/>
  <c r="R302"/>
  <c r="AL302"/>
  <c r="AB304"/>
  <c r="R304"/>
  <c r="AL304"/>
  <c r="AB306"/>
  <c r="R306"/>
  <c r="AL306"/>
  <c r="AB308"/>
  <c r="R308"/>
  <c r="AL308"/>
  <c r="AB310"/>
  <c r="R310"/>
  <c r="AL310"/>
  <c r="AL312"/>
  <c r="AB312"/>
  <c r="R312"/>
  <c r="AB314"/>
  <c r="AL314"/>
  <c r="R314"/>
  <c r="AB316"/>
  <c r="AL316"/>
  <c r="R316"/>
  <c r="AB318"/>
  <c r="AL318"/>
  <c r="R318"/>
  <c r="AL320"/>
  <c r="AB320"/>
  <c r="R320"/>
  <c r="AL322"/>
  <c r="AB322"/>
  <c r="R322"/>
  <c r="AL324"/>
  <c r="AB324"/>
  <c r="R324"/>
  <c r="AB326"/>
  <c r="AL326"/>
  <c r="R326"/>
  <c r="R328"/>
  <c r="AL328"/>
  <c r="AB328"/>
  <c r="AL330"/>
  <c r="AB330"/>
  <c r="R330"/>
  <c r="AL332"/>
  <c r="AB332"/>
  <c r="R332"/>
  <c r="AL334"/>
  <c r="R334"/>
  <c r="AB334"/>
  <c r="AL336"/>
  <c r="AB336"/>
  <c r="R336"/>
  <c r="AB338"/>
  <c r="AL338"/>
  <c r="R338"/>
  <c r="R340"/>
  <c r="AL340"/>
  <c r="AB340"/>
  <c r="AL342"/>
  <c r="AB342"/>
  <c r="R342"/>
  <c r="AL344"/>
  <c r="AB344"/>
  <c r="R344"/>
  <c r="AL346"/>
  <c r="R346"/>
  <c r="AB346"/>
  <c r="AL348"/>
  <c r="AB348"/>
  <c r="R348"/>
  <c r="AL350"/>
  <c r="AB350"/>
  <c r="R350"/>
  <c r="R352"/>
  <c r="AL352"/>
  <c r="AB352"/>
  <c r="AL354"/>
  <c r="AB354"/>
  <c r="R354"/>
  <c r="AL356"/>
  <c r="AB356"/>
  <c r="R356"/>
  <c r="R358"/>
  <c r="AL358"/>
  <c r="AB358"/>
  <c r="AL360"/>
  <c r="AB360"/>
  <c r="R360"/>
  <c r="AL362"/>
  <c r="AB362"/>
  <c r="R362"/>
  <c r="R364"/>
  <c r="AL364"/>
  <c r="AB364"/>
  <c r="AL366"/>
  <c r="AB366"/>
  <c r="R366"/>
  <c r="AL368"/>
  <c r="AB368"/>
  <c r="R368"/>
  <c r="R370"/>
  <c r="AL370"/>
  <c r="AB370"/>
  <c r="AL372"/>
  <c r="AB372"/>
  <c r="R372"/>
  <c r="AL374"/>
  <c r="AB374"/>
  <c r="R374"/>
  <c r="R376"/>
  <c r="AL376"/>
  <c r="AB376"/>
  <c r="AL378"/>
  <c r="AB378"/>
  <c r="R378"/>
  <c r="AL380"/>
  <c r="R380"/>
  <c r="AB380"/>
  <c r="AL382"/>
  <c r="AB382"/>
  <c r="R382"/>
  <c r="AL384"/>
  <c r="R384"/>
  <c r="AB384"/>
  <c r="AL386"/>
  <c r="AB386"/>
  <c r="R386"/>
  <c r="AB388"/>
  <c r="AL388"/>
  <c r="R388"/>
  <c r="R390"/>
  <c r="AB390"/>
  <c r="AL390"/>
  <c r="AB392"/>
  <c r="R392"/>
  <c r="AL392"/>
  <c r="R394"/>
  <c r="AL394"/>
  <c r="AB394"/>
  <c r="AB396"/>
  <c r="AL396"/>
  <c r="R396"/>
  <c r="AB398"/>
  <c r="AL398"/>
  <c r="R398"/>
  <c r="R400"/>
  <c r="AB400"/>
  <c r="AL400"/>
  <c r="AB402"/>
  <c r="R402"/>
  <c r="AL402"/>
  <c r="AB404"/>
  <c r="AL404"/>
  <c r="R404"/>
  <c r="R406"/>
  <c r="AB406"/>
  <c r="AL406"/>
  <c r="AB408"/>
  <c r="R408"/>
  <c r="AL408"/>
  <c r="AB410"/>
  <c r="AL410"/>
  <c r="R410"/>
  <c r="R412"/>
  <c r="AL412"/>
  <c r="AB412"/>
  <c r="AB414"/>
  <c r="R414"/>
  <c r="AL414"/>
  <c r="AB416"/>
  <c r="AL416"/>
  <c r="R416"/>
  <c r="R418"/>
  <c r="AB418"/>
  <c r="AL418"/>
  <c r="AB420"/>
  <c r="AL420"/>
  <c r="R420"/>
  <c r="AB422"/>
  <c r="AL422"/>
  <c r="R422"/>
  <c r="R424"/>
  <c r="AL424"/>
  <c r="AB424"/>
  <c r="AB426"/>
  <c r="R426"/>
  <c r="AL426"/>
  <c r="AB428"/>
  <c r="AL428"/>
  <c r="R428"/>
  <c r="R430"/>
  <c r="AL430"/>
  <c r="AB430"/>
  <c r="R432"/>
  <c r="AL432"/>
  <c r="AB432"/>
  <c r="AB434"/>
  <c r="R434"/>
  <c r="AL434"/>
  <c r="AB436"/>
  <c r="R436"/>
  <c r="AL436"/>
  <c r="R438"/>
  <c r="AL438"/>
  <c r="AB438"/>
  <c r="R440"/>
  <c r="AB440"/>
  <c r="AL440"/>
  <c r="AB442"/>
  <c r="R442"/>
  <c r="AL442"/>
  <c r="R444"/>
  <c r="AL444"/>
  <c r="AB444"/>
  <c r="AB446"/>
  <c r="R446"/>
  <c r="AL446"/>
  <c r="AB448"/>
  <c r="R448"/>
  <c r="AL448"/>
  <c r="R450"/>
  <c r="AL450"/>
  <c r="AB450"/>
  <c r="R452"/>
  <c r="AB452"/>
  <c r="AL452"/>
  <c r="AB454"/>
  <c r="R454"/>
  <c r="AL454"/>
  <c r="R456"/>
  <c r="AL456"/>
  <c r="AB456"/>
  <c r="AB458"/>
  <c r="R458"/>
  <c r="AL458"/>
  <c r="AB460"/>
  <c r="R460"/>
  <c r="AL460"/>
  <c r="AL462"/>
  <c r="R462"/>
  <c r="AB462"/>
  <c r="AL464"/>
  <c r="R464"/>
  <c r="AB464"/>
  <c r="AB466"/>
  <c r="R466"/>
  <c r="AL466"/>
  <c r="AL468"/>
  <c r="R468"/>
  <c r="AB468"/>
  <c r="AL470"/>
  <c r="R470"/>
  <c r="AB470"/>
  <c r="R472"/>
  <c r="AB472"/>
  <c r="AL472"/>
  <c r="R474"/>
  <c r="AL474"/>
  <c r="AB474"/>
  <c r="AL476"/>
  <c r="R476"/>
  <c r="AB476"/>
  <c r="R478"/>
  <c r="AB478"/>
  <c r="AL478"/>
  <c r="AL480"/>
  <c r="R480"/>
  <c r="AB480"/>
  <c r="AL482"/>
  <c r="R482"/>
  <c r="AB482"/>
  <c r="R484"/>
  <c r="AB484"/>
  <c r="AL484"/>
  <c r="R486"/>
  <c r="AL486"/>
  <c r="AB486"/>
  <c r="R488"/>
  <c r="AL488"/>
  <c r="AB488"/>
  <c r="AB490"/>
  <c r="R490"/>
  <c r="AL490"/>
  <c r="AL492"/>
  <c r="R492"/>
  <c r="AB492"/>
  <c r="AL494"/>
  <c r="R494"/>
  <c r="AB494"/>
  <c r="R496"/>
  <c r="AB496"/>
  <c r="AL496"/>
  <c r="AL498"/>
  <c r="R498"/>
  <c r="AB498"/>
  <c r="AL500"/>
  <c r="R500"/>
  <c r="AB500"/>
  <c r="AB502"/>
  <c r="R502"/>
  <c r="AL502"/>
  <c r="R504"/>
  <c r="AL504"/>
  <c r="AB504"/>
  <c r="AL506"/>
  <c r="R506"/>
  <c r="AB506"/>
  <c r="R508"/>
  <c r="AB508"/>
  <c r="AL508"/>
  <c r="R510"/>
  <c r="AL510"/>
  <c r="AB510"/>
  <c r="R512"/>
  <c r="AL512"/>
  <c r="AB512"/>
  <c r="R514"/>
  <c r="AB514"/>
  <c r="AL514"/>
  <c r="AL17" i="26"/>
  <c r="AB17"/>
  <c r="R17"/>
  <c r="AB19"/>
  <c r="AL19"/>
  <c r="R19"/>
  <c r="AL21"/>
  <c r="AB21"/>
  <c r="R21"/>
  <c r="AB23"/>
  <c r="AL23"/>
  <c r="R23"/>
  <c r="AL25"/>
  <c r="AB25"/>
  <c r="R25"/>
  <c r="AB27"/>
  <c r="AL27"/>
  <c r="R27"/>
  <c r="AL29"/>
  <c r="AB29"/>
  <c r="R29"/>
  <c r="AB31"/>
  <c r="AL31"/>
  <c r="R31"/>
  <c r="AL33"/>
  <c r="AB33"/>
  <c r="R33"/>
  <c r="AB35"/>
  <c r="AL35"/>
  <c r="R35"/>
  <c r="AL37"/>
  <c r="AB37"/>
  <c r="R37"/>
  <c r="AB39"/>
  <c r="AL39"/>
  <c r="R39"/>
  <c r="AL41"/>
  <c r="AB41"/>
  <c r="R41"/>
  <c r="AB43"/>
  <c r="AL43"/>
  <c r="R43"/>
  <c r="AL45"/>
  <c r="AL7" s="1"/>
  <c r="AB45"/>
  <c r="R45"/>
  <c r="AB47"/>
  <c r="R47"/>
  <c r="AL47"/>
  <c r="AL49"/>
  <c r="AB49"/>
  <c r="R49"/>
  <c r="AB51"/>
  <c r="R51"/>
  <c r="AL51"/>
  <c r="AL53"/>
  <c r="AB53"/>
  <c r="R53"/>
  <c r="AB55"/>
  <c r="R55"/>
  <c r="AL55"/>
  <c r="AL57"/>
  <c r="AB57"/>
  <c r="R57"/>
  <c r="AB59"/>
  <c r="R59"/>
  <c r="AL59"/>
  <c r="AL61"/>
  <c r="AB61"/>
  <c r="R61"/>
  <c r="AB63"/>
  <c r="R63"/>
  <c r="AL63"/>
  <c r="AL65"/>
  <c r="AB65"/>
  <c r="R65"/>
  <c r="AB67"/>
  <c r="R67"/>
  <c r="AL67"/>
  <c r="AL69"/>
  <c r="AB69"/>
  <c r="R69"/>
  <c r="AB71"/>
  <c r="R71"/>
  <c r="AL71"/>
  <c r="AL73"/>
  <c r="AB73"/>
  <c r="R73"/>
  <c r="AB75"/>
  <c r="R75"/>
  <c r="AL75"/>
  <c r="AL77"/>
  <c r="AB77"/>
  <c r="R77"/>
  <c r="AB79"/>
  <c r="R79"/>
  <c r="AL79"/>
  <c r="AL81"/>
  <c r="AB81"/>
  <c r="R81"/>
  <c r="AB83"/>
  <c r="R83"/>
  <c r="AL83"/>
  <c r="AL85"/>
  <c r="AB85"/>
  <c r="R85"/>
  <c r="AB87"/>
  <c r="R87"/>
  <c r="AL87"/>
  <c r="AL89"/>
  <c r="AB89"/>
  <c r="R89"/>
  <c r="AB91"/>
  <c r="R91"/>
  <c r="AL91"/>
  <c r="AL93"/>
  <c r="AB93"/>
  <c r="R93"/>
  <c r="AB95"/>
  <c r="R95"/>
  <c r="AL95"/>
  <c r="AL97"/>
  <c r="AB97"/>
  <c r="R97"/>
  <c r="AB99"/>
  <c r="R99"/>
  <c r="AL99"/>
  <c r="AL101"/>
  <c r="AB101"/>
  <c r="R101"/>
  <c r="AB103"/>
  <c r="R103"/>
  <c r="AL103"/>
  <c r="AL105"/>
  <c r="AB105"/>
  <c r="R105"/>
  <c r="AB107"/>
  <c r="R107"/>
  <c r="AL107"/>
  <c r="AL109"/>
  <c r="AB109"/>
  <c r="R109"/>
  <c r="AB111"/>
  <c r="R111"/>
  <c r="AL111"/>
  <c r="AL113"/>
  <c r="AB113"/>
  <c r="R113"/>
  <c r="AB115"/>
  <c r="R115"/>
  <c r="AL115"/>
  <c r="AL117"/>
  <c r="AB117"/>
  <c r="R117"/>
  <c r="AB119"/>
  <c r="R119"/>
  <c r="AL119"/>
  <c r="AL121"/>
  <c r="AB121"/>
  <c r="R121"/>
  <c r="AB123"/>
  <c r="R123"/>
  <c r="AL123"/>
  <c r="AL125"/>
  <c r="AB125"/>
  <c r="R125"/>
  <c r="AB127"/>
  <c r="R127"/>
  <c r="AL127"/>
  <c r="AL129"/>
  <c r="AB129"/>
  <c r="R129"/>
  <c r="AB131"/>
  <c r="R131"/>
  <c r="AL131"/>
  <c r="AL133"/>
  <c r="AB133"/>
  <c r="R133"/>
  <c r="AB135"/>
  <c r="R135"/>
  <c r="AL135"/>
  <c r="R137"/>
  <c r="AB137"/>
  <c r="AL137"/>
  <c r="AB139"/>
  <c r="R139"/>
  <c r="AL139"/>
  <c r="R141"/>
  <c r="AB141"/>
  <c r="AL141"/>
  <c r="AB143"/>
  <c r="R143"/>
  <c r="AL143"/>
  <c r="R145"/>
  <c r="AB145"/>
  <c r="AL145"/>
  <c r="AB147"/>
  <c r="R147"/>
  <c r="AL147"/>
  <c r="R149"/>
  <c r="AB149"/>
  <c r="AL149"/>
  <c r="AB151"/>
  <c r="R151"/>
  <c r="AL151"/>
  <c r="R153"/>
  <c r="AB153"/>
  <c r="AL153"/>
  <c r="AB155"/>
  <c r="R155"/>
  <c r="AL155"/>
  <c r="R157"/>
  <c r="AB157"/>
  <c r="AL157"/>
  <c r="AB159"/>
  <c r="R159"/>
  <c r="AL159"/>
  <c r="R161"/>
  <c r="AB161"/>
  <c r="AL161"/>
  <c r="AB163"/>
  <c r="R163"/>
  <c r="AL163"/>
  <c r="R165"/>
  <c r="AB165"/>
  <c r="AL165"/>
  <c r="AB167"/>
  <c r="R167"/>
  <c r="AL167"/>
  <c r="R169"/>
  <c r="AB169"/>
  <c r="AL169"/>
  <c r="AB171"/>
  <c r="R171"/>
  <c r="AL171"/>
  <c r="AL173"/>
  <c r="R173"/>
  <c r="AB173"/>
  <c r="R175"/>
  <c r="AL175"/>
  <c r="AB175"/>
  <c r="AL177"/>
  <c r="AB177"/>
  <c r="R177"/>
  <c r="R179"/>
  <c r="AL179"/>
  <c r="AB179"/>
  <c r="AL181"/>
  <c r="AB181"/>
  <c r="R181"/>
  <c r="R183"/>
  <c r="AL183"/>
  <c r="AB183"/>
  <c r="AL185"/>
  <c r="AB185"/>
  <c r="R185"/>
  <c r="R187"/>
  <c r="AL187"/>
  <c r="AB187"/>
  <c r="AL189"/>
  <c r="AB189"/>
  <c r="R189"/>
  <c r="R191"/>
  <c r="AL191"/>
  <c r="AB191"/>
  <c r="AL193"/>
  <c r="AB193"/>
  <c r="R193"/>
  <c r="R195"/>
  <c r="AL195"/>
  <c r="AB195"/>
  <c r="AL197"/>
  <c r="AB197"/>
  <c r="R197"/>
  <c r="R199"/>
  <c r="AL199"/>
  <c r="AB199"/>
  <c r="AL201"/>
  <c r="AB201"/>
  <c r="R201"/>
  <c r="R203"/>
  <c r="AL203"/>
  <c r="AB203"/>
  <c r="AL205"/>
  <c r="AB205"/>
  <c r="R205"/>
  <c r="R207"/>
  <c r="AL207"/>
  <c r="AB207"/>
  <c r="AL209"/>
  <c r="AB209"/>
  <c r="R209"/>
  <c r="R211"/>
  <c r="AL211"/>
  <c r="AB211"/>
  <c r="AL213"/>
  <c r="AB213"/>
  <c r="R213"/>
  <c r="R215"/>
  <c r="AL215"/>
  <c r="AB215"/>
  <c r="AL217"/>
  <c r="AB217"/>
  <c r="R217"/>
  <c r="R219"/>
  <c r="AL219"/>
  <c r="AB219"/>
  <c r="R221"/>
  <c r="AL221"/>
  <c r="AB221"/>
  <c r="R223"/>
  <c r="AL223"/>
  <c r="AB223"/>
  <c r="R225"/>
  <c r="AL225"/>
  <c r="AB225"/>
  <c r="R227"/>
  <c r="AL227"/>
  <c r="AB227"/>
  <c r="R229"/>
  <c r="AL229"/>
  <c r="AB229"/>
  <c r="R231"/>
  <c r="AL231"/>
  <c r="AB231"/>
  <c r="R233"/>
  <c r="AL233"/>
  <c r="AB233"/>
  <c r="R235"/>
  <c r="AL235"/>
  <c r="AB235"/>
  <c r="R237"/>
  <c r="AL237"/>
  <c r="AB237"/>
  <c r="AL239"/>
  <c r="R239"/>
  <c r="AB239"/>
  <c r="AL241"/>
  <c r="R241"/>
  <c r="AB241"/>
  <c r="AL243"/>
  <c r="R243"/>
  <c r="AB243"/>
  <c r="AL245"/>
  <c r="R245"/>
  <c r="AB245"/>
  <c r="AL247"/>
  <c r="R247"/>
  <c r="AB247"/>
  <c r="AL249"/>
  <c r="R249"/>
  <c r="AB249"/>
  <c r="AL251"/>
  <c r="R251"/>
  <c r="AB251"/>
  <c r="AL253"/>
  <c r="R253"/>
  <c r="AB253"/>
  <c r="R255"/>
  <c r="AB255"/>
  <c r="AL255"/>
  <c r="AL257"/>
  <c r="R257"/>
  <c r="AB257"/>
  <c r="R259"/>
  <c r="AL259"/>
  <c r="AB259"/>
  <c r="R261"/>
  <c r="AB261"/>
  <c r="AL261"/>
  <c r="AL263"/>
  <c r="R263"/>
  <c r="AB263"/>
  <c r="AL265"/>
  <c r="R265"/>
  <c r="AB265"/>
  <c r="R267"/>
  <c r="AL267"/>
  <c r="AB267"/>
  <c r="R269"/>
  <c r="AL269"/>
  <c r="AB269"/>
  <c r="R271"/>
  <c r="AL271"/>
  <c r="AB271"/>
  <c r="R273"/>
  <c r="AL273"/>
  <c r="AB273"/>
  <c r="R275"/>
  <c r="AL275"/>
  <c r="AB275"/>
  <c r="R277"/>
  <c r="AL277"/>
  <c r="AB277"/>
  <c r="R279"/>
  <c r="AL279"/>
  <c r="AB279"/>
  <c r="R281"/>
  <c r="AL281"/>
  <c r="AB281"/>
  <c r="R283"/>
  <c r="AL283"/>
  <c r="AB283"/>
  <c r="R285"/>
  <c r="AB285"/>
  <c r="AL285"/>
  <c r="R287"/>
  <c r="AB287"/>
  <c r="AL287"/>
  <c r="R289"/>
  <c r="AL289"/>
  <c r="AB289"/>
  <c r="R291"/>
  <c r="AL291"/>
  <c r="AB291"/>
  <c r="R293"/>
  <c r="AL293"/>
  <c r="AB293"/>
  <c r="R295"/>
  <c r="AL295"/>
  <c r="AB295"/>
  <c r="R297"/>
  <c r="AL297"/>
  <c r="AB297"/>
  <c r="R299"/>
  <c r="AL299"/>
  <c r="AB299"/>
  <c r="R301"/>
  <c r="AL301"/>
  <c r="AB301"/>
  <c r="R303"/>
  <c r="AL303"/>
  <c r="AB303"/>
  <c r="R305"/>
  <c r="AL305"/>
  <c r="AB305"/>
  <c r="R307"/>
  <c r="AL307"/>
  <c r="AB307"/>
  <c r="R309"/>
  <c r="AL309"/>
  <c r="AB309"/>
  <c r="R311"/>
  <c r="AL311"/>
  <c r="AB311"/>
  <c r="R313"/>
  <c r="AL313"/>
  <c r="AB313"/>
  <c r="R315"/>
  <c r="AL315"/>
  <c r="AB315"/>
  <c r="R317"/>
  <c r="AL317"/>
  <c r="AB317"/>
  <c r="R319"/>
  <c r="AL319"/>
  <c r="AB319"/>
  <c r="R321"/>
  <c r="AL321"/>
  <c r="AB321"/>
  <c r="R323"/>
  <c r="AL323"/>
  <c r="AB323"/>
  <c r="R325"/>
  <c r="AL325"/>
  <c r="AB325"/>
  <c r="AL327"/>
  <c r="AB327"/>
  <c r="R327"/>
  <c r="AL329"/>
  <c r="AB329"/>
  <c r="R329"/>
  <c r="R331"/>
  <c r="AL331"/>
  <c r="AB331"/>
  <c r="AL333"/>
  <c r="AB333"/>
  <c r="R333"/>
  <c r="AB335"/>
  <c r="R335"/>
  <c r="AL335"/>
  <c r="AL337"/>
  <c r="R337"/>
  <c r="AB337"/>
  <c r="AL339"/>
  <c r="R339"/>
  <c r="AB339"/>
  <c r="AL341"/>
  <c r="AB341"/>
  <c r="R341"/>
  <c r="AL343"/>
  <c r="R343"/>
  <c r="AB343"/>
  <c r="AL345"/>
  <c r="R345"/>
  <c r="AB345"/>
  <c r="AL347"/>
  <c r="AB347"/>
  <c r="R347"/>
  <c r="AL349"/>
  <c r="R349"/>
  <c r="AB349"/>
  <c r="AL351"/>
  <c r="AB351"/>
  <c r="R351"/>
  <c r="AL353"/>
  <c r="AB353"/>
  <c r="R353"/>
  <c r="AL355"/>
  <c r="AB355"/>
  <c r="R355"/>
  <c r="AL357"/>
  <c r="AB357"/>
  <c r="R357"/>
  <c r="AL359"/>
  <c r="AB359"/>
  <c r="R359"/>
  <c r="AL361"/>
  <c r="AB361"/>
  <c r="R361"/>
  <c r="AL363"/>
  <c r="AB363"/>
  <c r="R363"/>
  <c r="AL365"/>
  <c r="AB365"/>
  <c r="R365"/>
  <c r="AL367"/>
  <c r="AB367"/>
  <c r="R367"/>
  <c r="AL369"/>
  <c r="AB369"/>
  <c r="R369"/>
  <c r="AL371"/>
  <c r="AB371"/>
  <c r="R371"/>
  <c r="AL373"/>
  <c r="AB373"/>
  <c r="R373"/>
  <c r="AL375"/>
  <c r="AB375"/>
  <c r="R375"/>
  <c r="AL377"/>
  <c r="R377"/>
  <c r="AB377"/>
  <c r="AL379"/>
  <c r="AB379"/>
  <c r="R379"/>
  <c r="AL381"/>
  <c r="AB381"/>
  <c r="R381"/>
  <c r="R383"/>
  <c r="AL383"/>
  <c r="AB383"/>
  <c r="AL385"/>
  <c r="AB385"/>
  <c r="R385"/>
  <c r="AL387"/>
  <c r="AB387"/>
  <c r="R387"/>
  <c r="AL389"/>
  <c r="AB389"/>
  <c r="R389"/>
  <c r="AL391"/>
  <c r="AB391"/>
  <c r="R391"/>
  <c r="AL393"/>
  <c r="AB393"/>
  <c r="R393"/>
  <c r="AL395"/>
  <c r="AB395"/>
  <c r="R395"/>
  <c r="AL397"/>
  <c r="R397"/>
  <c r="AB397"/>
  <c r="AL399"/>
  <c r="AB399"/>
  <c r="R399"/>
  <c r="AL401"/>
  <c r="AB401"/>
  <c r="R401"/>
  <c r="AL403"/>
  <c r="AB403"/>
  <c r="R403"/>
  <c r="AL405"/>
  <c r="AB405"/>
  <c r="R405"/>
  <c r="AL407"/>
  <c r="R407"/>
  <c r="AB407"/>
  <c r="AL409"/>
  <c r="AB409"/>
  <c r="R409"/>
  <c r="AL411"/>
  <c r="AB411"/>
  <c r="R411"/>
  <c r="AL413"/>
  <c r="R413"/>
  <c r="AB413"/>
  <c r="AL415"/>
  <c r="AB415"/>
  <c r="R415"/>
  <c r="AL417"/>
  <c r="AB417"/>
  <c r="R417"/>
  <c r="AL419"/>
  <c r="AB419"/>
  <c r="R419"/>
  <c r="AL421"/>
  <c r="R421"/>
  <c r="AB421"/>
  <c r="AL423"/>
  <c r="R423"/>
  <c r="AB423"/>
  <c r="AL425"/>
  <c r="R425"/>
  <c r="AB425"/>
  <c r="AL427"/>
  <c r="AB427"/>
  <c r="R427"/>
  <c r="AL429"/>
  <c r="AB429"/>
  <c r="R429"/>
  <c r="AB431"/>
  <c r="AL431"/>
  <c r="R431"/>
  <c r="R433"/>
  <c r="AB433"/>
  <c r="AL433"/>
  <c r="R435"/>
  <c r="AL435"/>
  <c r="AB435"/>
  <c r="AB437"/>
  <c r="R437"/>
  <c r="AL437"/>
  <c r="R439"/>
  <c r="AB439"/>
  <c r="AL439"/>
  <c r="AL441"/>
  <c r="R441"/>
  <c r="AB441"/>
  <c r="AB443"/>
  <c r="R443"/>
  <c r="AL443"/>
  <c r="AB445"/>
  <c r="R445"/>
  <c r="AL445"/>
  <c r="R447"/>
  <c r="AL447"/>
  <c r="AB447"/>
  <c r="AB449"/>
  <c r="R449"/>
  <c r="AL449"/>
  <c r="AL451"/>
  <c r="AB451"/>
  <c r="R451"/>
  <c r="R453"/>
  <c r="AL453"/>
  <c r="AB453"/>
  <c r="AL455"/>
  <c r="AB455"/>
  <c r="R455"/>
  <c r="R457"/>
  <c r="AL457"/>
  <c r="AB457"/>
  <c r="AL459"/>
  <c r="AB459"/>
  <c r="R459"/>
  <c r="R461"/>
  <c r="AL461"/>
  <c r="AB461"/>
  <c r="AL463"/>
  <c r="AB463"/>
  <c r="R463"/>
  <c r="R465"/>
  <c r="AL465"/>
  <c r="AB465"/>
  <c r="AL467"/>
  <c r="AB467"/>
  <c r="R467"/>
  <c r="R469"/>
  <c r="AL469"/>
  <c r="AB469"/>
  <c r="AL471"/>
  <c r="AB471"/>
  <c r="R471"/>
  <c r="R473"/>
  <c r="AL473"/>
  <c r="AB473"/>
  <c r="AL475"/>
  <c r="AB475"/>
  <c r="R475"/>
  <c r="R477"/>
  <c r="AL477"/>
  <c r="AB477"/>
  <c r="AL479"/>
  <c r="AB479"/>
  <c r="R479"/>
  <c r="R481"/>
  <c r="AL481"/>
  <c r="AB481"/>
  <c r="AL483"/>
  <c r="AB483"/>
  <c r="R483"/>
  <c r="R485"/>
  <c r="AL485"/>
  <c r="AB485"/>
  <c r="AL487"/>
  <c r="AB487"/>
  <c r="R487"/>
  <c r="R489"/>
  <c r="AL489"/>
  <c r="AB489"/>
  <c r="AL491"/>
  <c r="AB491"/>
  <c r="R491"/>
  <c r="R493"/>
  <c r="AB493"/>
  <c r="AL493"/>
  <c r="R495"/>
  <c r="AB495"/>
  <c r="AL495"/>
  <c r="AB497"/>
  <c r="R497"/>
  <c r="AL497"/>
  <c r="AB499"/>
  <c r="R499"/>
  <c r="AL499"/>
  <c r="R501"/>
  <c r="AB501"/>
  <c r="AL501"/>
  <c r="AB503"/>
  <c r="R503"/>
  <c r="AL503"/>
  <c r="R505"/>
  <c r="AB505"/>
  <c r="AL505"/>
  <c r="AB491" i="1"/>
  <c r="R491"/>
  <c r="AL491"/>
  <c r="R493"/>
  <c r="AL493"/>
  <c r="AB493"/>
  <c r="R501"/>
  <c r="AL501"/>
  <c r="AB501"/>
  <c r="AB503"/>
  <c r="R503"/>
  <c r="AL503"/>
  <c r="AL505"/>
  <c r="R505"/>
  <c r="AB505"/>
  <c r="AB507"/>
  <c r="AL507"/>
  <c r="R507"/>
  <c r="R21" i="23"/>
  <c r="AL21"/>
  <c r="AB21"/>
  <c r="AL27"/>
  <c r="R27"/>
  <c r="AB27"/>
  <c r="AL31"/>
  <c r="R31"/>
  <c r="AB31"/>
  <c r="AL39"/>
  <c r="R39"/>
  <c r="AB39"/>
  <c r="AL43"/>
  <c r="R43"/>
  <c r="AB43"/>
  <c r="R45"/>
  <c r="AL45"/>
  <c r="AL7" s="1"/>
  <c r="AB45"/>
  <c r="AL47"/>
  <c r="R47"/>
  <c r="AB47"/>
  <c r="R49"/>
  <c r="AL49"/>
  <c r="AB49"/>
  <c r="AL55"/>
  <c r="R55"/>
  <c r="AB55"/>
  <c r="AL59"/>
  <c r="AB59"/>
  <c r="R59"/>
  <c r="R61"/>
  <c r="AL61"/>
  <c r="AB61"/>
  <c r="AL63"/>
  <c r="R63"/>
  <c r="AB63"/>
  <c r="AB65"/>
  <c r="AL65"/>
  <c r="R65"/>
  <c r="AL67"/>
  <c r="R67"/>
  <c r="AB67"/>
  <c r="AL69"/>
  <c r="R69"/>
  <c r="AB69"/>
  <c r="AL71"/>
  <c r="AB71"/>
  <c r="R71"/>
  <c r="AL73"/>
  <c r="R73"/>
  <c r="AB73"/>
  <c r="AL75"/>
  <c r="AB75"/>
  <c r="R75"/>
  <c r="AB77"/>
  <c r="R77"/>
  <c r="AL77"/>
  <c r="AB79"/>
  <c r="R79"/>
  <c r="AL79"/>
  <c r="AB81"/>
  <c r="R81"/>
  <c r="AL81"/>
  <c r="AB83"/>
  <c r="R83"/>
  <c r="AL83"/>
  <c r="AB85"/>
  <c r="R85"/>
  <c r="AL85"/>
  <c r="AB87"/>
  <c r="R87"/>
  <c r="AL87"/>
  <c r="AB89"/>
  <c r="R89"/>
  <c r="AL89"/>
  <c r="AB91"/>
  <c r="R91"/>
  <c r="AL91"/>
  <c r="AB93"/>
  <c r="R93"/>
  <c r="AL93"/>
  <c r="AB95"/>
  <c r="R95"/>
  <c r="AL95"/>
  <c r="AB97"/>
  <c r="R97"/>
  <c r="AL97"/>
  <c r="AL99"/>
  <c r="AB99"/>
  <c r="R99"/>
  <c r="AL101"/>
  <c r="AB101"/>
  <c r="R101"/>
  <c r="AB103"/>
  <c r="R103"/>
  <c r="AL103"/>
  <c r="AB105"/>
  <c r="R105"/>
  <c r="AL105"/>
  <c r="AL107"/>
  <c r="AB107"/>
  <c r="R107"/>
  <c r="AB109"/>
  <c r="R109"/>
  <c r="AL109"/>
  <c r="AL111"/>
  <c r="AB111"/>
  <c r="R111"/>
  <c r="AL113"/>
  <c r="AB113"/>
  <c r="R113"/>
  <c r="AB115"/>
  <c r="R115"/>
  <c r="AL115"/>
  <c r="AB117"/>
  <c r="R117"/>
  <c r="AL117"/>
  <c r="AL119"/>
  <c r="AB119"/>
  <c r="R119"/>
  <c r="AB121"/>
  <c r="R121"/>
  <c r="AL121"/>
  <c r="AB123"/>
  <c r="R123"/>
  <c r="AL123"/>
  <c r="AB125"/>
  <c r="AL125"/>
  <c r="R125"/>
  <c r="AB127"/>
  <c r="R127"/>
  <c r="AL127"/>
  <c r="AB129"/>
  <c r="R129"/>
  <c r="AL129"/>
  <c r="AB131"/>
  <c r="AL131"/>
  <c r="R131"/>
  <c r="AB133"/>
  <c r="AL133"/>
  <c r="R133"/>
  <c r="AL135"/>
  <c r="AB135"/>
  <c r="R135"/>
  <c r="AB137"/>
  <c r="AL137"/>
  <c r="R137"/>
  <c r="AB139"/>
  <c r="R139"/>
  <c r="AL139"/>
  <c r="AB141"/>
  <c r="R141"/>
  <c r="AL141"/>
  <c r="AB143"/>
  <c r="AL143"/>
  <c r="R143"/>
  <c r="AB145"/>
  <c r="R145"/>
  <c r="AL145"/>
  <c r="AB147"/>
  <c r="R147"/>
  <c r="AL147"/>
  <c r="AB149"/>
  <c r="AL149"/>
  <c r="R149"/>
  <c r="AB151"/>
  <c r="R151"/>
  <c r="AL151"/>
  <c r="AB153"/>
  <c r="R153"/>
  <c r="AL153"/>
  <c r="AB155"/>
  <c r="AL155"/>
  <c r="R155"/>
  <c r="AB157"/>
  <c r="R157"/>
  <c r="AL157"/>
  <c r="AB159"/>
  <c r="R159"/>
  <c r="AL159"/>
  <c r="AB161"/>
  <c r="AL161"/>
  <c r="R161"/>
  <c r="AB163"/>
  <c r="R163"/>
  <c r="AL163"/>
  <c r="AB165"/>
  <c r="R165"/>
  <c r="AL165"/>
  <c r="AL167"/>
  <c r="AB167"/>
  <c r="R167"/>
  <c r="AB169"/>
  <c r="R169"/>
  <c r="AL169"/>
  <c r="AB171"/>
  <c r="R171"/>
  <c r="AL171"/>
  <c r="AL173"/>
  <c r="AB173"/>
  <c r="R173"/>
  <c r="AB175"/>
  <c r="R175"/>
  <c r="AL175"/>
  <c r="AB177"/>
  <c r="R177"/>
  <c r="AL177"/>
  <c r="AB179"/>
  <c r="AL179"/>
  <c r="R179"/>
  <c r="AB181"/>
  <c r="R181"/>
  <c r="AL181"/>
  <c r="AB183"/>
  <c r="R183"/>
  <c r="AL183"/>
  <c r="AB185"/>
  <c r="AL185"/>
  <c r="R185"/>
  <c r="AB187"/>
  <c r="AL187"/>
  <c r="R187"/>
  <c r="AB189"/>
  <c r="R189"/>
  <c r="AL189"/>
  <c r="AB191"/>
  <c r="AL191"/>
  <c r="R191"/>
  <c r="AB193"/>
  <c r="AL193"/>
  <c r="R193"/>
  <c r="AB195"/>
  <c r="R195"/>
  <c r="AL195"/>
  <c r="AB197"/>
  <c r="AL197"/>
  <c r="R197"/>
  <c r="AB199"/>
  <c r="AL199"/>
  <c r="R199"/>
  <c r="AB201"/>
  <c r="R201"/>
  <c r="AL201"/>
  <c r="AB205"/>
  <c r="R205"/>
  <c r="AL205"/>
  <c r="AB207"/>
  <c r="R207"/>
  <c r="AL207"/>
  <c r="AB209"/>
  <c r="AL209"/>
  <c r="R209"/>
  <c r="AB211"/>
  <c r="R211"/>
  <c r="AL211"/>
  <c r="AB213"/>
  <c r="R213"/>
  <c r="AL213"/>
  <c r="AB215"/>
  <c r="R215"/>
  <c r="AL215"/>
  <c r="AB217"/>
  <c r="R217"/>
  <c r="AL217"/>
  <c r="AB219"/>
  <c r="R219"/>
  <c r="AL219"/>
  <c r="AB221"/>
  <c r="R221"/>
  <c r="AL221"/>
  <c r="AB223"/>
  <c r="R223"/>
  <c r="AL223"/>
  <c r="AB225"/>
  <c r="AL225"/>
  <c r="R225"/>
  <c r="AB227"/>
  <c r="R227"/>
  <c r="AL227"/>
  <c r="AB229"/>
  <c r="R229"/>
  <c r="AL229"/>
  <c r="AB231"/>
  <c r="R231"/>
  <c r="AL231"/>
  <c r="AB233"/>
  <c r="R233"/>
  <c r="AL233"/>
  <c r="AB235"/>
  <c r="AL235"/>
  <c r="R235"/>
  <c r="AB237"/>
  <c r="R237"/>
  <c r="AL237"/>
  <c r="AB239"/>
  <c r="R239"/>
  <c r="AL239"/>
  <c r="AB241"/>
  <c r="R241"/>
  <c r="AL241"/>
  <c r="R243"/>
  <c r="AL243"/>
  <c r="AB243"/>
  <c r="AL245"/>
  <c r="R245"/>
  <c r="AB245"/>
  <c r="AB247"/>
  <c r="R247"/>
  <c r="AL247"/>
  <c r="R249"/>
  <c r="AB249"/>
  <c r="AL249"/>
  <c r="R251"/>
  <c r="AL251"/>
  <c r="AB251"/>
  <c r="AB253"/>
  <c r="R253"/>
  <c r="AL253"/>
  <c r="R255"/>
  <c r="AL255"/>
  <c r="AB255"/>
  <c r="AL257"/>
  <c r="R257"/>
  <c r="AB257"/>
  <c r="AB259"/>
  <c r="R259"/>
  <c r="AL259"/>
  <c r="R261"/>
  <c r="AB261"/>
  <c r="AL261"/>
  <c r="R263"/>
  <c r="AL263"/>
  <c r="AB263"/>
  <c r="AB265"/>
  <c r="R265"/>
  <c r="AL265"/>
  <c r="R267"/>
  <c r="AB267"/>
  <c r="AL267"/>
  <c r="R269"/>
  <c r="AL269"/>
  <c r="AB269"/>
  <c r="AB271"/>
  <c r="R271"/>
  <c r="AL271"/>
  <c r="R273"/>
  <c r="AL273"/>
  <c r="AB273"/>
  <c r="R275"/>
  <c r="AL275"/>
  <c r="AB275"/>
  <c r="R277"/>
  <c r="AB277"/>
  <c r="AL277"/>
  <c r="R279"/>
  <c r="AL279"/>
  <c r="AB279"/>
  <c r="AL281"/>
  <c r="R281"/>
  <c r="AB281"/>
  <c r="AB283"/>
  <c r="R283"/>
  <c r="AL283"/>
  <c r="R285"/>
  <c r="AL285"/>
  <c r="AB285"/>
  <c r="R287"/>
  <c r="AL287"/>
  <c r="AB287"/>
  <c r="R289"/>
  <c r="AB289"/>
  <c r="AL289"/>
  <c r="R291"/>
  <c r="AL291"/>
  <c r="AB291"/>
  <c r="R293"/>
  <c r="AL293"/>
  <c r="AB293"/>
  <c r="R295"/>
  <c r="AL295"/>
  <c r="AB295"/>
  <c r="R297"/>
  <c r="AL297"/>
  <c r="AB297"/>
  <c r="R299"/>
  <c r="AL299"/>
  <c r="AB299"/>
  <c r="R301"/>
  <c r="AL301"/>
  <c r="AB301"/>
  <c r="R303"/>
  <c r="AL303"/>
  <c r="AB303"/>
  <c r="R305"/>
  <c r="AL305"/>
  <c r="AB305"/>
  <c r="AL307"/>
  <c r="R307"/>
  <c r="AB307"/>
  <c r="AB309"/>
  <c r="R309"/>
  <c r="AL309"/>
  <c r="AB311"/>
  <c r="R311"/>
  <c r="AL311"/>
  <c r="R313"/>
  <c r="AL313"/>
  <c r="AB313"/>
  <c r="AL315"/>
  <c r="AB315"/>
  <c r="R315"/>
  <c r="AB317"/>
  <c r="R317"/>
  <c r="AL317"/>
  <c r="AB319"/>
  <c r="R319"/>
  <c r="AL319"/>
  <c r="AL321"/>
  <c r="AB321"/>
  <c r="R321"/>
  <c r="AB323"/>
  <c r="R323"/>
  <c r="AL323"/>
  <c r="AL325"/>
  <c r="AB325"/>
  <c r="R325"/>
  <c r="R327"/>
  <c r="AL327"/>
  <c r="AB327"/>
  <c r="AB329"/>
  <c r="R329"/>
  <c r="AL329"/>
  <c r="AL331"/>
  <c r="AB331"/>
  <c r="R331"/>
  <c r="AB333"/>
  <c r="R333"/>
  <c r="AL333"/>
  <c r="AB335"/>
  <c r="R335"/>
  <c r="AL335"/>
  <c r="R337"/>
  <c r="AL337"/>
  <c r="AB337"/>
  <c r="AL339"/>
  <c r="AB339"/>
  <c r="R339"/>
  <c r="AB341"/>
  <c r="R341"/>
  <c r="AL341"/>
  <c r="AB343"/>
  <c r="R343"/>
  <c r="AL343"/>
  <c r="AB345"/>
  <c r="R345"/>
  <c r="AL345"/>
  <c r="AB347"/>
  <c r="R347"/>
  <c r="AL347"/>
  <c r="AB349"/>
  <c r="R349"/>
  <c r="AL349"/>
  <c r="AB351"/>
  <c r="R351"/>
  <c r="AL351"/>
  <c r="AB353"/>
  <c r="AL353"/>
  <c r="R353"/>
  <c r="AB355"/>
  <c r="R355"/>
  <c r="AL355"/>
  <c r="AL357"/>
  <c r="AB357"/>
  <c r="R357"/>
  <c r="AB359"/>
  <c r="R359"/>
  <c r="AL359"/>
  <c r="AB361"/>
  <c r="AL361"/>
  <c r="R361"/>
  <c r="AB363"/>
  <c r="R363"/>
  <c r="AL363"/>
  <c r="AB365"/>
  <c r="R365"/>
  <c r="AL365"/>
  <c r="AB367"/>
  <c r="R367"/>
  <c r="AL367"/>
  <c r="AB369"/>
  <c r="R369"/>
  <c r="AL369"/>
  <c r="AB371"/>
  <c r="R371"/>
  <c r="AL371"/>
  <c r="AB373"/>
  <c r="R373"/>
  <c r="AL373"/>
  <c r="AB375"/>
  <c r="R375"/>
  <c r="AL375"/>
  <c r="AB377"/>
  <c r="R377"/>
  <c r="AL377"/>
  <c r="AB379"/>
  <c r="R379"/>
  <c r="AL379"/>
  <c r="AB381"/>
  <c r="R381"/>
  <c r="AL381"/>
  <c r="AB383"/>
  <c r="R383"/>
  <c r="AL383"/>
  <c r="AB385"/>
  <c r="AL385"/>
  <c r="R385"/>
  <c r="AB387"/>
  <c r="AL387"/>
  <c r="R387"/>
  <c r="AB389"/>
  <c r="R389"/>
  <c r="AL389"/>
  <c r="AB391"/>
  <c r="R391"/>
  <c r="AL391"/>
  <c r="AB393"/>
  <c r="AL393"/>
  <c r="R393"/>
  <c r="AB395"/>
  <c r="R395"/>
  <c r="AL395"/>
  <c r="AB397"/>
  <c r="R397"/>
  <c r="AL397"/>
  <c r="AB399"/>
  <c r="R399"/>
  <c r="AL399"/>
  <c r="AB401"/>
  <c r="AL401"/>
  <c r="R401"/>
  <c r="AB403"/>
  <c r="AL403"/>
  <c r="R403"/>
  <c r="AL405"/>
  <c r="AB405"/>
  <c r="R405"/>
  <c r="AL407"/>
  <c r="AB407"/>
  <c r="R407"/>
  <c r="AL409"/>
  <c r="AB409"/>
  <c r="R409"/>
  <c r="AB411"/>
  <c r="AL411"/>
  <c r="R411"/>
  <c r="AB413"/>
  <c r="AL413"/>
  <c r="R413"/>
  <c r="AB415"/>
  <c r="AL415"/>
  <c r="R415"/>
  <c r="AB417"/>
  <c r="AL417"/>
  <c r="R417"/>
  <c r="AB419"/>
  <c r="AL419"/>
  <c r="R419"/>
  <c r="AB421"/>
  <c r="AL421"/>
  <c r="R421"/>
  <c r="AL423"/>
  <c r="AB423"/>
  <c r="R423"/>
  <c r="AL425"/>
  <c r="AB425"/>
  <c r="R425"/>
  <c r="AB427"/>
  <c r="AL427"/>
  <c r="R427"/>
  <c r="AL429"/>
  <c r="AB429"/>
  <c r="R429"/>
  <c r="AB431"/>
  <c r="AL431"/>
  <c r="R431"/>
  <c r="R433"/>
  <c r="AL433"/>
  <c r="AB433"/>
  <c r="R435"/>
  <c r="AL435"/>
  <c r="AB435"/>
  <c r="AB437"/>
  <c r="R437"/>
  <c r="AL437"/>
  <c r="R439"/>
  <c r="AL439"/>
  <c r="AB439"/>
  <c r="AB441"/>
  <c r="R441"/>
  <c r="AL441"/>
  <c r="AB443"/>
  <c r="R443"/>
  <c r="AL443"/>
  <c r="R445"/>
  <c r="AL445"/>
  <c r="AB445"/>
  <c r="AB447"/>
  <c r="R447"/>
  <c r="AL447"/>
  <c r="AB449"/>
  <c r="R449"/>
  <c r="AL449"/>
  <c r="R451"/>
  <c r="AL451"/>
  <c r="AB451"/>
  <c r="AL453"/>
  <c r="AB453"/>
  <c r="R453"/>
  <c r="AB455"/>
  <c r="R455"/>
  <c r="AL455"/>
  <c r="R457"/>
  <c r="AL457"/>
  <c r="AB457"/>
  <c r="AL459"/>
  <c r="AB459"/>
  <c r="R459"/>
  <c r="R461"/>
  <c r="AB461"/>
  <c r="AL461"/>
  <c r="R463"/>
  <c r="AL463"/>
  <c r="AB463"/>
  <c r="R465"/>
  <c r="AL465"/>
  <c r="AB465"/>
  <c r="AB467"/>
  <c r="R467"/>
  <c r="AL467"/>
  <c r="R469"/>
  <c r="AL469"/>
  <c r="AB469"/>
  <c r="AL471"/>
  <c r="AB471"/>
  <c r="R471"/>
  <c r="R473"/>
  <c r="AB473"/>
  <c r="AL473"/>
  <c r="AL475"/>
  <c r="R475"/>
  <c r="AB475"/>
  <c r="AL477"/>
  <c r="AB477"/>
  <c r="R477"/>
  <c r="R479"/>
  <c r="AB479"/>
  <c r="AL479"/>
  <c r="AL481"/>
  <c r="R481"/>
  <c r="AB481"/>
  <c r="AL483"/>
  <c r="AB483"/>
  <c r="R483"/>
  <c r="R485"/>
  <c r="AB485"/>
  <c r="AL485"/>
  <c r="AL487"/>
  <c r="R487"/>
  <c r="AB487"/>
  <c r="AL489"/>
  <c r="AB489"/>
  <c r="R489"/>
  <c r="R491"/>
  <c r="AB491"/>
  <c r="AL491"/>
  <c r="R493"/>
  <c r="AB493"/>
  <c r="AL493"/>
  <c r="AL495"/>
  <c r="R495"/>
  <c r="AB495"/>
  <c r="AB497"/>
  <c r="R497"/>
  <c r="AL497"/>
  <c r="R499"/>
  <c r="AB499"/>
  <c r="AL499"/>
  <c r="R501"/>
  <c r="AL501"/>
  <c r="AB501"/>
  <c r="R503"/>
  <c r="AB503"/>
  <c r="AL503"/>
  <c r="R505"/>
  <c r="AB505"/>
  <c r="AL505"/>
  <c r="AL507"/>
  <c r="R507"/>
  <c r="AB507"/>
  <c r="AB509"/>
  <c r="R509"/>
  <c r="AL509"/>
  <c r="R511"/>
  <c r="AB511"/>
  <c r="AL511"/>
  <c r="AL513"/>
  <c r="R513"/>
  <c r="AB513"/>
  <c r="R515"/>
  <c r="AL515"/>
  <c r="AB515"/>
  <c r="AL16" i="24"/>
  <c r="AB16"/>
  <c r="R16"/>
  <c r="R449" i="1"/>
  <c r="AL449"/>
  <c r="AB449"/>
  <c r="AL457"/>
  <c r="AB457"/>
  <c r="R457"/>
  <c r="AB459"/>
  <c r="R459"/>
  <c r="AL459"/>
  <c r="R461"/>
  <c r="AL461"/>
  <c r="AB461"/>
  <c r="AB463"/>
  <c r="AL463"/>
  <c r="R463"/>
  <c r="AL489"/>
  <c r="R489"/>
  <c r="AB489"/>
  <c r="AB495"/>
  <c r="R495"/>
  <c r="AL495"/>
  <c r="AL497"/>
  <c r="AB497"/>
  <c r="R497"/>
  <c r="AB499"/>
  <c r="AL499"/>
  <c r="R499"/>
  <c r="AB515"/>
  <c r="R515"/>
  <c r="AL515"/>
  <c r="R16" i="23"/>
  <c r="AL16"/>
  <c r="AB16"/>
  <c r="AL19"/>
  <c r="R19"/>
  <c r="AB19"/>
  <c r="AL23"/>
  <c r="R23"/>
  <c r="AB23"/>
  <c r="R25"/>
  <c r="AL25"/>
  <c r="AB25"/>
  <c r="R29"/>
  <c r="AL29"/>
  <c r="AB29"/>
  <c r="R33"/>
  <c r="AL33"/>
  <c r="AB33"/>
  <c r="AL35"/>
  <c r="R35"/>
  <c r="AB35"/>
  <c r="AL37"/>
  <c r="R37"/>
  <c r="AB37"/>
  <c r="R41"/>
  <c r="AL41"/>
  <c r="AB41"/>
  <c r="AL51"/>
  <c r="R51"/>
  <c r="AB51"/>
  <c r="R53"/>
  <c r="AL53"/>
  <c r="AB53"/>
  <c r="AL57"/>
  <c r="AB57"/>
  <c r="R57"/>
  <c r="AB203"/>
  <c r="R203"/>
  <c r="AL203"/>
  <c r="AB507" i="26"/>
  <c r="R507"/>
  <c r="AL507"/>
  <c r="R509"/>
  <c r="AB509"/>
  <c r="AL509"/>
  <c r="AB511"/>
  <c r="R511"/>
  <c r="AL511"/>
  <c r="R513"/>
  <c r="AB513"/>
  <c r="AL513"/>
  <c r="AB515"/>
  <c r="R515"/>
  <c r="AL515"/>
  <c r="R16" i="27"/>
  <c r="AB16"/>
  <c r="AL16"/>
  <c r="AB18" i="29"/>
  <c r="R18"/>
  <c r="AL18"/>
  <c r="AL20"/>
  <c r="AB20"/>
  <c r="R20"/>
  <c r="AB22"/>
  <c r="AL22"/>
  <c r="R22"/>
  <c r="AB24"/>
  <c r="R24"/>
  <c r="AL24"/>
  <c r="R26"/>
  <c r="AL26"/>
  <c r="AB26"/>
  <c r="AB28"/>
  <c r="R28"/>
  <c r="AL28"/>
  <c r="AB30"/>
  <c r="R30"/>
  <c r="AL30"/>
  <c r="AB32"/>
  <c r="R32"/>
  <c r="AL32"/>
  <c r="AB34"/>
  <c r="AL34"/>
  <c r="R34"/>
  <c r="AB36"/>
  <c r="R36"/>
  <c r="AL36"/>
  <c r="AL38"/>
  <c r="AB38"/>
  <c r="R38"/>
  <c r="AB40"/>
  <c r="AL40"/>
  <c r="R40"/>
  <c r="AB42"/>
  <c r="R42"/>
  <c r="AL42"/>
  <c r="AL44"/>
  <c r="AB44"/>
  <c r="R44"/>
  <c r="AB46"/>
  <c r="R46"/>
  <c r="AL46"/>
  <c r="AB48"/>
  <c r="R48"/>
  <c r="AL48"/>
  <c r="R50"/>
  <c r="AL50"/>
  <c r="AB50"/>
  <c r="AB52"/>
  <c r="R52"/>
  <c r="AL52"/>
  <c r="AB54"/>
  <c r="R54"/>
  <c r="AL54"/>
  <c r="AB56"/>
  <c r="R56"/>
  <c r="AL56"/>
  <c r="AB58"/>
  <c r="R58"/>
  <c r="AL58"/>
  <c r="AB60"/>
  <c r="R60"/>
  <c r="AL60"/>
  <c r="AL62"/>
  <c r="AB62"/>
  <c r="R62"/>
  <c r="AB64"/>
  <c r="AL64"/>
  <c r="R64"/>
  <c r="AB66"/>
  <c r="R66"/>
  <c r="AL66"/>
  <c r="AL68"/>
  <c r="AB68"/>
  <c r="R68"/>
  <c r="AB70"/>
  <c r="R70"/>
  <c r="AL70"/>
  <c r="AB72"/>
  <c r="R72"/>
  <c r="AL72"/>
  <c r="R74"/>
  <c r="AL74"/>
  <c r="AB74"/>
  <c r="AB76"/>
  <c r="AL76"/>
  <c r="R76"/>
  <c r="AB78"/>
  <c r="R78"/>
  <c r="AL78"/>
  <c r="AB80"/>
  <c r="R80"/>
  <c r="AL80"/>
  <c r="AB82"/>
  <c r="R82"/>
  <c r="AL82"/>
  <c r="AB84"/>
  <c r="R84"/>
  <c r="AL84"/>
  <c r="AL86"/>
  <c r="AB86"/>
  <c r="R86"/>
  <c r="AB88"/>
  <c r="AL88"/>
  <c r="R88"/>
  <c r="AB90"/>
  <c r="R90"/>
  <c r="AL90"/>
  <c r="AL92"/>
  <c r="AB92"/>
  <c r="R92"/>
  <c r="AB94"/>
  <c r="AL94"/>
  <c r="R94"/>
  <c r="AB96"/>
  <c r="R96"/>
  <c r="AL96"/>
  <c r="R98"/>
  <c r="AL98"/>
  <c r="AB98"/>
  <c r="AB100"/>
  <c r="R100"/>
  <c r="AL100"/>
  <c r="AB102"/>
  <c r="R102"/>
  <c r="AL102"/>
  <c r="AB104"/>
  <c r="R104"/>
  <c r="AL104"/>
  <c r="AB106"/>
  <c r="AL106"/>
  <c r="R106"/>
  <c r="AB108"/>
  <c r="R108"/>
  <c r="AL108"/>
  <c r="AL110"/>
  <c r="AB110"/>
  <c r="R110"/>
  <c r="AB112"/>
  <c r="R112"/>
  <c r="AL112"/>
  <c r="AB114"/>
  <c r="R114"/>
  <c r="AL114"/>
  <c r="AL116"/>
  <c r="AB116"/>
  <c r="R116"/>
  <c r="AB118"/>
  <c r="AL118"/>
  <c r="R118"/>
  <c r="AB120"/>
  <c r="R120"/>
  <c r="AL120"/>
  <c r="R122"/>
  <c r="AL122"/>
  <c r="AB122"/>
  <c r="AB124"/>
  <c r="AL124"/>
  <c r="R124"/>
  <c r="AL126"/>
  <c r="AB126"/>
  <c r="R126"/>
  <c r="R128"/>
  <c r="AL128"/>
  <c r="AB128"/>
  <c r="AB130"/>
  <c r="AL130"/>
  <c r="R130"/>
  <c r="AL132"/>
  <c r="AB132"/>
  <c r="R132"/>
  <c r="R134"/>
  <c r="AL134"/>
  <c r="AB134"/>
  <c r="AB136"/>
  <c r="AL136"/>
  <c r="R136"/>
  <c r="AL138"/>
  <c r="AB138"/>
  <c r="R138"/>
  <c r="AL140"/>
  <c r="AB140"/>
  <c r="R140"/>
  <c r="AL142"/>
  <c r="AB142"/>
  <c r="R142"/>
  <c r="AL144"/>
  <c r="AB144"/>
  <c r="R144"/>
  <c r="AL146"/>
  <c r="R146"/>
  <c r="AB146"/>
  <c r="AL148"/>
  <c r="AB148"/>
  <c r="R148"/>
  <c r="AL150"/>
  <c r="AB150"/>
  <c r="R150"/>
  <c r="AL152"/>
  <c r="R152"/>
  <c r="AB152"/>
  <c r="AL154"/>
  <c r="AB154"/>
  <c r="R154"/>
  <c r="AL156"/>
  <c r="R156"/>
  <c r="AB156"/>
  <c r="R158"/>
  <c r="AL158"/>
  <c r="AB158"/>
  <c r="AL160"/>
  <c r="AB160"/>
  <c r="R160"/>
  <c r="AL162"/>
  <c r="R162"/>
  <c r="AB162"/>
  <c r="R164"/>
  <c r="AL164"/>
  <c r="AB164"/>
  <c r="AL166"/>
  <c r="R166"/>
  <c r="AB166"/>
  <c r="AL168"/>
  <c r="AB168"/>
  <c r="R168"/>
  <c r="AL170"/>
  <c r="R170"/>
  <c r="AB170"/>
  <c r="AL172"/>
  <c r="R172"/>
  <c r="AB172"/>
  <c r="AL174"/>
  <c r="R174"/>
  <c r="AB174"/>
  <c r="R176"/>
  <c r="AL176"/>
  <c r="AB176"/>
  <c r="AL178"/>
  <c r="AB178"/>
  <c r="R178"/>
  <c r="AL180"/>
  <c r="AB180"/>
  <c r="R180"/>
  <c r="AL182"/>
  <c r="R182"/>
  <c r="AB182"/>
  <c r="AL184"/>
  <c r="AB184"/>
  <c r="R184"/>
  <c r="AL186"/>
  <c r="AB186"/>
  <c r="R186"/>
  <c r="AL188"/>
  <c r="R188"/>
  <c r="AB188"/>
  <c r="AL190"/>
  <c r="AB190"/>
  <c r="R190"/>
  <c r="AL192"/>
  <c r="R192"/>
  <c r="AB192"/>
  <c r="R194"/>
  <c r="AL194"/>
  <c r="AB194"/>
  <c r="AL196"/>
  <c r="R196"/>
  <c r="AB196"/>
  <c r="AL198"/>
  <c r="R198"/>
  <c r="AB198"/>
  <c r="R200"/>
  <c r="AL200"/>
  <c r="AB200"/>
  <c r="AL202"/>
  <c r="AB202"/>
  <c r="R202"/>
  <c r="AL204"/>
  <c r="R204"/>
  <c r="AB204"/>
  <c r="AL206"/>
  <c r="R206"/>
  <c r="AB206"/>
  <c r="AL208"/>
  <c r="R208"/>
  <c r="AB208"/>
  <c r="AL210"/>
  <c r="R210"/>
  <c r="AB210"/>
  <c r="AL212"/>
  <c r="R212"/>
  <c r="AB212"/>
  <c r="R214"/>
  <c r="AL214"/>
  <c r="AB214"/>
  <c r="R216"/>
  <c r="AL216"/>
  <c r="AB216"/>
  <c r="R218"/>
  <c r="AL218"/>
  <c r="AB218"/>
  <c r="R220"/>
  <c r="AL220"/>
  <c r="AB220"/>
  <c r="R222"/>
  <c r="AL222"/>
  <c r="AB222"/>
  <c r="R224"/>
  <c r="AL224"/>
  <c r="AB224"/>
  <c r="AL226"/>
  <c r="R226"/>
  <c r="AB226"/>
  <c r="R228"/>
  <c r="AL228"/>
  <c r="AB228"/>
  <c r="AL230"/>
  <c r="R230"/>
  <c r="AB230"/>
  <c r="R232"/>
  <c r="AL232"/>
  <c r="AB232"/>
  <c r="R234"/>
  <c r="AL234"/>
  <c r="AB234"/>
  <c r="AL236"/>
  <c r="R236"/>
  <c r="AB236"/>
  <c r="AL238"/>
  <c r="R238"/>
  <c r="AB238"/>
  <c r="R240"/>
  <c r="AL240"/>
  <c r="AB240"/>
  <c r="AL242"/>
  <c r="R242"/>
  <c r="AB242"/>
  <c r="AL244"/>
  <c r="R244"/>
  <c r="AB244"/>
  <c r="R246"/>
  <c r="AL246"/>
  <c r="AB246"/>
  <c r="AL248"/>
  <c r="R248"/>
  <c r="AB248"/>
  <c r="AL250"/>
  <c r="R250"/>
  <c r="AB250"/>
  <c r="R252"/>
  <c r="AL252"/>
  <c r="AB252"/>
  <c r="AL254"/>
  <c r="R254"/>
  <c r="AB254"/>
  <c r="AL256"/>
  <c r="R256"/>
  <c r="AB256"/>
  <c r="R258"/>
  <c r="AL258"/>
  <c r="AB258"/>
  <c r="AL260"/>
  <c r="R260"/>
  <c r="AB260"/>
  <c r="AL262"/>
  <c r="R262"/>
  <c r="AB262"/>
  <c r="R264"/>
  <c r="AL264"/>
  <c r="AB264"/>
  <c r="AB266"/>
  <c r="R266"/>
  <c r="AL266"/>
  <c r="R268"/>
  <c r="AL268"/>
  <c r="AB268"/>
  <c r="R270"/>
  <c r="AL270"/>
  <c r="AB270"/>
  <c r="R272"/>
  <c r="AB272"/>
  <c r="AL272"/>
  <c r="R274"/>
  <c r="AL274"/>
  <c r="AB274"/>
  <c r="R276"/>
  <c r="AL276"/>
  <c r="AB276"/>
  <c r="R278"/>
  <c r="AL278"/>
  <c r="AB278"/>
  <c r="R280"/>
  <c r="AL280"/>
  <c r="AB280"/>
  <c r="R282"/>
  <c r="AL282"/>
  <c r="AB282"/>
  <c r="R284"/>
  <c r="AL284"/>
  <c r="AB284"/>
  <c r="R286"/>
  <c r="AL286"/>
  <c r="AB286"/>
  <c r="R288"/>
  <c r="AB288"/>
  <c r="AL288"/>
  <c r="R290"/>
  <c r="AL290"/>
  <c r="AB290"/>
  <c r="R292"/>
  <c r="AL292"/>
  <c r="AB292"/>
  <c r="R294"/>
  <c r="AL294"/>
  <c r="AB294"/>
  <c r="R296"/>
  <c r="AL296"/>
  <c r="AB296"/>
  <c r="R298"/>
  <c r="AL298"/>
  <c r="AB298"/>
  <c r="R300"/>
  <c r="AL300"/>
  <c r="AB300"/>
  <c r="R302"/>
  <c r="AL302"/>
  <c r="AB302"/>
  <c r="R304"/>
  <c r="AL304"/>
  <c r="AB304"/>
  <c r="R306"/>
  <c r="AL306"/>
  <c r="AB306"/>
  <c r="R308"/>
  <c r="AL308"/>
  <c r="AB308"/>
  <c r="R310"/>
  <c r="AL310"/>
  <c r="AB310"/>
  <c r="R312"/>
  <c r="AB312"/>
  <c r="AL312"/>
  <c r="R314"/>
  <c r="AL314"/>
  <c r="AB314"/>
  <c r="R316"/>
  <c r="AL316"/>
  <c r="AB316"/>
  <c r="R318"/>
  <c r="AL318"/>
  <c r="AB318"/>
  <c r="R320"/>
  <c r="AB320"/>
  <c r="AL320"/>
  <c r="R322"/>
  <c r="AL322"/>
  <c r="AB322"/>
  <c r="R324"/>
  <c r="AL324"/>
  <c r="AB324"/>
  <c r="R326"/>
  <c r="AL326"/>
  <c r="AB326"/>
  <c r="R328"/>
  <c r="AL328"/>
  <c r="AB328"/>
  <c r="AL330"/>
  <c r="AB330"/>
  <c r="R330"/>
  <c r="AL332"/>
  <c r="R332"/>
  <c r="AB332"/>
  <c r="AL334"/>
  <c r="R334"/>
  <c r="AB334"/>
  <c r="AL336"/>
  <c r="AB336"/>
  <c r="R336"/>
  <c r="AB338"/>
  <c r="AL338"/>
  <c r="R338"/>
  <c r="R340"/>
  <c r="AL340"/>
  <c r="AB340"/>
  <c r="AL342"/>
  <c r="AB342"/>
  <c r="R342"/>
  <c r="AL344"/>
  <c r="AB344"/>
  <c r="R344"/>
  <c r="AL346"/>
  <c r="R346"/>
  <c r="AB346"/>
  <c r="AL348"/>
  <c r="AB348"/>
  <c r="R348"/>
  <c r="AL350"/>
  <c r="AB350"/>
  <c r="R350"/>
  <c r="AL352"/>
  <c r="R352"/>
  <c r="AB352"/>
  <c r="AL354"/>
  <c r="AB354"/>
  <c r="R354"/>
  <c r="R356"/>
  <c r="AL356"/>
  <c r="AB356"/>
  <c r="R358"/>
  <c r="AL358"/>
  <c r="AB358"/>
  <c r="AL360"/>
  <c r="AB360"/>
  <c r="R360"/>
  <c r="AB362"/>
  <c r="AL362"/>
  <c r="R362"/>
  <c r="R364"/>
  <c r="AL364"/>
  <c r="AB364"/>
  <c r="AL366"/>
  <c r="R366"/>
  <c r="AB366"/>
  <c r="AB368"/>
  <c r="R368"/>
  <c r="AL368"/>
  <c r="AL370"/>
  <c r="R370"/>
  <c r="AB370"/>
  <c r="AL372"/>
  <c r="R372"/>
  <c r="AB372"/>
  <c r="AL374"/>
  <c r="AB374"/>
  <c r="R374"/>
  <c r="R376"/>
  <c r="AL376"/>
  <c r="AB376"/>
  <c r="R378"/>
  <c r="AL378"/>
  <c r="AB378"/>
  <c r="R380"/>
  <c r="AL380"/>
  <c r="AB380"/>
  <c r="AL382"/>
  <c r="R382"/>
  <c r="AB382"/>
  <c r="AL384"/>
  <c r="R384"/>
  <c r="AB384"/>
  <c r="R386"/>
  <c r="AL386"/>
  <c r="AB386"/>
  <c r="R388"/>
  <c r="AL388"/>
  <c r="AB388"/>
  <c r="R390"/>
  <c r="AL390"/>
  <c r="AB390"/>
  <c r="R392"/>
  <c r="AL392"/>
  <c r="AB392"/>
  <c r="R394"/>
  <c r="AL394"/>
  <c r="AB394"/>
  <c r="R396"/>
  <c r="AL396"/>
  <c r="AB396"/>
  <c r="R398"/>
  <c r="AL398"/>
  <c r="AB398"/>
  <c r="R400"/>
  <c r="AL400"/>
  <c r="AB400"/>
  <c r="R402"/>
  <c r="AL402"/>
  <c r="AB402"/>
  <c r="R404"/>
  <c r="AL404"/>
  <c r="AB404"/>
  <c r="R406"/>
  <c r="AL406"/>
  <c r="AB406"/>
  <c r="R408"/>
  <c r="AL408"/>
  <c r="AB408"/>
  <c r="R410"/>
  <c r="AL410"/>
  <c r="AB410"/>
  <c r="R412"/>
  <c r="AL412"/>
  <c r="AB412"/>
  <c r="R414"/>
  <c r="AL414"/>
  <c r="AB414"/>
  <c r="R416"/>
  <c r="AL416"/>
  <c r="AB416"/>
  <c r="R418"/>
  <c r="AL418"/>
  <c r="AB418"/>
  <c r="R420"/>
  <c r="AL420"/>
  <c r="AB420"/>
  <c r="R422"/>
  <c r="AL422"/>
  <c r="AB422"/>
  <c r="R424"/>
  <c r="AL424"/>
  <c r="AB424"/>
  <c r="AL426"/>
  <c r="R426"/>
  <c r="AB426"/>
  <c r="AB428"/>
  <c r="R428"/>
  <c r="AL428"/>
  <c r="AB430"/>
  <c r="R430"/>
  <c r="AL430"/>
  <c r="AB432"/>
  <c r="R432"/>
  <c r="AL432"/>
  <c r="R434"/>
  <c r="AB434"/>
  <c r="AL434"/>
  <c r="R436"/>
  <c r="AL436"/>
  <c r="AB436"/>
  <c r="AB438"/>
  <c r="R438"/>
  <c r="AL438"/>
  <c r="AB440"/>
  <c r="R440"/>
  <c r="AL440"/>
  <c r="R442"/>
  <c r="AB442"/>
  <c r="AL442"/>
  <c r="AB444"/>
  <c r="R444"/>
  <c r="AL444"/>
  <c r="R446"/>
  <c r="AB446"/>
  <c r="AL446"/>
  <c r="R448"/>
  <c r="AB448"/>
  <c r="AL448"/>
  <c r="R450"/>
  <c r="AL450"/>
  <c r="AB450"/>
  <c r="AB452"/>
  <c r="R452"/>
  <c r="AL452"/>
  <c r="R454"/>
  <c r="AL454"/>
  <c r="AB454"/>
  <c r="AL456"/>
  <c r="AB456"/>
  <c r="R456"/>
  <c r="AB458"/>
  <c r="R458"/>
  <c r="AL458"/>
  <c r="R460"/>
  <c r="AL460"/>
  <c r="AB460"/>
  <c r="AB462"/>
  <c r="R462"/>
  <c r="AL462"/>
  <c r="AB464"/>
  <c r="R464"/>
  <c r="AL464"/>
  <c r="R466"/>
  <c r="AB466"/>
  <c r="AL466"/>
  <c r="AB468"/>
  <c r="R468"/>
  <c r="AL468"/>
  <c r="R470"/>
  <c r="AB470"/>
  <c r="AL470"/>
  <c r="R472"/>
  <c r="AB472"/>
  <c r="AL472"/>
  <c r="R474"/>
  <c r="AB474"/>
  <c r="AL474"/>
  <c r="AL476"/>
  <c r="R476"/>
  <c r="AB476"/>
  <c r="R478"/>
  <c r="AB478"/>
  <c r="AL478"/>
  <c r="R480"/>
  <c r="AB480"/>
  <c r="AL480"/>
  <c r="AL482"/>
  <c r="R482"/>
  <c r="AB482"/>
  <c r="R484"/>
  <c r="AB484"/>
  <c r="AL484"/>
  <c r="R486"/>
  <c r="AB486"/>
  <c r="AL486"/>
  <c r="AL488"/>
  <c r="R488"/>
  <c r="AB488"/>
  <c r="R490"/>
  <c r="AL490"/>
  <c r="AB490"/>
  <c r="R492"/>
  <c r="AB492"/>
  <c r="AL492"/>
  <c r="AL494"/>
  <c r="R494"/>
  <c r="AB494"/>
  <c r="R496"/>
  <c r="AL496"/>
  <c r="AB496"/>
  <c r="R498"/>
  <c r="AB498"/>
  <c r="AL498"/>
  <c r="R500"/>
  <c r="AL500"/>
  <c r="AB500"/>
  <c r="R502"/>
  <c r="AL502"/>
  <c r="AB502"/>
  <c r="R504"/>
  <c r="AL504"/>
  <c r="AB504"/>
  <c r="R506"/>
  <c r="AL506"/>
  <c r="AB506"/>
  <c r="R508"/>
  <c r="AL508"/>
  <c r="AB508"/>
  <c r="R510"/>
  <c r="AB510"/>
  <c r="AL510"/>
  <c r="R512"/>
  <c r="AL512"/>
  <c r="AB512"/>
  <c r="R514"/>
  <c r="AL514"/>
  <c r="AB514"/>
  <c r="AB17" i="31"/>
  <c r="R17"/>
  <c r="AL17"/>
  <c r="AL18" i="25"/>
  <c r="R18"/>
  <c r="AB18"/>
  <c r="AB20"/>
  <c r="R20"/>
  <c r="AL20"/>
  <c r="R22"/>
  <c r="AL22"/>
  <c r="AB22"/>
  <c r="R28"/>
  <c r="AL28"/>
  <c r="AB28"/>
  <c r="AL30"/>
  <c r="R30"/>
  <c r="AB30"/>
  <c r="R34"/>
  <c r="AL34"/>
  <c r="AB34"/>
  <c r="R38"/>
  <c r="AB38"/>
  <c r="AL38"/>
  <c r="R46"/>
  <c r="AL46"/>
  <c r="AB46"/>
  <c r="AB50"/>
  <c r="R50"/>
  <c r="AL50"/>
  <c r="AL54"/>
  <c r="R54"/>
  <c r="AB54"/>
  <c r="R58"/>
  <c r="AL58"/>
  <c r="AB58"/>
  <c r="R64"/>
  <c r="AL64"/>
  <c r="AB64"/>
  <c r="AB68"/>
  <c r="R68"/>
  <c r="AL68"/>
  <c r="AB74"/>
  <c r="R74"/>
  <c r="AL74"/>
  <c r="R76"/>
  <c r="AL76"/>
  <c r="AB76"/>
  <c r="AL78"/>
  <c r="R78"/>
  <c r="AB78"/>
  <c r="R82"/>
  <c r="AL82"/>
  <c r="AB82"/>
  <c r="R88"/>
  <c r="AL88"/>
  <c r="AB88"/>
  <c r="R92"/>
  <c r="AL92"/>
  <c r="AB92"/>
  <c r="R94"/>
  <c r="AL94"/>
  <c r="AB94"/>
  <c r="R98"/>
  <c r="AB98"/>
  <c r="AL98"/>
  <c r="R102"/>
  <c r="AL102"/>
  <c r="AB102"/>
  <c r="R106"/>
  <c r="AL106"/>
  <c r="AB106"/>
  <c r="R110"/>
  <c r="AL110"/>
  <c r="AB110"/>
  <c r="R112"/>
  <c r="AL112"/>
  <c r="AB112"/>
  <c r="R116"/>
  <c r="AL116"/>
  <c r="AB116"/>
  <c r="R118"/>
  <c r="AL118"/>
  <c r="AB118"/>
  <c r="R122"/>
  <c r="AL122"/>
  <c r="AB122"/>
  <c r="R126"/>
  <c r="AL126"/>
  <c r="AB126"/>
  <c r="R132"/>
  <c r="AL132"/>
  <c r="AB132"/>
  <c r="R136"/>
  <c r="AL136"/>
  <c r="AB136"/>
  <c r="R142"/>
  <c r="AB142"/>
  <c r="AL142"/>
  <c r="R146"/>
  <c r="AL146"/>
  <c r="AB146"/>
  <c r="R150"/>
  <c r="AL150"/>
  <c r="AB150"/>
  <c r="AB156"/>
  <c r="R156"/>
  <c r="AL156"/>
  <c r="AL160"/>
  <c r="AB160"/>
  <c r="R160"/>
  <c r="AL166"/>
  <c r="AB166"/>
  <c r="R166"/>
  <c r="AL170"/>
  <c r="AB170"/>
  <c r="R170"/>
  <c r="AB174"/>
  <c r="R174"/>
  <c r="AL174"/>
  <c r="AL178"/>
  <c r="AB178"/>
  <c r="R178"/>
  <c r="AL182"/>
  <c r="AB182"/>
  <c r="R182"/>
  <c r="AL188"/>
  <c r="AB188"/>
  <c r="R188"/>
  <c r="AL190"/>
  <c r="AB190"/>
  <c r="R190"/>
  <c r="AL194"/>
  <c r="AB194"/>
  <c r="R194"/>
  <c r="AB198"/>
  <c r="R198"/>
  <c r="AL198"/>
  <c r="AB204"/>
  <c r="R204"/>
  <c r="AL204"/>
  <c r="AL206"/>
  <c r="AB206"/>
  <c r="R206"/>
  <c r="AB210"/>
  <c r="R210"/>
  <c r="AL210"/>
  <c r="AL214"/>
  <c r="AB214"/>
  <c r="R214"/>
  <c r="AL218"/>
  <c r="AB218"/>
  <c r="R218"/>
  <c r="AL220"/>
  <c r="AB220"/>
  <c r="R220"/>
  <c r="AL224"/>
  <c r="AB224"/>
  <c r="R224"/>
  <c r="AB228"/>
  <c r="R228"/>
  <c r="AL228"/>
  <c r="AL232"/>
  <c r="AB232"/>
  <c r="R232"/>
  <c r="AL238"/>
  <c r="AB238"/>
  <c r="R238"/>
  <c r="AL242"/>
  <c r="AB242"/>
  <c r="R242"/>
  <c r="AB246"/>
  <c r="R246"/>
  <c r="AL246"/>
  <c r="AL248"/>
  <c r="AB248"/>
  <c r="R248"/>
  <c r="AL256"/>
  <c r="AB256"/>
  <c r="R256"/>
  <c r="AL260"/>
  <c r="AB260"/>
  <c r="R260"/>
  <c r="AL262"/>
  <c r="AB262"/>
  <c r="R262"/>
  <c r="AB264"/>
  <c r="R264"/>
  <c r="AL264"/>
  <c r="AL268"/>
  <c r="AB268"/>
  <c r="R268"/>
  <c r="AL274"/>
  <c r="AB274"/>
  <c r="R274"/>
  <c r="AL280"/>
  <c r="AB280"/>
  <c r="R280"/>
  <c r="AB284"/>
  <c r="AL284"/>
  <c r="R284"/>
  <c r="AL288"/>
  <c r="AB288"/>
  <c r="R288"/>
  <c r="AB292"/>
  <c r="AL292"/>
  <c r="R292"/>
  <c r="AB294"/>
  <c r="AL294"/>
  <c r="R294"/>
  <c r="AL296"/>
  <c r="AB296"/>
  <c r="R296"/>
  <c r="AB300"/>
  <c r="AL300"/>
  <c r="R300"/>
  <c r="AL306"/>
  <c r="AB306"/>
  <c r="R306"/>
  <c r="AB310"/>
  <c r="AL310"/>
  <c r="R310"/>
  <c r="AB316"/>
  <c r="AL316"/>
  <c r="R316"/>
  <c r="AL320"/>
  <c r="AB320"/>
  <c r="R320"/>
  <c r="AB322"/>
  <c r="R322"/>
  <c r="AL322"/>
  <c r="AB324"/>
  <c r="AL324"/>
  <c r="R324"/>
  <c r="AB328"/>
  <c r="R328"/>
  <c r="AL328"/>
  <c r="AB330"/>
  <c r="R330"/>
  <c r="AL330"/>
  <c r="AB336"/>
  <c r="R336"/>
  <c r="AL336"/>
  <c r="AB340"/>
  <c r="AL340"/>
  <c r="R340"/>
  <c r="AB346"/>
  <c r="R346"/>
  <c r="AL346"/>
  <c r="R350"/>
  <c r="AB350"/>
  <c r="AL350"/>
  <c r="R356"/>
  <c r="AB356"/>
  <c r="AL356"/>
  <c r="R360"/>
  <c r="AL360"/>
  <c r="AB360"/>
  <c r="AB364"/>
  <c r="AL364"/>
  <c r="R364"/>
  <c r="R366"/>
  <c r="AL366"/>
  <c r="AB366"/>
  <c r="R368"/>
  <c r="AB368"/>
  <c r="AL368"/>
  <c r="AB370"/>
  <c r="R370"/>
  <c r="AL370"/>
  <c r="AB372"/>
  <c r="R372"/>
  <c r="AL372"/>
  <c r="R376"/>
  <c r="AB376"/>
  <c r="AL376"/>
  <c r="R382"/>
  <c r="AB382"/>
  <c r="AL382"/>
  <c r="R384"/>
  <c r="AB384"/>
  <c r="AL384"/>
  <c r="AB388"/>
  <c r="R388"/>
  <c r="AL388"/>
  <c r="AB394"/>
  <c r="R394"/>
  <c r="AL394"/>
  <c r="AL398"/>
  <c r="R398"/>
  <c r="AB398"/>
  <c r="AL402"/>
  <c r="R402"/>
  <c r="AB402"/>
  <c r="AB406"/>
  <c r="R406"/>
  <c r="AL406"/>
  <c r="AB412"/>
  <c r="R412"/>
  <c r="AL412"/>
  <c r="AL416"/>
  <c r="AB416"/>
  <c r="R416"/>
  <c r="AB418"/>
  <c r="R418"/>
  <c r="AL418"/>
  <c r="AL422"/>
  <c r="R422"/>
  <c r="AB422"/>
  <c r="AL428"/>
  <c r="AB428"/>
  <c r="R428"/>
  <c r="AB436"/>
  <c r="R436"/>
  <c r="AL436"/>
  <c r="AL440"/>
  <c r="R440"/>
  <c r="AB440"/>
  <c r="R442"/>
  <c r="AL442"/>
  <c r="AB442"/>
  <c r="R448"/>
  <c r="AL448"/>
  <c r="AB448"/>
  <c r="AB450"/>
  <c r="R450"/>
  <c r="AL450"/>
  <c r="AB456"/>
  <c r="R456"/>
  <c r="AL456"/>
  <c r="AL458"/>
  <c r="R458"/>
  <c r="AB458"/>
  <c r="AB462"/>
  <c r="R462"/>
  <c r="AL462"/>
  <c r="AL464"/>
  <c r="R464"/>
  <c r="AB464"/>
  <c r="AB468"/>
  <c r="R468"/>
  <c r="AL468"/>
  <c r="AL472"/>
  <c r="AB472"/>
  <c r="R472"/>
  <c r="AL476"/>
  <c r="R476"/>
  <c r="AB476"/>
  <c r="R480"/>
  <c r="AB480"/>
  <c r="AL480"/>
  <c r="R484"/>
  <c r="AL484"/>
  <c r="AB484"/>
  <c r="R488"/>
  <c r="AB488"/>
  <c r="AL488"/>
  <c r="R490"/>
  <c r="AL490"/>
  <c r="AB490"/>
  <c r="AB492"/>
  <c r="R492"/>
  <c r="AL492"/>
  <c r="AL494"/>
  <c r="R494"/>
  <c r="AB494"/>
  <c r="AB498"/>
  <c r="R498"/>
  <c r="AL498"/>
  <c r="R502"/>
  <c r="AL502"/>
  <c r="AB502"/>
  <c r="AB504"/>
  <c r="R504"/>
  <c r="AL504"/>
  <c r="R510"/>
  <c r="AB510"/>
  <c r="AL510"/>
  <c r="AB17" i="27"/>
  <c r="R17"/>
  <c r="AL17"/>
  <c r="AB19"/>
  <c r="R19"/>
  <c r="AL19"/>
  <c r="AB21"/>
  <c r="R21"/>
  <c r="AL21"/>
  <c r="AB23"/>
  <c r="R23"/>
  <c r="AL23"/>
  <c r="AB25"/>
  <c r="R25"/>
  <c r="AL25"/>
  <c r="AB27"/>
  <c r="R27"/>
  <c r="AL27"/>
  <c r="AB29"/>
  <c r="R29"/>
  <c r="AL29"/>
  <c r="AB31"/>
  <c r="R31"/>
  <c r="AL31"/>
  <c r="AB33"/>
  <c r="R33"/>
  <c r="AL33"/>
  <c r="AB35"/>
  <c r="R35"/>
  <c r="AL35"/>
  <c r="AB37"/>
  <c r="R37"/>
  <c r="AL37"/>
  <c r="AB39"/>
  <c r="R39"/>
  <c r="AL39"/>
  <c r="AB41"/>
  <c r="R41"/>
  <c r="AL41"/>
  <c r="AB43"/>
  <c r="R43"/>
  <c r="AL43"/>
  <c r="AB45"/>
  <c r="R45"/>
  <c r="AL45"/>
  <c r="AL7" s="1"/>
  <c r="AB47"/>
  <c r="R47"/>
  <c r="AL47"/>
  <c r="AB49"/>
  <c r="R49"/>
  <c r="AL49"/>
  <c r="AB51"/>
  <c r="R51"/>
  <c r="AL51"/>
  <c r="AB53"/>
  <c r="R53"/>
  <c r="AL53"/>
  <c r="AB55"/>
  <c r="R55"/>
  <c r="AL55"/>
  <c r="AB57"/>
  <c r="R57"/>
  <c r="AL57"/>
  <c r="AB59"/>
  <c r="R59"/>
  <c r="AL59"/>
  <c r="AB61"/>
  <c r="R61"/>
  <c r="AL61"/>
  <c r="AB63"/>
  <c r="R63"/>
  <c r="AL63"/>
  <c r="AB65"/>
  <c r="R65"/>
  <c r="AL65"/>
  <c r="AB67"/>
  <c r="R67"/>
  <c r="AL67"/>
  <c r="R69"/>
  <c r="AL69"/>
  <c r="AB69"/>
  <c r="AL71"/>
  <c r="AB71"/>
  <c r="R71"/>
  <c r="AB73"/>
  <c r="R73"/>
  <c r="AL73"/>
  <c r="AL75"/>
  <c r="AB75"/>
  <c r="R75"/>
  <c r="AL77"/>
  <c r="AB77"/>
  <c r="R77"/>
  <c r="AB79"/>
  <c r="AL79"/>
  <c r="R79"/>
  <c r="AL81"/>
  <c r="AB81"/>
  <c r="R81"/>
  <c r="AB83"/>
  <c r="AL83"/>
  <c r="R83"/>
  <c r="AB85"/>
  <c r="AL85"/>
  <c r="R85"/>
  <c r="AB87"/>
  <c r="AL87"/>
  <c r="R87"/>
  <c r="AB89"/>
  <c r="R89"/>
  <c r="AL89"/>
  <c r="AB91"/>
  <c r="R91"/>
  <c r="AL91"/>
  <c r="AB93"/>
  <c r="AL93"/>
  <c r="R93"/>
  <c r="AB95"/>
  <c r="R95"/>
  <c r="AL95"/>
  <c r="AB97"/>
  <c r="R97"/>
  <c r="AL97"/>
  <c r="AB99"/>
  <c r="AL99"/>
  <c r="R99"/>
  <c r="AB101"/>
  <c r="R101"/>
  <c r="AL101"/>
  <c r="AB103"/>
  <c r="AL103"/>
  <c r="R103"/>
  <c r="AB105"/>
  <c r="AL105"/>
  <c r="R105"/>
  <c r="AB107"/>
  <c r="R107"/>
  <c r="AL107"/>
  <c r="AB109"/>
  <c r="R109"/>
  <c r="AL109"/>
  <c r="AB111"/>
  <c r="R111"/>
  <c r="AL111"/>
  <c r="AB113"/>
  <c r="R113"/>
  <c r="AL113"/>
  <c r="AB115"/>
  <c r="R115"/>
  <c r="AL115"/>
  <c r="AB117"/>
  <c r="R117"/>
  <c r="AL117"/>
  <c r="AB119"/>
  <c r="R119"/>
  <c r="AL119"/>
  <c r="AB121"/>
  <c r="R121"/>
  <c r="AL121"/>
  <c r="AB123"/>
  <c r="R123"/>
  <c r="AL123"/>
  <c r="AB125"/>
  <c r="R125"/>
  <c r="AL125"/>
  <c r="AB127"/>
  <c r="R127"/>
  <c r="AL127"/>
  <c r="AB129"/>
  <c r="R129"/>
  <c r="AL129"/>
  <c r="AB131"/>
  <c r="R131"/>
  <c r="AL131"/>
  <c r="AB133"/>
  <c r="R133"/>
  <c r="AL133"/>
  <c r="AB135"/>
  <c r="R135"/>
  <c r="AL135"/>
  <c r="AB137"/>
  <c r="R137"/>
  <c r="AL137"/>
  <c r="AB139"/>
  <c r="R139"/>
  <c r="AL139"/>
  <c r="AB141"/>
  <c r="R141"/>
  <c r="AL141"/>
  <c r="R143"/>
  <c r="AB143"/>
  <c r="AL143"/>
  <c r="R145"/>
  <c r="AB145"/>
  <c r="AL145"/>
  <c r="AB147"/>
  <c r="R147"/>
  <c r="AL147"/>
  <c r="AB149"/>
  <c r="R149"/>
  <c r="AL149"/>
  <c r="R151"/>
  <c r="AB151"/>
  <c r="AL151"/>
  <c r="AB153"/>
  <c r="R153"/>
  <c r="AL153"/>
  <c r="R155"/>
  <c r="AB155"/>
  <c r="AL155"/>
  <c r="AB157"/>
  <c r="R157"/>
  <c r="AL157"/>
  <c r="R159"/>
  <c r="AB159"/>
  <c r="AL159"/>
  <c r="AB161"/>
  <c r="R161"/>
  <c r="AL161"/>
  <c r="R163"/>
  <c r="AB163"/>
  <c r="AL163"/>
  <c r="AB165"/>
  <c r="R165"/>
  <c r="AL165"/>
  <c r="R167"/>
  <c r="AB167"/>
  <c r="AL167"/>
  <c r="AB169"/>
  <c r="R169"/>
  <c r="AL169"/>
  <c r="R171"/>
  <c r="AB171"/>
  <c r="AL171"/>
  <c r="AB173"/>
  <c r="R173"/>
  <c r="AL173"/>
  <c r="R175"/>
  <c r="AB175"/>
  <c r="AL175"/>
  <c r="AB177"/>
  <c r="R177"/>
  <c r="AL177"/>
  <c r="R179"/>
  <c r="AB179"/>
  <c r="AL179"/>
  <c r="AB181"/>
  <c r="R181"/>
  <c r="AL181"/>
  <c r="R183"/>
  <c r="AB183"/>
  <c r="AL183"/>
  <c r="AB185"/>
  <c r="R185"/>
  <c r="AL185"/>
  <c r="R187"/>
  <c r="AB187"/>
  <c r="AL187"/>
  <c r="AB189"/>
  <c r="R189"/>
  <c r="AL189"/>
  <c r="R191"/>
  <c r="AB191"/>
  <c r="AL191"/>
  <c r="AB193"/>
  <c r="R193"/>
  <c r="AL193"/>
  <c r="R195"/>
  <c r="AB195"/>
  <c r="AL195"/>
  <c r="AB197"/>
  <c r="R197"/>
  <c r="AL197"/>
  <c r="R199"/>
  <c r="AB199"/>
  <c r="AL199"/>
  <c r="AB201"/>
  <c r="R201"/>
  <c r="AL201"/>
  <c r="R203"/>
  <c r="AB203"/>
  <c r="AL203"/>
  <c r="AB205"/>
  <c r="R205"/>
  <c r="AL205"/>
  <c r="R207"/>
  <c r="AB207"/>
  <c r="AL207"/>
  <c r="AB209"/>
  <c r="R209"/>
  <c r="AL209"/>
  <c r="R211"/>
  <c r="AB211"/>
  <c r="AL211"/>
  <c r="AB213"/>
  <c r="R213"/>
  <c r="AL213"/>
  <c r="R215"/>
  <c r="AB215"/>
  <c r="AL215"/>
  <c r="AB217"/>
  <c r="AL217"/>
  <c r="R217"/>
  <c r="AB219"/>
  <c r="AL219"/>
  <c r="R219"/>
  <c r="AB221"/>
  <c r="AL221"/>
  <c r="R221"/>
  <c r="AB223"/>
  <c r="R223"/>
  <c r="AL223"/>
  <c r="AB225"/>
  <c r="AL225"/>
  <c r="R225"/>
  <c r="AB227"/>
  <c r="R227"/>
  <c r="AL227"/>
  <c r="AB229"/>
  <c r="R229"/>
  <c r="AL229"/>
  <c r="AL231"/>
  <c r="AB231"/>
  <c r="R231"/>
  <c r="AB233"/>
  <c r="R233"/>
  <c r="AL233"/>
  <c r="AB235"/>
  <c r="R235"/>
  <c r="AL235"/>
  <c r="AL237"/>
  <c r="AB237"/>
  <c r="R237"/>
  <c r="AB239"/>
  <c r="AL239"/>
  <c r="R239"/>
  <c r="AB241"/>
  <c r="R241"/>
  <c r="AL241"/>
  <c r="AL243"/>
  <c r="AB243"/>
  <c r="R243"/>
  <c r="AL245"/>
  <c r="AB245"/>
  <c r="R245"/>
  <c r="AB247"/>
  <c r="R247"/>
  <c r="AL247"/>
  <c r="AL249"/>
  <c r="AB249"/>
  <c r="R249"/>
  <c r="AB251"/>
  <c r="R251"/>
  <c r="AL251"/>
  <c r="AL253"/>
  <c r="AB253"/>
  <c r="R253"/>
  <c r="AL255"/>
  <c r="AB255"/>
  <c r="R255"/>
  <c r="AL257"/>
  <c r="AB257"/>
  <c r="R257"/>
  <c r="AB259"/>
  <c r="R259"/>
  <c r="AL259"/>
  <c r="AL261"/>
  <c r="AB261"/>
  <c r="R261"/>
  <c r="AB263"/>
  <c r="R263"/>
  <c r="AL263"/>
  <c r="AL265"/>
  <c r="AB265"/>
  <c r="R265"/>
  <c r="AL267"/>
  <c r="AB267"/>
  <c r="R267"/>
  <c r="AL269"/>
  <c r="AB269"/>
  <c r="R269"/>
  <c r="AB271"/>
  <c r="R271"/>
  <c r="AL271"/>
  <c r="AL273"/>
  <c r="AB273"/>
  <c r="R273"/>
  <c r="AB275"/>
  <c r="R275"/>
  <c r="AL275"/>
  <c r="AL277"/>
  <c r="AB277"/>
  <c r="R277"/>
  <c r="AB279"/>
  <c r="R279"/>
  <c r="AL279"/>
  <c r="AB281"/>
  <c r="R281"/>
  <c r="AL281"/>
  <c r="AB283"/>
  <c r="R283"/>
  <c r="AL283"/>
  <c r="R285"/>
  <c r="AB285"/>
  <c r="AL285"/>
  <c r="R287"/>
  <c r="AL287"/>
  <c r="AB287"/>
  <c r="AL289"/>
  <c r="AB289"/>
  <c r="R289"/>
  <c r="AB291"/>
  <c r="R291"/>
  <c r="AL291"/>
  <c r="AB293"/>
  <c r="R293"/>
  <c r="AL293"/>
  <c r="R295"/>
  <c r="AL295"/>
  <c r="AB295"/>
  <c r="R297"/>
  <c r="AL297"/>
  <c r="AB297"/>
  <c r="R299"/>
  <c r="AL299"/>
  <c r="AB299"/>
  <c r="R301"/>
  <c r="AL301"/>
  <c r="AB301"/>
  <c r="R303"/>
  <c r="AL303"/>
  <c r="AB303"/>
  <c r="R305"/>
  <c r="AL305"/>
  <c r="AB305"/>
  <c r="R307"/>
  <c r="AL307"/>
  <c r="AB307"/>
  <c r="R309"/>
  <c r="AL309"/>
  <c r="AB309"/>
  <c r="R311"/>
  <c r="AL311"/>
  <c r="AB311"/>
  <c r="R313"/>
  <c r="AB313"/>
  <c r="AL313"/>
  <c r="R315"/>
  <c r="AB315"/>
  <c r="AL315"/>
  <c r="AB317"/>
  <c r="R317"/>
  <c r="AL317"/>
  <c r="AB319"/>
  <c r="R319"/>
  <c r="AL319"/>
  <c r="AB321"/>
  <c r="R321"/>
  <c r="AL321"/>
  <c r="AB323"/>
  <c r="R323"/>
  <c r="AL323"/>
  <c r="R325"/>
  <c r="AB325"/>
  <c r="AL325"/>
  <c r="AB327"/>
  <c r="R327"/>
  <c r="AL327"/>
  <c r="AB329"/>
  <c r="R329"/>
  <c r="AL329"/>
  <c r="R331"/>
  <c r="AB331"/>
  <c r="AL331"/>
  <c r="AB333"/>
  <c r="R333"/>
  <c r="AL333"/>
  <c r="AB335"/>
  <c r="R335"/>
  <c r="AL335"/>
  <c r="R337"/>
  <c r="AB337"/>
  <c r="AL337"/>
  <c r="AB339"/>
  <c r="R339"/>
  <c r="AL339"/>
  <c r="AB341"/>
  <c r="R341"/>
  <c r="AL341"/>
  <c r="R343"/>
  <c r="AB343"/>
  <c r="AL343"/>
  <c r="R345"/>
  <c r="AB345"/>
  <c r="AL345"/>
  <c r="R347"/>
  <c r="AB347"/>
  <c r="AL347"/>
  <c r="R349"/>
  <c r="AB349"/>
  <c r="AL349"/>
  <c r="R351"/>
  <c r="AB351"/>
  <c r="AL351"/>
  <c r="R353"/>
  <c r="AB353"/>
  <c r="AL353"/>
  <c r="R355"/>
  <c r="AB355"/>
  <c r="AL355"/>
  <c r="R357"/>
  <c r="AB357"/>
  <c r="AL357"/>
  <c r="R359"/>
  <c r="AL359"/>
  <c r="AB359"/>
  <c r="R361"/>
  <c r="AL361"/>
  <c r="AB361"/>
  <c r="AB363"/>
  <c r="R363"/>
  <c r="AL363"/>
  <c r="R365"/>
  <c r="AL365"/>
  <c r="AB365"/>
  <c r="R367"/>
  <c r="AL367"/>
  <c r="AB367"/>
  <c r="AB369"/>
  <c r="AL369"/>
  <c r="R369"/>
  <c r="AB371"/>
  <c r="AL371"/>
  <c r="R371"/>
  <c r="AB373"/>
  <c r="R373"/>
  <c r="AL373"/>
  <c r="AB375"/>
  <c r="AL375"/>
  <c r="R375"/>
  <c r="AB377"/>
  <c r="R377"/>
  <c r="AL377"/>
  <c r="AB379"/>
  <c r="R379"/>
  <c r="AL379"/>
  <c r="AB381"/>
  <c r="AL381"/>
  <c r="R381"/>
  <c r="AB383"/>
  <c r="R383"/>
  <c r="AL383"/>
  <c r="AB385"/>
  <c r="R385"/>
  <c r="AL385"/>
  <c r="AB387"/>
  <c r="AL387"/>
  <c r="R387"/>
  <c r="AB389"/>
  <c r="AL389"/>
  <c r="R389"/>
  <c r="AB391"/>
  <c r="R391"/>
  <c r="AL391"/>
  <c r="AB393"/>
  <c r="R393"/>
  <c r="AL393"/>
  <c r="AB395"/>
  <c r="AL395"/>
  <c r="R395"/>
  <c r="AB397"/>
  <c r="R397"/>
  <c r="AL397"/>
  <c r="AB399"/>
  <c r="AL399"/>
  <c r="R399"/>
  <c r="AB401"/>
  <c r="AL401"/>
  <c r="R401"/>
  <c r="R403"/>
  <c r="AL403"/>
  <c r="AB403"/>
  <c r="AB405"/>
  <c r="AL405"/>
  <c r="R405"/>
  <c r="R407"/>
  <c r="AL407"/>
  <c r="AB407"/>
  <c r="R409"/>
  <c r="AB409"/>
  <c r="AL409"/>
  <c r="AB411"/>
  <c r="R411"/>
  <c r="AL411"/>
  <c r="AB413"/>
  <c r="R413"/>
  <c r="AL413"/>
  <c r="R415"/>
  <c r="AL415"/>
  <c r="AB415"/>
  <c r="R417"/>
  <c r="AB417"/>
  <c r="AL417"/>
  <c r="AB419"/>
  <c r="R419"/>
  <c r="AL419"/>
  <c r="R421"/>
  <c r="AL421"/>
  <c r="AB421"/>
  <c r="AB423"/>
  <c r="R423"/>
  <c r="AL423"/>
  <c r="AB425"/>
  <c r="R425"/>
  <c r="AL425"/>
  <c r="R427"/>
  <c r="AL427"/>
  <c r="AB427"/>
  <c r="R429"/>
  <c r="AB429"/>
  <c r="AL429"/>
  <c r="AB431"/>
  <c r="AL431"/>
  <c r="R431"/>
  <c r="R433"/>
  <c r="AL433"/>
  <c r="AB433"/>
  <c r="AB435"/>
  <c r="R435"/>
  <c r="AL435"/>
  <c r="AB437"/>
  <c r="AL437"/>
  <c r="R437"/>
  <c r="R439"/>
  <c r="AL439"/>
  <c r="AB439"/>
  <c r="R441"/>
  <c r="AB441"/>
  <c r="AL441"/>
  <c r="AB443"/>
  <c r="R443"/>
  <c r="AL443"/>
  <c r="R445"/>
  <c r="AL445"/>
  <c r="AB445"/>
  <c r="R447"/>
  <c r="AB447"/>
  <c r="AL447"/>
  <c r="AL449"/>
  <c r="R449"/>
  <c r="AB449"/>
  <c r="AB451"/>
  <c r="R451"/>
  <c r="AL451"/>
  <c r="R453"/>
  <c r="AB453"/>
  <c r="AL453"/>
  <c r="AB455"/>
  <c r="R455"/>
  <c r="AL455"/>
  <c r="AL457"/>
  <c r="R457"/>
  <c r="AB457"/>
  <c r="AL459"/>
  <c r="AB459"/>
  <c r="R459"/>
  <c r="AB461"/>
  <c r="AL461"/>
  <c r="R461"/>
  <c r="AL463"/>
  <c r="R463"/>
  <c r="AB463"/>
  <c r="R465"/>
  <c r="AL465"/>
  <c r="AB465"/>
  <c r="AL467"/>
  <c r="AB467"/>
  <c r="R467"/>
  <c r="AL469"/>
  <c r="R469"/>
  <c r="AB469"/>
  <c r="R471"/>
  <c r="AL471"/>
  <c r="AB471"/>
  <c r="AB473"/>
  <c r="AL473"/>
  <c r="R473"/>
  <c r="AB475"/>
  <c r="AL475"/>
  <c r="R475"/>
  <c r="AB477"/>
  <c r="R477"/>
  <c r="AL477"/>
  <c r="AB479"/>
  <c r="R479"/>
  <c r="AL479"/>
  <c r="AL481"/>
  <c r="AB481"/>
  <c r="R481"/>
  <c r="AB483"/>
  <c r="R483"/>
  <c r="AL483"/>
  <c r="AB485"/>
  <c r="R485"/>
  <c r="AL485"/>
  <c r="AL487"/>
  <c r="AB487"/>
  <c r="R487"/>
  <c r="AB489"/>
  <c r="R489"/>
  <c r="AL489"/>
  <c r="AB491"/>
  <c r="R491"/>
  <c r="AL491"/>
  <c r="AL493"/>
  <c r="AB493"/>
  <c r="R493"/>
  <c r="AB495"/>
  <c r="R495"/>
  <c r="AL495"/>
  <c r="AB497"/>
  <c r="R497"/>
  <c r="AL497"/>
  <c r="AB499"/>
  <c r="AL499"/>
  <c r="R499"/>
  <c r="AB501"/>
  <c r="R501"/>
  <c r="AL501"/>
  <c r="AB503"/>
  <c r="R503"/>
  <c r="AL503"/>
  <c r="AL505"/>
  <c r="AB505"/>
  <c r="R505"/>
  <c r="AB507"/>
  <c r="R507"/>
  <c r="AL507"/>
  <c r="AB509"/>
  <c r="R509"/>
  <c r="AL509"/>
  <c r="AL511"/>
  <c r="AB511"/>
  <c r="R511"/>
  <c r="R513"/>
  <c r="AL513"/>
  <c r="AB513"/>
  <c r="AL515"/>
  <c r="R515"/>
  <c r="AB515"/>
  <c r="AL16" i="28"/>
  <c r="AB16"/>
  <c r="R16"/>
  <c r="AL19"/>
  <c r="AB19"/>
  <c r="R19"/>
  <c r="AB21"/>
  <c r="R21"/>
  <c r="AL21"/>
  <c r="AB23"/>
  <c r="R23"/>
  <c r="AL23"/>
  <c r="AL25"/>
  <c r="R25"/>
  <c r="AB25"/>
  <c r="AB27"/>
  <c r="R27"/>
  <c r="AL27"/>
  <c r="AB29"/>
  <c r="AL29"/>
  <c r="R29"/>
  <c r="AL31"/>
  <c r="AB31"/>
  <c r="R31"/>
  <c r="AB33"/>
  <c r="R33"/>
  <c r="AL33"/>
  <c r="AB35"/>
  <c r="R35"/>
  <c r="AL35"/>
  <c r="AL37"/>
  <c r="AB37"/>
  <c r="R37"/>
  <c r="AB39"/>
  <c r="R39"/>
  <c r="AL39"/>
  <c r="AB41"/>
  <c r="R41"/>
  <c r="AL41"/>
  <c r="AL43"/>
  <c r="AB43"/>
  <c r="R43"/>
  <c r="AB45"/>
  <c r="R45"/>
  <c r="AL45"/>
  <c r="AL7" s="1"/>
  <c r="AB47"/>
  <c r="R47"/>
  <c r="AL47"/>
  <c r="AL49"/>
  <c r="AB49"/>
  <c r="R49"/>
  <c r="AB51"/>
  <c r="R51"/>
  <c r="AL51"/>
  <c r="AB53"/>
  <c r="R53"/>
  <c r="AL53"/>
  <c r="AL55"/>
  <c r="AB55"/>
  <c r="R55"/>
  <c r="AB57"/>
  <c r="R57"/>
  <c r="AL57"/>
  <c r="AB59"/>
  <c r="R59"/>
  <c r="AL59"/>
  <c r="AL61"/>
  <c r="R61"/>
  <c r="AB61"/>
  <c r="AB63"/>
  <c r="R63"/>
  <c r="AL63"/>
  <c r="AB65"/>
  <c r="AL65"/>
  <c r="R65"/>
  <c r="AL67"/>
  <c r="AB67"/>
  <c r="R67"/>
  <c r="AB69"/>
  <c r="R69"/>
  <c r="AL69"/>
  <c r="AB71"/>
  <c r="R71"/>
  <c r="AL71"/>
  <c r="AL73"/>
  <c r="R73"/>
  <c r="AB73"/>
  <c r="AL75"/>
  <c r="AB75"/>
  <c r="R75"/>
  <c r="AL77"/>
  <c r="R77"/>
  <c r="AB77"/>
  <c r="AL79"/>
  <c r="R79"/>
  <c r="AB79"/>
  <c r="AL81"/>
  <c r="R81"/>
  <c r="AB81"/>
  <c r="AL83"/>
  <c r="AB83"/>
  <c r="R83"/>
  <c r="AL85"/>
  <c r="R85"/>
  <c r="AB85"/>
  <c r="AL87"/>
  <c r="R87"/>
  <c r="AB87"/>
  <c r="AL89"/>
  <c r="AB89"/>
  <c r="R89"/>
  <c r="AL91"/>
  <c r="AB91"/>
  <c r="R91"/>
  <c r="AL93"/>
  <c r="AB93"/>
  <c r="R93"/>
  <c r="AL95"/>
  <c r="R95"/>
  <c r="AB95"/>
  <c r="AL97"/>
  <c r="AB97"/>
  <c r="R97"/>
  <c r="AL99"/>
  <c r="AB99"/>
  <c r="R99"/>
  <c r="AL101"/>
  <c r="R101"/>
  <c r="AB101"/>
  <c r="AL103"/>
  <c r="R103"/>
  <c r="AB103"/>
  <c r="AL105"/>
  <c r="AB105"/>
  <c r="R105"/>
  <c r="AL107"/>
  <c r="AB107"/>
  <c r="R107"/>
  <c r="AL109"/>
  <c r="AB109"/>
  <c r="R109"/>
  <c r="AL111"/>
  <c r="R111"/>
  <c r="AB111"/>
  <c r="AL113"/>
  <c r="AB113"/>
  <c r="R113"/>
  <c r="AL115"/>
  <c r="AB115"/>
  <c r="R115"/>
  <c r="AL117"/>
  <c r="R117"/>
  <c r="AB117"/>
  <c r="AL119"/>
  <c r="R119"/>
  <c r="AB119"/>
  <c r="AB121"/>
  <c r="AL121"/>
  <c r="R121"/>
  <c r="R123"/>
  <c r="AL123"/>
  <c r="AB123"/>
  <c r="AB125"/>
  <c r="AL125"/>
  <c r="R125"/>
  <c r="AB127"/>
  <c r="AL127"/>
  <c r="R127"/>
  <c r="R129"/>
  <c r="AL129"/>
  <c r="AB129"/>
  <c r="AB131"/>
  <c r="AL131"/>
  <c r="R131"/>
  <c r="AB133"/>
  <c r="AL133"/>
  <c r="R133"/>
  <c r="R135"/>
  <c r="AL135"/>
  <c r="AB135"/>
  <c r="AB137"/>
  <c r="AL137"/>
  <c r="R137"/>
  <c r="AL139"/>
  <c r="AB139"/>
  <c r="R139"/>
  <c r="R141"/>
  <c r="AL141"/>
  <c r="AB141"/>
  <c r="AB143"/>
  <c r="AL143"/>
  <c r="R143"/>
  <c r="AL145"/>
  <c r="R145"/>
  <c r="AB145"/>
  <c r="R147"/>
  <c r="AL147"/>
  <c r="AB147"/>
  <c r="AB149"/>
  <c r="AL149"/>
  <c r="R149"/>
  <c r="AL151"/>
  <c r="AB151"/>
  <c r="R151"/>
  <c r="R153"/>
  <c r="AL153"/>
  <c r="AB153"/>
  <c r="AB155"/>
  <c r="AL155"/>
  <c r="R155"/>
  <c r="AB157"/>
  <c r="AL157"/>
  <c r="R157"/>
  <c r="R159"/>
  <c r="AL159"/>
  <c r="AB159"/>
  <c r="AB161"/>
  <c r="R161"/>
  <c r="AL161"/>
  <c r="AB163"/>
  <c r="AL163"/>
  <c r="R163"/>
  <c r="AB165"/>
  <c r="R165"/>
  <c r="AL165"/>
  <c r="AB167"/>
  <c r="R167"/>
  <c r="AL167"/>
  <c r="AL169"/>
  <c r="AB169"/>
  <c r="R169"/>
  <c r="R171"/>
  <c r="AL171"/>
  <c r="AB171"/>
  <c r="R173"/>
  <c r="AL173"/>
  <c r="AB173"/>
  <c r="R175"/>
  <c r="AB175"/>
  <c r="AL175"/>
  <c r="AL177"/>
  <c r="R177"/>
  <c r="AB177"/>
  <c r="R179"/>
  <c r="AL179"/>
  <c r="AB179"/>
  <c r="AB181"/>
  <c r="AL181"/>
  <c r="R181"/>
  <c r="AB183"/>
  <c r="AL183"/>
  <c r="R183"/>
  <c r="AB185"/>
  <c r="R185"/>
  <c r="AL185"/>
  <c r="AL187"/>
  <c r="AB187"/>
  <c r="R187"/>
  <c r="R189"/>
  <c r="AL189"/>
  <c r="AB189"/>
  <c r="R191"/>
  <c r="AL191"/>
  <c r="AB191"/>
  <c r="R193"/>
  <c r="AB193"/>
  <c r="AL193"/>
  <c r="AL195"/>
  <c r="AB195"/>
  <c r="R195"/>
  <c r="AB197"/>
  <c r="AL197"/>
  <c r="R197"/>
  <c r="AB199"/>
  <c r="AL199"/>
  <c r="R199"/>
  <c r="AB201"/>
  <c r="R201"/>
  <c r="AL201"/>
  <c r="AB203"/>
  <c r="R203"/>
  <c r="AL203"/>
  <c r="AB205"/>
  <c r="R205"/>
  <c r="AL205"/>
  <c r="AB207"/>
  <c r="AL207"/>
  <c r="R207"/>
  <c r="AB209"/>
  <c r="R209"/>
  <c r="AL209"/>
  <c r="AB211"/>
  <c r="AL211"/>
  <c r="R211"/>
  <c r="AB213"/>
  <c r="R213"/>
  <c r="AL213"/>
  <c r="AB215"/>
  <c r="R215"/>
  <c r="AL215"/>
  <c r="R217"/>
  <c r="AB217"/>
  <c r="AL217"/>
  <c r="AB219"/>
  <c r="AL219"/>
  <c r="R219"/>
  <c r="AB221"/>
  <c r="R221"/>
  <c r="AL221"/>
  <c r="AB223"/>
  <c r="AL223"/>
  <c r="R223"/>
  <c r="AB225"/>
  <c r="R225"/>
  <c r="AL225"/>
  <c r="AB227"/>
  <c r="R227"/>
  <c r="AL227"/>
  <c r="AB229"/>
  <c r="R229"/>
  <c r="AL229"/>
  <c r="AB231"/>
  <c r="R231"/>
  <c r="AL231"/>
  <c r="AB233"/>
  <c r="R233"/>
  <c r="AL233"/>
  <c r="AB235"/>
  <c r="R235"/>
  <c r="AL235"/>
  <c r="AB237"/>
  <c r="R237"/>
  <c r="AL237"/>
  <c r="AB239"/>
  <c r="R239"/>
  <c r="AL239"/>
  <c r="AB241"/>
  <c r="AL241"/>
  <c r="R241"/>
  <c r="AB243"/>
  <c r="AL243"/>
  <c r="R243"/>
  <c r="AB245"/>
  <c r="AL245"/>
  <c r="R245"/>
  <c r="AB247"/>
  <c r="R247"/>
  <c r="AL247"/>
  <c r="AB249"/>
  <c r="R249"/>
  <c r="AL249"/>
  <c r="AB251"/>
  <c r="R251"/>
  <c r="AL251"/>
  <c r="AB253"/>
  <c r="R253"/>
  <c r="AL253"/>
  <c r="AB255"/>
  <c r="AL255"/>
  <c r="R255"/>
  <c r="AB257"/>
  <c r="R257"/>
  <c r="AL257"/>
  <c r="AB259"/>
  <c r="R259"/>
  <c r="AL259"/>
  <c r="AB261"/>
  <c r="AL261"/>
  <c r="R261"/>
  <c r="AB263"/>
  <c r="AL263"/>
  <c r="R263"/>
  <c r="AB265"/>
  <c r="R265"/>
  <c r="AL265"/>
  <c r="AB267"/>
  <c r="R267"/>
  <c r="AL267"/>
  <c r="AB269"/>
  <c r="AL269"/>
  <c r="R269"/>
  <c r="R271"/>
  <c r="AL271"/>
  <c r="AB271"/>
  <c r="R273"/>
  <c r="AB273"/>
  <c r="AL273"/>
  <c r="R275"/>
  <c r="AB275"/>
  <c r="AL275"/>
  <c r="AL277"/>
  <c r="R277"/>
  <c r="AB277"/>
  <c r="AL279"/>
  <c r="R279"/>
  <c r="AB279"/>
  <c r="R281"/>
  <c r="AB281"/>
  <c r="AL281"/>
  <c r="R283"/>
  <c r="AL283"/>
  <c r="AB283"/>
  <c r="R285"/>
  <c r="AL285"/>
  <c r="AB285"/>
  <c r="AB287"/>
  <c r="R287"/>
  <c r="AL287"/>
  <c r="R289"/>
  <c r="AL289"/>
  <c r="AB289"/>
  <c r="AL291"/>
  <c r="AB291"/>
  <c r="R291"/>
  <c r="AB293"/>
  <c r="R293"/>
  <c r="AL293"/>
  <c r="R295"/>
  <c r="AL295"/>
  <c r="AB295"/>
  <c r="AB297"/>
  <c r="R297"/>
  <c r="AL297"/>
  <c r="AB299"/>
  <c r="R299"/>
  <c r="AL299"/>
  <c r="R301"/>
  <c r="AL301"/>
  <c r="AB301"/>
  <c r="AB303"/>
  <c r="AL303"/>
  <c r="R303"/>
  <c r="AB305"/>
  <c r="R305"/>
  <c r="AL305"/>
  <c r="R307"/>
  <c r="AL307"/>
  <c r="AB307"/>
  <c r="R309"/>
  <c r="AL309"/>
  <c r="AB309"/>
  <c r="R311"/>
  <c r="AB311"/>
  <c r="AL311"/>
  <c r="R313"/>
  <c r="AL313"/>
  <c r="AB313"/>
  <c r="AL315"/>
  <c r="AB315"/>
  <c r="R315"/>
  <c r="R317"/>
  <c r="AB317"/>
  <c r="AL317"/>
  <c r="AL319"/>
  <c r="R319"/>
  <c r="AB319"/>
  <c r="AB321"/>
  <c r="R321"/>
  <c r="AL321"/>
  <c r="AB323"/>
  <c r="R323"/>
  <c r="AL323"/>
  <c r="R325"/>
  <c r="AL325"/>
  <c r="AB325"/>
  <c r="AL327"/>
  <c r="AB327"/>
  <c r="R327"/>
  <c r="AB329"/>
  <c r="R329"/>
  <c r="AL329"/>
  <c r="AL331"/>
  <c r="R331"/>
  <c r="AB331"/>
  <c r="AB333"/>
  <c r="R333"/>
  <c r="AL333"/>
  <c r="AB335"/>
  <c r="R335"/>
  <c r="AL335"/>
  <c r="R337"/>
  <c r="AL337"/>
  <c r="AB337"/>
  <c r="AB339"/>
  <c r="R339"/>
  <c r="AL339"/>
  <c r="R341"/>
  <c r="AB341"/>
  <c r="AL341"/>
  <c r="R343"/>
  <c r="AL343"/>
  <c r="AB343"/>
  <c r="R345"/>
  <c r="AB345"/>
  <c r="AL345"/>
  <c r="AL347"/>
  <c r="AB347"/>
  <c r="R347"/>
  <c r="AB349"/>
  <c r="R349"/>
  <c r="AL349"/>
  <c r="AB351"/>
  <c r="R351"/>
  <c r="AL351"/>
  <c r="AB353"/>
  <c r="R353"/>
  <c r="AL353"/>
  <c r="AB355"/>
  <c r="R355"/>
  <c r="AL355"/>
  <c r="AB357"/>
  <c r="R357"/>
  <c r="AL357"/>
  <c r="AL359"/>
  <c r="AB359"/>
  <c r="R359"/>
  <c r="AB361"/>
  <c r="R361"/>
  <c r="AL361"/>
  <c r="R363"/>
  <c r="AL363"/>
  <c r="AB363"/>
  <c r="AL365"/>
  <c r="AB365"/>
  <c r="R365"/>
  <c r="AB367"/>
  <c r="R367"/>
  <c r="AL367"/>
  <c r="AL369"/>
  <c r="AB369"/>
  <c r="R369"/>
  <c r="AL371"/>
  <c r="AB371"/>
  <c r="R371"/>
  <c r="AB373"/>
  <c r="R373"/>
  <c r="AL373"/>
  <c r="AB375"/>
  <c r="R375"/>
  <c r="AL375"/>
  <c r="AB377"/>
  <c r="AL377"/>
  <c r="R377"/>
  <c r="AB379"/>
  <c r="R379"/>
  <c r="AL379"/>
  <c r="AB381"/>
  <c r="R381"/>
  <c r="AL381"/>
  <c r="AL383"/>
  <c r="AB383"/>
  <c r="R383"/>
  <c r="AB385"/>
  <c r="R385"/>
  <c r="AL385"/>
  <c r="R387"/>
  <c r="AL387"/>
  <c r="AB387"/>
  <c r="AL389"/>
  <c r="AB389"/>
  <c r="R389"/>
  <c r="AB391"/>
  <c r="AL391"/>
  <c r="R391"/>
  <c r="AL393"/>
  <c r="AB393"/>
  <c r="R393"/>
  <c r="AL395"/>
  <c r="AB395"/>
  <c r="R395"/>
  <c r="AB397"/>
  <c r="R397"/>
  <c r="AL397"/>
  <c r="AB399"/>
  <c r="R399"/>
  <c r="AL399"/>
  <c r="AL401"/>
  <c r="AB401"/>
  <c r="R401"/>
  <c r="AB403"/>
  <c r="R403"/>
  <c r="AL403"/>
  <c r="AB405"/>
  <c r="R405"/>
  <c r="AL405"/>
  <c r="AL407"/>
  <c r="AB407"/>
  <c r="R407"/>
  <c r="AB409"/>
  <c r="R409"/>
  <c r="AL409"/>
  <c r="AB411"/>
  <c r="R411"/>
  <c r="AL411"/>
  <c r="AL413"/>
  <c r="AB413"/>
  <c r="R413"/>
  <c r="AB415"/>
  <c r="R415"/>
  <c r="AL415"/>
  <c r="AB417"/>
  <c r="R417"/>
  <c r="AL417"/>
  <c r="R419"/>
  <c r="AL419"/>
  <c r="AB419"/>
  <c r="AB421"/>
  <c r="R421"/>
  <c r="AL421"/>
  <c r="R423"/>
  <c r="AB423"/>
  <c r="AL423"/>
  <c r="AB425"/>
  <c r="R425"/>
  <c r="AL425"/>
  <c r="AB427"/>
  <c r="R427"/>
  <c r="AL427"/>
  <c r="AB429"/>
  <c r="R429"/>
  <c r="AL429"/>
  <c r="AB431"/>
  <c r="R431"/>
  <c r="AL431"/>
  <c r="R433"/>
  <c r="AL433"/>
  <c r="AB433"/>
  <c r="AB435"/>
  <c r="AL435"/>
  <c r="R435"/>
  <c r="AB437"/>
  <c r="R437"/>
  <c r="AL437"/>
  <c r="AL439"/>
  <c r="R439"/>
  <c r="AB439"/>
  <c r="AB441"/>
  <c r="AL441"/>
  <c r="R441"/>
  <c r="AB443"/>
  <c r="R443"/>
  <c r="AL443"/>
  <c r="AL445"/>
  <c r="R445"/>
  <c r="AB445"/>
  <c r="AB447"/>
  <c r="AL447"/>
  <c r="R447"/>
  <c r="AB449"/>
  <c r="R449"/>
  <c r="AL449"/>
  <c r="AL451"/>
  <c r="R451"/>
  <c r="AB451"/>
  <c r="AB453"/>
  <c r="AL453"/>
  <c r="R453"/>
  <c r="AB455"/>
  <c r="R455"/>
  <c r="AL455"/>
  <c r="AL457"/>
  <c r="R457"/>
  <c r="AB457"/>
  <c r="AB459"/>
  <c r="AL459"/>
  <c r="R459"/>
  <c r="AB461"/>
  <c r="R461"/>
  <c r="AL461"/>
  <c r="R463"/>
  <c r="AL463"/>
  <c r="AB463"/>
  <c r="R465"/>
  <c r="AL465"/>
  <c r="AB465"/>
  <c r="R467"/>
  <c r="AB467"/>
  <c r="AL467"/>
  <c r="R469"/>
  <c r="AB469"/>
  <c r="AL469"/>
  <c r="AL471"/>
  <c r="R471"/>
  <c r="AB471"/>
  <c r="AB473"/>
  <c r="R473"/>
  <c r="AL473"/>
  <c r="R475"/>
  <c r="AL475"/>
  <c r="AB475"/>
  <c r="AL24" i="25"/>
  <c r="R24"/>
  <c r="AB24"/>
  <c r="AB26"/>
  <c r="R26"/>
  <c r="AL26"/>
  <c r="AB32"/>
  <c r="R32"/>
  <c r="AL32"/>
  <c r="AL36"/>
  <c r="R36"/>
  <c r="AB36"/>
  <c r="R40"/>
  <c r="AL40"/>
  <c r="AB40"/>
  <c r="AL42"/>
  <c r="R42"/>
  <c r="AB42"/>
  <c r="AB44"/>
  <c r="R44"/>
  <c r="AL44"/>
  <c r="R48"/>
  <c r="AL48"/>
  <c r="AB48"/>
  <c r="R52"/>
  <c r="AL52"/>
  <c r="AB52"/>
  <c r="AB56"/>
  <c r="R56"/>
  <c r="AL56"/>
  <c r="AL60"/>
  <c r="R60"/>
  <c r="AB60"/>
  <c r="R62"/>
  <c r="AB62"/>
  <c r="AL62"/>
  <c r="AL66"/>
  <c r="R66"/>
  <c r="AB66"/>
  <c r="R70"/>
  <c r="AL70"/>
  <c r="AB70"/>
  <c r="R72"/>
  <c r="AL72"/>
  <c r="AB72"/>
  <c r="AB80"/>
  <c r="R80"/>
  <c r="AL80"/>
  <c r="R84"/>
  <c r="AL84"/>
  <c r="AB84"/>
  <c r="R86"/>
  <c r="AL86"/>
  <c r="AB86"/>
  <c r="R90"/>
  <c r="AL90"/>
  <c r="AB90"/>
  <c r="R96"/>
  <c r="AL96"/>
  <c r="AB96"/>
  <c r="R100"/>
  <c r="AL100"/>
  <c r="AB100"/>
  <c r="R104"/>
  <c r="AL104"/>
  <c r="AB104"/>
  <c r="R108"/>
  <c r="AL108"/>
  <c r="AB108"/>
  <c r="R114"/>
  <c r="AL114"/>
  <c r="AB114"/>
  <c r="R120"/>
  <c r="AL120"/>
  <c r="AB120"/>
  <c r="R124"/>
  <c r="AL124"/>
  <c r="AB124"/>
  <c r="R128"/>
  <c r="AL128"/>
  <c r="AB128"/>
  <c r="R130"/>
  <c r="AL130"/>
  <c r="AB130"/>
  <c r="R134"/>
  <c r="AL134"/>
  <c r="AB134"/>
  <c r="R138"/>
  <c r="AB138"/>
  <c r="AL138"/>
  <c r="R140"/>
  <c r="AL140"/>
  <c r="AB140"/>
  <c r="R144"/>
  <c r="AL144"/>
  <c r="AB144"/>
  <c r="R148"/>
  <c r="AL148"/>
  <c r="AB148"/>
  <c r="AL152"/>
  <c r="AB152"/>
  <c r="R152"/>
  <c r="AL154"/>
  <c r="AB154"/>
  <c r="R154"/>
  <c r="AL158"/>
  <c r="AB158"/>
  <c r="R158"/>
  <c r="AB162"/>
  <c r="R162"/>
  <c r="AL162"/>
  <c r="AL164"/>
  <c r="AB164"/>
  <c r="R164"/>
  <c r="AB168"/>
  <c r="R168"/>
  <c r="AL168"/>
  <c r="AL172"/>
  <c r="AB172"/>
  <c r="R172"/>
  <c r="AL176"/>
  <c r="AB176"/>
  <c r="R176"/>
  <c r="AB180"/>
  <c r="R180"/>
  <c r="AL180"/>
  <c r="AL184"/>
  <c r="AB184"/>
  <c r="R184"/>
  <c r="AB186"/>
  <c r="R186"/>
  <c r="AL186"/>
  <c r="AB192"/>
  <c r="R192"/>
  <c r="AL192"/>
  <c r="AL196"/>
  <c r="AB196"/>
  <c r="R196"/>
  <c r="AL200"/>
  <c r="AB200"/>
  <c r="R200"/>
  <c r="AL202"/>
  <c r="AB202"/>
  <c r="R202"/>
  <c r="AL208"/>
  <c r="AB208"/>
  <c r="R208"/>
  <c r="AL212"/>
  <c r="AB212"/>
  <c r="R212"/>
  <c r="AB216"/>
  <c r="R216"/>
  <c r="AL216"/>
  <c r="AB222"/>
  <c r="R222"/>
  <c r="AL222"/>
  <c r="AL226"/>
  <c r="AB226"/>
  <c r="R226"/>
  <c r="AL230"/>
  <c r="AB230"/>
  <c r="R230"/>
  <c r="AB234"/>
  <c r="R234"/>
  <c r="AL234"/>
  <c r="AL236"/>
  <c r="AB236"/>
  <c r="R236"/>
  <c r="AB240"/>
  <c r="R240"/>
  <c r="AL240"/>
  <c r="AL244"/>
  <c r="AB244"/>
  <c r="R244"/>
  <c r="AL250"/>
  <c r="AB250"/>
  <c r="R250"/>
  <c r="AB252"/>
  <c r="R252"/>
  <c r="AL252"/>
  <c r="AL254"/>
  <c r="AB254"/>
  <c r="R254"/>
  <c r="AB258"/>
  <c r="R258"/>
  <c r="AL258"/>
  <c r="AL266"/>
  <c r="AB266"/>
  <c r="R266"/>
  <c r="AB270"/>
  <c r="R270"/>
  <c r="AL270"/>
  <c r="AL272"/>
  <c r="AB272"/>
  <c r="R272"/>
  <c r="AB276"/>
  <c r="R276"/>
  <c r="AL276"/>
  <c r="AL278"/>
  <c r="AB278"/>
  <c r="R278"/>
  <c r="AL282"/>
  <c r="AB282"/>
  <c r="R282"/>
  <c r="AB286"/>
  <c r="AL286"/>
  <c r="R286"/>
  <c r="AL290"/>
  <c r="AB290"/>
  <c r="R290"/>
  <c r="AL298"/>
  <c r="AB298"/>
  <c r="R298"/>
  <c r="AB302"/>
  <c r="AL302"/>
  <c r="R302"/>
  <c r="AL304"/>
  <c r="AB304"/>
  <c r="R304"/>
  <c r="AB308"/>
  <c r="AL308"/>
  <c r="R308"/>
  <c r="AL312"/>
  <c r="AB312"/>
  <c r="R312"/>
  <c r="AL314"/>
  <c r="AB314"/>
  <c r="R314"/>
  <c r="AB318"/>
  <c r="AL318"/>
  <c r="R318"/>
  <c r="AL326"/>
  <c r="AB326"/>
  <c r="R326"/>
  <c r="AB332"/>
  <c r="R332"/>
  <c r="AL332"/>
  <c r="AB334"/>
  <c r="R334"/>
  <c r="AL334"/>
  <c r="AB338"/>
  <c r="R338"/>
  <c r="AL338"/>
  <c r="R342"/>
  <c r="AL342"/>
  <c r="AB342"/>
  <c r="R344"/>
  <c r="AB344"/>
  <c r="AL344"/>
  <c r="R348"/>
  <c r="AL348"/>
  <c r="AB348"/>
  <c r="AB352"/>
  <c r="AL352"/>
  <c r="R352"/>
  <c r="R354"/>
  <c r="AL354"/>
  <c r="AB354"/>
  <c r="AB358"/>
  <c r="AL358"/>
  <c r="R358"/>
  <c r="R362"/>
  <c r="AB362"/>
  <c r="AL362"/>
  <c r="R374"/>
  <c r="AB374"/>
  <c r="AL374"/>
  <c r="AB378"/>
  <c r="R378"/>
  <c r="AL378"/>
  <c r="AB380"/>
  <c r="R380"/>
  <c r="AL380"/>
  <c r="AB386"/>
  <c r="R386"/>
  <c r="AL386"/>
  <c r="AL390"/>
  <c r="AB390"/>
  <c r="R390"/>
  <c r="AL392"/>
  <c r="AB392"/>
  <c r="R392"/>
  <c r="AL396"/>
  <c r="AB396"/>
  <c r="R396"/>
  <c r="AB400"/>
  <c r="R400"/>
  <c r="AL400"/>
  <c r="AL404"/>
  <c r="AB404"/>
  <c r="R404"/>
  <c r="AL408"/>
  <c r="AB408"/>
  <c r="R408"/>
  <c r="AL410"/>
  <c r="R410"/>
  <c r="AB410"/>
  <c r="AB414"/>
  <c r="AL414"/>
  <c r="R414"/>
  <c r="AL420"/>
  <c r="AB420"/>
  <c r="R420"/>
  <c r="AB424"/>
  <c r="R424"/>
  <c r="AL424"/>
  <c r="AB426"/>
  <c r="AL426"/>
  <c r="R426"/>
  <c r="AB430"/>
  <c r="AL430"/>
  <c r="R430"/>
  <c r="R432"/>
  <c r="AB432"/>
  <c r="AL432"/>
  <c r="AL434"/>
  <c r="R434"/>
  <c r="AB434"/>
  <c r="AB438"/>
  <c r="R438"/>
  <c r="AL438"/>
  <c r="AB444"/>
  <c r="R444"/>
  <c r="AL444"/>
  <c r="AL446"/>
  <c r="R446"/>
  <c r="AB446"/>
  <c r="AL452"/>
  <c r="R452"/>
  <c r="AB452"/>
  <c r="R454"/>
  <c r="AL454"/>
  <c r="AB454"/>
  <c r="R460"/>
  <c r="AL460"/>
  <c r="AB460"/>
  <c r="AB466"/>
  <c r="R466"/>
  <c r="AL466"/>
  <c r="AL470"/>
  <c r="R470"/>
  <c r="AB470"/>
  <c r="AB474"/>
  <c r="R474"/>
  <c r="AL474"/>
  <c r="AL478"/>
  <c r="AB478"/>
  <c r="R478"/>
  <c r="R482"/>
  <c r="AL482"/>
  <c r="AB482"/>
  <c r="AB486"/>
  <c r="R486"/>
  <c r="AL486"/>
  <c r="AB496"/>
  <c r="R496"/>
  <c r="AL496"/>
  <c r="R500"/>
  <c r="AL500"/>
  <c r="AB500"/>
  <c r="R506"/>
  <c r="AL506"/>
  <c r="AB506"/>
  <c r="R508"/>
  <c r="AL508"/>
  <c r="AB508"/>
  <c r="AL512"/>
  <c r="R512"/>
  <c r="AB512"/>
  <c r="AB514"/>
  <c r="R514"/>
  <c r="AL514"/>
  <c r="AL477" i="28"/>
  <c r="R477"/>
  <c r="AB477"/>
  <c r="AB479"/>
  <c r="R479"/>
  <c r="AL479"/>
  <c r="R481"/>
  <c r="AL481"/>
  <c r="AB481"/>
  <c r="AL483"/>
  <c r="R483"/>
  <c r="AB483"/>
  <c r="AB485"/>
  <c r="R485"/>
  <c r="AL485"/>
  <c r="R487"/>
  <c r="AL487"/>
  <c r="AB487"/>
  <c r="AL489"/>
  <c r="R489"/>
  <c r="AB489"/>
  <c r="AB491"/>
  <c r="R491"/>
  <c r="AL491"/>
  <c r="R493"/>
  <c r="AL493"/>
  <c r="AB493"/>
  <c r="AL495"/>
  <c r="R495"/>
  <c r="AB495"/>
  <c r="AB497"/>
  <c r="R497"/>
  <c r="AL497"/>
  <c r="R499"/>
  <c r="AL499"/>
  <c r="AB499"/>
  <c r="AL501"/>
  <c r="R501"/>
  <c r="AB501"/>
  <c r="AB503"/>
  <c r="R503"/>
  <c r="AL503"/>
  <c r="R505"/>
  <c r="AL505"/>
  <c r="AB505"/>
  <c r="AL507"/>
  <c r="R507"/>
  <c r="AB507"/>
  <c r="R509"/>
  <c r="AB509"/>
  <c r="AL509"/>
  <c r="R511"/>
  <c r="AL511"/>
  <c r="AB511"/>
  <c r="AL513"/>
  <c r="R513"/>
  <c r="AB513"/>
  <c r="R515"/>
  <c r="AL515"/>
  <c r="AB515"/>
  <c r="AB16" i="29"/>
  <c r="R16"/>
  <c r="AL16"/>
  <c r="R18" i="30"/>
  <c r="AL18"/>
  <c r="AB18"/>
  <c r="AL20"/>
  <c r="R20"/>
  <c r="AB20"/>
  <c r="R22"/>
  <c r="AL22"/>
  <c r="AB22"/>
  <c r="AL24"/>
  <c r="AB24"/>
  <c r="R24"/>
  <c r="R26"/>
  <c r="AL26"/>
  <c r="AB26"/>
  <c r="R28"/>
  <c r="AL28"/>
  <c r="AB28"/>
  <c r="AB30"/>
  <c r="AL30"/>
  <c r="R30"/>
  <c r="AB32"/>
  <c r="R32"/>
  <c r="AL32"/>
  <c r="R34"/>
  <c r="AL34"/>
  <c r="AB34"/>
  <c r="AL36"/>
  <c r="AB36"/>
  <c r="R36"/>
  <c r="AB38"/>
  <c r="AL38"/>
  <c r="R38"/>
  <c r="R40"/>
  <c r="AL40"/>
  <c r="AB40"/>
  <c r="AL42"/>
  <c r="AB42"/>
  <c r="R42"/>
  <c r="AL44"/>
  <c r="AB44"/>
  <c r="R44"/>
  <c r="R46"/>
  <c r="AL46"/>
  <c r="AB46"/>
  <c r="AL48"/>
  <c r="AB48"/>
  <c r="R48"/>
  <c r="AL50"/>
  <c r="AB50"/>
  <c r="R50"/>
  <c r="AL52"/>
  <c r="R52"/>
  <c r="AB52"/>
  <c r="AL54"/>
  <c r="AB54"/>
  <c r="R54"/>
  <c r="AL56"/>
  <c r="AB56"/>
  <c r="R56"/>
  <c r="AL58"/>
  <c r="R58"/>
  <c r="AB58"/>
  <c r="AL60"/>
  <c r="AB60"/>
  <c r="R60"/>
  <c r="AL62"/>
  <c r="AB62"/>
  <c r="R62"/>
  <c r="R64"/>
  <c r="AL64"/>
  <c r="AB64"/>
  <c r="AB66"/>
  <c r="AL66"/>
  <c r="R66"/>
  <c r="AL68"/>
  <c r="AB68"/>
  <c r="R68"/>
  <c r="R70"/>
  <c r="AL70"/>
  <c r="AB70"/>
  <c r="AB72"/>
  <c r="AL72"/>
  <c r="R72"/>
  <c r="AB74"/>
  <c r="AL74"/>
  <c r="R74"/>
  <c r="R76"/>
  <c r="AL76"/>
  <c r="AB76"/>
  <c r="AL78"/>
  <c r="AB78"/>
  <c r="R78"/>
  <c r="AB80"/>
  <c r="AL80"/>
  <c r="R80"/>
  <c r="R82"/>
  <c r="AL82"/>
  <c r="AB82"/>
  <c r="AL84"/>
  <c r="AB84"/>
  <c r="R84"/>
  <c r="AL86"/>
  <c r="AB86"/>
  <c r="R86"/>
  <c r="R88"/>
  <c r="AL88"/>
  <c r="AB88"/>
  <c r="AL90"/>
  <c r="AB90"/>
  <c r="R90"/>
  <c r="AL92"/>
  <c r="AB92"/>
  <c r="R92"/>
  <c r="R94"/>
  <c r="AL94"/>
  <c r="AB94"/>
  <c r="AL96"/>
  <c r="AB96"/>
  <c r="R96"/>
  <c r="AL98"/>
  <c r="AB98"/>
  <c r="R98"/>
  <c r="AL100"/>
  <c r="R100"/>
  <c r="AB100"/>
  <c r="AL102"/>
  <c r="AB102"/>
  <c r="R102"/>
  <c r="AL104"/>
  <c r="AB104"/>
  <c r="R104"/>
  <c r="AL106"/>
  <c r="R106"/>
  <c r="AB106"/>
  <c r="AL108"/>
  <c r="AB108"/>
  <c r="R108"/>
  <c r="AL110"/>
  <c r="AB110"/>
  <c r="R110"/>
  <c r="R112"/>
  <c r="AL112"/>
  <c r="AB112"/>
  <c r="AB114"/>
  <c r="AL114"/>
  <c r="R114"/>
  <c r="AL116"/>
  <c r="AB116"/>
  <c r="R116"/>
  <c r="R118"/>
  <c r="AL118"/>
  <c r="AB118"/>
  <c r="AB120"/>
  <c r="AL120"/>
  <c r="R120"/>
  <c r="AB122"/>
  <c r="AL122"/>
  <c r="R122"/>
  <c r="R124"/>
  <c r="AL124"/>
  <c r="AB124"/>
  <c r="AL126"/>
  <c r="AB126"/>
  <c r="R126"/>
  <c r="AL128"/>
  <c r="R128"/>
  <c r="AB128"/>
  <c r="R130"/>
  <c r="AL130"/>
  <c r="AB130"/>
  <c r="AL132"/>
  <c r="R132"/>
  <c r="AB132"/>
  <c r="AL134"/>
  <c r="R134"/>
  <c r="AB134"/>
  <c r="R136"/>
  <c r="AL136"/>
  <c r="AB136"/>
  <c r="AL138"/>
  <c r="R138"/>
  <c r="AB138"/>
  <c r="AL140"/>
  <c r="R140"/>
  <c r="AB140"/>
  <c r="AL142"/>
  <c r="R142"/>
  <c r="AB142"/>
  <c r="AL144"/>
  <c r="R144"/>
  <c r="AB144"/>
  <c r="AL146"/>
  <c r="R146"/>
  <c r="AB146"/>
  <c r="AL148"/>
  <c r="R148"/>
  <c r="AB148"/>
  <c r="AL150"/>
  <c r="R150"/>
  <c r="AB150"/>
  <c r="AL152"/>
  <c r="R152"/>
  <c r="AB152"/>
  <c r="AL154"/>
  <c r="R154"/>
  <c r="AB154"/>
  <c r="AL156"/>
  <c r="R156"/>
  <c r="AB156"/>
  <c r="AL158"/>
  <c r="R158"/>
  <c r="AB158"/>
  <c r="AL160"/>
  <c r="R160"/>
  <c r="AB160"/>
  <c r="AL162"/>
  <c r="R162"/>
  <c r="AB162"/>
  <c r="AB164"/>
  <c r="AL164"/>
  <c r="R164"/>
  <c r="AB166"/>
  <c r="R166"/>
  <c r="AL166"/>
  <c r="AB168"/>
  <c r="R168"/>
  <c r="AL168"/>
  <c r="AL170"/>
  <c r="AB170"/>
  <c r="R170"/>
  <c r="AB172"/>
  <c r="AL172"/>
  <c r="R172"/>
  <c r="AB174"/>
  <c r="R174"/>
  <c r="AL174"/>
  <c r="AL176"/>
  <c r="AB176"/>
  <c r="R176"/>
  <c r="AB178"/>
  <c r="AL178"/>
  <c r="R178"/>
  <c r="AB180"/>
  <c r="R180"/>
  <c r="AL180"/>
  <c r="AB182"/>
  <c r="AL182"/>
  <c r="R182"/>
  <c r="AB184"/>
  <c r="AL184"/>
  <c r="R184"/>
  <c r="AB186"/>
  <c r="R186"/>
  <c r="AL186"/>
  <c r="AB188"/>
  <c r="AL188"/>
  <c r="R188"/>
  <c r="AB190"/>
  <c r="R190"/>
  <c r="AL190"/>
  <c r="AB192"/>
  <c r="AL192"/>
  <c r="R192"/>
  <c r="AB194"/>
  <c r="AL194"/>
  <c r="R194"/>
  <c r="AB196"/>
  <c r="R196"/>
  <c r="AL196"/>
  <c r="AB198"/>
  <c r="R198"/>
  <c r="AL198"/>
  <c r="AB200"/>
  <c r="R200"/>
  <c r="AL200"/>
  <c r="AB202"/>
  <c r="R202"/>
  <c r="AL202"/>
  <c r="AB204"/>
  <c r="AL204"/>
  <c r="R204"/>
  <c r="AB206"/>
  <c r="AL206"/>
  <c r="R206"/>
  <c r="AB208"/>
  <c r="R208"/>
  <c r="AL208"/>
  <c r="AB210"/>
  <c r="R210"/>
  <c r="AL210"/>
  <c r="AB212"/>
  <c r="R212"/>
  <c r="AL212"/>
  <c r="AB214"/>
  <c r="R214"/>
  <c r="AL214"/>
  <c r="AB216"/>
  <c r="AL216"/>
  <c r="R216"/>
  <c r="R218"/>
  <c r="AB218"/>
  <c r="AL218"/>
  <c r="AL220"/>
  <c r="R220"/>
  <c r="AB220"/>
  <c r="AB222"/>
  <c r="R222"/>
  <c r="AL222"/>
  <c r="R224"/>
  <c r="AL224"/>
  <c r="AB224"/>
  <c r="R226"/>
  <c r="AL226"/>
  <c r="AB226"/>
  <c r="AB228"/>
  <c r="R228"/>
  <c r="AL228"/>
  <c r="R230"/>
  <c r="AB230"/>
  <c r="AL230"/>
  <c r="AL232"/>
  <c r="R232"/>
  <c r="AB232"/>
  <c r="AB234"/>
  <c r="R234"/>
  <c r="AL234"/>
  <c r="R236"/>
  <c r="AL236"/>
  <c r="AB236"/>
  <c r="R238"/>
  <c r="AL238"/>
  <c r="AB238"/>
  <c r="AB240"/>
  <c r="R240"/>
  <c r="AL240"/>
  <c r="R242"/>
  <c r="AB242"/>
  <c r="AL242"/>
  <c r="AL244"/>
  <c r="R244"/>
  <c r="AB244"/>
  <c r="AB246"/>
  <c r="R246"/>
  <c r="AL246"/>
  <c r="R248"/>
  <c r="AL248"/>
  <c r="AB248"/>
  <c r="R250"/>
  <c r="AL250"/>
  <c r="AB250"/>
  <c r="R252"/>
  <c r="AB252"/>
  <c r="AL252"/>
  <c r="R254"/>
  <c r="AB254"/>
  <c r="AL254"/>
  <c r="R256"/>
  <c r="AL256"/>
  <c r="AB256"/>
  <c r="AB258"/>
  <c r="R258"/>
  <c r="AL258"/>
  <c r="R260"/>
  <c r="AB260"/>
  <c r="AL260"/>
  <c r="R262"/>
  <c r="AL262"/>
  <c r="AB262"/>
  <c r="R264"/>
  <c r="AB264"/>
  <c r="AL264"/>
  <c r="R266"/>
  <c r="AB266"/>
  <c r="AL266"/>
  <c r="AL268"/>
  <c r="R268"/>
  <c r="AB268"/>
  <c r="AB270"/>
  <c r="R270"/>
  <c r="AL270"/>
  <c r="R272"/>
  <c r="AB272"/>
  <c r="AL272"/>
  <c r="AL274"/>
  <c r="R274"/>
  <c r="AB274"/>
  <c r="AB276"/>
  <c r="R276"/>
  <c r="AL276"/>
  <c r="R278"/>
  <c r="AL278"/>
  <c r="AB278"/>
  <c r="R280"/>
  <c r="AL280"/>
  <c r="AB280"/>
  <c r="AB282"/>
  <c r="R282"/>
  <c r="AL282"/>
  <c r="R284"/>
  <c r="AB284"/>
  <c r="AL284"/>
  <c r="R286"/>
  <c r="AL286"/>
  <c r="AB286"/>
  <c r="R288"/>
  <c r="AB288"/>
  <c r="AL288"/>
  <c r="R290"/>
  <c r="AL290"/>
  <c r="AB290"/>
  <c r="AL292"/>
  <c r="R292"/>
  <c r="AB292"/>
  <c r="AB294"/>
  <c r="R294"/>
  <c r="AL294"/>
  <c r="R296"/>
  <c r="AL296"/>
  <c r="AB296"/>
  <c r="AL298"/>
  <c r="R298"/>
  <c r="AB298"/>
  <c r="AB300"/>
  <c r="R300"/>
  <c r="AL300"/>
  <c r="R302"/>
  <c r="AL302"/>
  <c r="AB302"/>
  <c r="R304"/>
  <c r="AL304"/>
  <c r="AB304"/>
  <c r="AB306"/>
  <c r="R306"/>
  <c r="AL306"/>
  <c r="R308"/>
  <c r="AL308"/>
  <c r="AB308"/>
  <c r="R310"/>
  <c r="AL310"/>
  <c r="AB310"/>
  <c r="R312"/>
  <c r="AL312"/>
  <c r="AB312"/>
  <c r="R314"/>
  <c r="AL314"/>
  <c r="AB314"/>
  <c r="R316"/>
  <c r="AL316"/>
  <c r="AB316"/>
  <c r="R318"/>
  <c r="AB318"/>
  <c r="AL318"/>
  <c r="R320"/>
  <c r="AL320"/>
  <c r="AB320"/>
  <c r="R322"/>
  <c r="AL322"/>
  <c r="AB322"/>
  <c r="R324"/>
  <c r="AL324"/>
  <c r="AB324"/>
  <c r="R326"/>
  <c r="AL326"/>
  <c r="AB326"/>
  <c r="R328"/>
  <c r="AL328"/>
  <c r="AB328"/>
  <c r="R330"/>
  <c r="AL330"/>
  <c r="AB330"/>
  <c r="R332"/>
  <c r="AB332"/>
  <c r="AL332"/>
  <c r="R334"/>
  <c r="AB334"/>
  <c r="AL334"/>
  <c r="R336"/>
  <c r="AL336"/>
  <c r="AB336"/>
  <c r="R338"/>
  <c r="AL338"/>
  <c r="AB338"/>
  <c r="R340"/>
  <c r="AB340"/>
  <c r="AL340"/>
  <c r="AB342"/>
  <c r="R342"/>
  <c r="AL342"/>
  <c r="R344"/>
  <c r="AB344"/>
  <c r="AL344"/>
  <c r="AB346"/>
  <c r="R346"/>
  <c r="AL346"/>
  <c r="R348"/>
  <c r="AB348"/>
  <c r="AL348"/>
  <c r="AB350"/>
  <c r="R350"/>
  <c r="AL350"/>
  <c r="R352"/>
  <c r="AB352"/>
  <c r="AL352"/>
  <c r="AB354"/>
  <c r="R354"/>
  <c r="AL354"/>
  <c r="R356"/>
  <c r="AB356"/>
  <c r="AL356"/>
  <c r="AB358"/>
  <c r="R358"/>
  <c r="AL358"/>
  <c r="R360"/>
  <c r="AB360"/>
  <c r="AL360"/>
  <c r="AB362"/>
  <c r="R362"/>
  <c r="AL362"/>
  <c r="R364"/>
  <c r="AL364"/>
  <c r="AB364"/>
  <c r="AB366"/>
  <c r="R366"/>
  <c r="AL366"/>
  <c r="AB368"/>
  <c r="R368"/>
  <c r="AL368"/>
  <c r="R370"/>
  <c r="AL370"/>
  <c r="AB370"/>
  <c r="AB372"/>
  <c r="R372"/>
  <c r="AL372"/>
  <c r="R374"/>
  <c r="AB374"/>
  <c r="AL374"/>
  <c r="AB376"/>
  <c r="R376"/>
  <c r="AL376"/>
  <c r="AB378"/>
  <c r="R378"/>
  <c r="AL378"/>
  <c r="R380"/>
  <c r="AB380"/>
  <c r="AL380"/>
  <c r="AB382"/>
  <c r="R382"/>
  <c r="AL382"/>
  <c r="AB384"/>
  <c r="R384"/>
  <c r="AL384"/>
  <c r="R386"/>
  <c r="AB386"/>
  <c r="AL386"/>
  <c r="AB388"/>
  <c r="R388"/>
  <c r="AL388"/>
  <c r="AB390"/>
  <c r="R390"/>
  <c r="AL390"/>
  <c r="R392"/>
  <c r="AB392"/>
  <c r="AL392"/>
  <c r="AB394"/>
  <c r="R394"/>
  <c r="AL394"/>
  <c r="AB396"/>
  <c r="R396"/>
  <c r="AL396"/>
  <c r="R398"/>
  <c r="AB398"/>
  <c r="AL398"/>
  <c r="AB400"/>
  <c r="R400"/>
  <c r="AL400"/>
  <c r="AB402"/>
  <c r="R402"/>
  <c r="AL402"/>
  <c r="R404"/>
  <c r="AB404"/>
  <c r="AL404"/>
  <c r="AB406"/>
  <c r="R406"/>
  <c r="AL406"/>
  <c r="AB408"/>
  <c r="R408"/>
  <c r="AL408"/>
  <c r="R410"/>
  <c r="AB410"/>
  <c r="AL410"/>
  <c r="AB412"/>
  <c r="R412"/>
  <c r="AL412"/>
  <c r="AB414"/>
  <c r="R414"/>
  <c r="AL414"/>
  <c r="R416"/>
  <c r="AB416"/>
  <c r="AL416"/>
  <c r="R418"/>
  <c r="AB418"/>
  <c r="AL418"/>
  <c r="R420"/>
  <c r="AB420"/>
  <c r="AL420"/>
  <c r="AB422"/>
  <c r="R422"/>
  <c r="AL422"/>
  <c r="R424"/>
  <c r="AB424"/>
  <c r="AL424"/>
  <c r="AB426"/>
  <c r="R426"/>
  <c r="AL426"/>
  <c r="R428"/>
  <c r="AB428"/>
  <c r="AL428"/>
  <c r="AB430"/>
  <c r="R430"/>
  <c r="AL430"/>
  <c r="R432"/>
  <c r="AL432"/>
  <c r="AB432"/>
  <c r="R434"/>
  <c r="AL434"/>
  <c r="AB434"/>
  <c r="AL436"/>
  <c r="R436"/>
  <c r="AB436"/>
  <c r="AL438"/>
  <c r="AB438"/>
  <c r="R438"/>
  <c r="R440"/>
  <c r="AB440"/>
  <c r="AL440"/>
  <c r="R442"/>
  <c r="AB442"/>
  <c r="AL442"/>
  <c r="AL444"/>
  <c r="R444"/>
  <c r="AB444"/>
  <c r="AL446"/>
  <c r="R446"/>
  <c r="AB446"/>
  <c r="R448"/>
  <c r="AB448"/>
  <c r="AL448"/>
  <c r="R450"/>
  <c r="AL450"/>
  <c r="AB450"/>
  <c r="R452"/>
  <c r="AL452"/>
  <c r="AB452"/>
  <c r="AB454"/>
  <c r="R454"/>
  <c r="AL454"/>
  <c r="R456"/>
  <c r="AL456"/>
  <c r="AB456"/>
  <c r="AL458"/>
  <c r="R458"/>
  <c r="AB458"/>
  <c r="AB460"/>
  <c r="R460"/>
  <c r="AL460"/>
  <c r="R462"/>
  <c r="AL462"/>
  <c r="AB462"/>
  <c r="AL464"/>
  <c r="R464"/>
  <c r="AB464"/>
  <c r="R466"/>
  <c r="AB466"/>
  <c r="AL466"/>
  <c r="AL468"/>
  <c r="R468"/>
  <c r="AB468"/>
  <c r="AL470"/>
  <c r="R470"/>
  <c r="AB470"/>
  <c r="R472"/>
  <c r="AB472"/>
  <c r="AL472"/>
  <c r="R474"/>
  <c r="AL474"/>
  <c r="AB474"/>
  <c r="R476"/>
  <c r="AL476"/>
  <c r="AB476"/>
  <c r="AB478"/>
  <c r="R478"/>
  <c r="AL478"/>
  <c r="R480"/>
  <c r="AL480"/>
  <c r="AB480"/>
  <c r="AL482"/>
  <c r="R482"/>
  <c r="AB482"/>
  <c r="AB484"/>
  <c r="R484"/>
  <c r="AL484"/>
  <c r="R486"/>
  <c r="AL486"/>
  <c r="AB486"/>
  <c r="AL488"/>
  <c r="R488"/>
  <c r="AB488"/>
  <c r="R490"/>
  <c r="AB490"/>
  <c r="AL490"/>
  <c r="AL492"/>
  <c r="R492"/>
  <c r="AB492"/>
  <c r="AL494"/>
  <c r="R494"/>
  <c r="AB494"/>
  <c r="R496"/>
  <c r="AB496"/>
  <c r="AL496"/>
  <c r="R498"/>
  <c r="AL498"/>
  <c r="AB498"/>
  <c r="R500"/>
  <c r="AB500"/>
  <c r="AL500"/>
  <c r="R502"/>
  <c r="AB502"/>
  <c r="AL502"/>
  <c r="R504"/>
  <c r="AB504"/>
  <c r="AL504"/>
  <c r="AB506"/>
  <c r="R506"/>
  <c r="AL506"/>
  <c r="AB508"/>
  <c r="R508"/>
  <c r="AL508"/>
  <c r="AB510"/>
  <c r="R510"/>
  <c r="AL510"/>
  <c r="R512"/>
  <c r="AB512"/>
  <c r="AL512"/>
  <c r="R514"/>
  <c r="AL514"/>
  <c r="AB514"/>
  <c r="R18" i="31"/>
  <c r="AB18"/>
  <c r="AL18"/>
  <c r="AB20"/>
  <c r="R20"/>
  <c r="AL20"/>
  <c r="AB22"/>
  <c r="R22"/>
  <c r="AL22"/>
  <c r="R24"/>
  <c r="AB24"/>
  <c r="AL24"/>
  <c r="AB26"/>
  <c r="R26"/>
  <c r="AL26"/>
  <c r="AB28"/>
  <c r="R28"/>
  <c r="AL28"/>
  <c r="AB30"/>
  <c r="R30"/>
  <c r="AL30"/>
  <c r="R32"/>
  <c r="AB32"/>
  <c r="AL32"/>
  <c r="AB34"/>
  <c r="R34"/>
  <c r="AL34"/>
  <c r="AB36"/>
  <c r="R36"/>
  <c r="AL36"/>
  <c r="R38"/>
  <c r="AB38"/>
  <c r="AL38"/>
  <c r="R40"/>
  <c r="AB40"/>
  <c r="AL40"/>
  <c r="AL42"/>
  <c r="R42"/>
  <c r="AB42"/>
  <c r="AL44"/>
  <c r="AB44"/>
  <c r="R44"/>
  <c r="AB46"/>
  <c r="AL46"/>
  <c r="R46"/>
  <c r="R48"/>
  <c r="AL48"/>
  <c r="AB48"/>
  <c r="AL50"/>
  <c r="AB50"/>
  <c r="R50"/>
  <c r="AL52"/>
  <c r="AB52"/>
  <c r="R52"/>
  <c r="AL54"/>
  <c r="R54"/>
  <c r="AB54"/>
  <c r="AL56"/>
  <c r="AB56"/>
  <c r="R56"/>
  <c r="AL58"/>
  <c r="AB58"/>
  <c r="R58"/>
  <c r="AL60"/>
  <c r="R60"/>
  <c r="AB60"/>
  <c r="AB62"/>
  <c r="AL62"/>
  <c r="R62"/>
  <c r="AB64"/>
  <c r="AL64"/>
  <c r="R64"/>
  <c r="R66"/>
  <c r="AL66"/>
  <c r="AB66"/>
  <c r="AL68"/>
  <c r="AB68"/>
  <c r="R68"/>
  <c r="AB70"/>
  <c r="AL70"/>
  <c r="R70"/>
  <c r="R72"/>
  <c r="AL72"/>
  <c r="AB72"/>
  <c r="AL74"/>
  <c r="AB74"/>
  <c r="R74"/>
  <c r="AB76"/>
  <c r="AL76"/>
  <c r="R76"/>
  <c r="R78"/>
  <c r="AL78"/>
  <c r="AB78"/>
  <c r="AL80"/>
  <c r="AB80"/>
  <c r="R80"/>
  <c r="AB82"/>
  <c r="AL82"/>
  <c r="R82"/>
  <c r="R84"/>
  <c r="AL84"/>
  <c r="AB84"/>
  <c r="AL86"/>
  <c r="AB86"/>
  <c r="R86"/>
  <c r="AB88"/>
  <c r="AL88"/>
  <c r="R88"/>
  <c r="R90"/>
  <c r="AL90"/>
  <c r="AB90"/>
  <c r="AL92"/>
  <c r="AB92"/>
  <c r="R92"/>
  <c r="AB94"/>
  <c r="AL94"/>
  <c r="R94"/>
  <c r="R96"/>
  <c r="AL96"/>
  <c r="AB96"/>
  <c r="AL98"/>
  <c r="AB98"/>
  <c r="R98"/>
  <c r="AB100"/>
  <c r="AL100"/>
  <c r="R100"/>
  <c r="R102"/>
  <c r="AL102"/>
  <c r="AB102"/>
  <c r="AL104"/>
  <c r="AB104"/>
  <c r="R104"/>
  <c r="AB106"/>
  <c r="AL106"/>
  <c r="R106"/>
  <c r="R108"/>
  <c r="AL108"/>
  <c r="AB108"/>
  <c r="AL110"/>
  <c r="AB110"/>
  <c r="R110"/>
  <c r="AB112"/>
  <c r="AL112"/>
  <c r="R112"/>
  <c r="R114"/>
  <c r="AL114"/>
  <c r="AB114"/>
  <c r="AL116"/>
  <c r="AB116"/>
  <c r="R116"/>
  <c r="AB118"/>
  <c r="AL118"/>
  <c r="R118"/>
  <c r="R120"/>
  <c r="AL120"/>
  <c r="AB120"/>
  <c r="AL122"/>
  <c r="AB122"/>
  <c r="R122"/>
  <c r="AB124"/>
  <c r="AL124"/>
  <c r="R124"/>
  <c r="R126"/>
  <c r="AL126"/>
  <c r="AB126"/>
  <c r="AL128"/>
  <c r="AB128"/>
  <c r="R128"/>
  <c r="AL130"/>
  <c r="R130"/>
  <c r="AB130"/>
  <c r="AB132"/>
  <c r="AL132"/>
  <c r="R132"/>
  <c r="AB134"/>
  <c r="AL134"/>
  <c r="R134"/>
  <c r="AB136"/>
  <c r="R136"/>
  <c r="AL136"/>
  <c r="AB138"/>
  <c r="AL138"/>
  <c r="R138"/>
  <c r="AB140"/>
  <c r="AL140"/>
  <c r="R140"/>
  <c r="AB142"/>
  <c r="R142"/>
  <c r="AL142"/>
  <c r="AL144"/>
  <c r="AB144"/>
  <c r="R144"/>
  <c r="AB146"/>
  <c r="AL146"/>
  <c r="R146"/>
  <c r="AB148"/>
  <c r="R148"/>
  <c r="AL148"/>
  <c r="AB150"/>
  <c r="R150"/>
  <c r="AL150"/>
  <c r="AB152"/>
  <c r="AL152"/>
  <c r="R152"/>
  <c r="AB154"/>
  <c r="R154"/>
  <c r="AL154"/>
  <c r="AB156"/>
  <c r="R156"/>
  <c r="AL156"/>
  <c r="AB158"/>
  <c r="R158"/>
  <c r="AL158"/>
  <c r="AL160"/>
  <c r="AB160"/>
  <c r="R160"/>
  <c r="AB162"/>
  <c r="R162"/>
  <c r="AL162"/>
  <c r="AB164"/>
  <c r="R164"/>
  <c r="AL164"/>
  <c r="AL166"/>
  <c r="AB166"/>
  <c r="R166"/>
  <c r="AB168"/>
  <c r="AL168"/>
  <c r="R168"/>
  <c r="AB170"/>
  <c r="AL170"/>
  <c r="R170"/>
  <c r="AB172"/>
  <c r="R172"/>
  <c r="AL172"/>
  <c r="R174"/>
  <c r="AL174"/>
  <c r="AB174"/>
  <c r="AB176"/>
  <c r="AL176"/>
  <c r="R176"/>
  <c r="AB178"/>
  <c r="AL178"/>
  <c r="R178"/>
  <c r="AL180"/>
  <c r="R180"/>
  <c r="AB180"/>
  <c r="AB182"/>
  <c r="AL182"/>
  <c r="R182"/>
  <c r="AB184"/>
  <c r="R184"/>
  <c r="AL184"/>
  <c r="AB186"/>
  <c r="AL186"/>
  <c r="R186"/>
  <c r="AB188"/>
  <c r="AL188"/>
  <c r="R188"/>
  <c r="AB190"/>
  <c r="AL190"/>
  <c r="R190"/>
  <c r="AB192"/>
  <c r="AL192"/>
  <c r="R192"/>
  <c r="AB194"/>
  <c r="AL194"/>
  <c r="R194"/>
  <c r="AB196"/>
  <c r="AL196"/>
  <c r="R196"/>
  <c r="AL198"/>
  <c r="AB198"/>
  <c r="R198"/>
  <c r="AB200"/>
  <c r="AL200"/>
  <c r="R200"/>
  <c r="AL202"/>
  <c r="AB202"/>
  <c r="R202"/>
  <c r="AB204"/>
  <c r="AL204"/>
  <c r="R204"/>
  <c r="AL206"/>
  <c r="AB206"/>
  <c r="R206"/>
  <c r="AB208"/>
  <c r="AL208"/>
  <c r="R208"/>
  <c r="AL210"/>
  <c r="AB210"/>
  <c r="R210"/>
  <c r="AB212"/>
  <c r="AL212"/>
  <c r="R212"/>
  <c r="AL214"/>
  <c r="AB214"/>
  <c r="R214"/>
  <c r="AB216"/>
  <c r="AL216"/>
  <c r="R216"/>
  <c r="AL218"/>
  <c r="AB218"/>
  <c r="R218"/>
  <c r="AB220"/>
  <c r="AL220"/>
  <c r="R220"/>
  <c r="AL222"/>
  <c r="AB222"/>
  <c r="R222"/>
  <c r="AB224"/>
  <c r="AL224"/>
  <c r="R224"/>
  <c r="AL226"/>
  <c r="AB226"/>
  <c r="R226"/>
  <c r="AB228"/>
  <c r="AL228"/>
  <c r="R228"/>
  <c r="AL230"/>
  <c r="AB230"/>
  <c r="R230"/>
  <c r="AB232"/>
  <c r="AL232"/>
  <c r="R232"/>
  <c r="AL234"/>
  <c r="AB234"/>
  <c r="R234"/>
  <c r="AB236"/>
  <c r="AL236"/>
  <c r="R236"/>
  <c r="AL238"/>
  <c r="AB238"/>
  <c r="R238"/>
  <c r="AB240"/>
  <c r="AL240"/>
  <c r="R240"/>
  <c r="AL242"/>
  <c r="AB242"/>
  <c r="R242"/>
  <c r="AB244"/>
  <c r="AL244"/>
  <c r="R244"/>
  <c r="AL246"/>
  <c r="AB246"/>
  <c r="R246"/>
  <c r="AB248"/>
  <c r="AL248"/>
  <c r="R248"/>
  <c r="AL250"/>
  <c r="AB250"/>
  <c r="R250"/>
  <c r="AB252"/>
  <c r="AL252"/>
  <c r="R252"/>
  <c r="AB254"/>
  <c r="R254"/>
  <c r="AL254"/>
  <c r="AB256"/>
  <c r="R256"/>
  <c r="AL256"/>
  <c r="AB258"/>
  <c r="R258"/>
  <c r="AL258"/>
  <c r="AB260"/>
  <c r="AL260"/>
  <c r="R260"/>
  <c r="AB262"/>
  <c r="R262"/>
  <c r="AL262"/>
  <c r="AB264"/>
  <c r="R264"/>
  <c r="AL264"/>
  <c r="AB266"/>
  <c r="R266"/>
  <c r="AL266"/>
  <c r="AB268"/>
  <c r="R268"/>
  <c r="AL268"/>
  <c r="AB270"/>
  <c r="R270"/>
  <c r="AL270"/>
  <c r="AB272"/>
  <c r="R272"/>
  <c r="AL272"/>
  <c r="AB274"/>
  <c r="R274"/>
  <c r="AL274"/>
  <c r="AB276"/>
  <c r="R276"/>
  <c r="AL276"/>
  <c r="AB278"/>
  <c r="R278"/>
  <c r="AL278"/>
  <c r="AB280"/>
  <c r="R280"/>
  <c r="AL280"/>
  <c r="AB282"/>
  <c r="R282"/>
  <c r="AL282"/>
  <c r="AB284"/>
  <c r="R284"/>
  <c r="AL284"/>
  <c r="AB286"/>
  <c r="R286"/>
  <c r="AL286"/>
  <c r="AB288"/>
  <c r="R288"/>
  <c r="AL288"/>
  <c r="AB290"/>
  <c r="R290"/>
  <c r="AL290"/>
  <c r="AB292"/>
  <c r="R292"/>
  <c r="AL292"/>
  <c r="AB294"/>
  <c r="R294"/>
  <c r="AL294"/>
  <c r="AB296"/>
  <c r="R296"/>
  <c r="AL296"/>
  <c r="AB298"/>
  <c r="R298"/>
  <c r="AL298"/>
  <c r="R300"/>
  <c r="AL300"/>
  <c r="AB300"/>
  <c r="AL302"/>
  <c r="R302"/>
  <c r="AB302"/>
  <c r="AB304"/>
  <c r="R304"/>
  <c r="AL304"/>
  <c r="R306"/>
  <c r="AB306"/>
  <c r="AL306"/>
  <c r="AL308"/>
  <c r="R308"/>
  <c r="AB308"/>
  <c r="AB310"/>
  <c r="R310"/>
  <c r="AL310"/>
  <c r="R312"/>
  <c r="AL312"/>
  <c r="AB312"/>
  <c r="R314"/>
  <c r="AL314"/>
  <c r="AB314"/>
  <c r="AB316"/>
  <c r="R316"/>
  <c r="AL316"/>
  <c r="R318"/>
  <c r="AL318"/>
  <c r="AB318"/>
  <c r="AL320"/>
  <c r="R320"/>
  <c r="AB320"/>
  <c r="AB322"/>
  <c r="R322"/>
  <c r="AL322"/>
  <c r="R324"/>
  <c r="AL324"/>
  <c r="AB324"/>
  <c r="R326"/>
  <c r="AL326"/>
  <c r="AB326"/>
  <c r="AB328"/>
  <c r="R328"/>
  <c r="AL328"/>
  <c r="R330"/>
  <c r="AB330"/>
  <c r="AL330"/>
  <c r="R332"/>
  <c r="AL332"/>
  <c r="AB332"/>
  <c r="R334"/>
  <c r="AB334"/>
  <c r="AL334"/>
  <c r="R336"/>
  <c r="AL336"/>
  <c r="AB336"/>
  <c r="AL338"/>
  <c r="R338"/>
  <c r="AB338"/>
  <c r="AB340"/>
  <c r="R340"/>
  <c r="AL340"/>
  <c r="R342"/>
  <c r="AB342"/>
  <c r="AL342"/>
  <c r="R344"/>
  <c r="AL344"/>
  <c r="AB344"/>
  <c r="AB346"/>
  <c r="R346"/>
  <c r="AL346"/>
  <c r="R348"/>
  <c r="AL348"/>
  <c r="AB348"/>
  <c r="R350"/>
  <c r="AB350"/>
  <c r="AL350"/>
  <c r="AL352"/>
  <c r="R352"/>
  <c r="AB352"/>
  <c r="AL354"/>
  <c r="R354"/>
  <c r="AB354"/>
  <c r="R356"/>
  <c r="AB356"/>
  <c r="AL356"/>
  <c r="R358"/>
  <c r="AL358"/>
  <c r="AB358"/>
  <c r="R360"/>
  <c r="AL360"/>
  <c r="AB360"/>
  <c r="R362"/>
  <c r="AB362"/>
  <c r="AL362"/>
  <c r="AL364"/>
  <c r="R364"/>
  <c r="AB364"/>
  <c r="R366"/>
  <c r="AL366"/>
  <c r="AB366"/>
  <c r="R368"/>
  <c r="AB368"/>
  <c r="AL368"/>
  <c r="R370"/>
  <c r="AL370"/>
  <c r="AB370"/>
  <c r="R372"/>
  <c r="AL372"/>
  <c r="AB372"/>
  <c r="R374"/>
  <c r="AL374"/>
  <c r="AB374"/>
  <c r="R376"/>
  <c r="AB376"/>
  <c r="AL376"/>
  <c r="R378"/>
  <c r="AL378"/>
  <c r="AB378"/>
  <c r="R380"/>
  <c r="AL380"/>
  <c r="AB380"/>
  <c r="AL382"/>
  <c r="AB382"/>
  <c r="R382"/>
  <c r="AL384"/>
  <c r="AB384"/>
  <c r="R384"/>
  <c r="AL386"/>
  <c r="R386"/>
  <c r="AB386"/>
  <c r="AL388"/>
  <c r="AB388"/>
  <c r="R388"/>
  <c r="AB390"/>
  <c r="AL390"/>
  <c r="R390"/>
  <c r="AL392"/>
  <c r="R392"/>
  <c r="AB392"/>
  <c r="AL394"/>
  <c r="AB394"/>
  <c r="R394"/>
  <c r="AB396"/>
  <c r="AL396"/>
  <c r="R396"/>
  <c r="R398"/>
  <c r="AL398"/>
  <c r="AB398"/>
  <c r="AL400"/>
  <c r="AB400"/>
  <c r="R400"/>
  <c r="AL402"/>
  <c r="R402"/>
  <c r="AB402"/>
  <c r="AL404"/>
  <c r="AB404"/>
  <c r="R404"/>
  <c r="AL406"/>
  <c r="AB406"/>
  <c r="R406"/>
  <c r="AL408"/>
  <c r="R408"/>
  <c r="AB408"/>
  <c r="AL410"/>
  <c r="AB410"/>
  <c r="R410"/>
  <c r="AL412"/>
  <c r="AB412"/>
  <c r="R412"/>
  <c r="AL414"/>
  <c r="R414"/>
  <c r="AB414"/>
  <c r="AL416"/>
  <c r="AB416"/>
  <c r="R416"/>
  <c r="AL418"/>
  <c r="R418"/>
  <c r="AB418"/>
  <c r="AL420"/>
  <c r="R420"/>
  <c r="AB420"/>
  <c r="AL422"/>
  <c r="AB422"/>
  <c r="R422"/>
  <c r="AL424"/>
  <c r="AB424"/>
  <c r="R424"/>
  <c r="AL426"/>
  <c r="R426"/>
  <c r="AB426"/>
  <c r="AL428"/>
  <c r="AB428"/>
  <c r="R428"/>
  <c r="AL430"/>
  <c r="R430"/>
  <c r="AB430"/>
  <c r="R432"/>
  <c r="AB432"/>
  <c r="AL432"/>
  <c r="AL434"/>
  <c r="R434"/>
  <c r="AB434"/>
  <c r="R436"/>
  <c r="AL436"/>
  <c r="AB436"/>
  <c r="AB438"/>
  <c r="R438"/>
  <c r="AL438"/>
  <c r="AL440"/>
  <c r="R440"/>
  <c r="AB440"/>
  <c r="AL442"/>
  <c r="R442"/>
  <c r="AB442"/>
  <c r="AB444"/>
  <c r="R444"/>
  <c r="AL444"/>
  <c r="R446"/>
  <c r="AB446"/>
  <c r="AL446"/>
  <c r="AL448"/>
  <c r="R448"/>
  <c r="AB448"/>
  <c r="AB450"/>
  <c r="R450"/>
  <c r="AL450"/>
  <c r="R452"/>
  <c r="AL452"/>
  <c r="AB452"/>
  <c r="AL454"/>
  <c r="R454"/>
  <c r="AB454"/>
  <c r="AB456"/>
  <c r="R456"/>
  <c r="AL456"/>
  <c r="R458"/>
  <c r="AB458"/>
  <c r="AL458"/>
  <c r="AL460"/>
  <c r="R460"/>
  <c r="AB460"/>
  <c r="AB462"/>
  <c r="R462"/>
  <c r="AL462"/>
  <c r="R464"/>
  <c r="AB464"/>
  <c r="AL464"/>
  <c r="AL466"/>
  <c r="R466"/>
  <c r="AB466"/>
  <c r="AB468"/>
  <c r="R468"/>
  <c r="AL468"/>
  <c r="R470"/>
  <c r="AL470"/>
  <c r="AB470"/>
  <c r="AL472"/>
  <c r="R472"/>
  <c r="AB472"/>
  <c r="R474"/>
  <c r="AB474"/>
  <c r="AL474"/>
  <c r="AL476"/>
  <c r="R476"/>
  <c r="AB476"/>
  <c r="AL478"/>
  <c r="R478"/>
  <c r="AB478"/>
  <c r="R480"/>
  <c r="AB480"/>
  <c r="AL480"/>
  <c r="AL482"/>
  <c r="R482"/>
  <c r="AB482"/>
  <c r="R484"/>
  <c r="AL484"/>
  <c r="AB484"/>
  <c r="R486"/>
  <c r="AB486"/>
  <c r="AL486"/>
  <c r="R488"/>
  <c r="AL488"/>
  <c r="AB488"/>
  <c r="R490"/>
  <c r="AL490"/>
  <c r="AB490"/>
  <c r="R492"/>
  <c r="AB492"/>
  <c r="AL492"/>
  <c r="AL494"/>
  <c r="R494"/>
  <c r="AB494"/>
  <c r="R496"/>
  <c r="AL496"/>
  <c r="AB496"/>
  <c r="R498"/>
  <c r="AB498"/>
  <c r="AL498"/>
  <c r="AL274" i="32"/>
  <c r="R274"/>
  <c r="AB274"/>
  <c r="AB17"/>
  <c r="R17"/>
  <c r="AL17"/>
  <c r="R500" i="31"/>
  <c r="AL500"/>
  <c r="AB500"/>
  <c r="R502"/>
  <c r="AL502"/>
  <c r="AB502"/>
  <c r="R504"/>
  <c r="AB504"/>
  <c r="AL504"/>
  <c r="R506"/>
  <c r="AL506"/>
  <c r="AB506"/>
  <c r="R508"/>
  <c r="AB508"/>
  <c r="AL508"/>
  <c r="R510"/>
  <c r="AB510"/>
  <c r="AL510"/>
  <c r="R512"/>
  <c r="AL512"/>
  <c r="AB512"/>
  <c r="R514"/>
  <c r="AL514"/>
  <c r="AB514"/>
  <c r="R18" i="32"/>
  <c r="AB18"/>
  <c r="AL18"/>
  <c r="AB20"/>
  <c r="R20"/>
  <c r="AL20"/>
  <c r="AB22"/>
  <c r="AL22"/>
  <c r="R22"/>
  <c r="R24"/>
  <c r="AB24"/>
  <c r="AL24"/>
  <c r="R26"/>
  <c r="AB26"/>
  <c r="AL26"/>
  <c r="AB28"/>
  <c r="AL28"/>
  <c r="R28"/>
  <c r="R30"/>
  <c r="AB30"/>
  <c r="AL30"/>
  <c r="AB32"/>
  <c r="R32"/>
  <c r="AL32"/>
  <c r="AB34"/>
  <c r="AL34"/>
  <c r="R34"/>
  <c r="R36"/>
  <c r="AB36"/>
  <c r="AL36"/>
  <c r="R38"/>
  <c r="AB38"/>
  <c r="AL38"/>
  <c r="AB40"/>
  <c r="R40"/>
  <c r="AL40"/>
  <c r="R42"/>
  <c r="AB42"/>
  <c r="AL42"/>
  <c r="AB44"/>
  <c r="R44"/>
  <c r="AL44"/>
  <c r="AB46"/>
  <c r="AL46"/>
  <c r="R46"/>
  <c r="R48"/>
  <c r="AB48"/>
  <c r="AL48"/>
  <c r="R50"/>
  <c r="AB50"/>
  <c r="AL50"/>
  <c r="AB52"/>
  <c r="R52"/>
  <c r="AL52"/>
  <c r="R54"/>
  <c r="AL54"/>
  <c r="AB54"/>
  <c r="AB56"/>
  <c r="R56"/>
  <c r="AL56"/>
  <c r="AB58"/>
  <c r="AL58"/>
  <c r="R58"/>
  <c r="R60"/>
  <c r="AB60"/>
  <c r="AL60"/>
  <c r="R62"/>
  <c r="AB62"/>
  <c r="AL62"/>
  <c r="AB64"/>
  <c r="R64"/>
  <c r="AL64"/>
  <c r="R66"/>
  <c r="AB66"/>
  <c r="AL66"/>
  <c r="AB68"/>
  <c r="R68"/>
  <c r="AL68"/>
  <c r="AB70"/>
  <c r="AL70"/>
  <c r="R70"/>
  <c r="R72"/>
  <c r="AB72"/>
  <c r="AL72"/>
  <c r="R74"/>
  <c r="AB74"/>
  <c r="AL74"/>
  <c r="AL76"/>
  <c r="AB76"/>
  <c r="R76"/>
  <c r="R78"/>
  <c r="AB78"/>
  <c r="AL78"/>
  <c r="R80"/>
  <c r="AB80"/>
  <c r="AL80"/>
  <c r="AB82"/>
  <c r="R82"/>
  <c r="AL82"/>
  <c r="R84"/>
  <c r="AB84"/>
  <c r="AL84"/>
  <c r="AB86"/>
  <c r="R86"/>
  <c r="AL86"/>
  <c r="AL88"/>
  <c r="R88"/>
  <c r="AB88"/>
  <c r="AB90"/>
  <c r="AL90"/>
  <c r="R90"/>
  <c r="AB92"/>
  <c r="R92"/>
  <c r="AL92"/>
  <c r="AL94"/>
  <c r="AB94"/>
  <c r="R94"/>
  <c r="AL96"/>
  <c r="AB96"/>
  <c r="R96"/>
  <c r="AB98"/>
  <c r="R98"/>
  <c r="AL98"/>
  <c r="AL100"/>
  <c r="R100"/>
  <c r="AB100"/>
  <c r="AB102"/>
  <c r="R102"/>
  <c r="AL102"/>
  <c r="AB104"/>
  <c r="R104"/>
  <c r="AL104"/>
  <c r="AL106"/>
  <c r="AB106"/>
  <c r="R106"/>
  <c r="AB108"/>
  <c r="R108"/>
  <c r="AL108"/>
  <c r="AB110"/>
  <c r="AL110"/>
  <c r="R110"/>
  <c r="AL112"/>
  <c r="AB112"/>
  <c r="R112"/>
  <c r="AB114"/>
  <c r="R114"/>
  <c r="AL114"/>
  <c r="AB116"/>
  <c r="AL116"/>
  <c r="R116"/>
  <c r="AL118"/>
  <c r="AB118"/>
  <c r="R118"/>
  <c r="AB120"/>
  <c r="AL120"/>
  <c r="R120"/>
  <c r="AB122"/>
  <c r="AL122"/>
  <c r="R122"/>
  <c r="AL124"/>
  <c r="AB124"/>
  <c r="R124"/>
  <c r="AB126"/>
  <c r="R126"/>
  <c r="AL126"/>
  <c r="AB128"/>
  <c r="AL128"/>
  <c r="R128"/>
  <c r="AL130"/>
  <c r="AB130"/>
  <c r="R130"/>
  <c r="AB132"/>
  <c r="AL132"/>
  <c r="R132"/>
  <c r="AB134"/>
  <c r="R134"/>
  <c r="AL134"/>
  <c r="AL136"/>
  <c r="AB136"/>
  <c r="R136"/>
  <c r="AB138"/>
  <c r="R138"/>
  <c r="AL138"/>
  <c r="AB140"/>
  <c r="AL140"/>
  <c r="R140"/>
  <c r="AL142"/>
  <c r="R142"/>
  <c r="AB142"/>
  <c r="AB144"/>
  <c r="AL144"/>
  <c r="R144"/>
  <c r="AB146"/>
  <c r="R146"/>
  <c r="AL146"/>
  <c r="AL148"/>
  <c r="AB148"/>
  <c r="R148"/>
  <c r="AB150"/>
  <c r="AL150"/>
  <c r="R150"/>
  <c r="AB152"/>
  <c r="AL152"/>
  <c r="R152"/>
  <c r="AL154"/>
  <c r="R154"/>
  <c r="AB154"/>
  <c r="AB156"/>
  <c r="AL156"/>
  <c r="R156"/>
  <c r="AB158"/>
  <c r="R158"/>
  <c r="AL158"/>
  <c r="AL160"/>
  <c r="AB160"/>
  <c r="R160"/>
  <c r="AB162"/>
  <c r="AL162"/>
  <c r="R162"/>
  <c r="AB164"/>
  <c r="AL164"/>
  <c r="R164"/>
  <c r="AL166"/>
  <c r="AB166"/>
  <c r="R166"/>
  <c r="AL168"/>
  <c r="AB168"/>
  <c r="R168"/>
  <c r="AL170"/>
  <c r="AB170"/>
  <c r="R170"/>
  <c r="AL172"/>
  <c r="R172"/>
  <c r="AB172"/>
  <c r="AL174"/>
  <c r="AB174"/>
  <c r="R174"/>
  <c r="AL176"/>
  <c r="R176"/>
  <c r="AB176"/>
  <c r="AL178"/>
  <c r="AB178"/>
  <c r="R178"/>
  <c r="AB180"/>
  <c r="AL180"/>
  <c r="R180"/>
  <c r="AB182"/>
  <c r="R182"/>
  <c r="AL182"/>
  <c r="AL184"/>
  <c r="R184"/>
  <c r="AB184"/>
  <c r="R186"/>
  <c r="AB186"/>
  <c r="AL186"/>
  <c r="R188"/>
  <c r="AB188"/>
  <c r="AL188"/>
  <c r="AL190"/>
  <c r="R190"/>
  <c r="AB190"/>
  <c r="AB192"/>
  <c r="R192"/>
  <c r="AL192"/>
  <c r="R194"/>
  <c r="AB194"/>
  <c r="AL194"/>
  <c r="AL196"/>
  <c r="R196"/>
  <c r="AB196"/>
  <c r="AB198"/>
  <c r="R198"/>
  <c r="AL198"/>
  <c r="AB200"/>
  <c r="R200"/>
  <c r="AL200"/>
  <c r="AL202"/>
  <c r="R202"/>
  <c r="AB202"/>
  <c r="R204"/>
  <c r="AB204"/>
  <c r="AL204"/>
  <c r="AB206"/>
  <c r="R206"/>
  <c r="AL206"/>
  <c r="AL208"/>
  <c r="R208"/>
  <c r="AB208"/>
  <c r="R210"/>
  <c r="AB210"/>
  <c r="AL210"/>
  <c r="R212"/>
  <c r="AB212"/>
  <c r="AL212"/>
  <c r="AL214"/>
  <c r="R214"/>
  <c r="AB214"/>
  <c r="AB216"/>
  <c r="R216"/>
  <c r="AL216"/>
  <c r="R218"/>
  <c r="AB218"/>
  <c r="AL218"/>
  <c r="AL220"/>
  <c r="R220"/>
  <c r="AB220"/>
  <c r="AL222"/>
  <c r="R222"/>
  <c r="AB222"/>
  <c r="R224"/>
  <c r="AB224"/>
  <c r="AL224"/>
  <c r="AL226"/>
  <c r="R226"/>
  <c r="AB226"/>
  <c r="AL228"/>
  <c r="R228"/>
  <c r="AB228"/>
  <c r="R230"/>
  <c r="AB230"/>
  <c r="AL230"/>
  <c r="AL232"/>
  <c r="R232"/>
  <c r="AB232"/>
  <c r="AL234"/>
  <c r="R234"/>
  <c r="AB234"/>
  <c r="AB236"/>
  <c r="R236"/>
  <c r="AL236"/>
  <c r="AL238"/>
  <c r="R238"/>
  <c r="AB238"/>
  <c r="AB240"/>
  <c r="AL240"/>
  <c r="R240"/>
  <c r="R242"/>
  <c r="AB242"/>
  <c r="AL242"/>
  <c r="AL244"/>
  <c r="R244"/>
  <c r="AB244"/>
  <c r="AL246"/>
  <c r="R246"/>
  <c r="AB246"/>
  <c r="R248"/>
  <c r="AB248"/>
  <c r="AL248"/>
  <c r="AL250"/>
  <c r="R250"/>
  <c r="AB250"/>
  <c r="AL252"/>
  <c r="R252"/>
  <c r="AB252"/>
  <c r="AB254"/>
  <c r="R254"/>
  <c r="AL254"/>
  <c r="AL256"/>
  <c r="R256"/>
  <c r="AB256"/>
  <c r="AB258"/>
  <c r="AL258"/>
  <c r="R258"/>
  <c r="AB260"/>
  <c r="R260"/>
  <c r="AL260"/>
  <c r="AL262"/>
  <c r="R262"/>
  <c r="AB262"/>
  <c r="AB264"/>
  <c r="AL264"/>
  <c r="R264"/>
  <c r="R266"/>
  <c r="AB266"/>
  <c r="AL266"/>
  <c r="AL268"/>
  <c r="R268"/>
  <c r="AB268"/>
  <c r="AL270"/>
  <c r="R270"/>
  <c r="AB270"/>
  <c r="R272"/>
  <c r="AB272"/>
  <c r="AL272"/>
  <c r="AL276"/>
  <c r="R276"/>
  <c r="AB276"/>
  <c r="AB278"/>
  <c r="R278"/>
  <c r="AL278"/>
  <c r="AL280"/>
  <c r="R280"/>
  <c r="AB280"/>
  <c r="AB282"/>
  <c r="R282"/>
  <c r="AL282"/>
  <c r="AB284"/>
  <c r="R284"/>
  <c r="AL284"/>
  <c r="AL286"/>
  <c r="R286"/>
  <c r="AB286"/>
  <c r="AB288"/>
  <c r="AL288"/>
  <c r="R288"/>
  <c r="R290"/>
  <c r="AB290"/>
  <c r="AL290"/>
  <c r="AL292"/>
  <c r="R292"/>
  <c r="AB292"/>
  <c r="AL294"/>
  <c r="R294"/>
  <c r="AB294"/>
  <c r="R296"/>
  <c r="AB296"/>
  <c r="AL296"/>
  <c r="AL298"/>
  <c r="R298"/>
  <c r="AB298"/>
  <c r="AL300"/>
  <c r="R300"/>
  <c r="AB300"/>
  <c r="AB302"/>
  <c r="R302"/>
  <c r="AL302"/>
  <c r="R304"/>
  <c r="AB304"/>
  <c r="AL304"/>
  <c r="R306"/>
  <c r="AB306"/>
  <c r="AL306"/>
  <c r="R308"/>
  <c r="AL308"/>
  <c r="AB308"/>
  <c r="R310"/>
  <c r="AL310"/>
  <c r="AB310"/>
  <c r="R312"/>
  <c r="AL312"/>
  <c r="AB312"/>
  <c r="R314"/>
  <c r="AB314"/>
  <c r="AL314"/>
  <c r="R316"/>
  <c r="AL316"/>
  <c r="AB316"/>
  <c r="R318"/>
  <c r="AL318"/>
  <c r="AB318"/>
  <c r="R320"/>
  <c r="AB320"/>
  <c r="AL320"/>
  <c r="R322"/>
  <c r="AB322"/>
  <c r="AL322"/>
  <c r="AB324"/>
  <c r="R324"/>
  <c r="AL324"/>
  <c r="R326"/>
  <c r="AB326"/>
  <c r="AL326"/>
  <c r="R328"/>
  <c r="AB328"/>
  <c r="AL328"/>
  <c r="AB330"/>
  <c r="R330"/>
  <c r="AL330"/>
  <c r="R332"/>
  <c r="AB332"/>
  <c r="AL332"/>
  <c r="R334"/>
  <c r="AB334"/>
  <c r="AL334"/>
  <c r="AB336"/>
  <c r="R336"/>
  <c r="AL336"/>
  <c r="R338"/>
  <c r="AB338"/>
  <c r="AL338"/>
  <c r="R340"/>
  <c r="AB340"/>
  <c r="AL340"/>
  <c r="R342"/>
  <c r="AL342"/>
  <c r="AB342"/>
  <c r="AB344"/>
  <c r="R344"/>
  <c r="AL344"/>
  <c r="R346"/>
  <c r="AL346"/>
  <c r="AB346"/>
  <c r="AL348"/>
  <c r="R348"/>
  <c r="AB348"/>
  <c r="R350"/>
  <c r="AB350"/>
  <c r="AL350"/>
  <c r="R352"/>
  <c r="AB352"/>
  <c r="AL352"/>
  <c r="AL354"/>
  <c r="R354"/>
  <c r="AB354"/>
  <c r="AB356"/>
  <c r="R356"/>
  <c r="AL356"/>
  <c r="R358"/>
  <c r="AL358"/>
  <c r="AB358"/>
  <c r="AL360"/>
  <c r="R360"/>
  <c r="AB360"/>
  <c r="AB362"/>
  <c r="R362"/>
  <c r="AL362"/>
  <c r="R364"/>
  <c r="AB364"/>
  <c r="AL364"/>
  <c r="AL366"/>
  <c r="R366"/>
  <c r="AB366"/>
  <c r="R368"/>
  <c r="AB368"/>
  <c r="AL368"/>
  <c r="R370"/>
  <c r="AB370"/>
  <c r="AL370"/>
  <c r="AL372"/>
  <c r="R372"/>
  <c r="AB372"/>
  <c r="AB374"/>
  <c r="R374"/>
  <c r="AL374"/>
  <c r="R376"/>
  <c r="AL376"/>
  <c r="AB376"/>
  <c r="AL378"/>
  <c r="R378"/>
  <c r="AB378"/>
  <c r="AB380"/>
  <c r="R380"/>
  <c r="AL380"/>
  <c r="R382"/>
  <c r="AL382"/>
  <c r="AB382"/>
  <c r="AL384"/>
  <c r="R384"/>
  <c r="AB384"/>
  <c r="AB386"/>
  <c r="R386"/>
  <c r="AL386"/>
  <c r="AL388"/>
  <c r="R388"/>
  <c r="AB388"/>
  <c r="AL390"/>
  <c r="R390"/>
  <c r="AB390"/>
  <c r="AB392"/>
  <c r="AL392"/>
  <c r="R392"/>
  <c r="AL394"/>
  <c r="AB394"/>
  <c r="R394"/>
  <c r="AL396"/>
  <c r="AB396"/>
  <c r="R396"/>
  <c r="AB398"/>
  <c r="AL398"/>
  <c r="R398"/>
  <c r="AL400"/>
  <c r="AB400"/>
  <c r="R400"/>
  <c r="AB402"/>
  <c r="R402"/>
  <c r="AL402"/>
  <c r="AB404"/>
  <c r="AL404"/>
  <c r="R404"/>
  <c r="AL406"/>
  <c r="R406"/>
  <c r="AB406"/>
  <c r="AL408"/>
  <c r="AB408"/>
  <c r="R408"/>
  <c r="AB410"/>
  <c r="R410"/>
  <c r="AL410"/>
  <c r="AL412"/>
  <c r="AB412"/>
  <c r="R412"/>
  <c r="AB414"/>
  <c r="AL414"/>
  <c r="R414"/>
  <c r="AB416"/>
  <c r="R416"/>
  <c r="AL416"/>
  <c r="AL418"/>
  <c r="AB418"/>
  <c r="R418"/>
  <c r="AL420"/>
  <c r="AB420"/>
  <c r="R420"/>
  <c r="AB422"/>
  <c r="AL422"/>
  <c r="R422"/>
  <c r="AL424"/>
  <c r="R424"/>
  <c r="AB424"/>
  <c r="AB426"/>
  <c r="AL426"/>
  <c r="R426"/>
  <c r="AB428"/>
  <c r="AL428"/>
  <c r="R428"/>
  <c r="AL430"/>
  <c r="R430"/>
  <c r="AB430"/>
  <c r="AB432"/>
  <c r="R432"/>
  <c r="AL432"/>
  <c r="R434"/>
  <c r="AL434"/>
  <c r="AB434"/>
  <c r="R436"/>
  <c r="AL436"/>
  <c r="AB436"/>
  <c r="AB438"/>
  <c r="R438"/>
  <c r="AL438"/>
  <c r="R440"/>
  <c r="AL440"/>
  <c r="AB440"/>
  <c r="AL442"/>
  <c r="AB442"/>
  <c r="R442"/>
  <c r="R444"/>
  <c r="AB444"/>
  <c r="AL444"/>
  <c r="R446"/>
  <c r="AL446"/>
  <c r="AB446"/>
  <c r="R448"/>
  <c r="AL448"/>
  <c r="AB448"/>
  <c r="AB450"/>
  <c r="R450"/>
  <c r="AL450"/>
  <c r="R452"/>
  <c r="AL452"/>
  <c r="AB452"/>
  <c r="AB454"/>
  <c r="AL454"/>
  <c r="R454"/>
  <c r="AB456"/>
  <c r="R456"/>
  <c r="AL456"/>
  <c r="R458"/>
  <c r="AL458"/>
  <c r="AB458"/>
  <c r="AB460"/>
  <c r="AL460"/>
  <c r="R460"/>
  <c r="AB462"/>
  <c r="R462"/>
  <c r="AL462"/>
  <c r="R464"/>
  <c r="AL464"/>
  <c r="AB464"/>
  <c r="AB466"/>
  <c r="AL466"/>
  <c r="R466"/>
  <c r="AB468"/>
  <c r="R468"/>
  <c r="AL468"/>
  <c r="AL470"/>
  <c r="R470"/>
  <c r="AB470"/>
  <c r="AL472"/>
  <c r="R472"/>
  <c r="AB472"/>
  <c r="R474"/>
  <c r="AB474"/>
  <c r="AL474"/>
  <c r="R476"/>
  <c r="AL476"/>
  <c r="AB476"/>
  <c r="R478"/>
  <c r="AL478"/>
  <c r="AB478"/>
  <c r="AB480"/>
  <c r="R480"/>
  <c r="AL480"/>
  <c r="AL482"/>
  <c r="R482"/>
  <c r="AB482"/>
  <c r="R484"/>
  <c r="AL484"/>
  <c r="AB484"/>
  <c r="AB486"/>
  <c r="R486"/>
  <c r="AL486"/>
  <c r="AL488"/>
  <c r="R488"/>
  <c r="AB488"/>
  <c r="AL490"/>
  <c r="R490"/>
  <c r="AB490"/>
  <c r="R492"/>
  <c r="AB492"/>
  <c r="AL492"/>
  <c r="AB494"/>
  <c r="R494"/>
  <c r="AL494"/>
  <c r="AL496"/>
  <c r="R496"/>
  <c r="AB496"/>
  <c r="AL498"/>
  <c r="R498"/>
  <c r="AB498"/>
  <c r="R500"/>
  <c r="AB500"/>
  <c r="AL500"/>
  <c r="AL502"/>
  <c r="R502"/>
  <c r="AB502"/>
  <c r="AL504"/>
  <c r="R504"/>
  <c r="AB504"/>
  <c r="R506"/>
  <c r="AB506"/>
  <c r="AL506"/>
  <c r="R508"/>
  <c r="AL508"/>
  <c r="AB508"/>
  <c r="AB510"/>
  <c r="R510"/>
  <c r="AL510"/>
  <c r="R512"/>
  <c r="AB512"/>
  <c r="AL512"/>
  <c r="R514"/>
  <c r="AL514"/>
  <c r="AB514"/>
  <c r="AL16" i="1"/>
  <c r="AB16"/>
  <c r="R16"/>
  <c r="R18"/>
  <c r="AB18"/>
  <c r="AL18"/>
  <c r="AL20"/>
  <c r="AB20"/>
  <c r="R20"/>
  <c r="R22"/>
  <c r="AL22"/>
  <c r="AB22"/>
  <c r="AL24"/>
  <c r="AB24"/>
  <c r="R24"/>
  <c r="R26"/>
  <c r="AB26"/>
  <c r="AL26"/>
  <c r="AL28"/>
  <c r="AB28"/>
  <c r="R28"/>
  <c r="R30"/>
  <c r="AL30"/>
  <c r="AB30"/>
  <c r="AL32"/>
  <c r="AB32"/>
  <c r="R32"/>
  <c r="R34"/>
  <c r="AB34"/>
  <c r="AL34"/>
  <c r="AL36"/>
  <c r="AB36"/>
  <c r="R36"/>
  <c r="R38"/>
  <c r="AB38"/>
  <c r="AL38"/>
  <c r="AL40"/>
  <c r="AB40"/>
  <c r="R40"/>
  <c r="R42"/>
  <c r="AL42"/>
  <c r="AB42"/>
  <c r="AL44"/>
  <c r="AB44"/>
  <c r="R44"/>
  <c r="R46"/>
  <c r="AB46"/>
  <c r="AL46"/>
  <c r="AL48"/>
  <c r="AB48"/>
  <c r="R48"/>
  <c r="R50"/>
  <c r="AB50"/>
  <c r="AL50"/>
  <c r="AL52"/>
  <c r="AB52"/>
  <c r="R52"/>
  <c r="R54"/>
  <c r="AL54"/>
  <c r="AB54"/>
  <c r="AL56"/>
  <c r="AB56"/>
  <c r="R56"/>
  <c r="R58"/>
  <c r="AB58"/>
  <c r="AL58"/>
  <c r="AL60"/>
  <c r="AB60"/>
  <c r="R60"/>
  <c r="R62"/>
  <c r="AB62"/>
  <c r="AL62"/>
  <c r="AL64"/>
  <c r="AB64"/>
  <c r="R64"/>
  <c r="R66"/>
  <c r="AL66"/>
  <c r="AB66"/>
  <c r="AL68"/>
  <c r="AB68"/>
  <c r="R68"/>
  <c r="R70"/>
  <c r="AB70"/>
  <c r="AL70"/>
  <c r="AL72"/>
  <c r="AB72"/>
  <c r="R72"/>
  <c r="R74"/>
  <c r="AB74"/>
  <c r="AL74"/>
  <c r="AL76"/>
  <c r="AB76"/>
  <c r="R76"/>
  <c r="R78"/>
  <c r="AB78"/>
  <c r="AL78"/>
  <c r="AL80"/>
  <c r="AB80"/>
  <c r="R80"/>
  <c r="R82"/>
  <c r="AL82"/>
  <c r="AB82"/>
  <c r="AL84"/>
  <c r="AB84"/>
  <c r="R84"/>
  <c r="R86"/>
  <c r="AB86"/>
  <c r="AL86"/>
  <c r="AL88"/>
  <c r="AB88"/>
  <c r="R88"/>
  <c r="R90"/>
  <c r="AB90"/>
  <c r="AL90"/>
  <c r="AL92"/>
  <c r="AB92"/>
  <c r="R92"/>
  <c r="R94"/>
  <c r="AB94"/>
  <c r="AL94"/>
  <c r="AL96"/>
  <c r="AB96"/>
  <c r="R96"/>
  <c r="R98"/>
  <c r="AL98"/>
  <c r="AB98"/>
  <c r="AL100"/>
  <c r="AB100"/>
  <c r="R100"/>
  <c r="R102"/>
  <c r="AB102"/>
  <c r="AL102"/>
  <c r="AL104"/>
  <c r="AB104"/>
  <c r="R104"/>
  <c r="R106"/>
  <c r="AL106"/>
  <c r="AB106"/>
  <c r="AL108"/>
  <c r="AB108"/>
  <c r="R108"/>
  <c r="R110"/>
  <c r="AB110"/>
  <c r="AL110"/>
  <c r="AL112"/>
  <c r="AB112"/>
  <c r="R112"/>
  <c r="R114"/>
  <c r="AB114"/>
  <c r="AL114"/>
  <c r="AL116"/>
  <c r="AB116"/>
  <c r="R116"/>
  <c r="R118"/>
  <c r="AL118"/>
  <c r="AB118"/>
  <c r="AL120"/>
  <c r="AB120"/>
  <c r="R120"/>
  <c r="R122"/>
  <c r="AB122"/>
  <c r="AL122"/>
  <c r="AL124"/>
  <c r="AB124"/>
  <c r="R124"/>
  <c r="R126"/>
  <c r="AB126"/>
  <c r="AL126"/>
  <c r="AL128"/>
  <c r="AB128"/>
  <c r="R128"/>
  <c r="R130"/>
  <c r="AB130"/>
  <c r="AL130"/>
  <c r="AL132"/>
  <c r="AB132"/>
  <c r="R132"/>
  <c r="R134"/>
  <c r="AB134"/>
  <c r="AL134"/>
  <c r="AL136"/>
  <c r="AB136"/>
  <c r="R136"/>
  <c r="R138"/>
  <c r="AL138"/>
  <c r="AB138"/>
  <c r="AL140"/>
  <c r="AB140"/>
  <c r="R140"/>
  <c r="R142"/>
  <c r="AB142"/>
  <c r="AL142"/>
  <c r="AL144"/>
  <c r="AB144"/>
  <c r="R144"/>
  <c r="R146"/>
  <c r="AB146"/>
  <c r="AL146"/>
  <c r="AL148"/>
  <c r="AB148"/>
  <c r="R148"/>
  <c r="R150"/>
  <c r="AL150"/>
  <c r="AB150"/>
  <c r="AL152"/>
  <c r="AB152"/>
  <c r="R152"/>
  <c r="R154"/>
  <c r="AB154"/>
  <c r="AL154"/>
  <c r="AL156"/>
  <c r="AB156"/>
  <c r="R156"/>
  <c r="R158"/>
  <c r="AB158"/>
  <c r="AL158"/>
  <c r="AL160"/>
  <c r="AB160"/>
  <c r="R160"/>
  <c r="R162"/>
  <c r="AL162"/>
  <c r="AB162"/>
  <c r="AL164"/>
  <c r="AB164"/>
  <c r="R164"/>
  <c r="R166"/>
  <c r="AB166"/>
  <c r="AL166"/>
  <c r="AL168"/>
  <c r="AB168"/>
  <c r="R168"/>
  <c r="R170"/>
  <c r="AB170"/>
  <c r="AL170"/>
  <c r="AL172"/>
  <c r="AB172"/>
  <c r="R172"/>
  <c r="R174"/>
  <c r="AL174"/>
  <c r="AB174"/>
  <c r="AL176"/>
  <c r="AB176"/>
  <c r="R176"/>
  <c r="R178"/>
  <c r="AB178"/>
  <c r="AL178"/>
  <c r="AL180"/>
  <c r="AB180"/>
  <c r="R180"/>
  <c r="R182"/>
  <c r="AB182"/>
  <c r="AL182"/>
  <c r="AL184"/>
  <c r="AB184"/>
  <c r="R184"/>
  <c r="R186"/>
  <c r="AB186"/>
  <c r="AL186"/>
  <c r="AL188"/>
  <c r="AB188"/>
  <c r="R188"/>
  <c r="R190"/>
  <c r="AL190"/>
  <c r="AB190"/>
  <c r="AL192"/>
  <c r="AB192"/>
  <c r="R192"/>
  <c r="R194"/>
  <c r="AB194"/>
  <c r="AL194"/>
  <c r="AL196"/>
  <c r="AB196"/>
  <c r="R196"/>
  <c r="R198"/>
  <c r="AL198"/>
  <c r="AB198"/>
  <c r="AL200"/>
  <c r="AB200"/>
  <c r="R200"/>
  <c r="R202"/>
  <c r="AB202"/>
  <c r="AL202"/>
  <c r="AL204"/>
  <c r="AB204"/>
  <c r="R204"/>
  <c r="R206"/>
  <c r="AB206"/>
  <c r="AL206"/>
  <c r="AL208"/>
  <c r="AB208"/>
  <c r="R208"/>
  <c r="R210"/>
  <c r="AL210"/>
  <c r="AB210"/>
  <c r="AL212"/>
  <c r="AB212"/>
  <c r="R212"/>
  <c r="R214"/>
  <c r="AB214"/>
  <c r="AL214"/>
  <c r="AL216"/>
  <c r="AB216"/>
  <c r="R216"/>
  <c r="R218"/>
  <c r="AB218"/>
  <c r="AL218"/>
  <c r="AL220"/>
  <c r="AB220"/>
  <c r="R220"/>
  <c r="R222"/>
  <c r="AL222"/>
  <c r="AB222"/>
  <c r="AL224"/>
  <c r="AB224"/>
  <c r="R224"/>
  <c r="R226"/>
  <c r="AB226"/>
  <c r="AL226"/>
  <c r="AL228"/>
  <c r="AB228"/>
  <c r="R228"/>
  <c r="R230"/>
  <c r="AB230"/>
  <c r="AL230"/>
  <c r="AL232"/>
  <c r="AB232"/>
  <c r="R232"/>
  <c r="R234"/>
  <c r="AL234"/>
  <c r="AB234"/>
  <c r="AL236"/>
  <c r="AB236"/>
  <c r="R236"/>
  <c r="R238"/>
  <c r="AB238"/>
  <c r="AL238"/>
  <c r="AL240"/>
  <c r="AB240"/>
  <c r="R240"/>
  <c r="R242"/>
  <c r="AB242"/>
  <c r="AL242"/>
  <c r="AL244"/>
  <c r="AB244"/>
  <c r="R244"/>
  <c r="R246"/>
  <c r="AL246"/>
  <c r="AB246"/>
  <c r="AL248"/>
  <c r="AB248"/>
  <c r="R248"/>
  <c r="R250"/>
  <c r="AB250"/>
  <c r="AL250"/>
  <c r="AL252"/>
  <c r="AB252"/>
  <c r="R252"/>
  <c r="R254"/>
  <c r="AB254"/>
  <c r="AL254"/>
  <c r="AL256"/>
  <c r="AB256"/>
  <c r="R256"/>
  <c r="R258"/>
  <c r="AL258"/>
  <c r="AB258"/>
  <c r="AL260"/>
  <c r="AB260"/>
  <c r="R260"/>
  <c r="R262"/>
  <c r="AB262"/>
  <c r="AL262"/>
  <c r="AL264"/>
  <c r="AB264"/>
  <c r="R264"/>
  <c r="R266"/>
  <c r="AB266"/>
  <c r="AL266"/>
  <c r="AL268"/>
  <c r="AB268"/>
  <c r="R268"/>
  <c r="R270"/>
  <c r="AL270"/>
  <c r="AB270"/>
  <c r="AL272"/>
  <c r="AB272"/>
  <c r="R272"/>
  <c r="R274"/>
  <c r="AB274"/>
  <c r="AL274"/>
  <c r="AL276"/>
  <c r="AB276"/>
  <c r="R276"/>
  <c r="R278"/>
  <c r="AB278"/>
  <c r="AL278"/>
  <c r="AL280"/>
  <c r="AB280"/>
  <c r="R280"/>
  <c r="R282"/>
  <c r="AL282"/>
  <c r="AB282"/>
  <c r="AL284"/>
  <c r="AB284"/>
  <c r="R284"/>
  <c r="R286"/>
  <c r="AB286"/>
  <c r="AL286"/>
  <c r="AL288"/>
  <c r="AB288"/>
  <c r="R288"/>
  <c r="R290"/>
  <c r="AB290"/>
  <c r="AL290"/>
  <c r="AL292"/>
  <c r="AB292"/>
  <c r="R292"/>
  <c r="R294"/>
  <c r="AL294"/>
  <c r="AB294"/>
  <c r="AL296"/>
  <c r="AB296"/>
  <c r="R296"/>
  <c r="R298"/>
  <c r="AB298"/>
  <c r="AL298"/>
  <c r="AL300"/>
  <c r="AB300"/>
  <c r="R300"/>
  <c r="R302"/>
  <c r="AB302"/>
  <c r="AL302"/>
  <c r="AL304"/>
  <c r="AB304"/>
  <c r="R304"/>
  <c r="R306"/>
  <c r="AL306"/>
  <c r="AB306"/>
  <c r="AL308"/>
  <c r="AB308"/>
  <c r="R308"/>
  <c r="R310"/>
  <c r="AB310"/>
  <c r="AL310"/>
  <c r="AL312"/>
  <c r="AB312"/>
  <c r="R312"/>
  <c r="R314"/>
  <c r="AB314"/>
  <c r="AL314"/>
  <c r="AL316"/>
  <c r="AB316"/>
  <c r="R316"/>
  <c r="R318"/>
  <c r="AL318"/>
  <c r="AB318"/>
  <c r="AL320"/>
  <c r="AB320"/>
  <c r="R320"/>
  <c r="R322"/>
  <c r="AB322"/>
  <c r="AL322"/>
  <c r="AL324"/>
  <c r="AB324"/>
  <c r="R324"/>
  <c r="R326"/>
  <c r="AB326"/>
  <c r="AL326"/>
  <c r="AL328"/>
  <c r="AB328"/>
  <c r="R328"/>
  <c r="R330"/>
  <c r="AB330"/>
  <c r="AL330"/>
  <c r="AL332"/>
  <c r="AB332"/>
  <c r="R332"/>
  <c r="R334"/>
  <c r="AL334"/>
  <c r="AB334"/>
  <c r="AL336"/>
  <c r="AB336"/>
  <c r="R336"/>
  <c r="R338"/>
  <c r="AB338"/>
  <c r="AL338"/>
  <c r="AL340"/>
  <c r="AB340"/>
  <c r="R340"/>
  <c r="R342"/>
  <c r="AB342"/>
  <c r="AL342"/>
  <c r="AL344"/>
  <c r="AB344"/>
  <c r="R344"/>
  <c r="R346"/>
  <c r="AB346"/>
  <c r="AL346"/>
  <c r="AL348"/>
  <c r="AB348"/>
  <c r="R348"/>
  <c r="R350"/>
  <c r="AL350"/>
  <c r="AB350"/>
  <c r="AL352"/>
  <c r="AB352"/>
  <c r="R352"/>
  <c r="R354"/>
  <c r="AB354"/>
  <c r="AL354"/>
  <c r="AL356"/>
  <c r="AB356"/>
  <c r="R356"/>
  <c r="R358"/>
  <c r="AB358"/>
  <c r="AL358"/>
  <c r="AL360"/>
  <c r="AB360"/>
  <c r="R360"/>
  <c r="R362"/>
  <c r="AL362"/>
  <c r="AB362"/>
  <c r="AL364"/>
  <c r="AB364"/>
  <c r="R364"/>
  <c r="R366"/>
  <c r="AB366"/>
  <c r="AL366"/>
  <c r="AL368"/>
  <c r="AB368"/>
  <c r="R368"/>
  <c r="R370"/>
  <c r="AB370"/>
  <c r="AL370"/>
  <c r="AL372"/>
  <c r="AB372"/>
  <c r="R372"/>
  <c r="R374"/>
  <c r="AB374"/>
  <c r="AL374"/>
  <c r="AL376"/>
  <c r="AB376"/>
  <c r="R376"/>
  <c r="R378"/>
  <c r="AL378"/>
  <c r="AB378"/>
  <c r="AL380"/>
  <c r="AB380"/>
  <c r="R380"/>
  <c r="R382"/>
  <c r="AB382"/>
  <c r="AL382"/>
  <c r="AL384"/>
  <c r="AB384"/>
  <c r="R384"/>
  <c r="R386"/>
  <c r="AB386"/>
  <c r="AL386"/>
  <c r="AL388"/>
  <c r="AB388"/>
  <c r="R388"/>
  <c r="R390"/>
  <c r="AB390"/>
  <c r="AL390"/>
  <c r="AL392"/>
  <c r="AB392"/>
  <c r="R392"/>
  <c r="R394"/>
  <c r="AB394"/>
  <c r="AL394"/>
  <c r="AL396"/>
  <c r="AB396"/>
  <c r="R396"/>
  <c r="R398"/>
  <c r="AL398"/>
  <c r="AB398"/>
  <c r="AL400"/>
  <c r="AB400"/>
  <c r="R400"/>
  <c r="R402"/>
  <c r="AB402"/>
  <c r="AL402"/>
  <c r="AL404"/>
  <c r="AB404"/>
  <c r="R404"/>
  <c r="R406"/>
  <c r="AB406"/>
  <c r="AL406"/>
  <c r="AL408"/>
  <c r="AB408"/>
  <c r="R408"/>
  <c r="R410"/>
  <c r="AL410"/>
  <c r="AB410"/>
  <c r="AL412"/>
  <c r="AB412"/>
  <c r="R412"/>
  <c r="R414"/>
  <c r="AB414"/>
  <c r="AL414"/>
  <c r="AL416"/>
  <c r="AB416"/>
  <c r="R416"/>
  <c r="R418"/>
  <c r="AB418"/>
  <c r="AL418"/>
  <c r="AL420"/>
  <c r="AB420"/>
  <c r="R420"/>
  <c r="R422"/>
  <c r="AL422"/>
  <c r="AB422"/>
  <c r="AL424"/>
  <c r="AB424"/>
  <c r="R424"/>
  <c r="R426"/>
  <c r="AB426"/>
  <c r="AL426"/>
  <c r="AL428"/>
  <c r="AB428"/>
  <c r="R428"/>
  <c r="R430"/>
  <c r="AB430"/>
  <c r="AL430"/>
  <c r="AL432"/>
  <c r="AB432"/>
  <c r="R432"/>
  <c r="R434"/>
  <c r="AB434"/>
  <c r="AL434"/>
  <c r="AL436"/>
  <c r="AB436"/>
  <c r="R436"/>
  <c r="R438"/>
  <c r="AL438"/>
  <c r="AB438"/>
  <c r="AL440"/>
  <c r="AB440"/>
  <c r="R440"/>
  <c r="R442"/>
  <c r="AB442"/>
  <c r="AL442"/>
  <c r="AL444"/>
  <c r="AB444"/>
  <c r="R444"/>
  <c r="R446"/>
  <c r="AB446"/>
  <c r="AL446"/>
  <c r="AL448"/>
  <c r="AB448"/>
  <c r="R448"/>
  <c r="R450"/>
  <c r="AL450"/>
  <c r="AB450"/>
  <c r="AL452"/>
  <c r="AB452"/>
  <c r="R452"/>
  <c r="R454"/>
  <c r="AB454"/>
  <c r="AL454"/>
  <c r="AL456"/>
  <c r="AB456"/>
  <c r="R456"/>
  <c r="R458"/>
  <c r="AB458"/>
  <c r="AL458"/>
  <c r="AL460"/>
  <c r="AB460"/>
  <c r="R460"/>
  <c r="R462"/>
  <c r="AB462"/>
  <c r="AL462"/>
  <c r="AL464"/>
  <c r="AB464"/>
  <c r="R464"/>
  <c r="R466"/>
  <c r="AL466"/>
  <c r="AB466"/>
  <c r="AL468"/>
  <c r="AB468"/>
  <c r="R468"/>
  <c r="R470"/>
  <c r="AB470"/>
  <c r="AL470"/>
  <c r="AL472"/>
  <c r="AB472"/>
  <c r="R472"/>
  <c r="R474"/>
  <c r="AB474"/>
  <c r="AL474"/>
  <c r="AL476"/>
  <c r="AB476"/>
  <c r="R476"/>
  <c r="R478"/>
  <c r="AL478"/>
  <c r="AB478"/>
  <c r="AL480"/>
  <c r="AB480"/>
  <c r="R480"/>
  <c r="R482"/>
  <c r="AB482"/>
  <c r="AL482"/>
  <c r="AL484"/>
  <c r="AB484"/>
  <c r="R484"/>
  <c r="R486"/>
  <c r="AB486"/>
  <c r="AL486"/>
  <c r="AL488"/>
  <c r="AB488"/>
  <c r="R488"/>
  <c r="R490"/>
  <c r="AL490"/>
  <c r="AB490"/>
  <c r="AL492"/>
  <c r="AB492"/>
  <c r="R492"/>
  <c r="R494"/>
  <c r="AB494"/>
  <c r="AL494"/>
  <c r="AL496"/>
  <c r="AB496"/>
  <c r="R496"/>
  <c r="R498"/>
  <c r="AB498"/>
  <c r="AL498"/>
  <c r="AL500"/>
  <c r="AB500"/>
  <c r="R500"/>
  <c r="R502"/>
  <c r="AB502"/>
  <c r="AL502"/>
  <c r="AL504"/>
  <c r="AB504"/>
  <c r="R504"/>
  <c r="R506"/>
  <c r="AL506"/>
  <c r="AB506"/>
  <c r="AL508"/>
  <c r="AB508"/>
  <c r="R508"/>
  <c r="R510"/>
  <c r="AB510"/>
  <c r="AL510"/>
  <c r="AL512"/>
  <c r="AB512"/>
  <c r="R512"/>
  <c r="R514"/>
  <c r="AB514"/>
  <c r="AL514"/>
  <c r="R17" i="23"/>
  <c r="AL17"/>
  <c r="AB17"/>
  <c r="AL17" i="24"/>
  <c r="AB17"/>
  <c r="R17"/>
  <c r="R19"/>
  <c r="AL19"/>
  <c r="AB19"/>
  <c r="AL21"/>
  <c r="AB21"/>
  <c r="R21"/>
  <c r="AL23"/>
  <c r="AB23"/>
  <c r="R23"/>
  <c r="R25"/>
  <c r="AL25"/>
  <c r="AB25"/>
  <c r="AL27"/>
  <c r="AB27"/>
  <c r="R27"/>
  <c r="AL29"/>
  <c r="AB29"/>
  <c r="R29"/>
  <c r="R31"/>
  <c r="AL31"/>
  <c r="AB31"/>
  <c r="AL33"/>
  <c r="AB33"/>
  <c r="R33"/>
  <c r="AL35"/>
  <c r="AB35"/>
  <c r="R35"/>
  <c r="R37"/>
  <c r="AL37"/>
  <c r="AB37"/>
  <c r="AL39"/>
  <c r="AB39"/>
  <c r="R39"/>
  <c r="AL41"/>
  <c r="AB41"/>
  <c r="R41"/>
  <c r="R43"/>
  <c r="AL43"/>
  <c r="AB43"/>
  <c r="AL45"/>
  <c r="AL7" s="1"/>
  <c r="AB45"/>
  <c r="R45"/>
  <c r="AL47"/>
  <c r="AB47"/>
  <c r="R47"/>
  <c r="R49"/>
  <c r="AL49"/>
  <c r="AB49"/>
  <c r="AL51"/>
  <c r="AB51"/>
  <c r="R51"/>
  <c r="AL53"/>
  <c r="AB53"/>
  <c r="R53"/>
  <c r="R55"/>
  <c r="AL55"/>
  <c r="AB55"/>
  <c r="AL57"/>
  <c r="AB57"/>
  <c r="R57"/>
  <c r="AL59"/>
  <c r="AB59"/>
  <c r="R59"/>
  <c r="R61"/>
  <c r="AL61"/>
  <c r="AB61"/>
  <c r="AL63"/>
  <c r="AB63"/>
  <c r="R63"/>
  <c r="AL65"/>
  <c r="AB65"/>
  <c r="R65"/>
  <c r="AL67"/>
  <c r="R67"/>
  <c r="AB67"/>
  <c r="AL69"/>
  <c r="AB69"/>
  <c r="R69"/>
  <c r="AB71"/>
  <c r="R71"/>
  <c r="AL71"/>
  <c r="AL73"/>
  <c r="R73"/>
  <c r="AB73"/>
  <c r="AL75"/>
  <c r="AB75"/>
  <c r="R75"/>
  <c r="R77"/>
  <c r="AL77"/>
  <c r="AB77"/>
  <c r="R79"/>
  <c r="AL79"/>
  <c r="AB79"/>
  <c r="AL81"/>
  <c r="AB81"/>
  <c r="R81"/>
  <c r="R83"/>
  <c r="AL83"/>
  <c r="AB83"/>
  <c r="R85"/>
  <c r="AL85"/>
  <c r="AB85"/>
  <c r="AL87"/>
  <c r="AB87"/>
  <c r="R87"/>
  <c r="R89"/>
  <c r="AL89"/>
  <c r="AB89"/>
  <c r="R91"/>
  <c r="AL91"/>
  <c r="AB91"/>
  <c r="AL93"/>
  <c r="AB93"/>
  <c r="R93"/>
  <c r="R95"/>
  <c r="AL95"/>
  <c r="AB95"/>
  <c r="R97"/>
  <c r="AL97"/>
  <c r="AB97"/>
  <c r="AL99"/>
  <c r="AB99"/>
  <c r="R99"/>
  <c r="AB101"/>
  <c r="AL101"/>
  <c r="R101"/>
  <c r="AB103"/>
  <c r="R103"/>
  <c r="AL103"/>
  <c r="AL105"/>
  <c r="AB105"/>
  <c r="R105"/>
  <c r="AL107"/>
  <c r="AB107"/>
  <c r="R107"/>
  <c r="AB109"/>
  <c r="R109"/>
  <c r="AL109"/>
  <c r="AB111"/>
  <c r="R111"/>
  <c r="AL111"/>
  <c r="AL113"/>
  <c r="AB113"/>
  <c r="R113"/>
  <c r="AB115"/>
  <c r="R115"/>
  <c r="AL115"/>
  <c r="AL117"/>
  <c r="AB117"/>
  <c r="R117"/>
  <c r="AB119"/>
  <c r="AL119"/>
  <c r="R119"/>
  <c r="AB121"/>
  <c r="R121"/>
  <c r="AL121"/>
  <c r="AB123"/>
  <c r="R123"/>
  <c r="AL123"/>
  <c r="AB125"/>
  <c r="AL125"/>
  <c r="R125"/>
  <c r="AB127"/>
  <c r="R127"/>
  <c r="AL127"/>
  <c r="AB129"/>
  <c r="R129"/>
  <c r="AL129"/>
  <c r="AL131"/>
  <c r="AB131"/>
  <c r="R131"/>
  <c r="AB133"/>
  <c r="R133"/>
  <c r="AL133"/>
  <c r="AB135"/>
  <c r="R135"/>
  <c r="AL135"/>
  <c r="AB137"/>
  <c r="AL137"/>
  <c r="R137"/>
  <c r="AB139"/>
  <c r="R139"/>
  <c r="AL139"/>
  <c r="AB141"/>
  <c r="R141"/>
  <c r="AL141"/>
  <c r="AL143"/>
  <c r="AB143"/>
  <c r="R143"/>
  <c r="AB145"/>
  <c r="R145"/>
  <c r="AL145"/>
  <c r="AB147"/>
  <c r="R147"/>
  <c r="AL147"/>
  <c r="AB149"/>
  <c r="AL149"/>
  <c r="R149"/>
  <c r="AB151"/>
  <c r="R151"/>
  <c r="AL151"/>
  <c r="AB153"/>
  <c r="R153"/>
  <c r="AL153"/>
  <c r="AL155"/>
  <c r="AB155"/>
  <c r="R155"/>
  <c r="AB157"/>
  <c r="R157"/>
  <c r="AL157"/>
  <c r="AB159"/>
  <c r="R159"/>
  <c r="AL159"/>
  <c r="AB161"/>
  <c r="AL161"/>
  <c r="R161"/>
  <c r="AB163"/>
  <c r="R163"/>
  <c r="AL163"/>
  <c r="AB165"/>
  <c r="R165"/>
  <c r="AL165"/>
  <c r="AB167"/>
  <c r="AL167"/>
  <c r="R167"/>
  <c r="AB169"/>
  <c r="R169"/>
  <c r="AL169"/>
  <c r="AB171"/>
  <c r="R171"/>
  <c r="AL171"/>
  <c r="AB173"/>
  <c r="AL173"/>
  <c r="R173"/>
  <c r="AB175"/>
  <c r="R175"/>
  <c r="AL175"/>
  <c r="AB177"/>
  <c r="R177"/>
  <c r="AL177"/>
  <c r="AB179"/>
  <c r="AL179"/>
  <c r="R179"/>
  <c r="AB181"/>
  <c r="R181"/>
  <c r="AL181"/>
  <c r="AB183"/>
  <c r="R183"/>
  <c r="AL183"/>
  <c r="AB185"/>
  <c r="AL185"/>
  <c r="R185"/>
  <c r="AB187"/>
  <c r="R187"/>
  <c r="AL187"/>
  <c r="R189"/>
  <c r="AB189"/>
  <c r="AL189"/>
  <c r="AB191"/>
  <c r="AL191"/>
  <c r="R191"/>
  <c r="AB193"/>
  <c r="R193"/>
  <c r="AL193"/>
  <c r="R195"/>
  <c r="AB195"/>
  <c r="AL195"/>
  <c r="AB197"/>
  <c r="AL197"/>
  <c r="R197"/>
  <c r="AB199"/>
  <c r="R199"/>
  <c r="AL199"/>
  <c r="R201"/>
  <c r="AB201"/>
  <c r="AL201"/>
  <c r="AB203"/>
  <c r="AL203"/>
  <c r="R203"/>
  <c r="AB205"/>
  <c r="R205"/>
  <c r="AL205"/>
  <c r="AB207"/>
  <c r="R207"/>
  <c r="AL207"/>
  <c r="AB209"/>
  <c r="AL209"/>
  <c r="R209"/>
  <c r="AB211"/>
  <c r="AL211"/>
  <c r="R211"/>
  <c r="R213"/>
  <c r="AB213"/>
  <c r="AL213"/>
  <c r="AL215"/>
  <c r="AB215"/>
  <c r="R215"/>
  <c r="AB217"/>
  <c r="R217"/>
  <c r="AL217"/>
  <c r="AB219"/>
  <c r="R219"/>
  <c r="AL219"/>
  <c r="AB221"/>
  <c r="AL221"/>
  <c r="R221"/>
  <c r="AB223"/>
  <c r="AL223"/>
  <c r="R223"/>
  <c r="R225"/>
  <c r="AB225"/>
  <c r="AL225"/>
  <c r="AL227"/>
  <c r="AB227"/>
  <c r="R227"/>
  <c r="AB229"/>
  <c r="AL229"/>
  <c r="R229"/>
  <c r="AB231"/>
  <c r="R231"/>
  <c r="AL231"/>
  <c r="AB233"/>
  <c r="AL233"/>
  <c r="R233"/>
  <c r="AB235"/>
  <c r="AL235"/>
  <c r="R235"/>
  <c r="R237"/>
  <c r="AB237"/>
  <c r="AL237"/>
  <c r="AL239"/>
  <c r="AB239"/>
  <c r="R239"/>
  <c r="AB241"/>
  <c r="AL241"/>
  <c r="R241"/>
  <c r="AB243"/>
  <c r="R243"/>
  <c r="AL243"/>
  <c r="AB245"/>
  <c r="AL245"/>
  <c r="R245"/>
  <c r="AB247"/>
  <c r="R247"/>
  <c r="AL247"/>
  <c r="R249"/>
  <c r="AB249"/>
  <c r="AL249"/>
  <c r="AL251"/>
  <c r="AB251"/>
  <c r="R251"/>
  <c r="AB253"/>
  <c r="AL253"/>
  <c r="R253"/>
  <c r="AB255"/>
  <c r="R255"/>
  <c r="AL255"/>
  <c r="AB257"/>
  <c r="AL257"/>
  <c r="R257"/>
  <c r="AB259"/>
  <c r="AL259"/>
  <c r="R259"/>
  <c r="R261"/>
  <c r="AB261"/>
  <c r="AL261"/>
  <c r="AL263"/>
  <c r="AB263"/>
  <c r="R263"/>
  <c r="AB265"/>
  <c r="R265"/>
  <c r="AL265"/>
  <c r="AB267"/>
  <c r="R267"/>
  <c r="AL267"/>
  <c r="AB269"/>
  <c r="AL269"/>
  <c r="R269"/>
  <c r="AB271"/>
  <c r="AL271"/>
  <c r="R271"/>
  <c r="R273"/>
  <c r="AB273"/>
  <c r="AL273"/>
  <c r="AL275"/>
  <c r="AB275"/>
  <c r="R275"/>
  <c r="AB277"/>
  <c r="AL277"/>
  <c r="R277"/>
  <c r="AB279"/>
  <c r="R279"/>
  <c r="AL279"/>
  <c r="AB281"/>
  <c r="AL281"/>
  <c r="R281"/>
  <c r="AB283"/>
  <c r="AL283"/>
  <c r="R283"/>
  <c r="R285"/>
  <c r="AB285"/>
  <c r="AL285"/>
  <c r="AL287"/>
  <c r="AB287"/>
  <c r="R287"/>
  <c r="AB289"/>
  <c r="AL289"/>
  <c r="R289"/>
  <c r="AB291"/>
  <c r="AL291"/>
  <c r="R291"/>
  <c r="AB293"/>
  <c r="AL293"/>
  <c r="R293"/>
  <c r="AB295"/>
  <c r="AL295"/>
  <c r="R295"/>
  <c r="AB297"/>
  <c r="AL297"/>
  <c r="R297"/>
  <c r="AB299"/>
  <c r="AL299"/>
  <c r="R299"/>
  <c r="AB301"/>
  <c r="AL301"/>
  <c r="R301"/>
  <c r="AB303"/>
  <c r="AL303"/>
  <c r="R303"/>
  <c r="AB305"/>
  <c r="AL305"/>
  <c r="R305"/>
  <c r="AB307"/>
  <c r="AL307"/>
  <c r="R307"/>
  <c r="AB309"/>
  <c r="AL309"/>
  <c r="R309"/>
  <c r="AB311"/>
  <c r="AL311"/>
  <c r="R311"/>
  <c r="AB313"/>
  <c r="AL313"/>
  <c r="R313"/>
  <c r="AL315"/>
  <c r="AB315"/>
  <c r="R315"/>
  <c r="AL317"/>
  <c r="AB317"/>
  <c r="R317"/>
  <c r="AL319"/>
  <c r="AB319"/>
  <c r="R319"/>
  <c r="AB321"/>
  <c r="AL321"/>
  <c r="R321"/>
  <c r="AB323"/>
  <c r="AL323"/>
  <c r="R323"/>
  <c r="AL325"/>
  <c r="AB325"/>
  <c r="R325"/>
  <c r="R327"/>
  <c r="AL327"/>
  <c r="AB327"/>
  <c r="AL329"/>
  <c r="R329"/>
  <c r="AB329"/>
  <c r="AL331"/>
  <c r="AB331"/>
  <c r="R331"/>
  <c r="AB333"/>
  <c r="AL333"/>
  <c r="R333"/>
  <c r="R335"/>
  <c r="AL335"/>
  <c r="AB335"/>
  <c r="AB337"/>
  <c r="AL337"/>
  <c r="R337"/>
  <c r="R339"/>
  <c r="AL339"/>
  <c r="AB339"/>
  <c r="AL341"/>
  <c r="R341"/>
  <c r="AB341"/>
  <c r="AL343"/>
  <c r="AB343"/>
  <c r="R343"/>
  <c r="AB345"/>
  <c r="AL345"/>
  <c r="R345"/>
  <c r="R347"/>
  <c r="AL347"/>
  <c r="AB347"/>
  <c r="AB349"/>
  <c r="AL349"/>
  <c r="R349"/>
  <c r="R351"/>
  <c r="AL351"/>
  <c r="AB351"/>
  <c r="AL353"/>
  <c r="R353"/>
  <c r="AB353"/>
  <c r="AL355"/>
  <c r="AB355"/>
  <c r="R355"/>
  <c r="AB357"/>
  <c r="AL357"/>
  <c r="R357"/>
  <c r="R359"/>
  <c r="AL359"/>
  <c r="AB359"/>
  <c r="AB361"/>
  <c r="AL361"/>
  <c r="R361"/>
  <c r="R363"/>
  <c r="AL363"/>
  <c r="AB363"/>
  <c r="AL365"/>
  <c r="R365"/>
  <c r="AB365"/>
  <c r="AL367"/>
  <c r="AB367"/>
  <c r="R367"/>
  <c r="AB369"/>
  <c r="R369"/>
  <c r="AL369"/>
  <c r="R371"/>
  <c r="AL371"/>
  <c r="AB371"/>
  <c r="AB373"/>
  <c r="AL373"/>
  <c r="R373"/>
  <c r="R375"/>
  <c r="AL375"/>
  <c r="AB375"/>
  <c r="AL377"/>
  <c r="R377"/>
  <c r="AB377"/>
  <c r="AL379"/>
  <c r="AB379"/>
  <c r="R379"/>
  <c r="R381"/>
  <c r="AL381"/>
  <c r="AB381"/>
  <c r="AL383"/>
  <c r="R383"/>
  <c r="AB383"/>
  <c r="AL385"/>
  <c r="R385"/>
  <c r="AB385"/>
  <c r="R387"/>
  <c r="AL387"/>
  <c r="AB387"/>
  <c r="AB389"/>
  <c r="R389"/>
  <c r="AL389"/>
  <c r="R391"/>
  <c r="AL391"/>
  <c r="AB391"/>
  <c r="AB393"/>
  <c r="AL393"/>
  <c r="R393"/>
  <c r="AB395"/>
  <c r="AL395"/>
  <c r="R395"/>
  <c r="R397"/>
  <c r="AL397"/>
  <c r="AB397"/>
  <c r="AB399"/>
  <c r="R399"/>
  <c r="AL399"/>
  <c r="AB401"/>
  <c r="AL401"/>
  <c r="R401"/>
  <c r="R403"/>
  <c r="AL403"/>
  <c r="AB403"/>
  <c r="AB405"/>
  <c r="R405"/>
  <c r="AL405"/>
  <c r="AB407"/>
  <c r="AL407"/>
  <c r="R407"/>
  <c r="R409"/>
  <c r="AL409"/>
  <c r="AB409"/>
  <c r="AB411"/>
  <c r="R411"/>
  <c r="AL411"/>
  <c r="AB413"/>
  <c r="AL413"/>
  <c r="R413"/>
  <c r="R415"/>
  <c r="AL415"/>
  <c r="AB415"/>
  <c r="AB417"/>
  <c r="R417"/>
  <c r="AL417"/>
  <c r="AB419"/>
  <c r="AL419"/>
  <c r="R419"/>
  <c r="R421"/>
  <c r="AL421"/>
  <c r="AB421"/>
  <c r="AB423"/>
  <c r="AL423"/>
  <c r="R423"/>
  <c r="AB425"/>
  <c r="AL425"/>
  <c r="R425"/>
  <c r="R427"/>
  <c r="AL427"/>
  <c r="AB427"/>
  <c r="AB429"/>
  <c r="AL429"/>
  <c r="R429"/>
  <c r="AB431"/>
  <c r="R431"/>
  <c r="AL431"/>
  <c r="R433"/>
  <c r="AL433"/>
  <c r="AB433"/>
  <c r="AB435"/>
  <c r="R435"/>
  <c r="AL435"/>
  <c r="R437"/>
  <c r="AB437"/>
  <c r="AL437"/>
  <c r="R439"/>
  <c r="AL439"/>
  <c r="AB439"/>
  <c r="R441"/>
  <c r="AB441"/>
  <c r="AL441"/>
  <c r="AB443"/>
  <c r="R443"/>
  <c r="AL443"/>
  <c r="AL445"/>
  <c r="R445"/>
  <c r="AB445"/>
  <c r="AB447"/>
  <c r="R447"/>
  <c r="AL447"/>
  <c r="AB449"/>
  <c r="R449"/>
  <c r="AL449"/>
  <c r="R451"/>
  <c r="AL451"/>
  <c r="AB451"/>
  <c r="R453"/>
  <c r="AB453"/>
  <c r="AL453"/>
  <c r="AB455"/>
  <c r="R455"/>
  <c r="AL455"/>
  <c r="AL457"/>
  <c r="R457"/>
  <c r="AB457"/>
  <c r="AB459"/>
  <c r="R459"/>
  <c r="AL459"/>
  <c r="AB461"/>
  <c r="R461"/>
  <c r="AL461"/>
  <c r="R463"/>
  <c r="AL463"/>
  <c r="AB463"/>
  <c r="AB465"/>
  <c r="R465"/>
  <c r="AL465"/>
  <c r="AB467"/>
  <c r="R467"/>
  <c r="AL467"/>
  <c r="R469"/>
  <c r="AL469"/>
  <c r="AB469"/>
  <c r="AB471"/>
  <c r="AL471"/>
  <c r="R471"/>
  <c r="R473"/>
  <c r="AB473"/>
  <c r="AL473"/>
  <c r="AL475"/>
  <c r="R475"/>
  <c r="AB475"/>
  <c r="AL477"/>
  <c r="AB477"/>
  <c r="R477"/>
  <c r="R479"/>
  <c r="AB479"/>
  <c r="AL479"/>
  <c r="AL481"/>
  <c r="R481"/>
  <c r="AB481"/>
  <c r="AL483"/>
  <c r="AB483"/>
  <c r="R483"/>
  <c r="R485"/>
  <c r="AB485"/>
  <c r="AL485"/>
  <c r="R487"/>
  <c r="AL487"/>
  <c r="AB487"/>
  <c r="AB489"/>
  <c r="R489"/>
  <c r="AL489"/>
  <c r="AB491"/>
  <c r="R491"/>
  <c r="AL491"/>
  <c r="R493"/>
  <c r="AL493"/>
  <c r="AB493"/>
  <c r="R495"/>
  <c r="AB495"/>
  <c r="AL495"/>
  <c r="R497"/>
  <c r="AB497"/>
  <c r="AL497"/>
  <c r="R499"/>
  <c r="AL499"/>
  <c r="AB499"/>
  <c r="AB501"/>
  <c r="R501"/>
  <c r="AL501"/>
  <c r="R503"/>
  <c r="AB503"/>
  <c r="AL503"/>
  <c r="R505"/>
  <c r="AL505"/>
  <c r="AB505"/>
  <c r="AL507"/>
  <c r="R507"/>
  <c r="AB507"/>
  <c r="R509"/>
  <c r="AB509"/>
  <c r="AL509"/>
  <c r="R511"/>
  <c r="AL511"/>
  <c r="AB511"/>
  <c r="AL513"/>
  <c r="R513"/>
  <c r="AB513"/>
  <c r="R515"/>
  <c r="AL515"/>
  <c r="AB515"/>
  <c r="R16" i="25"/>
  <c r="AL16"/>
  <c r="AB16"/>
  <c r="AL18" i="26"/>
  <c r="AB18"/>
  <c r="R18"/>
  <c r="AL20"/>
  <c r="AB20"/>
  <c r="R20"/>
  <c r="AL22"/>
  <c r="AB22"/>
  <c r="R22"/>
  <c r="AL24"/>
  <c r="AB24"/>
  <c r="R24"/>
  <c r="AL26"/>
  <c r="AB26"/>
  <c r="R26"/>
  <c r="AL28"/>
  <c r="AB28"/>
  <c r="R28"/>
  <c r="AL30"/>
  <c r="AB30"/>
  <c r="R30"/>
  <c r="AL32"/>
  <c r="AB32"/>
  <c r="R32"/>
  <c r="AL34"/>
  <c r="AB34"/>
  <c r="R34"/>
  <c r="AL36"/>
  <c r="AB36"/>
  <c r="R36"/>
  <c r="AL38"/>
  <c r="AB38"/>
  <c r="R38"/>
  <c r="AL40"/>
  <c r="AB40"/>
  <c r="R40"/>
  <c r="AL42"/>
  <c r="AB42"/>
  <c r="R42"/>
  <c r="AL44"/>
  <c r="AB44"/>
  <c r="R44"/>
  <c r="R46"/>
  <c r="AL46"/>
  <c r="AB46"/>
  <c r="AL48"/>
  <c r="AB48"/>
  <c r="R48"/>
  <c r="R50"/>
  <c r="AL50"/>
  <c r="AB50"/>
  <c r="AL52"/>
  <c r="AB52"/>
  <c r="R52"/>
  <c r="R54"/>
  <c r="AL54"/>
  <c r="AB54"/>
  <c r="AL56"/>
  <c r="AB56"/>
  <c r="R56"/>
  <c r="R58"/>
  <c r="AL58"/>
  <c r="AB58"/>
  <c r="AL60"/>
  <c r="AB60"/>
  <c r="R60"/>
  <c r="R62"/>
  <c r="AL62"/>
  <c r="AB62"/>
  <c r="AL64"/>
  <c r="AB64"/>
  <c r="R64"/>
  <c r="R66"/>
  <c r="AL66"/>
  <c r="AB66"/>
  <c r="AL68"/>
  <c r="AB68"/>
  <c r="R68"/>
  <c r="R70"/>
  <c r="AL70"/>
  <c r="AB70"/>
  <c r="AL72"/>
  <c r="AB72"/>
  <c r="R72"/>
  <c r="R74"/>
  <c r="AL74"/>
  <c r="AB74"/>
  <c r="AL76"/>
  <c r="AB76"/>
  <c r="R76"/>
  <c r="R78"/>
  <c r="AL78"/>
  <c r="AB78"/>
  <c r="AL80"/>
  <c r="AB80"/>
  <c r="R80"/>
  <c r="R82"/>
  <c r="AL82"/>
  <c r="AB82"/>
  <c r="AL84"/>
  <c r="AB84"/>
  <c r="R84"/>
  <c r="R86"/>
  <c r="AL86"/>
  <c r="AB86"/>
  <c r="AL88"/>
  <c r="AB88"/>
  <c r="R88"/>
  <c r="R90"/>
  <c r="AL90"/>
  <c r="AB90"/>
  <c r="AL92"/>
  <c r="AB92"/>
  <c r="R92"/>
  <c r="R94"/>
  <c r="AL94"/>
  <c r="AB94"/>
  <c r="AL96"/>
  <c r="AB96"/>
  <c r="R96"/>
  <c r="R98"/>
  <c r="AL98"/>
  <c r="AB98"/>
  <c r="AL100"/>
  <c r="AB100"/>
  <c r="R100"/>
  <c r="R102"/>
  <c r="AL102"/>
  <c r="AB102"/>
  <c r="AL104"/>
  <c r="AB104"/>
  <c r="R104"/>
  <c r="R106"/>
  <c r="AL106"/>
  <c r="AB106"/>
  <c r="AL108"/>
  <c r="AB108"/>
  <c r="R108"/>
  <c r="R110"/>
  <c r="AL110"/>
  <c r="AB110"/>
  <c r="AL112"/>
  <c r="AB112"/>
  <c r="R112"/>
  <c r="R114"/>
  <c r="AL114"/>
  <c r="AB114"/>
  <c r="AL116"/>
  <c r="AB116"/>
  <c r="R116"/>
  <c r="R118"/>
  <c r="AL118"/>
  <c r="AB118"/>
  <c r="AL120"/>
  <c r="AB120"/>
  <c r="R120"/>
  <c r="R122"/>
  <c r="AL122"/>
  <c r="AB122"/>
  <c r="AL124"/>
  <c r="AB124"/>
  <c r="R124"/>
  <c r="R126"/>
  <c r="AL126"/>
  <c r="AB126"/>
  <c r="AL128"/>
  <c r="AB128"/>
  <c r="R128"/>
  <c r="R130"/>
  <c r="AL130"/>
  <c r="AB130"/>
  <c r="AL132"/>
  <c r="AB132"/>
  <c r="R132"/>
  <c r="AB134"/>
  <c r="R134"/>
  <c r="AL134"/>
  <c r="AB136"/>
  <c r="R136"/>
  <c r="AL136"/>
  <c r="AB138"/>
  <c r="R138"/>
  <c r="AL138"/>
  <c r="AB140"/>
  <c r="R140"/>
  <c r="AL140"/>
  <c r="AB142"/>
  <c r="R142"/>
  <c r="AL142"/>
  <c r="AB144"/>
  <c r="R144"/>
  <c r="AL144"/>
  <c r="AB146"/>
  <c r="R146"/>
  <c r="AL146"/>
  <c r="AB148"/>
  <c r="R148"/>
  <c r="AL148"/>
  <c r="AB150"/>
  <c r="R150"/>
  <c r="AL150"/>
  <c r="AB152"/>
  <c r="R152"/>
  <c r="AL152"/>
  <c r="AB154"/>
  <c r="R154"/>
  <c r="AL154"/>
  <c r="AB156"/>
  <c r="R156"/>
  <c r="AL156"/>
  <c r="AB158"/>
  <c r="R158"/>
  <c r="AL158"/>
  <c r="AB160"/>
  <c r="R160"/>
  <c r="AL160"/>
  <c r="AB162"/>
  <c r="R162"/>
  <c r="AL162"/>
  <c r="AB164"/>
  <c r="R164"/>
  <c r="AL164"/>
  <c r="AB166"/>
  <c r="R166"/>
  <c r="AL166"/>
  <c r="AB168"/>
  <c r="R168"/>
  <c r="AL168"/>
  <c r="AB170"/>
  <c r="R170"/>
  <c r="AL170"/>
  <c r="AB172"/>
  <c r="R172"/>
  <c r="AL172"/>
  <c r="AL174"/>
  <c r="AB174"/>
  <c r="R174"/>
  <c r="AB176"/>
  <c r="R176"/>
  <c r="AL176"/>
  <c r="AL178"/>
  <c r="AB178"/>
  <c r="R178"/>
  <c r="AB180"/>
  <c r="R180"/>
  <c r="AL180"/>
  <c r="AL182"/>
  <c r="AB182"/>
  <c r="R182"/>
  <c r="AB184"/>
  <c r="R184"/>
  <c r="AL184"/>
  <c r="AL186"/>
  <c r="AB186"/>
  <c r="R186"/>
  <c r="AB188"/>
  <c r="R188"/>
  <c r="AL188"/>
  <c r="AL190"/>
  <c r="AB190"/>
  <c r="R190"/>
  <c r="AB192"/>
  <c r="R192"/>
  <c r="AL192"/>
  <c r="AL194"/>
  <c r="AB194"/>
  <c r="R194"/>
  <c r="AB196"/>
  <c r="R196"/>
  <c r="AL196"/>
  <c r="AL198"/>
  <c r="AB198"/>
  <c r="R198"/>
  <c r="AB200"/>
  <c r="R200"/>
  <c r="AL200"/>
  <c r="AL202"/>
  <c r="AB202"/>
  <c r="R202"/>
  <c r="AB204"/>
  <c r="R204"/>
  <c r="AL204"/>
  <c r="AL206"/>
  <c r="AB206"/>
  <c r="R206"/>
  <c r="AB208"/>
  <c r="R208"/>
  <c r="AL208"/>
  <c r="AL210"/>
  <c r="AB210"/>
  <c r="R210"/>
  <c r="AB212"/>
  <c r="R212"/>
  <c r="AL212"/>
  <c r="AL214"/>
  <c r="AB214"/>
  <c r="R214"/>
  <c r="AB216"/>
  <c r="R216"/>
  <c r="AL216"/>
  <c r="AL218"/>
  <c r="AB218"/>
  <c r="R218"/>
  <c r="AB220"/>
  <c r="R220"/>
  <c r="AL220"/>
  <c r="R222"/>
  <c r="AL222"/>
  <c r="AB222"/>
  <c r="R224"/>
  <c r="AL224"/>
  <c r="AB224"/>
  <c r="R226"/>
  <c r="AL226"/>
  <c r="AB226"/>
  <c r="AL228"/>
  <c r="R228"/>
  <c r="AB228"/>
  <c r="R230"/>
  <c r="AL230"/>
  <c r="AB230"/>
  <c r="AL232"/>
  <c r="R232"/>
  <c r="AB232"/>
  <c r="R234"/>
  <c r="AL234"/>
  <c r="AB234"/>
  <c r="AL236"/>
  <c r="R236"/>
  <c r="AB236"/>
  <c r="R238"/>
  <c r="AL238"/>
  <c r="AB238"/>
  <c r="AL240"/>
  <c r="R240"/>
  <c r="AB240"/>
  <c r="AL242"/>
  <c r="R242"/>
  <c r="AB242"/>
  <c r="AL244"/>
  <c r="R244"/>
  <c r="AB244"/>
  <c r="AL246"/>
  <c r="R246"/>
  <c r="AB246"/>
  <c r="AL248"/>
  <c r="R248"/>
  <c r="AB248"/>
  <c r="AL250"/>
  <c r="R250"/>
  <c r="AB250"/>
  <c r="R252"/>
  <c r="AB252"/>
  <c r="AL252"/>
  <c r="AL254"/>
  <c r="R254"/>
  <c r="AB254"/>
  <c r="AL256"/>
  <c r="R256"/>
  <c r="AB256"/>
  <c r="R258"/>
  <c r="AB258"/>
  <c r="AL258"/>
  <c r="AL260"/>
  <c r="R260"/>
  <c r="AB260"/>
  <c r="AL262"/>
  <c r="R262"/>
  <c r="AB262"/>
  <c r="R264"/>
  <c r="AL264"/>
  <c r="AB264"/>
  <c r="R266"/>
  <c r="AB266"/>
  <c r="AL266"/>
  <c r="R268"/>
  <c r="AB268"/>
  <c r="AL268"/>
  <c r="R270"/>
  <c r="AL270"/>
  <c r="AB270"/>
  <c r="R272"/>
  <c r="AL272"/>
  <c r="AB272"/>
  <c r="R274"/>
  <c r="AL274"/>
  <c r="AB274"/>
  <c r="R276"/>
  <c r="AL276"/>
  <c r="AB276"/>
  <c r="R278"/>
  <c r="AL278"/>
  <c r="AB278"/>
  <c r="R280"/>
  <c r="AL280"/>
  <c r="AB280"/>
  <c r="R282"/>
  <c r="AL282"/>
  <c r="AB282"/>
  <c r="R284"/>
  <c r="AL284"/>
  <c r="AB284"/>
  <c r="R286"/>
  <c r="AL286"/>
  <c r="AB286"/>
  <c r="R288"/>
  <c r="AL288"/>
  <c r="AB288"/>
  <c r="R290"/>
  <c r="AL290"/>
  <c r="AB290"/>
  <c r="R292"/>
  <c r="AL292"/>
  <c r="AB292"/>
  <c r="R294"/>
  <c r="AL294"/>
  <c r="AB294"/>
  <c r="R296"/>
  <c r="AL296"/>
  <c r="AB296"/>
  <c r="R298"/>
  <c r="AL298"/>
  <c r="AB298"/>
  <c r="R300"/>
  <c r="AB300"/>
  <c r="AL300"/>
  <c r="R302"/>
  <c r="AL302"/>
  <c r="AB302"/>
  <c r="R304"/>
  <c r="AL304"/>
  <c r="AB304"/>
  <c r="R306"/>
  <c r="AL306"/>
  <c r="AB306"/>
  <c r="R308"/>
  <c r="AL308"/>
  <c r="AB308"/>
  <c r="R310"/>
  <c r="AL310"/>
  <c r="AB310"/>
  <c r="R312"/>
  <c r="AL312"/>
  <c r="AB312"/>
  <c r="R314"/>
  <c r="AB314"/>
  <c r="AL314"/>
  <c r="R316"/>
  <c r="AL316"/>
  <c r="AB316"/>
  <c r="R318"/>
  <c r="AL318"/>
  <c r="AB318"/>
  <c r="R320"/>
  <c r="AL320"/>
  <c r="AB320"/>
  <c r="R322"/>
  <c r="AL322"/>
  <c r="AB322"/>
  <c r="AL324"/>
  <c r="R324"/>
  <c r="AB324"/>
  <c r="AL326"/>
  <c r="R326"/>
  <c r="AB326"/>
  <c r="AL328"/>
  <c r="AB328"/>
  <c r="R328"/>
  <c r="AL330"/>
  <c r="R330"/>
  <c r="AB330"/>
  <c r="AL332"/>
  <c r="R332"/>
  <c r="AB332"/>
  <c r="AB334"/>
  <c r="AL334"/>
  <c r="R334"/>
  <c r="AL336"/>
  <c r="R336"/>
  <c r="AB336"/>
  <c r="AL338"/>
  <c r="AB338"/>
  <c r="R338"/>
  <c r="AL340"/>
  <c r="R340"/>
  <c r="AB340"/>
  <c r="AL342"/>
  <c r="R342"/>
  <c r="AB342"/>
  <c r="AL344"/>
  <c r="AB344"/>
  <c r="R344"/>
  <c r="AL346"/>
  <c r="R346"/>
  <c r="AB346"/>
  <c r="AL348"/>
  <c r="AB348"/>
  <c r="R348"/>
  <c r="AL350"/>
  <c r="AB350"/>
  <c r="R350"/>
  <c r="AL352"/>
  <c r="AB352"/>
  <c r="R352"/>
  <c r="AL354"/>
  <c r="AB354"/>
  <c r="R354"/>
  <c r="AL356"/>
  <c r="AB356"/>
  <c r="R356"/>
  <c r="AL358"/>
  <c r="R358"/>
  <c r="AB358"/>
  <c r="AL360"/>
  <c r="AB360"/>
  <c r="R360"/>
  <c r="AL362"/>
  <c r="AB362"/>
  <c r="R362"/>
  <c r="AL364"/>
  <c r="AB364"/>
  <c r="R364"/>
  <c r="AL366"/>
  <c r="AB366"/>
  <c r="R366"/>
  <c r="AL368"/>
  <c r="AB368"/>
  <c r="R368"/>
  <c r="AL370"/>
  <c r="AB370"/>
  <c r="R370"/>
  <c r="AL372"/>
  <c r="AB372"/>
  <c r="R372"/>
  <c r="AL374"/>
  <c r="AB374"/>
  <c r="R374"/>
  <c r="AL376"/>
  <c r="AB376"/>
  <c r="R376"/>
  <c r="R378"/>
  <c r="AL378"/>
  <c r="AB378"/>
  <c r="AL380"/>
  <c r="AB380"/>
  <c r="R380"/>
  <c r="R382"/>
  <c r="AL382"/>
  <c r="AB382"/>
  <c r="R384"/>
  <c r="AL384"/>
  <c r="AB384"/>
  <c r="AB386"/>
  <c r="AL386"/>
  <c r="R386"/>
  <c r="AL388"/>
  <c r="AB388"/>
  <c r="R388"/>
  <c r="AL390"/>
  <c r="AB390"/>
  <c r="R390"/>
  <c r="AL392"/>
  <c r="AB392"/>
  <c r="R392"/>
  <c r="AL394"/>
  <c r="AB394"/>
  <c r="R394"/>
  <c r="AL396"/>
  <c r="AB396"/>
  <c r="R396"/>
  <c r="AB398"/>
  <c r="AL398"/>
  <c r="R398"/>
  <c r="AL400"/>
  <c r="AB400"/>
  <c r="R400"/>
  <c r="AL402"/>
  <c r="AB402"/>
  <c r="R402"/>
  <c r="AL404"/>
  <c r="AB404"/>
  <c r="R404"/>
  <c r="AL406"/>
  <c r="AB406"/>
  <c r="R406"/>
  <c r="AL408"/>
  <c r="AB408"/>
  <c r="R408"/>
  <c r="AL410"/>
  <c r="AB410"/>
  <c r="R410"/>
  <c r="AL412"/>
  <c r="AB412"/>
  <c r="R412"/>
  <c r="AL414"/>
  <c r="R414"/>
  <c r="AB414"/>
  <c r="AL416"/>
  <c r="AB416"/>
  <c r="R416"/>
  <c r="AL418"/>
  <c r="AB418"/>
  <c r="R418"/>
  <c r="AL420"/>
  <c r="AB420"/>
  <c r="R420"/>
  <c r="AL422"/>
  <c r="AB422"/>
  <c r="R422"/>
  <c r="AL424"/>
  <c r="AB424"/>
  <c r="R424"/>
  <c r="AL426"/>
  <c r="AB426"/>
  <c r="R426"/>
  <c r="AL428"/>
  <c r="AB428"/>
  <c r="R428"/>
  <c r="AL430"/>
  <c r="R430"/>
  <c r="AB430"/>
  <c r="AB432"/>
  <c r="R432"/>
  <c r="AL432"/>
  <c r="R434"/>
  <c r="AB434"/>
  <c r="AL434"/>
  <c r="AL436"/>
  <c r="R436"/>
  <c r="AB436"/>
  <c r="AB438"/>
  <c r="R438"/>
  <c r="AL438"/>
  <c r="R440"/>
  <c r="AL440"/>
  <c r="AB440"/>
  <c r="AL442"/>
  <c r="R442"/>
  <c r="AB442"/>
  <c r="AB444"/>
  <c r="R444"/>
  <c r="AL444"/>
  <c r="R446"/>
  <c r="AB446"/>
  <c r="AL446"/>
  <c r="AL448"/>
  <c r="R448"/>
  <c r="AB448"/>
  <c r="AB450"/>
  <c r="R450"/>
  <c r="AL450"/>
  <c r="AL452"/>
  <c r="AB452"/>
  <c r="R452"/>
  <c r="AB454"/>
  <c r="R454"/>
  <c r="AL454"/>
  <c r="AL456"/>
  <c r="AB456"/>
  <c r="R456"/>
  <c r="AB458"/>
  <c r="R458"/>
  <c r="AL458"/>
  <c r="AL460"/>
  <c r="AB460"/>
  <c r="R460"/>
  <c r="AB462"/>
  <c r="R462"/>
  <c r="AL462"/>
  <c r="AL464"/>
  <c r="AB464"/>
  <c r="R464"/>
  <c r="AB466"/>
  <c r="R466"/>
  <c r="AL466"/>
  <c r="AL468"/>
  <c r="AB468"/>
  <c r="R468"/>
  <c r="AB470"/>
  <c r="R470"/>
  <c r="AL470"/>
  <c r="AL472"/>
  <c r="AB472"/>
  <c r="R472"/>
  <c r="AB474"/>
  <c r="R474"/>
  <c r="AL474"/>
  <c r="AL476"/>
  <c r="AB476"/>
  <c r="R476"/>
  <c r="AB478"/>
  <c r="R478"/>
  <c r="AL478"/>
  <c r="AL480"/>
  <c r="AB480"/>
  <c r="R480"/>
  <c r="AB482"/>
  <c r="R482"/>
  <c r="AL482"/>
  <c r="AL484"/>
  <c r="AB484"/>
  <c r="R484"/>
  <c r="AB486"/>
  <c r="R486"/>
  <c r="AL486"/>
  <c r="AL488"/>
  <c r="AB488"/>
  <c r="R488"/>
  <c r="AB490"/>
  <c r="R490"/>
  <c r="AL490"/>
  <c r="AL492"/>
  <c r="AB492"/>
  <c r="R492"/>
  <c r="R494"/>
  <c r="AB494"/>
  <c r="AL494"/>
  <c r="AB496"/>
  <c r="R496"/>
  <c r="AL496"/>
  <c r="AB498"/>
  <c r="R498"/>
  <c r="AL498"/>
  <c r="R500"/>
  <c r="AB500"/>
  <c r="AL500"/>
  <c r="AB502"/>
  <c r="R502"/>
  <c r="AL502"/>
  <c r="R504"/>
  <c r="AB504"/>
  <c r="AL504"/>
  <c r="AB506"/>
  <c r="R506"/>
  <c r="AL506"/>
  <c r="R508"/>
  <c r="AB508"/>
  <c r="AL508"/>
  <c r="AB510"/>
  <c r="R510"/>
  <c r="AL510"/>
  <c r="R512"/>
  <c r="AB512"/>
  <c r="AL512"/>
  <c r="AB514"/>
  <c r="R514"/>
  <c r="AL514"/>
  <c r="AB17" i="28"/>
  <c r="R17"/>
  <c r="AL17"/>
  <c r="AB17" i="29"/>
  <c r="R17"/>
  <c r="AL17"/>
  <c r="AB19"/>
  <c r="R19"/>
  <c r="AL19"/>
  <c r="AL21"/>
  <c r="AB21"/>
  <c r="R21"/>
  <c r="AB23"/>
  <c r="R23"/>
  <c r="AL23"/>
  <c r="AB25"/>
  <c r="R25"/>
  <c r="AL25"/>
  <c r="AL27"/>
  <c r="AB27"/>
  <c r="R27"/>
  <c r="AB29"/>
  <c r="R29"/>
  <c r="AL29"/>
  <c r="AB31"/>
  <c r="R31"/>
  <c r="AL31"/>
  <c r="AB33"/>
  <c r="AL33"/>
  <c r="R33"/>
  <c r="AB35"/>
  <c r="AL35"/>
  <c r="R35"/>
  <c r="R37"/>
  <c r="AB37"/>
  <c r="AL37"/>
  <c r="AL39"/>
  <c r="AB39"/>
  <c r="R39"/>
  <c r="AB41"/>
  <c r="R41"/>
  <c r="AL41"/>
  <c r="AB43"/>
  <c r="R43"/>
  <c r="AL43"/>
  <c r="AL45"/>
  <c r="AL7" s="1"/>
  <c r="AB45"/>
  <c r="R45"/>
  <c r="AB47"/>
  <c r="R47"/>
  <c r="AL47"/>
  <c r="AB49"/>
  <c r="R49"/>
  <c r="AL49"/>
  <c r="AL51"/>
  <c r="AB51"/>
  <c r="R51"/>
  <c r="AB53"/>
  <c r="R53"/>
  <c r="AL53"/>
  <c r="AB55"/>
  <c r="R55"/>
  <c r="AL55"/>
  <c r="AB57"/>
  <c r="AL57"/>
  <c r="R57"/>
  <c r="AB59"/>
  <c r="R59"/>
  <c r="AL59"/>
  <c r="R61"/>
  <c r="AB61"/>
  <c r="AL61"/>
  <c r="AL63"/>
  <c r="AB63"/>
  <c r="R63"/>
  <c r="AB65"/>
  <c r="R65"/>
  <c r="AL65"/>
  <c r="AB67"/>
  <c r="R67"/>
  <c r="AL67"/>
  <c r="AL69"/>
  <c r="AB69"/>
  <c r="R69"/>
  <c r="AB71"/>
  <c r="R71"/>
  <c r="AL71"/>
  <c r="AB73"/>
  <c r="R73"/>
  <c r="AL73"/>
  <c r="AL75"/>
  <c r="AB75"/>
  <c r="R75"/>
  <c r="AB77"/>
  <c r="R77"/>
  <c r="AL77"/>
  <c r="AB79"/>
  <c r="R79"/>
  <c r="AL79"/>
  <c r="AB81"/>
  <c r="AL81"/>
  <c r="R81"/>
  <c r="AB83"/>
  <c r="R83"/>
  <c r="AL83"/>
  <c r="R85"/>
  <c r="AB85"/>
  <c r="AL85"/>
  <c r="AL87"/>
  <c r="AB87"/>
  <c r="R87"/>
  <c r="AB89"/>
  <c r="R89"/>
  <c r="AL89"/>
  <c r="AB91"/>
  <c r="R91"/>
  <c r="AL91"/>
  <c r="AL93"/>
  <c r="AB93"/>
  <c r="R93"/>
  <c r="AB95"/>
  <c r="R95"/>
  <c r="AL95"/>
  <c r="AB97"/>
  <c r="R97"/>
  <c r="AL97"/>
  <c r="AL99"/>
  <c r="AB99"/>
  <c r="R99"/>
  <c r="AB101"/>
  <c r="R101"/>
  <c r="AL101"/>
  <c r="AB103"/>
  <c r="R103"/>
  <c r="AL103"/>
  <c r="AB105"/>
  <c r="AL105"/>
  <c r="R105"/>
  <c r="AB107"/>
  <c r="R107"/>
  <c r="AL107"/>
  <c r="R109"/>
  <c r="AB109"/>
  <c r="AL109"/>
  <c r="AL111"/>
  <c r="AB111"/>
  <c r="R111"/>
  <c r="AB113"/>
  <c r="R113"/>
  <c r="AL113"/>
  <c r="AB115"/>
  <c r="R115"/>
  <c r="AL115"/>
  <c r="AL117"/>
  <c r="AB117"/>
  <c r="R117"/>
  <c r="AB119"/>
  <c r="R119"/>
  <c r="AL119"/>
  <c r="AB121"/>
  <c r="R121"/>
  <c r="AL121"/>
  <c r="AL123"/>
  <c r="AB123"/>
  <c r="R123"/>
  <c r="AL125"/>
  <c r="AB125"/>
  <c r="R125"/>
  <c r="AL127"/>
  <c r="AB127"/>
  <c r="R127"/>
  <c r="AL129"/>
  <c r="AB129"/>
  <c r="R129"/>
  <c r="AL131"/>
  <c r="AB131"/>
  <c r="R131"/>
  <c r="AL133"/>
  <c r="AB133"/>
  <c r="R133"/>
  <c r="AL135"/>
  <c r="AB135"/>
  <c r="R135"/>
  <c r="AL137"/>
  <c r="AB137"/>
  <c r="R137"/>
  <c r="AL139"/>
  <c r="AB139"/>
  <c r="R139"/>
  <c r="AB141"/>
  <c r="R141"/>
  <c r="AL141"/>
  <c r="AL143"/>
  <c r="AB143"/>
  <c r="R143"/>
  <c r="AL145"/>
  <c r="AB145"/>
  <c r="R145"/>
  <c r="AL147"/>
  <c r="R147"/>
  <c r="AB147"/>
  <c r="AL149"/>
  <c r="AB149"/>
  <c r="R149"/>
  <c r="AL151"/>
  <c r="AB151"/>
  <c r="R151"/>
  <c r="AL153"/>
  <c r="AB153"/>
  <c r="R153"/>
  <c r="AB155"/>
  <c r="R155"/>
  <c r="AL155"/>
  <c r="AL157"/>
  <c r="AB157"/>
  <c r="R157"/>
  <c r="AL159"/>
  <c r="AB159"/>
  <c r="R159"/>
  <c r="AL161"/>
  <c r="AB161"/>
  <c r="R161"/>
  <c r="AL163"/>
  <c r="AB163"/>
  <c r="R163"/>
  <c r="AL165"/>
  <c r="AB165"/>
  <c r="R165"/>
  <c r="AL167"/>
  <c r="AB167"/>
  <c r="R167"/>
  <c r="AL169"/>
  <c r="AB169"/>
  <c r="R169"/>
  <c r="AL171"/>
  <c r="AB171"/>
  <c r="R171"/>
  <c r="AB173"/>
  <c r="R173"/>
  <c r="AL173"/>
  <c r="AL175"/>
  <c r="AB175"/>
  <c r="R175"/>
  <c r="AL177"/>
  <c r="AB177"/>
  <c r="R177"/>
  <c r="AL179"/>
  <c r="AB179"/>
  <c r="R179"/>
  <c r="AL181"/>
  <c r="AB181"/>
  <c r="R181"/>
  <c r="AL183"/>
  <c r="R183"/>
  <c r="AB183"/>
  <c r="AL185"/>
  <c r="AB185"/>
  <c r="R185"/>
  <c r="AL187"/>
  <c r="AB187"/>
  <c r="R187"/>
  <c r="AL189"/>
  <c r="AB189"/>
  <c r="R189"/>
  <c r="AL191"/>
  <c r="AB191"/>
  <c r="R191"/>
  <c r="AL193"/>
  <c r="AB193"/>
  <c r="R193"/>
  <c r="AL195"/>
  <c r="AB195"/>
  <c r="R195"/>
  <c r="AB197"/>
  <c r="R197"/>
  <c r="AL197"/>
  <c r="AL199"/>
  <c r="AB199"/>
  <c r="R199"/>
  <c r="AL201"/>
  <c r="AB201"/>
  <c r="R201"/>
  <c r="AL203"/>
  <c r="AB203"/>
  <c r="R203"/>
  <c r="AL205"/>
  <c r="AB205"/>
  <c r="R205"/>
  <c r="AL207"/>
  <c r="AB207"/>
  <c r="R207"/>
  <c r="AL209"/>
  <c r="AB209"/>
  <c r="R209"/>
  <c r="AL211"/>
  <c r="AB211"/>
  <c r="R211"/>
  <c r="R213"/>
  <c r="AL213"/>
  <c r="AB213"/>
  <c r="R215"/>
  <c r="AL215"/>
  <c r="AB215"/>
  <c r="AL217"/>
  <c r="AB217"/>
  <c r="R217"/>
  <c r="R219"/>
  <c r="AL219"/>
  <c r="AB219"/>
  <c r="R221"/>
  <c r="AL221"/>
  <c r="AB221"/>
  <c r="AL223"/>
  <c r="AB223"/>
  <c r="R223"/>
  <c r="R225"/>
  <c r="AL225"/>
  <c r="AB225"/>
  <c r="AL227"/>
  <c r="R227"/>
  <c r="AB227"/>
  <c r="R229"/>
  <c r="AL229"/>
  <c r="AB229"/>
  <c r="AL231"/>
  <c r="R231"/>
  <c r="AB231"/>
  <c r="R233"/>
  <c r="AL233"/>
  <c r="AB233"/>
  <c r="AL235"/>
  <c r="R235"/>
  <c r="AB235"/>
  <c r="AL237"/>
  <c r="R237"/>
  <c r="AB237"/>
  <c r="R239"/>
  <c r="AL239"/>
  <c r="AB239"/>
  <c r="AL241"/>
  <c r="R241"/>
  <c r="AB241"/>
  <c r="AL243"/>
  <c r="R243"/>
  <c r="AB243"/>
  <c r="R245"/>
  <c r="AL245"/>
  <c r="AB245"/>
  <c r="AL247"/>
  <c r="R247"/>
  <c r="AB247"/>
  <c r="AL249"/>
  <c r="R249"/>
  <c r="AB249"/>
  <c r="R251"/>
  <c r="AL251"/>
  <c r="AB251"/>
  <c r="AL253"/>
  <c r="R253"/>
  <c r="AB253"/>
  <c r="AL255"/>
  <c r="R255"/>
  <c r="AB255"/>
  <c r="R257"/>
  <c r="AL257"/>
  <c r="AB257"/>
  <c r="AL259"/>
  <c r="R259"/>
  <c r="AB259"/>
  <c r="AL261"/>
  <c r="R261"/>
  <c r="AB261"/>
  <c r="R263"/>
  <c r="AL263"/>
  <c r="AB263"/>
  <c r="R265"/>
  <c r="AL265"/>
  <c r="AB265"/>
  <c r="R267"/>
  <c r="AL267"/>
  <c r="AB267"/>
  <c r="AB269"/>
  <c r="AL269"/>
  <c r="R269"/>
  <c r="R271"/>
  <c r="AB271"/>
  <c r="AL271"/>
  <c r="R273"/>
  <c r="AB273"/>
  <c r="AL273"/>
  <c r="R275"/>
  <c r="AB275"/>
  <c r="AL275"/>
  <c r="AB277"/>
  <c r="R277"/>
  <c r="AL277"/>
  <c r="AB279"/>
  <c r="R279"/>
  <c r="AL279"/>
  <c r="AB281"/>
  <c r="R281"/>
  <c r="AL281"/>
  <c r="R283"/>
  <c r="AB283"/>
  <c r="AL283"/>
  <c r="R285"/>
  <c r="AB285"/>
  <c r="AL285"/>
  <c r="R287"/>
  <c r="AB287"/>
  <c r="AL287"/>
  <c r="R289"/>
  <c r="AB289"/>
  <c r="AL289"/>
  <c r="AB291"/>
  <c r="R291"/>
  <c r="AL291"/>
  <c r="AB293"/>
  <c r="R293"/>
  <c r="AL293"/>
  <c r="AB295"/>
  <c r="R295"/>
  <c r="AL295"/>
  <c r="AB297"/>
  <c r="R297"/>
  <c r="AL297"/>
  <c r="AB299"/>
  <c r="R299"/>
  <c r="AL299"/>
  <c r="AB301"/>
  <c r="R301"/>
  <c r="AL301"/>
  <c r="AB303"/>
  <c r="R303"/>
  <c r="AL303"/>
  <c r="AB305"/>
  <c r="R305"/>
  <c r="AL305"/>
  <c r="AB307"/>
  <c r="R307"/>
  <c r="AL307"/>
  <c r="AB309"/>
  <c r="R309"/>
  <c r="AL309"/>
  <c r="AB311"/>
  <c r="R311"/>
  <c r="AL311"/>
  <c r="AB313"/>
  <c r="R313"/>
  <c r="AL313"/>
  <c r="AB315"/>
  <c r="R315"/>
  <c r="AL315"/>
  <c r="AB317"/>
  <c r="R317"/>
  <c r="AL317"/>
  <c r="AB319"/>
  <c r="R319"/>
  <c r="AL319"/>
  <c r="AB321"/>
  <c r="R321"/>
  <c r="AL321"/>
  <c r="AB323"/>
  <c r="R323"/>
  <c r="AL323"/>
  <c r="AB325"/>
  <c r="R325"/>
  <c r="AL325"/>
  <c r="AL327"/>
  <c r="R327"/>
  <c r="AB327"/>
  <c r="AL329"/>
  <c r="AB329"/>
  <c r="R329"/>
  <c r="AB331"/>
  <c r="AL331"/>
  <c r="R331"/>
  <c r="AL333"/>
  <c r="R333"/>
  <c r="AB333"/>
  <c r="AL335"/>
  <c r="AB335"/>
  <c r="R335"/>
  <c r="AL337"/>
  <c r="AB337"/>
  <c r="R337"/>
  <c r="AL339"/>
  <c r="R339"/>
  <c r="AB339"/>
  <c r="AL341"/>
  <c r="R341"/>
  <c r="AB341"/>
  <c r="AL343"/>
  <c r="AB343"/>
  <c r="R343"/>
  <c r="AL345"/>
  <c r="R345"/>
  <c r="AB345"/>
  <c r="AL347"/>
  <c r="AB347"/>
  <c r="R347"/>
  <c r="AB349"/>
  <c r="AL349"/>
  <c r="R349"/>
  <c r="AL351"/>
  <c r="R351"/>
  <c r="AB351"/>
  <c r="AL353"/>
  <c r="R353"/>
  <c r="AB353"/>
  <c r="AB355"/>
  <c r="AL355"/>
  <c r="R355"/>
  <c r="R357"/>
  <c r="AL357"/>
  <c r="AB357"/>
  <c r="AL359"/>
  <c r="AB359"/>
  <c r="R359"/>
  <c r="AL361"/>
  <c r="AB361"/>
  <c r="R361"/>
  <c r="AL363"/>
  <c r="R363"/>
  <c r="AB363"/>
  <c r="AB365"/>
  <c r="R365"/>
  <c r="AL365"/>
  <c r="R367"/>
  <c r="AL367"/>
  <c r="AB367"/>
  <c r="R369"/>
  <c r="AL369"/>
  <c r="AB369"/>
  <c r="AB371"/>
  <c r="AL371"/>
  <c r="R371"/>
  <c r="R373"/>
  <c r="AL373"/>
  <c r="AB373"/>
  <c r="AL375"/>
  <c r="R375"/>
  <c r="AB375"/>
  <c r="R377"/>
  <c r="AL377"/>
  <c r="AB377"/>
  <c r="R379"/>
  <c r="AL379"/>
  <c r="AB379"/>
  <c r="R381"/>
  <c r="AL381"/>
  <c r="AB381"/>
  <c r="AL383"/>
  <c r="R383"/>
  <c r="AB383"/>
  <c r="AL385"/>
  <c r="R385"/>
  <c r="AB385"/>
  <c r="R387"/>
  <c r="AL387"/>
  <c r="AB387"/>
  <c r="AL389"/>
  <c r="R389"/>
  <c r="AB389"/>
  <c r="R391"/>
  <c r="AL391"/>
  <c r="AB391"/>
  <c r="AL393"/>
  <c r="R393"/>
  <c r="AB393"/>
  <c r="R395"/>
  <c r="AL395"/>
  <c r="AB395"/>
  <c r="AL397"/>
  <c r="R397"/>
  <c r="AB397"/>
  <c r="R399"/>
  <c r="AL399"/>
  <c r="AB399"/>
  <c r="AL401"/>
  <c r="R401"/>
  <c r="AB401"/>
  <c r="R403"/>
  <c r="AL403"/>
  <c r="AB403"/>
  <c r="AL405"/>
  <c r="R405"/>
  <c r="AB405"/>
  <c r="R407"/>
  <c r="AL407"/>
  <c r="AB407"/>
  <c r="AL409"/>
  <c r="R409"/>
  <c r="AB409"/>
  <c r="R411"/>
  <c r="AL411"/>
  <c r="AB411"/>
  <c r="AL413"/>
  <c r="R413"/>
  <c r="AB413"/>
  <c r="R415"/>
  <c r="AL415"/>
  <c r="AB415"/>
  <c r="AL417"/>
  <c r="R417"/>
  <c r="AB417"/>
  <c r="R419"/>
  <c r="AL419"/>
  <c r="AB419"/>
  <c r="AL421"/>
  <c r="R421"/>
  <c r="AB421"/>
  <c r="R423"/>
  <c r="AL423"/>
  <c r="AB423"/>
  <c r="AL425"/>
  <c r="R425"/>
  <c r="AB425"/>
  <c r="AB427"/>
  <c r="AL427"/>
  <c r="R427"/>
  <c r="AL429"/>
  <c r="R429"/>
  <c r="AB429"/>
  <c r="AL431"/>
  <c r="R431"/>
  <c r="AB431"/>
  <c r="AB433"/>
  <c r="R433"/>
  <c r="AL433"/>
  <c r="AB435"/>
  <c r="AL435"/>
  <c r="R435"/>
  <c r="R437"/>
  <c r="AL437"/>
  <c r="AB437"/>
  <c r="AB439"/>
  <c r="AL439"/>
  <c r="R439"/>
  <c r="R441"/>
  <c r="AB441"/>
  <c r="AL441"/>
  <c r="R443"/>
  <c r="AL443"/>
  <c r="AB443"/>
  <c r="AL445"/>
  <c r="R445"/>
  <c r="AB445"/>
  <c r="R447"/>
  <c r="AB447"/>
  <c r="AL447"/>
  <c r="R449"/>
  <c r="AL449"/>
  <c r="AB449"/>
  <c r="AL451"/>
  <c r="R451"/>
  <c r="AB451"/>
  <c r="AB453"/>
  <c r="R453"/>
  <c r="AL453"/>
  <c r="AL455"/>
  <c r="R455"/>
  <c r="AB455"/>
  <c r="AB457"/>
  <c r="AL457"/>
  <c r="R457"/>
  <c r="AB459"/>
  <c r="R459"/>
  <c r="AL459"/>
  <c r="R461"/>
  <c r="AL461"/>
  <c r="AB461"/>
  <c r="AB463"/>
  <c r="AL463"/>
  <c r="R463"/>
  <c r="R465"/>
  <c r="AB465"/>
  <c r="AL465"/>
  <c r="R467"/>
  <c r="AL467"/>
  <c r="AB467"/>
  <c r="AL469"/>
  <c r="R469"/>
  <c r="AB469"/>
  <c r="R471"/>
  <c r="AB471"/>
  <c r="AL471"/>
  <c r="R473"/>
  <c r="AL473"/>
  <c r="AB473"/>
  <c r="AL475"/>
  <c r="R475"/>
  <c r="AB475"/>
  <c r="R477"/>
  <c r="AB477"/>
  <c r="AL477"/>
  <c r="AL479"/>
  <c r="R479"/>
  <c r="AB479"/>
  <c r="R481"/>
  <c r="AB481"/>
  <c r="AL481"/>
  <c r="R483"/>
  <c r="AB483"/>
  <c r="AL483"/>
  <c r="AL485"/>
  <c r="R485"/>
  <c r="AB485"/>
  <c r="R487"/>
  <c r="AB487"/>
  <c r="AL487"/>
  <c r="R489"/>
  <c r="AB489"/>
  <c r="AL489"/>
  <c r="AL491"/>
  <c r="R491"/>
  <c r="AB491"/>
  <c r="R493"/>
  <c r="AL493"/>
  <c r="AB493"/>
  <c r="R495"/>
  <c r="AL495"/>
  <c r="AB495"/>
  <c r="AL497"/>
  <c r="R497"/>
  <c r="AB497"/>
  <c r="R499"/>
  <c r="AB499"/>
  <c r="AL499"/>
  <c r="R501"/>
  <c r="AL501"/>
  <c r="AB501"/>
  <c r="R503"/>
  <c r="AL503"/>
  <c r="AB503"/>
  <c r="R505"/>
  <c r="AB505"/>
  <c r="AL505"/>
  <c r="R507"/>
  <c r="AL507"/>
  <c r="AB507"/>
  <c r="R509"/>
  <c r="AL509"/>
  <c r="AB509"/>
  <c r="R511"/>
  <c r="AL511"/>
  <c r="AB511"/>
  <c r="R513"/>
  <c r="AL513"/>
  <c r="AB513"/>
  <c r="AL515"/>
  <c r="AB515"/>
  <c r="R515"/>
  <c r="AL16" i="30"/>
  <c r="R16"/>
  <c r="AB16"/>
  <c r="AA28" i="21"/>
  <c r="AA76"/>
  <c r="AA100"/>
  <c r="AA112"/>
  <c r="AA142"/>
  <c r="AA154"/>
  <c r="AA184"/>
  <c r="AA220"/>
  <c r="AA226"/>
  <c r="AA238"/>
  <c r="AA304"/>
  <c r="AA328"/>
  <c r="AA334"/>
  <c r="AA340"/>
  <c r="AA352"/>
  <c r="AA406"/>
  <c r="AA418"/>
  <c r="AA430"/>
  <c r="AA454"/>
  <c r="AA460"/>
  <c r="AA472"/>
  <c r="AA484"/>
  <c r="AA514"/>
  <c r="Y62"/>
  <c r="AA62" s="1"/>
  <c r="Y86"/>
  <c r="AA86" s="1"/>
  <c r="Y128"/>
  <c r="AA128" s="1"/>
  <c r="Y152"/>
  <c r="AA152" s="1"/>
  <c r="Y164"/>
  <c r="AA164" s="1"/>
  <c r="Y170"/>
  <c r="AA170" s="1"/>
  <c r="Y194"/>
  <c r="AA194" s="1"/>
  <c r="Y206"/>
  <c r="AA206" s="1"/>
  <c r="Y236"/>
  <c r="AA236" s="1"/>
  <c r="Y248"/>
  <c r="AA248" s="1"/>
  <c r="Y320"/>
  <c r="AA320" s="1"/>
  <c r="Y344"/>
  <c r="AA344" s="1"/>
  <c r="Y422"/>
  <c r="AA422" s="1"/>
  <c r="Y464"/>
  <c r="AA464" s="1"/>
  <c r="Y476"/>
  <c r="AA476" s="1"/>
  <c r="Y488"/>
  <c r="AA488" s="1"/>
  <c r="O37"/>
  <c r="Q37" s="1"/>
  <c r="O49"/>
  <c r="Q49" s="1"/>
  <c r="O55"/>
  <c r="Q55" s="1"/>
  <c r="O97"/>
  <c r="Q97" s="1"/>
  <c r="O109"/>
  <c r="Q109" s="1"/>
  <c r="AA77"/>
  <c r="AA185"/>
  <c r="Y231"/>
  <c r="AA231" s="1"/>
  <c r="AK311"/>
  <c r="AI213"/>
  <c r="AK213" s="1"/>
  <c r="AI387"/>
  <c r="AK387" s="1"/>
  <c r="AI507"/>
  <c r="AK507" s="1"/>
  <c r="AI349"/>
  <c r="AK349" s="1"/>
  <c r="O67"/>
  <c r="Q67" s="1"/>
  <c r="O85"/>
  <c r="Q85" s="1"/>
  <c r="O127"/>
  <c r="Q127" s="1"/>
  <c r="O139"/>
  <c r="Q139" s="1"/>
  <c r="O145"/>
  <c r="Q145" s="1"/>
  <c r="O157"/>
  <c r="Q157" s="1"/>
  <c r="O175"/>
  <c r="Q175" s="1"/>
  <c r="O205"/>
  <c r="Q205" s="1"/>
  <c r="O223"/>
  <c r="Q223" s="1"/>
  <c r="O241"/>
  <c r="Q241" s="1"/>
  <c r="O247"/>
  <c r="Q247" s="1"/>
  <c r="O253"/>
  <c r="Q253" s="1"/>
  <c r="O259"/>
  <c r="Q259" s="1"/>
  <c r="O265"/>
  <c r="Q265" s="1"/>
  <c r="O277"/>
  <c r="Q277" s="1"/>
  <c r="O289"/>
  <c r="Q289" s="1"/>
  <c r="O301"/>
  <c r="Q301" s="1"/>
  <c r="O319"/>
  <c r="Q319" s="1"/>
  <c r="O331"/>
  <c r="Q331" s="1"/>
  <c r="O337"/>
  <c r="O343"/>
  <c r="Q343" s="1"/>
  <c r="O355"/>
  <c r="Q355" s="1"/>
  <c r="O361"/>
  <c r="Q361" s="1"/>
  <c r="O373"/>
  <c r="Q373" s="1"/>
  <c r="O385"/>
  <c r="Q385" s="1"/>
  <c r="O391"/>
  <c r="Q391" s="1"/>
  <c r="O403"/>
  <c r="Q403" s="1"/>
  <c r="O409"/>
  <c r="Q409" s="1"/>
  <c r="O415"/>
  <c r="Q415" s="1"/>
  <c r="O433"/>
  <c r="Q433" s="1"/>
  <c r="O445"/>
  <c r="Q445" s="1"/>
  <c r="O463"/>
  <c r="Q463" s="1"/>
  <c r="O469"/>
  <c r="Q469" s="1"/>
  <c r="O475"/>
  <c r="Q475" s="1"/>
  <c r="O481"/>
  <c r="Q481" s="1"/>
  <c r="O487"/>
  <c r="Q487" s="1"/>
  <c r="O493"/>
  <c r="Q493" s="1"/>
  <c r="O499"/>
  <c r="Q499" s="1"/>
  <c r="O505"/>
  <c r="Q505" s="1"/>
  <c r="O511"/>
  <c r="Q511" s="1"/>
  <c r="O314"/>
  <c r="Q314" s="1"/>
  <c r="O500"/>
  <c r="Q500" s="1"/>
  <c r="AB271"/>
  <c r="AB277"/>
  <c r="AB283"/>
  <c r="AB289"/>
  <c r="AB295"/>
  <c r="AB301"/>
  <c r="AB307"/>
  <c r="AB313"/>
  <c r="AB319"/>
  <c r="AB325"/>
  <c r="AB331"/>
  <c r="AB337"/>
  <c r="AB343"/>
  <c r="AB349"/>
  <c r="AB355"/>
  <c r="AB361"/>
  <c r="AB367"/>
  <c r="AB373"/>
  <c r="AB379"/>
  <c r="AB385"/>
  <c r="AB391"/>
  <c r="AB397"/>
  <c r="AB403"/>
  <c r="AB409"/>
  <c r="AB415"/>
  <c r="AB421"/>
  <c r="AB427"/>
  <c r="AB433"/>
  <c r="AB439"/>
  <c r="AB445"/>
  <c r="AB451"/>
  <c r="AB457"/>
  <c r="AB463"/>
  <c r="AB469"/>
  <c r="AB475"/>
  <c r="AB481"/>
  <c r="AB487"/>
  <c r="AB493"/>
  <c r="AB499"/>
  <c r="AB505"/>
  <c r="AB511"/>
  <c r="Y17"/>
  <c r="AA17" s="1"/>
  <c r="Y23"/>
  <c r="AA23" s="1"/>
  <c r="Y29"/>
  <c r="AA29" s="1"/>
  <c r="Y35"/>
  <c r="AA35" s="1"/>
  <c r="Y41"/>
  <c r="AA41" s="1"/>
  <c r="Y47"/>
  <c r="AA47" s="1"/>
  <c r="Y53"/>
  <c r="AA53" s="1"/>
  <c r="Y59"/>
  <c r="AA59" s="1"/>
  <c r="Y65"/>
  <c r="AA65" s="1"/>
  <c r="Y71"/>
  <c r="AA71" s="1"/>
  <c r="Y83"/>
  <c r="AA83" s="1"/>
  <c r="Y89"/>
  <c r="AA89" s="1"/>
  <c r="Y95"/>
  <c r="AA95" s="1"/>
  <c r="Y101"/>
  <c r="AA101" s="1"/>
  <c r="Y107"/>
  <c r="AA107" s="1"/>
  <c r="Y113"/>
  <c r="AA113" s="1"/>
  <c r="Y119"/>
  <c r="AA119" s="1"/>
  <c r="Y125"/>
  <c r="AA125" s="1"/>
  <c r="Y131"/>
  <c r="AA131" s="1"/>
  <c r="Y137"/>
  <c r="AA137" s="1"/>
  <c r="Y143"/>
  <c r="AA143" s="1"/>
  <c r="Y149"/>
  <c r="AA149" s="1"/>
  <c r="Y155"/>
  <c r="AA155" s="1"/>
  <c r="Y161"/>
  <c r="AA161" s="1"/>
  <c r="Y167"/>
  <c r="AA167" s="1"/>
  <c r="Y173"/>
  <c r="AA173" s="1"/>
  <c r="Y179"/>
  <c r="AA179" s="1"/>
  <c r="Y191"/>
  <c r="AA191" s="1"/>
  <c r="Y197"/>
  <c r="AA197" s="1"/>
  <c r="Y203"/>
  <c r="AA203" s="1"/>
  <c r="Y209"/>
  <c r="AA209" s="1"/>
  <c r="Y215"/>
  <c r="AA215" s="1"/>
  <c r="Y221"/>
  <c r="AA221" s="1"/>
  <c r="Y227"/>
  <c r="AA227" s="1"/>
  <c r="Y233"/>
  <c r="AA233" s="1"/>
  <c r="AI17"/>
  <c r="AK17" s="1"/>
  <c r="AI23"/>
  <c r="AK23" s="1"/>
  <c r="AI29"/>
  <c r="AK29" s="1"/>
  <c r="AI35"/>
  <c r="AK35" s="1"/>
  <c r="AI41"/>
  <c r="AK41" s="1"/>
  <c r="AI47"/>
  <c r="AK47" s="1"/>
  <c r="AI53"/>
  <c r="AK53" s="1"/>
  <c r="AI59"/>
  <c r="AK59" s="1"/>
  <c r="AI65"/>
  <c r="AK65" s="1"/>
  <c r="Y111"/>
  <c r="AA111" s="1"/>
  <c r="Y129"/>
  <c r="AA129" s="1"/>
  <c r="Y153"/>
  <c r="AA153" s="1"/>
  <c r="Y171"/>
  <c r="AA171" s="1"/>
  <c r="Y73"/>
  <c r="AA73" s="1"/>
  <c r="Y97"/>
  <c r="AA97" s="1"/>
  <c r="Y115"/>
  <c r="AA115" s="1"/>
  <c r="AK101"/>
  <c r="AK119"/>
  <c r="AK125"/>
  <c r="AK143"/>
  <c r="AK161"/>
  <c r="AK269"/>
  <c r="AK335"/>
  <c r="AK359"/>
  <c r="AK413"/>
  <c r="AK437"/>
  <c r="AK443"/>
  <c r="AK449"/>
  <c r="AK461"/>
  <c r="AK485"/>
  <c r="AI21"/>
  <c r="AK21" s="1"/>
  <c r="AI39"/>
  <c r="AK39" s="1"/>
  <c r="AI45"/>
  <c r="AK45" s="1"/>
  <c r="AI63"/>
  <c r="AK63" s="1"/>
  <c r="AI189"/>
  <c r="AK189" s="1"/>
  <c r="AI207"/>
  <c r="AK207" s="1"/>
  <c r="AI291"/>
  <c r="AK291" s="1"/>
  <c r="AI321"/>
  <c r="AK321" s="1"/>
  <c r="AI381"/>
  <c r="AK381" s="1"/>
  <c r="AI393"/>
  <c r="AK393" s="1"/>
  <c r="AI513"/>
  <c r="AK513" s="1"/>
  <c r="AI31"/>
  <c r="AK31" s="1"/>
  <c r="AI67"/>
  <c r="AK67" s="1"/>
  <c r="AI139"/>
  <c r="AK139" s="1"/>
  <c r="AI175"/>
  <c r="AK175" s="1"/>
  <c r="AI181"/>
  <c r="AK181" s="1"/>
  <c r="AI199"/>
  <c r="AK199" s="1"/>
  <c r="AI235"/>
  <c r="AK235" s="1"/>
  <c r="AI253"/>
  <c r="AK253" s="1"/>
  <c r="AI301"/>
  <c r="AK301" s="1"/>
  <c r="AI403"/>
  <c r="AK403" s="1"/>
  <c r="AI433"/>
  <c r="AK433" s="1"/>
  <c r="AI481"/>
  <c r="AK481" s="1"/>
  <c r="AA287"/>
  <c r="AA377"/>
  <c r="AA401"/>
  <c r="AA437"/>
  <c r="AA461"/>
  <c r="AA485"/>
  <c r="AA503"/>
  <c r="Y21"/>
  <c r="AA21" s="1"/>
  <c r="Y33"/>
  <c r="AA33" s="1"/>
  <c r="Y39"/>
  <c r="AA39" s="1"/>
  <c r="Y51"/>
  <c r="AA51" s="1"/>
  <c r="Y63"/>
  <c r="AA63" s="1"/>
  <c r="Y69"/>
  <c r="AA69" s="1"/>
  <c r="Y81"/>
  <c r="AA81" s="1"/>
  <c r="Y93"/>
  <c r="AA93" s="1"/>
  <c r="Y123"/>
  <c r="AA123" s="1"/>
  <c r="Y141"/>
  <c r="AA141" s="1"/>
  <c r="Y159"/>
  <c r="AA159" s="1"/>
  <c r="Y183"/>
  <c r="AA183" s="1"/>
  <c r="Y189"/>
  <c r="AA189" s="1"/>
  <c r="Y201"/>
  <c r="AA201" s="1"/>
  <c r="Y207"/>
  <c r="AA207" s="1"/>
  <c r="Y219"/>
  <c r="AA219" s="1"/>
  <c r="Y237"/>
  <c r="AA237" s="1"/>
  <c r="Y261"/>
  <c r="AA261" s="1"/>
  <c r="Y273"/>
  <c r="AA273" s="1"/>
  <c r="Y297"/>
  <c r="AA297" s="1"/>
  <c r="Y309"/>
  <c r="AA309" s="1"/>
  <c r="Y327"/>
  <c r="AA327" s="1"/>
  <c r="Y363"/>
  <c r="AA363" s="1"/>
  <c r="Y411"/>
  <c r="AA411" s="1"/>
  <c r="Y453"/>
  <c r="AA453" s="1"/>
  <c r="Y25"/>
  <c r="Y37"/>
  <c r="AA37" s="1"/>
  <c r="Y43"/>
  <c r="AA43" s="1"/>
  <c r="Y55"/>
  <c r="AA55" s="1"/>
  <c r="Y85"/>
  <c r="AA85" s="1"/>
  <c r="Y103"/>
  <c r="AA103" s="1"/>
  <c r="Y127"/>
  <c r="AA127" s="1"/>
  <c r="Y133"/>
  <c r="AA133" s="1"/>
  <c r="Y145"/>
  <c r="AA145" s="1"/>
  <c r="Y163"/>
  <c r="AA163" s="1"/>
  <c r="Y175"/>
  <c r="AA175" s="1"/>
  <c r="Y193"/>
  <c r="AA193" s="1"/>
  <c r="Y205"/>
  <c r="AA205" s="1"/>
  <c r="Y211"/>
  <c r="AA211" s="1"/>
  <c r="Y223"/>
  <c r="AA223" s="1"/>
  <c r="Y235"/>
  <c r="AA235" s="1"/>
  <c r="Y247"/>
  <c r="AA247" s="1"/>
  <c r="Y349"/>
  <c r="AA349" s="1"/>
  <c r="Y397"/>
  <c r="AA397" s="1"/>
  <c r="Y421"/>
  <c r="AA421" s="1"/>
  <c r="Y457"/>
  <c r="AA457" s="1"/>
  <c r="Y481"/>
  <c r="AA481" s="1"/>
  <c r="AK71"/>
  <c r="AK77"/>
  <c r="AK83"/>
  <c r="AK89"/>
  <c r="AK95"/>
  <c r="AK107"/>
  <c r="AK113"/>
  <c r="AK131"/>
  <c r="AK137"/>
  <c r="AK149"/>
  <c r="AK155"/>
  <c r="AK167"/>
  <c r="AK173"/>
  <c r="AK179"/>
  <c r="AK185"/>
  <c r="AK191"/>
  <c r="AK197"/>
  <c r="AK203"/>
  <c r="AK209"/>
  <c r="AK215"/>
  <c r="AK221"/>
  <c r="AK227"/>
  <c r="AK233"/>
  <c r="AK239"/>
  <c r="AK245"/>
  <c r="AK251"/>
  <c r="AK257"/>
  <c r="AK275"/>
  <c r="AK281"/>
  <c r="AK287"/>
  <c r="AK293"/>
  <c r="AK299"/>
  <c r="AK305"/>
  <c r="AK317"/>
  <c r="AK323"/>
  <c r="AK329"/>
  <c r="AK341"/>
  <c r="AK347"/>
  <c r="AK353"/>
  <c r="AK365"/>
  <c r="AK371"/>
  <c r="AK377"/>
  <c r="AK383"/>
  <c r="AK389"/>
  <c r="AK395"/>
  <c r="AK401"/>
  <c r="AK407"/>
  <c r="AK419"/>
  <c r="AK425"/>
  <c r="AK431"/>
  <c r="AK455"/>
  <c r="AK467"/>
  <c r="AK473"/>
  <c r="AK479"/>
  <c r="AK491"/>
  <c r="AK497"/>
  <c r="AK503"/>
  <c r="AK509"/>
  <c r="AK515"/>
  <c r="AI27"/>
  <c r="AK27" s="1"/>
  <c r="AI33"/>
  <c r="AK33" s="1"/>
  <c r="AI51"/>
  <c r="AK51" s="1"/>
  <c r="AI57"/>
  <c r="AK57" s="1"/>
  <c r="AI69"/>
  <c r="AK69" s="1"/>
  <c r="AI75"/>
  <c r="AK75" s="1"/>
  <c r="AI81"/>
  <c r="AK81" s="1"/>
  <c r="AI87"/>
  <c r="AK87" s="1"/>
  <c r="AI93"/>
  <c r="AK93" s="1"/>
  <c r="AI99"/>
  <c r="AK99" s="1"/>
  <c r="AI105"/>
  <c r="AK105" s="1"/>
  <c r="AI111"/>
  <c r="AK111" s="1"/>
  <c r="AI117"/>
  <c r="AK117" s="1"/>
  <c r="AI123"/>
  <c r="AK123" s="1"/>
  <c r="AI129"/>
  <c r="AK129" s="1"/>
  <c r="AI135"/>
  <c r="AK135" s="1"/>
  <c r="AI141"/>
  <c r="AK141" s="1"/>
  <c r="AI147"/>
  <c r="AK147" s="1"/>
  <c r="AI153"/>
  <c r="AK153" s="1"/>
  <c r="AI159"/>
  <c r="AK159" s="1"/>
  <c r="AI165"/>
  <c r="AK165" s="1"/>
  <c r="AI171"/>
  <c r="AK171" s="1"/>
  <c r="AI177"/>
  <c r="AK177" s="1"/>
  <c r="AI183"/>
  <c r="AK183" s="1"/>
  <c r="AI195"/>
  <c r="AK195" s="1"/>
  <c r="AI201"/>
  <c r="AK201" s="1"/>
  <c r="AI219"/>
  <c r="AK219" s="1"/>
  <c r="AI225"/>
  <c r="AK225" s="1"/>
  <c r="AI231"/>
  <c r="AK231" s="1"/>
  <c r="AI237"/>
  <c r="AK237" s="1"/>
  <c r="AI243"/>
  <c r="AK243" s="1"/>
  <c r="AI249"/>
  <c r="AK249" s="1"/>
  <c r="AI255"/>
  <c r="AK255" s="1"/>
  <c r="AI261"/>
  <c r="AK261" s="1"/>
  <c r="AI267"/>
  <c r="AK267" s="1"/>
  <c r="AI273"/>
  <c r="AK273" s="1"/>
  <c r="AI279"/>
  <c r="AK279" s="1"/>
  <c r="AI285"/>
  <c r="AK285" s="1"/>
  <c r="AI297"/>
  <c r="AK297" s="1"/>
  <c r="AI303"/>
  <c r="AK303" s="1"/>
  <c r="AI309"/>
  <c r="AK309" s="1"/>
  <c r="AI315"/>
  <c r="AK315" s="1"/>
  <c r="AI327"/>
  <c r="AK327" s="1"/>
  <c r="AI333"/>
  <c r="AK333" s="1"/>
  <c r="AI339"/>
  <c r="AK339" s="1"/>
  <c r="AI345"/>
  <c r="AK345" s="1"/>
  <c r="AI351"/>
  <c r="AK351" s="1"/>
  <c r="AI357"/>
  <c r="AK357" s="1"/>
  <c r="AI363"/>
  <c r="AK363" s="1"/>
  <c r="AI369"/>
  <c r="AK369" s="1"/>
  <c r="AI375"/>
  <c r="AK375" s="1"/>
  <c r="AI399"/>
  <c r="AK399" s="1"/>
  <c r="AI405"/>
  <c r="AK405" s="1"/>
  <c r="AI411"/>
  <c r="AK411" s="1"/>
  <c r="AI417"/>
  <c r="AK417" s="1"/>
  <c r="AI423"/>
  <c r="AK423" s="1"/>
  <c r="AI429"/>
  <c r="AK429" s="1"/>
  <c r="AI435"/>
  <c r="AK435" s="1"/>
  <c r="AI441"/>
  <c r="AK441" s="1"/>
  <c r="AI447"/>
  <c r="AK447" s="1"/>
  <c r="AI453"/>
  <c r="AK453" s="1"/>
  <c r="AI459"/>
  <c r="AK459" s="1"/>
  <c r="AI465"/>
  <c r="AK465" s="1"/>
  <c r="AI471"/>
  <c r="AK471" s="1"/>
  <c r="AI477"/>
  <c r="AK477" s="1"/>
  <c r="AI483"/>
  <c r="AK483" s="1"/>
  <c r="AI489"/>
  <c r="AK489" s="1"/>
  <c r="AI495"/>
  <c r="AK495" s="1"/>
  <c r="AI501"/>
  <c r="AK501" s="1"/>
  <c r="AI19"/>
  <c r="AK19" s="1"/>
  <c r="AI25"/>
  <c r="AK25" s="1"/>
  <c r="AI37"/>
  <c r="AK37" s="1"/>
  <c r="AI43"/>
  <c r="AK43" s="1"/>
  <c r="AI49"/>
  <c r="AK49" s="1"/>
  <c r="AI55"/>
  <c r="AK55" s="1"/>
  <c r="AI61"/>
  <c r="AK61" s="1"/>
  <c r="AI73"/>
  <c r="AK73" s="1"/>
  <c r="AI79"/>
  <c r="AK79" s="1"/>
  <c r="AI85"/>
  <c r="AK85" s="1"/>
  <c r="AI91"/>
  <c r="AK91" s="1"/>
  <c r="AI97"/>
  <c r="AK97" s="1"/>
  <c r="AI103"/>
  <c r="AK103" s="1"/>
  <c r="AI109"/>
  <c r="AK109" s="1"/>
  <c r="AI115"/>
  <c r="AK115" s="1"/>
  <c r="AI121"/>
  <c r="AK121" s="1"/>
  <c r="AI127"/>
  <c r="AK127" s="1"/>
  <c r="AI133"/>
  <c r="AK133" s="1"/>
  <c r="AI145"/>
  <c r="AK145" s="1"/>
  <c r="AI151"/>
  <c r="AK151" s="1"/>
  <c r="AI157"/>
  <c r="AK157" s="1"/>
  <c r="AI163"/>
  <c r="AK163" s="1"/>
  <c r="AI169"/>
  <c r="AK169" s="1"/>
  <c r="AI187"/>
  <c r="AK187" s="1"/>
  <c r="AI193"/>
  <c r="AK193" s="1"/>
  <c r="AI205"/>
  <c r="AK205" s="1"/>
  <c r="AI211"/>
  <c r="AK211" s="1"/>
  <c r="AI217"/>
  <c r="AK217" s="1"/>
  <c r="AI223"/>
  <c r="AK223" s="1"/>
  <c r="AI229"/>
  <c r="AK229" s="1"/>
  <c r="AI241"/>
  <c r="AK241" s="1"/>
  <c r="AI247"/>
  <c r="AK247" s="1"/>
  <c r="AI259"/>
  <c r="AK259" s="1"/>
  <c r="AI265"/>
  <c r="AK265" s="1"/>
  <c r="AI271"/>
  <c r="AK271" s="1"/>
  <c r="AI277"/>
  <c r="AK277" s="1"/>
  <c r="AI283"/>
  <c r="AK283" s="1"/>
  <c r="AI289"/>
  <c r="AK289" s="1"/>
  <c r="AI295"/>
  <c r="AK295" s="1"/>
  <c r="AI307"/>
  <c r="AK307" s="1"/>
  <c r="AI313"/>
  <c r="AK313" s="1"/>
  <c r="AI319"/>
  <c r="AK319" s="1"/>
  <c r="AI325"/>
  <c r="AK325" s="1"/>
  <c r="AI331"/>
  <c r="AK331" s="1"/>
  <c r="AI337"/>
  <c r="AK337" s="1"/>
  <c r="AI343"/>
  <c r="AK343" s="1"/>
  <c r="AI355"/>
  <c r="AK355" s="1"/>
  <c r="AI361"/>
  <c r="AK361" s="1"/>
  <c r="AI367"/>
  <c r="AK367" s="1"/>
  <c r="AI373"/>
  <c r="AK373" s="1"/>
  <c r="AI379"/>
  <c r="AK379" s="1"/>
  <c r="AI385"/>
  <c r="AK385" s="1"/>
  <c r="AI391"/>
  <c r="AK391" s="1"/>
  <c r="AI397"/>
  <c r="AK397" s="1"/>
  <c r="AI409"/>
  <c r="AK409" s="1"/>
  <c r="AI415"/>
  <c r="AK415" s="1"/>
  <c r="AI421"/>
  <c r="AK421" s="1"/>
  <c r="AI427"/>
  <c r="AK427" s="1"/>
  <c r="AI439"/>
  <c r="AK439" s="1"/>
  <c r="AI445"/>
  <c r="AK445" s="1"/>
  <c r="AI451"/>
  <c r="AK451" s="1"/>
  <c r="AI457"/>
  <c r="AK457" s="1"/>
  <c r="AI463"/>
  <c r="AK463" s="1"/>
  <c r="AI469"/>
  <c r="AK469" s="1"/>
  <c r="AI475"/>
  <c r="AK475" s="1"/>
  <c r="AI487"/>
  <c r="AK487" s="1"/>
  <c r="AI493"/>
  <c r="AK493" s="1"/>
  <c r="AI499"/>
  <c r="AK499" s="1"/>
  <c r="AI505"/>
  <c r="AK505" s="1"/>
  <c r="AI511"/>
  <c r="AK511" s="1"/>
  <c r="O25"/>
  <c r="Q25" s="1"/>
  <c r="O31"/>
  <c r="Q31" s="1"/>
  <c r="O61"/>
  <c r="Q61" s="1"/>
  <c r="O73"/>
  <c r="Q73" s="1"/>
  <c r="O91"/>
  <c r="Q91" s="1"/>
  <c r="O121"/>
  <c r="Q121" s="1"/>
  <c r="O133"/>
  <c r="Q133" s="1"/>
  <c r="O169"/>
  <c r="Q169" s="1"/>
  <c r="O181"/>
  <c r="Q181" s="1"/>
  <c r="AA281"/>
  <c r="AA341"/>
  <c r="AA365"/>
  <c r="AA413"/>
  <c r="AA467"/>
  <c r="AA515"/>
  <c r="Y27"/>
  <c r="AA27" s="1"/>
  <c r="Y45"/>
  <c r="AA45" s="1"/>
  <c r="Y57"/>
  <c r="AA57" s="1"/>
  <c r="Y75"/>
  <c r="AA75" s="1"/>
  <c r="Y87"/>
  <c r="AA87" s="1"/>
  <c r="Y99"/>
  <c r="AA99" s="1"/>
  <c r="Y105"/>
  <c r="AA105" s="1"/>
  <c r="Y117"/>
  <c r="AA117" s="1"/>
  <c r="Y135"/>
  <c r="AA135" s="1"/>
  <c r="Y147"/>
  <c r="AA147" s="1"/>
  <c r="Y165"/>
  <c r="AA165" s="1"/>
  <c r="Y177"/>
  <c r="AA177" s="1"/>
  <c r="Y195"/>
  <c r="AA195" s="1"/>
  <c r="Y213"/>
  <c r="AA213" s="1"/>
  <c r="Y225"/>
  <c r="AA225" s="1"/>
  <c r="Y339"/>
  <c r="AA339" s="1"/>
  <c r="Y375"/>
  <c r="AA375" s="1"/>
  <c r="Y399"/>
  <c r="AA399" s="1"/>
  <c r="Y435"/>
  <c r="AA435" s="1"/>
  <c r="Y447"/>
  <c r="AA447" s="1"/>
  <c r="Y501"/>
  <c r="AA501" s="1"/>
  <c r="Y19"/>
  <c r="AA19" s="1"/>
  <c r="Y31"/>
  <c r="AA31" s="1"/>
  <c r="Y49"/>
  <c r="AA49" s="1"/>
  <c r="Y61"/>
  <c r="AA61" s="1"/>
  <c r="Y67"/>
  <c r="AA67" s="1"/>
  <c r="Y79"/>
  <c r="AA79" s="1"/>
  <c r="Y91"/>
  <c r="AA91" s="1"/>
  <c r="Y109"/>
  <c r="AA109" s="1"/>
  <c r="Y121"/>
  <c r="AA121" s="1"/>
  <c r="Y139"/>
  <c r="AA139" s="1"/>
  <c r="Y151"/>
  <c r="AA151" s="1"/>
  <c r="Y157"/>
  <c r="AA157" s="1"/>
  <c r="Y169"/>
  <c r="AA169" s="1"/>
  <c r="Y181"/>
  <c r="AA181" s="1"/>
  <c r="Y187"/>
  <c r="AA187" s="1"/>
  <c r="Y199"/>
  <c r="AA199" s="1"/>
  <c r="Y217"/>
  <c r="AA217" s="1"/>
  <c r="Y229"/>
  <c r="AA229" s="1"/>
  <c r="Y253"/>
  <c r="AA253" s="1"/>
  <c r="Y355"/>
  <c r="AA355" s="1"/>
  <c r="Y361"/>
  <c r="AA361" s="1"/>
  <c r="Y385"/>
  <c r="AA385" s="1"/>
  <c r="Y391"/>
  <c r="AA391" s="1"/>
  <c r="Y427"/>
  <c r="AA427" s="1"/>
  <c r="Y433"/>
  <c r="AA433" s="1"/>
  <c r="Y511"/>
  <c r="AA511" s="1"/>
  <c r="O43"/>
  <c r="Q43" s="1"/>
  <c r="O79"/>
  <c r="Q79" s="1"/>
  <c r="O103"/>
  <c r="Q103" s="1"/>
  <c r="O151"/>
  <c r="Q151" s="1"/>
  <c r="O163"/>
  <c r="Q163" s="1"/>
  <c r="O193"/>
  <c r="Q193" s="1"/>
  <c r="O199"/>
  <c r="Q199" s="1"/>
  <c r="O211"/>
  <c r="Q211" s="1"/>
  <c r="O72"/>
  <c r="Q72" s="1"/>
  <c r="O75"/>
  <c r="Q75" s="1"/>
  <c r="O90"/>
  <c r="Q90" s="1"/>
  <c r="O120"/>
  <c r="Q120" s="1"/>
  <c r="O168"/>
  <c r="Q168" s="1"/>
  <c r="O225"/>
  <c r="Q225" s="1"/>
  <c r="O270"/>
  <c r="Q270" s="1"/>
  <c r="O312"/>
  <c r="Q312" s="1"/>
  <c r="O318"/>
  <c r="Q318" s="1"/>
  <c r="O336"/>
  <c r="Q336" s="1"/>
  <c r="O393"/>
  <c r="Q393" s="1"/>
  <c r="O444"/>
  <c r="Q444" s="1"/>
  <c r="O460"/>
  <c r="Q460" s="1"/>
  <c r="O474"/>
  <c r="Q474" s="1"/>
  <c r="O491"/>
  <c r="Q491" s="1"/>
  <c r="O492"/>
  <c r="Q492" s="1"/>
  <c r="O507"/>
  <c r="Q507" s="1"/>
  <c r="AA16"/>
  <c r="AA22"/>
  <c r="AA34"/>
  <c r="AA40"/>
  <c r="AA46"/>
  <c r="AA58"/>
  <c r="AA70"/>
  <c r="AA82"/>
  <c r="AA88"/>
  <c r="AA94"/>
  <c r="AA106"/>
  <c r="AA118"/>
  <c r="AA124"/>
  <c r="AA130"/>
  <c r="AA136"/>
  <c r="AA148"/>
  <c r="AA160"/>
  <c r="AA166"/>
  <c r="AA172"/>
  <c r="AA178"/>
  <c r="AA190"/>
  <c r="AA202"/>
  <c r="AA208"/>
  <c r="AA214"/>
  <c r="Q337"/>
  <c r="AA232"/>
  <c r="AA250"/>
  <c r="AA262"/>
  <c r="AA268"/>
  <c r="AA274"/>
  <c r="AA280"/>
  <c r="AA286"/>
  <c r="AA292"/>
  <c r="AA298"/>
  <c r="AA310"/>
  <c r="AA322"/>
  <c r="AA346"/>
  <c r="AA358"/>
  <c r="AA364"/>
  <c r="AA370"/>
  <c r="AA376"/>
  <c r="AA382"/>
  <c r="AA388"/>
  <c r="AA394"/>
  <c r="AA400"/>
  <c r="AA412"/>
  <c r="AA424"/>
  <c r="AA436"/>
  <c r="AA442"/>
  <c r="AA448"/>
  <c r="AA466"/>
  <c r="AA478"/>
  <c r="AA490"/>
  <c r="AA496"/>
  <c r="AA502"/>
  <c r="AA508"/>
  <c r="Y20"/>
  <c r="AA20" s="1"/>
  <c r="Y32"/>
  <c r="AA32" s="1"/>
  <c r="Y44"/>
  <c r="AA44" s="1"/>
  <c r="Y50"/>
  <c r="AA50" s="1"/>
  <c r="Y56"/>
  <c r="AA56" s="1"/>
  <c r="Y68"/>
  <c r="AA68" s="1"/>
  <c r="Y74"/>
  <c r="AA74" s="1"/>
  <c r="Y80"/>
  <c r="AA80" s="1"/>
  <c r="Y92"/>
  <c r="AA92" s="1"/>
  <c r="Y98"/>
  <c r="AA98" s="1"/>
  <c r="Y104"/>
  <c r="AA104" s="1"/>
  <c r="Y116"/>
  <c r="AA116" s="1"/>
  <c r="Y122"/>
  <c r="AA122" s="1"/>
  <c r="Y134"/>
  <c r="AA134" s="1"/>
  <c r="Y140"/>
  <c r="AA140" s="1"/>
  <c r="Y146"/>
  <c r="AA146" s="1"/>
  <c r="Y158"/>
  <c r="AA158" s="1"/>
  <c r="Y176"/>
  <c r="AA176" s="1"/>
  <c r="Y182"/>
  <c r="AA182" s="1"/>
  <c r="Y188"/>
  <c r="AA188" s="1"/>
  <c r="Y200"/>
  <c r="AA200" s="1"/>
  <c r="Y212"/>
  <c r="AA212" s="1"/>
  <c r="Y218"/>
  <c r="AA218" s="1"/>
  <c r="Y224"/>
  <c r="AA224" s="1"/>
  <c r="Y230"/>
  <c r="AA230" s="1"/>
  <c r="Y242"/>
  <c r="AA242" s="1"/>
  <c r="Y254"/>
  <c r="AA254" s="1"/>
  <c r="Y260"/>
  <c r="AA260" s="1"/>
  <c r="Y266"/>
  <c r="AA266" s="1"/>
  <c r="Y272"/>
  <c r="AA272" s="1"/>
  <c r="Y278"/>
  <c r="AA278" s="1"/>
  <c r="Y284"/>
  <c r="AA284" s="1"/>
  <c r="Y290"/>
  <c r="AA290" s="1"/>
  <c r="Y302"/>
  <c r="AA302" s="1"/>
  <c r="Y308"/>
  <c r="AA308" s="1"/>
  <c r="Y314"/>
  <c r="AA314" s="1"/>
  <c r="Y332"/>
  <c r="AA332" s="1"/>
  <c r="Y350"/>
  <c r="AA350" s="1"/>
  <c r="Y362"/>
  <c r="AA362" s="1"/>
  <c r="Y368"/>
  <c r="AA368" s="1"/>
  <c r="Y374"/>
  <c r="AA374" s="1"/>
  <c r="Y380"/>
  <c r="AA380" s="1"/>
  <c r="Y386"/>
  <c r="AA386" s="1"/>
  <c r="Y392"/>
  <c r="AA392" s="1"/>
  <c r="Y398"/>
  <c r="AA398" s="1"/>
  <c r="Y404"/>
  <c r="AA404" s="1"/>
  <c r="Y410"/>
  <c r="AA410" s="1"/>
  <c r="Y416"/>
  <c r="AA416" s="1"/>
  <c r="Y428"/>
  <c r="AA428" s="1"/>
  <c r="Y440"/>
  <c r="AA440" s="1"/>
  <c r="Y446"/>
  <c r="AA446" s="1"/>
  <c r="Y452"/>
  <c r="AA452" s="1"/>
  <c r="Y470"/>
  <c r="AA470" s="1"/>
  <c r="Y482"/>
  <c r="AA482" s="1"/>
  <c r="Y494"/>
  <c r="AA494" s="1"/>
  <c r="Y500"/>
  <c r="AA500" s="1"/>
  <c r="Y506"/>
  <c r="AA506" s="1"/>
  <c r="Y512"/>
  <c r="AA512" s="1"/>
  <c r="AB90"/>
  <c r="O158"/>
  <c r="Q158" s="1"/>
  <c r="O194"/>
  <c r="Q194" s="1"/>
  <c r="O230"/>
  <c r="Q230" s="1"/>
  <c r="O36"/>
  <c r="Q36" s="1"/>
  <c r="O54"/>
  <c r="Q54" s="1"/>
  <c r="O189"/>
  <c r="Q189" s="1"/>
  <c r="AB387"/>
  <c r="AB393"/>
  <c r="AB399"/>
  <c r="AB405"/>
  <c r="AB411"/>
  <c r="AB417"/>
  <c r="AB423"/>
  <c r="AB429"/>
  <c r="AB435"/>
  <c r="AB441"/>
  <c r="AB447"/>
  <c r="AB453"/>
  <c r="AB459"/>
  <c r="AB465"/>
  <c r="AB471"/>
  <c r="AB477"/>
  <c r="AB483"/>
  <c r="AB489"/>
  <c r="AB495"/>
  <c r="AB501"/>
  <c r="AB300"/>
  <c r="AB306"/>
  <c r="AB312"/>
  <c r="AB318"/>
  <c r="AB324"/>
  <c r="AB330"/>
  <c r="AB336"/>
  <c r="AB342"/>
  <c r="AB348"/>
  <c r="AB354"/>
  <c r="AB360"/>
  <c r="AB366"/>
  <c r="AB372"/>
  <c r="AB378"/>
  <c r="AB384"/>
  <c r="AB390"/>
  <c r="AB396"/>
  <c r="AB402"/>
  <c r="AB408"/>
  <c r="AB414"/>
  <c r="AB420"/>
  <c r="AB426"/>
  <c r="AB432"/>
  <c r="AB438"/>
  <c r="AB444"/>
  <c r="AB450"/>
  <c r="AB456"/>
  <c r="AB462"/>
  <c r="AB468"/>
  <c r="AB474"/>
  <c r="AB480"/>
  <c r="AB486"/>
  <c r="AB492"/>
  <c r="AB498"/>
  <c r="AB504"/>
  <c r="AB510"/>
  <c r="AB507"/>
  <c r="AB513"/>
  <c r="AL21"/>
  <c r="AL27"/>
  <c r="AL33"/>
  <c r="AL39"/>
  <c r="AL45"/>
  <c r="AL51"/>
  <c r="AL57"/>
  <c r="AL63"/>
  <c r="AL69"/>
  <c r="AL75"/>
  <c r="AL81"/>
  <c r="AL87"/>
  <c r="AL93"/>
  <c r="AL99"/>
  <c r="AL105"/>
  <c r="AL111"/>
  <c r="AL117"/>
  <c r="AL123"/>
  <c r="AL129"/>
  <c r="AL135"/>
  <c r="AL141"/>
  <c r="AL147"/>
  <c r="AL153"/>
  <c r="AL159"/>
  <c r="AL165"/>
  <c r="AL171"/>
  <c r="AL177"/>
  <c r="AL183"/>
  <c r="AL189"/>
  <c r="AL195"/>
  <c r="AL201"/>
  <c r="AL207"/>
  <c r="AL213"/>
  <c r="AL219"/>
  <c r="AL225"/>
  <c r="AL231"/>
  <c r="AL237"/>
  <c r="AL243"/>
  <c r="AL249"/>
  <c r="AL255"/>
  <c r="AL261"/>
  <c r="AL267"/>
  <c r="AL273"/>
  <c r="AL279"/>
  <c r="AL285"/>
  <c r="AL291"/>
  <c r="AL297"/>
  <c r="AL303"/>
  <c r="AL309"/>
  <c r="AL315"/>
  <c r="AL321"/>
  <c r="AL327"/>
  <c r="AL333"/>
  <c r="AL339"/>
  <c r="AL345"/>
  <c r="AL351"/>
  <c r="AL357"/>
  <c r="AL363"/>
  <c r="AL369"/>
  <c r="AL375"/>
  <c r="AL381"/>
  <c r="AL387"/>
  <c r="AL393"/>
  <c r="AL399"/>
  <c r="AL405"/>
  <c r="AL411"/>
  <c r="AL417"/>
  <c r="AL423"/>
  <c r="AL429"/>
  <c r="AL435"/>
  <c r="AL441"/>
  <c r="AL447"/>
  <c r="AL453"/>
  <c r="AL459"/>
  <c r="AL465"/>
  <c r="AL471"/>
  <c r="AL477"/>
  <c r="AL483"/>
  <c r="AL489"/>
  <c r="AL495"/>
  <c r="AL501"/>
  <c r="AL507"/>
  <c r="AL513"/>
  <c r="AL17"/>
  <c r="AL23"/>
  <c r="AL29"/>
  <c r="AL35"/>
  <c r="AL41"/>
  <c r="AL47"/>
  <c r="AL53"/>
  <c r="AL59"/>
  <c r="AL65"/>
  <c r="AL71"/>
  <c r="AL77"/>
  <c r="AL83"/>
  <c r="AL89"/>
  <c r="AL95"/>
  <c r="AL101"/>
  <c r="AL107"/>
  <c r="AL113"/>
  <c r="AL119"/>
  <c r="AL125"/>
  <c r="AL131"/>
  <c r="AL137"/>
  <c r="AL143"/>
  <c r="AL149"/>
  <c r="AL155"/>
  <c r="AL161"/>
  <c r="AL167"/>
  <c r="AL173"/>
  <c r="AL179"/>
  <c r="AL185"/>
  <c r="AL191"/>
  <c r="AL197"/>
  <c r="AL203"/>
  <c r="AL209"/>
  <c r="AL215"/>
  <c r="AL221"/>
  <c r="AL227"/>
  <c r="AL233"/>
  <c r="AL239"/>
  <c r="AL245"/>
  <c r="AL251"/>
  <c r="AL257"/>
  <c r="AL263"/>
  <c r="AL269"/>
  <c r="AL275"/>
  <c r="AL281"/>
  <c r="AL287"/>
  <c r="AL293"/>
  <c r="AL299"/>
  <c r="AL305"/>
  <c r="AL311"/>
  <c r="AL317"/>
  <c r="AL323"/>
  <c r="AL329"/>
  <c r="AL335"/>
  <c r="AL341"/>
  <c r="AL347"/>
  <c r="AL353"/>
  <c r="AL359"/>
  <c r="AL365"/>
  <c r="AL371"/>
  <c r="AL377"/>
  <c r="AL383"/>
  <c r="AL389"/>
  <c r="AL395"/>
  <c r="AL401"/>
  <c r="AL407"/>
  <c r="AL413"/>
  <c r="AL419"/>
  <c r="AL425"/>
  <c r="AL431"/>
  <c r="AL437"/>
  <c r="O16"/>
  <c r="Q16" s="1"/>
  <c r="O17"/>
  <c r="Q17" s="1"/>
  <c r="R19"/>
  <c r="O20"/>
  <c r="Q20" s="1"/>
  <c r="O21"/>
  <c r="Q21" s="1"/>
  <c r="O22"/>
  <c r="Q22" s="1"/>
  <c r="O23"/>
  <c r="Q23" s="1"/>
  <c r="R25"/>
  <c r="O26"/>
  <c r="Q26" s="1"/>
  <c r="O27"/>
  <c r="Q27" s="1"/>
  <c r="O28"/>
  <c r="Q28" s="1"/>
  <c r="O29"/>
  <c r="Q29" s="1"/>
  <c r="R31"/>
  <c r="O32"/>
  <c r="Q32" s="1"/>
  <c r="O33"/>
  <c r="Q33" s="1"/>
  <c r="O34"/>
  <c r="Q34" s="1"/>
  <c r="O35"/>
  <c r="Q35" s="1"/>
  <c r="R37"/>
  <c r="O38"/>
  <c r="Q38" s="1"/>
  <c r="O39"/>
  <c r="Q39" s="1"/>
  <c r="O40"/>
  <c r="Q40" s="1"/>
  <c r="O41"/>
  <c r="Q41" s="1"/>
  <c r="R43"/>
  <c r="O44"/>
  <c r="Q44" s="1"/>
  <c r="O45"/>
  <c r="Q45" s="1"/>
  <c r="O46"/>
  <c r="Q46" s="1"/>
  <c r="O47"/>
  <c r="Q47" s="1"/>
  <c r="R49"/>
  <c r="O50"/>
  <c r="Q50" s="1"/>
  <c r="O51"/>
  <c r="Q51" s="1"/>
  <c r="O52"/>
  <c r="Q52" s="1"/>
  <c r="O53"/>
  <c r="Q53" s="1"/>
  <c r="R55"/>
  <c r="O56"/>
  <c r="Q56" s="1"/>
  <c r="O57"/>
  <c r="Q57" s="1"/>
  <c r="O58"/>
  <c r="Q58" s="1"/>
  <c r="O59"/>
  <c r="Q59" s="1"/>
  <c r="R61"/>
  <c r="O62"/>
  <c r="Q62" s="1"/>
  <c r="O63"/>
  <c r="Q63" s="1"/>
  <c r="O64"/>
  <c r="Q64" s="1"/>
  <c r="O65"/>
  <c r="Q65" s="1"/>
  <c r="R67"/>
  <c r="O68"/>
  <c r="Q68" s="1"/>
  <c r="O69"/>
  <c r="Q69" s="1"/>
  <c r="O70"/>
  <c r="Q70" s="1"/>
  <c r="O71"/>
  <c r="Q71" s="1"/>
  <c r="R73"/>
  <c r="O74"/>
  <c r="Q74" s="1"/>
  <c r="O76"/>
  <c r="Q76" s="1"/>
  <c r="O77"/>
  <c r="Q77" s="1"/>
  <c r="R79"/>
  <c r="O80"/>
  <c r="Q80" s="1"/>
  <c r="O81"/>
  <c r="Q81" s="1"/>
  <c r="O82"/>
  <c r="Q82" s="1"/>
  <c r="O83"/>
  <c r="Q83" s="1"/>
  <c r="R85"/>
  <c r="O86"/>
  <c r="Q86" s="1"/>
  <c r="O87"/>
  <c r="Q87" s="1"/>
  <c r="O88"/>
  <c r="Q88" s="1"/>
  <c r="O89"/>
  <c r="Q89" s="1"/>
  <c r="R91"/>
  <c r="O92"/>
  <c r="Q92" s="1"/>
  <c r="O93"/>
  <c r="Q93" s="1"/>
  <c r="O94"/>
  <c r="Q94" s="1"/>
  <c r="O95"/>
  <c r="Q95" s="1"/>
  <c r="R97"/>
  <c r="O98"/>
  <c r="Q98" s="1"/>
  <c r="O99"/>
  <c r="Q99" s="1"/>
  <c r="O100"/>
  <c r="Q100" s="1"/>
  <c r="O101"/>
  <c r="Q101" s="1"/>
  <c r="R103"/>
  <c r="O104"/>
  <c r="Q104" s="1"/>
  <c r="O105"/>
  <c r="Q105" s="1"/>
  <c r="O106"/>
  <c r="Q106" s="1"/>
  <c r="O107"/>
  <c r="Q107" s="1"/>
  <c r="R109"/>
  <c r="O110"/>
  <c r="Q110" s="1"/>
  <c r="O111"/>
  <c r="Q111" s="1"/>
  <c r="O112"/>
  <c r="Q112" s="1"/>
  <c r="O113"/>
  <c r="Q113" s="1"/>
  <c r="R115"/>
  <c r="O116"/>
  <c r="Q116" s="1"/>
  <c r="O117"/>
  <c r="Q117" s="1"/>
  <c r="O118"/>
  <c r="Q118" s="1"/>
  <c r="O119"/>
  <c r="Q119" s="1"/>
  <c r="R121"/>
  <c r="O122"/>
  <c r="Q122" s="1"/>
  <c r="O123"/>
  <c r="Q123" s="1"/>
  <c r="O124"/>
  <c r="Q124" s="1"/>
  <c r="O125"/>
  <c r="Q125" s="1"/>
  <c r="R17"/>
  <c r="R23"/>
  <c r="R29"/>
  <c r="R35"/>
  <c r="R41"/>
  <c r="R47"/>
  <c r="R53"/>
  <c r="R59"/>
  <c r="R65"/>
  <c r="R71"/>
  <c r="R77"/>
  <c r="R83"/>
  <c r="R127"/>
  <c r="O128"/>
  <c r="Q128" s="1"/>
  <c r="O129"/>
  <c r="Q129" s="1"/>
  <c r="O130"/>
  <c r="Q130" s="1"/>
  <c r="O131"/>
  <c r="Q131" s="1"/>
  <c r="R133"/>
  <c r="O134"/>
  <c r="Q134" s="1"/>
  <c r="O135"/>
  <c r="Q135" s="1"/>
  <c r="O136"/>
  <c r="Q136" s="1"/>
  <c r="O137"/>
  <c r="Q137" s="1"/>
  <c r="R139"/>
  <c r="O140"/>
  <c r="Q140" s="1"/>
  <c r="O141"/>
  <c r="Q141" s="1"/>
  <c r="O142"/>
  <c r="Q142" s="1"/>
  <c r="O143"/>
  <c r="Q143" s="1"/>
  <c r="R145"/>
  <c r="O146"/>
  <c r="Q146" s="1"/>
  <c r="O147"/>
  <c r="Q147" s="1"/>
  <c r="O148"/>
  <c r="Q148" s="1"/>
  <c r="O149"/>
  <c r="Q149" s="1"/>
  <c r="R151"/>
  <c r="O152"/>
  <c r="Q152" s="1"/>
  <c r="O153"/>
  <c r="Q153" s="1"/>
  <c r="O154"/>
  <c r="Q154" s="1"/>
  <c r="O155"/>
  <c r="Q155" s="1"/>
  <c r="R157"/>
  <c r="O159"/>
  <c r="Q159" s="1"/>
  <c r="O160"/>
  <c r="Q160" s="1"/>
  <c r="O161"/>
  <c r="Q161" s="1"/>
  <c r="R163"/>
  <c r="O164"/>
  <c r="Q164" s="1"/>
  <c r="O165"/>
  <c r="Q165" s="1"/>
  <c r="O166"/>
  <c r="Q166" s="1"/>
  <c r="O167"/>
  <c r="Q167" s="1"/>
  <c r="R169"/>
  <c r="O170"/>
  <c r="Q170" s="1"/>
  <c r="O171"/>
  <c r="Q171" s="1"/>
  <c r="O172"/>
  <c r="Q172" s="1"/>
  <c r="O173"/>
  <c r="Q173" s="1"/>
  <c r="O178"/>
  <c r="Q178" s="1"/>
  <c r="O179"/>
  <c r="Q179" s="1"/>
  <c r="O184"/>
  <c r="Q184" s="1"/>
  <c r="O185"/>
  <c r="Q185" s="1"/>
  <c r="O190"/>
  <c r="Q190" s="1"/>
  <c r="O191"/>
  <c r="Q191" s="1"/>
  <c r="O196"/>
  <c r="Q196" s="1"/>
  <c r="O197"/>
  <c r="Q197" s="1"/>
  <c r="O202"/>
  <c r="Q202" s="1"/>
  <c r="O203"/>
  <c r="Q203" s="1"/>
  <c r="O208"/>
  <c r="Q208" s="1"/>
  <c r="O209"/>
  <c r="O214"/>
  <c r="Q214" s="1"/>
  <c r="O215"/>
  <c r="Q215" s="1"/>
  <c r="O220"/>
  <c r="Q220" s="1"/>
  <c r="O221"/>
  <c r="Q221" s="1"/>
  <c r="O226"/>
  <c r="Q226" s="1"/>
  <c r="O227"/>
  <c r="Q227" s="1"/>
  <c r="O232"/>
  <c r="Q232" s="1"/>
  <c r="O233"/>
  <c r="Q233" s="1"/>
  <c r="O238"/>
  <c r="Q238" s="1"/>
  <c r="O239"/>
  <c r="Q239" s="1"/>
  <c r="O244"/>
  <c r="Q244" s="1"/>
  <c r="O245"/>
  <c r="Q245" s="1"/>
  <c r="O250"/>
  <c r="Q250" s="1"/>
  <c r="O251"/>
  <c r="Q251" s="1"/>
  <c r="O256"/>
  <c r="Q256" s="1"/>
  <c r="O257"/>
  <c r="Q257" s="1"/>
  <c r="O262"/>
  <c r="Q262" s="1"/>
  <c r="O263"/>
  <c r="Q263" s="1"/>
  <c r="O268"/>
  <c r="Q268" s="1"/>
  <c r="O269"/>
  <c r="Q269" s="1"/>
  <c r="O274"/>
  <c r="Q274" s="1"/>
  <c r="O275"/>
  <c r="Q275" s="1"/>
  <c r="O280"/>
  <c r="Q280" s="1"/>
  <c r="O281"/>
  <c r="Q281" s="1"/>
  <c r="O286"/>
  <c r="Q286" s="1"/>
  <c r="O287"/>
  <c r="Q287" s="1"/>
  <c r="O292"/>
  <c r="Q292" s="1"/>
  <c r="O293"/>
  <c r="Q293" s="1"/>
  <c r="O298"/>
  <c r="Q298" s="1"/>
  <c r="O299"/>
  <c r="Q299" s="1"/>
  <c r="O304"/>
  <c r="Q304" s="1"/>
  <c r="O305"/>
  <c r="Q305" s="1"/>
  <c r="O310"/>
  <c r="Q310" s="1"/>
  <c r="O311"/>
  <c r="Q311" s="1"/>
  <c r="AB20"/>
  <c r="AB26"/>
  <c r="AB32"/>
  <c r="AB38"/>
  <c r="AB44"/>
  <c r="AB50"/>
  <c r="AB56"/>
  <c r="AB62"/>
  <c r="AB68"/>
  <c r="AB74"/>
  <c r="AB80"/>
  <c r="AB86"/>
  <c r="AB92"/>
  <c r="AB98"/>
  <c r="AB104"/>
  <c r="AB110"/>
  <c r="AB116"/>
  <c r="AB122"/>
  <c r="AB128"/>
  <c r="AB134"/>
  <c r="AB140"/>
  <c r="AB146"/>
  <c r="AB152"/>
  <c r="AB158"/>
  <c r="AB164"/>
  <c r="AB170"/>
  <c r="AB176"/>
  <c r="AB182"/>
  <c r="AB188"/>
  <c r="AB194"/>
  <c r="AB200"/>
  <c r="AB206"/>
  <c r="AB212"/>
  <c r="AB218"/>
  <c r="AB224"/>
  <c r="AB230"/>
  <c r="AB236"/>
  <c r="AB242"/>
  <c r="AB248"/>
  <c r="AB254"/>
  <c r="AB260"/>
  <c r="AB266"/>
  <c r="AB272"/>
  <c r="AB278"/>
  <c r="AB284"/>
  <c r="AB290"/>
  <c r="AB296"/>
  <c r="AB302"/>
  <c r="AB308"/>
  <c r="AB314"/>
  <c r="AB320"/>
  <c r="AB326"/>
  <c r="AB332"/>
  <c r="AB338"/>
  <c r="AB344"/>
  <c r="AB350"/>
  <c r="AB356"/>
  <c r="AB362"/>
  <c r="AB368"/>
  <c r="AB374"/>
  <c r="AB380"/>
  <c r="AB386"/>
  <c r="AB392"/>
  <c r="AB398"/>
  <c r="AB404"/>
  <c r="AB410"/>
  <c r="AB416"/>
  <c r="AB422"/>
  <c r="AB428"/>
  <c r="AB434"/>
  <c r="AB440"/>
  <c r="AB446"/>
  <c r="AB452"/>
  <c r="AB458"/>
  <c r="AB464"/>
  <c r="AB470"/>
  <c r="AB476"/>
  <c r="AB482"/>
  <c r="AB488"/>
  <c r="AB494"/>
  <c r="AB500"/>
  <c r="AB506"/>
  <c r="AB512"/>
  <c r="R89"/>
  <c r="R95"/>
  <c r="R101"/>
  <c r="R107"/>
  <c r="R113"/>
  <c r="R119"/>
  <c r="R125"/>
  <c r="R131"/>
  <c r="R137"/>
  <c r="R143"/>
  <c r="R149"/>
  <c r="R155"/>
  <c r="R161"/>
  <c r="R167"/>
  <c r="R173"/>
  <c r="R179"/>
  <c r="R185"/>
  <c r="R191"/>
  <c r="R197"/>
  <c r="R203"/>
  <c r="R209"/>
  <c r="R215"/>
  <c r="R221"/>
  <c r="R227"/>
  <c r="R233"/>
  <c r="R239"/>
  <c r="R245"/>
  <c r="R251"/>
  <c r="R257"/>
  <c r="R263"/>
  <c r="R269"/>
  <c r="R275"/>
  <c r="R281"/>
  <c r="R287"/>
  <c r="R293"/>
  <c r="R299"/>
  <c r="R305"/>
  <c r="R311"/>
  <c r="R317"/>
  <c r="R323"/>
  <c r="R329"/>
  <c r="R335"/>
  <c r="R341"/>
  <c r="R347"/>
  <c r="R353"/>
  <c r="R359"/>
  <c r="R365"/>
  <c r="R371"/>
  <c r="R377"/>
  <c r="R383"/>
  <c r="R389"/>
  <c r="R395"/>
  <c r="R401"/>
  <c r="R407"/>
  <c r="R413"/>
  <c r="R419"/>
  <c r="R425"/>
  <c r="R431"/>
  <c r="R437"/>
  <c r="R443"/>
  <c r="R449"/>
  <c r="R455"/>
  <c r="R461"/>
  <c r="R467"/>
  <c r="R473"/>
  <c r="R479"/>
  <c r="AB16"/>
  <c r="AB22"/>
  <c r="AB28"/>
  <c r="AB34"/>
  <c r="AB40"/>
  <c r="AB46"/>
  <c r="AB52"/>
  <c r="AB58"/>
  <c r="AB64"/>
  <c r="AB70"/>
  <c r="AB76"/>
  <c r="AB82"/>
  <c r="AB88"/>
  <c r="AB94"/>
  <c r="AB100"/>
  <c r="AB106"/>
  <c r="AB112"/>
  <c r="AB118"/>
  <c r="AB124"/>
  <c r="AB130"/>
  <c r="AB136"/>
  <c r="AB142"/>
  <c r="AB148"/>
  <c r="AB154"/>
  <c r="AB160"/>
  <c r="AB166"/>
  <c r="AB172"/>
  <c r="AB178"/>
  <c r="AB184"/>
  <c r="AB190"/>
  <c r="AB196"/>
  <c r="AB202"/>
  <c r="AB208"/>
  <c r="AB214"/>
  <c r="AB220"/>
  <c r="AB226"/>
  <c r="AB232"/>
  <c r="AB238"/>
  <c r="AB244"/>
  <c r="AB250"/>
  <c r="AB256"/>
  <c r="AB262"/>
  <c r="AB268"/>
  <c r="AB274"/>
  <c r="AB280"/>
  <c r="AB286"/>
  <c r="AB292"/>
  <c r="AB298"/>
  <c r="AB304"/>
  <c r="AB310"/>
  <c r="AB316"/>
  <c r="AB322"/>
  <c r="AB328"/>
  <c r="AB334"/>
  <c r="AB340"/>
  <c r="AB346"/>
  <c r="AB352"/>
  <c r="AB358"/>
  <c r="AB364"/>
  <c r="AB370"/>
  <c r="AB376"/>
  <c r="AB382"/>
  <c r="AB388"/>
  <c r="AB394"/>
  <c r="AB400"/>
  <c r="AB406"/>
  <c r="AB412"/>
  <c r="AB418"/>
  <c r="AB424"/>
  <c r="AB430"/>
  <c r="AB436"/>
  <c r="AB442"/>
  <c r="AB448"/>
  <c r="AL20"/>
  <c r="AL26"/>
  <c r="AL32"/>
  <c r="AL38"/>
  <c r="AL44"/>
  <c r="AL50"/>
  <c r="AL56"/>
  <c r="AL62"/>
  <c r="AL68"/>
  <c r="AL74"/>
  <c r="AL80"/>
  <c r="AL86"/>
  <c r="AL92"/>
  <c r="AL98"/>
  <c r="AL104"/>
  <c r="AL110"/>
  <c r="AL116"/>
  <c r="AL122"/>
  <c r="AL128"/>
  <c r="AL134"/>
  <c r="AL140"/>
  <c r="AL146"/>
  <c r="AL152"/>
  <c r="AL158"/>
  <c r="AL164"/>
  <c r="AL170"/>
  <c r="AL176"/>
  <c r="AL182"/>
  <c r="AL188"/>
  <c r="AL194"/>
  <c r="AL200"/>
  <c r="AL206"/>
  <c r="AL212"/>
  <c r="AL218"/>
  <c r="AL224"/>
  <c r="AL230"/>
  <c r="AL236"/>
  <c r="AL242"/>
  <c r="AL248"/>
  <c r="AL254"/>
  <c r="AL260"/>
  <c r="AL266"/>
  <c r="AL272"/>
  <c r="AL278"/>
  <c r="AL284"/>
  <c r="AL290"/>
  <c r="AL296"/>
  <c r="AL302"/>
  <c r="AL308"/>
  <c r="AL314"/>
  <c r="AL320"/>
  <c r="AL326"/>
  <c r="AL332"/>
  <c r="AL338"/>
  <c r="AL344"/>
  <c r="AL350"/>
  <c r="AL356"/>
  <c r="AL362"/>
  <c r="AL368"/>
  <c r="AL374"/>
  <c r="AL380"/>
  <c r="AL386"/>
  <c r="AL392"/>
  <c r="AL398"/>
  <c r="AL404"/>
  <c r="AL410"/>
  <c r="AL416"/>
  <c r="AL422"/>
  <c r="AL428"/>
  <c r="AL434"/>
  <c r="AL440"/>
  <c r="AL446"/>
  <c r="AL452"/>
  <c r="AL458"/>
  <c r="AL464"/>
  <c r="AL470"/>
  <c r="AL476"/>
  <c r="AL482"/>
  <c r="AL488"/>
  <c r="AL494"/>
  <c r="AL500"/>
  <c r="AL506"/>
  <c r="AL512"/>
  <c r="AB21"/>
  <c r="AB27"/>
  <c r="AB33"/>
  <c r="AB39"/>
  <c r="AB45"/>
  <c r="AB51"/>
  <c r="AB57"/>
  <c r="AB63"/>
  <c r="AB69"/>
  <c r="AB75"/>
  <c r="AB81"/>
  <c r="AB87"/>
  <c r="AB93"/>
  <c r="AB99"/>
  <c r="AB105"/>
  <c r="AB111"/>
  <c r="AB117"/>
  <c r="AB123"/>
  <c r="AB129"/>
  <c r="AB135"/>
  <c r="AB141"/>
  <c r="AB147"/>
  <c r="AB153"/>
  <c r="AB159"/>
  <c r="AB165"/>
  <c r="AB171"/>
  <c r="AB177"/>
  <c r="AB183"/>
  <c r="AB189"/>
  <c r="AB195"/>
  <c r="AB201"/>
  <c r="AB207"/>
  <c r="AB213"/>
  <c r="AB219"/>
  <c r="AB225"/>
  <c r="AB231"/>
  <c r="AB237"/>
  <c r="AB243"/>
  <c r="AB249"/>
  <c r="AB255"/>
  <c r="AB261"/>
  <c r="AB267"/>
  <c r="AB273"/>
  <c r="AB279"/>
  <c r="AB285"/>
  <c r="AB291"/>
  <c r="AB297"/>
  <c r="AB303"/>
  <c r="AB309"/>
  <c r="AB315"/>
  <c r="AB321"/>
  <c r="AB327"/>
  <c r="AB333"/>
  <c r="AB339"/>
  <c r="AB345"/>
  <c r="AB351"/>
  <c r="AB357"/>
  <c r="AB363"/>
  <c r="AB369"/>
  <c r="AB375"/>
  <c r="AB381"/>
  <c r="AB454"/>
  <c r="AB460"/>
  <c r="AB466"/>
  <c r="AB472"/>
  <c r="AB478"/>
  <c r="AB484"/>
  <c r="AB490"/>
  <c r="AB496"/>
  <c r="AB502"/>
  <c r="AB508"/>
  <c r="AB514"/>
  <c r="AL16"/>
  <c r="AL22"/>
  <c r="AL28"/>
  <c r="AL34"/>
  <c r="AL40"/>
  <c r="AL46"/>
  <c r="AL52"/>
  <c r="AL58"/>
  <c r="AL64"/>
  <c r="AL70"/>
  <c r="AL76"/>
  <c r="AL82"/>
  <c r="AL88"/>
  <c r="AL94"/>
  <c r="AL100"/>
  <c r="AL106"/>
  <c r="AL112"/>
  <c r="AL118"/>
  <c r="AL124"/>
  <c r="AL130"/>
  <c r="AL136"/>
  <c r="AL142"/>
  <c r="AL148"/>
  <c r="AL154"/>
  <c r="AL160"/>
  <c r="AL166"/>
  <c r="AL172"/>
  <c r="AL178"/>
  <c r="AL184"/>
  <c r="AL190"/>
  <c r="AL196"/>
  <c r="AL202"/>
  <c r="AL208"/>
  <c r="AL214"/>
  <c r="AL220"/>
  <c r="AL226"/>
  <c r="AL232"/>
  <c r="AL238"/>
  <c r="AL244"/>
  <c r="AL250"/>
  <c r="AL256"/>
  <c r="AL262"/>
  <c r="AL268"/>
  <c r="AL274"/>
  <c r="AL280"/>
  <c r="AL286"/>
  <c r="AL292"/>
  <c r="AL298"/>
  <c r="AL304"/>
  <c r="AL310"/>
  <c r="AL316"/>
  <c r="AL322"/>
  <c r="AL328"/>
  <c r="AL334"/>
  <c r="AL340"/>
  <c r="AL346"/>
  <c r="AL352"/>
  <c r="AL358"/>
  <c r="AL364"/>
  <c r="AL370"/>
  <c r="AL376"/>
  <c r="AL382"/>
  <c r="AL388"/>
  <c r="AL394"/>
  <c r="AL400"/>
  <c r="AL406"/>
  <c r="AL412"/>
  <c r="AL418"/>
  <c r="AL424"/>
  <c r="AL430"/>
  <c r="AL436"/>
  <c r="AL442"/>
  <c r="AL448"/>
  <c r="AL454"/>
  <c r="AB17"/>
  <c r="AB23"/>
  <c r="AB29"/>
  <c r="AB35"/>
  <c r="AB41"/>
  <c r="AB47"/>
  <c r="AB53"/>
  <c r="AB59"/>
  <c r="AB65"/>
  <c r="AB71"/>
  <c r="AB77"/>
  <c r="AB83"/>
  <c r="AB89"/>
  <c r="AB95"/>
  <c r="AB101"/>
  <c r="AB107"/>
  <c r="AB113"/>
  <c r="AB119"/>
  <c r="AB125"/>
  <c r="AB131"/>
  <c r="AB137"/>
  <c r="AB143"/>
  <c r="AB149"/>
  <c r="AB155"/>
  <c r="AB161"/>
  <c r="AB167"/>
  <c r="AB173"/>
  <c r="R175"/>
  <c r="O176"/>
  <c r="Q176" s="1"/>
  <c r="O177"/>
  <c r="Q177" s="1"/>
  <c r="R181"/>
  <c r="O182"/>
  <c r="Q182" s="1"/>
  <c r="O183"/>
  <c r="Q183" s="1"/>
  <c r="R187"/>
  <c r="O188"/>
  <c r="Q188" s="1"/>
  <c r="R193"/>
  <c r="O195"/>
  <c r="Q195" s="1"/>
  <c r="R199"/>
  <c r="O200"/>
  <c r="Q200" s="1"/>
  <c r="O201"/>
  <c r="Q201" s="1"/>
  <c r="R205"/>
  <c r="O206"/>
  <c r="Q206" s="1"/>
  <c r="O207"/>
  <c r="Q207" s="1"/>
  <c r="O316"/>
  <c r="Q316" s="1"/>
  <c r="O317"/>
  <c r="Q317" s="1"/>
  <c r="O322"/>
  <c r="Q322" s="1"/>
  <c r="O323"/>
  <c r="Q323" s="1"/>
  <c r="O328"/>
  <c r="Q328" s="1"/>
  <c r="O329"/>
  <c r="Q329" s="1"/>
  <c r="O334"/>
  <c r="Q334" s="1"/>
  <c r="O335"/>
  <c r="Q335" s="1"/>
  <c r="O340"/>
  <c r="Q340" s="1"/>
  <c r="O341"/>
  <c r="Q341" s="1"/>
  <c r="O346"/>
  <c r="Q346" s="1"/>
  <c r="O347"/>
  <c r="Q347" s="1"/>
  <c r="O352"/>
  <c r="Q352" s="1"/>
  <c r="O353"/>
  <c r="Q353" s="1"/>
  <c r="R485"/>
  <c r="R491"/>
  <c r="R497"/>
  <c r="R503"/>
  <c r="R509"/>
  <c r="AB16" i="22"/>
  <c r="AL16"/>
  <c r="R16"/>
  <c r="AB17"/>
  <c r="AL17"/>
  <c r="R17"/>
  <c r="AB18"/>
  <c r="R18"/>
  <c r="AL18"/>
  <c r="AB19"/>
  <c r="AL19"/>
  <c r="R19"/>
  <c r="AB20"/>
  <c r="AL20"/>
  <c r="R20"/>
  <c r="AB21"/>
  <c r="R21"/>
  <c r="AL21"/>
  <c r="AB22"/>
  <c r="R22"/>
  <c r="AL22"/>
  <c r="AB23"/>
  <c r="R23"/>
  <c r="AL23"/>
  <c r="AB24"/>
  <c r="R24"/>
  <c r="AL24"/>
  <c r="AL25"/>
  <c r="AB25"/>
  <c r="R25"/>
  <c r="AL26"/>
  <c r="AB26"/>
  <c r="R26"/>
  <c r="AB27"/>
  <c r="AL27"/>
  <c r="R27"/>
  <c r="AB28"/>
  <c r="R28"/>
  <c r="AL28"/>
  <c r="AB29"/>
  <c r="AL29"/>
  <c r="R29"/>
  <c r="AB30"/>
  <c r="R30"/>
  <c r="AL30"/>
  <c r="AB31"/>
  <c r="AL31"/>
  <c r="R31"/>
  <c r="AL32"/>
  <c r="AB32"/>
  <c r="R32"/>
  <c r="AB33"/>
  <c r="R33"/>
  <c r="AL33"/>
  <c r="AB34"/>
  <c r="AL34"/>
  <c r="R34"/>
  <c r="R35"/>
  <c r="AL35"/>
  <c r="AB35"/>
  <c r="AB36"/>
  <c r="AL36"/>
  <c r="R36"/>
  <c r="R37"/>
  <c r="AB37"/>
  <c r="AL37"/>
  <c r="AL38"/>
  <c r="AB38"/>
  <c r="R38"/>
  <c r="AB39"/>
  <c r="R39"/>
  <c r="AL39"/>
  <c r="AB40"/>
  <c r="R40"/>
  <c r="AL40"/>
  <c r="R41"/>
  <c r="AB41"/>
  <c r="AL41"/>
  <c r="AB42"/>
  <c r="R42"/>
  <c r="AL42"/>
  <c r="AB43"/>
  <c r="AL43"/>
  <c r="R43"/>
  <c r="AL44"/>
  <c r="AB44"/>
  <c r="R44"/>
  <c r="AB45"/>
  <c r="R45"/>
  <c r="AL45"/>
  <c r="AL7" s="1"/>
  <c r="AB46"/>
  <c r="R46"/>
  <c r="AL46"/>
  <c r="AL47"/>
  <c r="AB47"/>
  <c r="R47"/>
  <c r="AB48"/>
  <c r="R48"/>
  <c r="AL48"/>
  <c r="R49"/>
  <c r="AB49"/>
  <c r="AL49"/>
  <c r="AL50"/>
  <c r="AB50"/>
  <c r="R50"/>
  <c r="AB51"/>
  <c r="R51"/>
  <c r="AL51"/>
  <c r="AB52"/>
  <c r="R52"/>
  <c r="AL52"/>
  <c r="R53"/>
  <c r="AL53"/>
  <c r="AB53"/>
  <c r="AB54"/>
  <c r="AL54"/>
  <c r="R54"/>
  <c r="AL55"/>
  <c r="R55"/>
  <c r="AB55"/>
  <c r="AL56"/>
  <c r="AB56"/>
  <c r="R56"/>
  <c r="AB57"/>
  <c r="R57"/>
  <c r="AL57"/>
  <c r="AB58"/>
  <c r="R58"/>
  <c r="AL58"/>
  <c r="AL59"/>
  <c r="R59"/>
  <c r="AB59"/>
  <c r="AB60"/>
  <c r="AL60"/>
  <c r="R60"/>
  <c r="AB61"/>
  <c r="AL61"/>
  <c r="R61"/>
  <c r="AL62"/>
  <c r="AB62"/>
  <c r="R62"/>
  <c r="AB63"/>
  <c r="R63"/>
  <c r="AL63"/>
  <c r="AB64"/>
  <c r="R64"/>
  <c r="AL64"/>
  <c r="AL65"/>
  <c r="AB65"/>
  <c r="R65"/>
  <c r="AB66"/>
  <c r="AL66"/>
  <c r="R66"/>
  <c r="AL67"/>
  <c r="R67"/>
  <c r="AB67"/>
  <c r="AB68"/>
  <c r="AL68"/>
  <c r="R68"/>
  <c r="AB69"/>
  <c r="R69"/>
  <c r="AL69"/>
  <c r="AB70"/>
  <c r="R70"/>
  <c r="AL70"/>
  <c r="AL71"/>
  <c r="R71"/>
  <c r="AB71"/>
  <c r="AL72"/>
  <c r="AB72"/>
  <c r="R72"/>
  <c r="AL73"/>
  <c r="R73"/>
  <c r="AB73"/>
  <c r="AB74"/>
  <c r="AL74"/>
  <c r="R74"/>
  <c r="R75"/>
  <c r="AB75"/>
  <c r="AL75"/>
  <c r="AB76"/>
  <c r="AL76"/>
  <c r="R76"/>
  <c r="AL77"/>
  <c r="R77"/>
  <c r="AB77"/>
  <c r="AB78"/>
  <c r="AL78"/>
  <c r="R78"/>
  <c r="AB79"/>
  <c r="R79"/>
  <c r="AL79"/>
  <c r="AB80"/>
  <c r="AL80"/>
  <c r="R80"/>
  <c r="R81"/>
  <c r="AB81"/>
  <c r="AL81"/>
  <c r="AB82"/>
  <c r="R82"/>
  <c r="AL82"/>
  <c r="AL83"/>
  <c r="R83"/>
  <c r="AB83"/>
  <c r="AB84"/>
  <c r="AL84"/>
  <c r="R84"/>
  <c r="AB85"/>
  <c r="AL85"/>
  <c r="R85"/>
  <c r="AL86"/>
  <c r="AB86"/>
  <c r="R86"/>
  <c r="R87"/>
  <c r="AB87"/>
  <c r="AL87"/>
  <c r="AB88"/>
  <c r="R88"/>
  <c r="AL88"/>
  <c r="AB89"/>
  <c r="AL89"/>
  <c r="R89"/>
  <c r="AB90"/>
  <c r="AL90"/>
  <c r="R90"/>
  <c r="AB91"/>
  <c r="R91"/>
  <c r="AL91"/>
  <c r="AL92"/>
  <c r="AB92"/>
  <c r="R92"/>
  <c r="AB93"/>
  <c r="R93"/>
  <c r="AL93"/>
  <c r="AB94"/>
  <c r="R94"/>
  <c r="AL94"/>
  <c r="AB95"/>
  <c r="AL95"/>
  <c r="R95"/>
  <c r="AB96"/>
  <c r="AL96"/>
  <c r="R96"/>
  <c r="AL97"/>
  <c r="R97"/>
  <c r="AB97"/>
  <c r="AB98"/>
  <c r="AL98"/>
  <c r="R98"/>
  <c r="R99"/>
  <c r="AB99"/>
  <c r="AL99"/>
  <c r="AB100"/>
  <c r="R100"/>
  <c r="AL100"/>
  <c r="AB101"/>
  <c r="R101"/>
  <c r="AL101"/>
  <c r="AB102"/>
  <c r="AL102"/>
  <c r="R102"/>
  <c r="AL103"/>
  <c r="R103"/>
  <c r="AB103"/>
  <c r="AB104"/>
  <c r="AL104"/>
  <c r="R104"/>
  <c r="AB105"/>
  <c r="R105"/>
  <c r="AL105"/>
  <c r="AB106"/>
  <c r="R106"/>
  <c r="AL106"/>
  <c r="AL107"/>
  <c r="R107"/>
  <c r="AB107"/>
  <c r="AB108"/>
  <c r="R108"/>
  <c r="AL108"/>
  <c r="AB109"/>
  <c r="AL109"/>
  <c r="R109"/>
  <c r="AB110"/>
  <c r="AL110"/>
  <c r="R110"/>
  <c r="AB111"/>
  <c r="AL111"/>
  <c r="R111"/>
  <c r="AB112"/>
  <c r="AL112"/>
  <c r="R112"/>
  <c r="AB113"/>
  <c r="AL113"/>
  <c r="R113"/>
  <c r="AB114"/>
  <c r="R114"/>
  <c r="AL114"/>
  <c r="AB115"/>
  <c r="AL115"/>
  <c r="R115"/>
  <c r="AB116"/>
  <c r="AL116"/>
  <c r="R116"/>
  <c r="AB117"/>
  <c r="AL117"/>
  <c r="R117"/>
  <c r="AB118"/>
  <c r="AL118"/>
  <c r="R118"/>
  <c r="AB119"/>
  <c r="R119"/>
  <c r="AL119"/>
  <c r="AB120"/>
  <c r="R120"/>
  <c r="AL120"/>
  <c r="AB121"/>
  <c r="AL121"/>
  <c r="R121"/>
  <c r="AB122"/>
  <c r="AL122"/>
  <c r="R122"/>
  <c r="AB123"/>
  <c r="AL123"/>
  <c r="R123"/>
  <c r="AB124"/>
  <c r="AL124"/>
  <c r="R124"/>
  <c r="AB125"/>
  <c r="R125"/>
  <c r="AL125"/>
  <c r="AB126"/>
  <c r="R126"/>
  <c r="AL126"/>
  <c r="AB127"/>
  <c r="AL127"/>
  <c r="R127"/>
  <c r="AB128"/>
  <c r="R128"/>
  <c r="AL128"/>
  <c r="AB129"/>
  <c r="AL129"/>
  <c r="R129"/>
  <c r="AB130"/>
  <c r="R130"/>
  <c r="AL130"/>
  <c r="AB131"/>
  <c r="R131"/>
  <c r="AL131"/>
  <c r="AB132"/>
  <c r="R132"/>
  <c r="AL132"/>
  <c r="AB133"/>
  <c r="AL133"/>
  <c r="R133"/>
  <c r="AB134"/>
  <c r="R134"/>
  <c r="AL134"/>
  <c r="AB135"/>
  <c r="R135"/>
  <c r="AL135"/>
  <c r="AB136"/>
  <c r="R136"/>
  <c r="AL136"/>
  <c r="AB137"/>
  <c r="R137"/>
  <c r="AL137"/>
  <c r="AB138"/>
  <c r="R138"/>
  <c r="AL138"/>
  <c r="AB139"/>
  <c r="AL139"/>
  <c r="R139"/>
  <c r="AB140"/>
  <c r="R140"/>
  <c r="AL140"/>
  <c r="AB141"/>
  <c r="R141"/>
  <c r="AL141"/>
  <c r="AB142"/>
  <c r="R142"/>
  <c r="AL142"/>
  <c r="AB143"/>
  <c r="R143"/>
  <c r="AL143"/>
  <c r="AB144"/>
  <c r="R144"/>
  <c r="AL144"/>
  <c r="AB145"/>
  <c r="AL145"/>
  <c r="R145"/>
  <c r="AB146"/>
  <c r="R146"/>
  <c r="AL146"/>
  <c r="AB147"/>
  <c r="AL147"/>
  <c r="R147"/>
  <c r="AB148"/>
  <c r="R148"/>
  <c r="AL148"/>
  <c r="AB149"/>
  <c r="R149"/>
  <c r="AL149"/>
  <c r="AB150"/>
  <c r="R150"/>
  <c r="AL150"/>
  <c r="AB151"/>
  <c r="AL151"/>
  <c r="R151"/>
  <c r="AB152"/>
  <c r="R152"/>
  <c r="AL152"/>
  <c r="AB153"/>
  <c r="AL153"/>
  <c r="R153"/>
  <c r="AB154"/>
  <c r="R154"/>
  <c r="AL154"/>
  <c r="AB155"/>
  <c r="R155"/>
  <c r="AL155"/>
  <c r="AB156"/>
  <c r="R156"/>
  <c r="AL156"/>
  <c r="AB157"/>
  <c r="AL157"/>
  <c r="R157"/>
  <c r="AB158"/>
  <c r="R158"/>
  <c r="AL158"/>
  <c r="AB159"/>
  <c r="AL159"/>
  <c r="R159"/>
  <c r="AB160"/>
  <c r="R160"/>
  <c r="AL160"/>
  <c r="AB161"/>
  <c r="R161"/>
  <c r="AL161"/>
  <c r="AB162"/>
  <c r="R162"/>
  <c r="AL162"/>
  <c r="AL163"/>
  <c r="AB163"/>
  <c r="R163"/>
  <c r="AL164"/>
  <c r="R164"/>
  <c r="AB164"/>
  <c r="AL165"/>
  <c r="R165"/>
  <c r="AB165"/>
  <c r="AL166"/>
  <c r="R166"/>
  <c r="AB166"/>
  <c r="AB167"/>
  <c r="AL167"/>
  <c r="R167"/>
  <c r="AL168"/>
  <c r="AB168"/>
  <c r="R168"/>
  <c r="R169"/>
  <c r="AB169"/>
  <c r="AL169"/>
  <c r="AL170"/>
  <c r="R170"/>
  <c r="AB170"/>
  <c r="R171"/>
  <c r="AL171"/>
  <c r="AB171"/>
  <c r="AL172"/>
  <c r="AB172"/>
  <c r="R172"/>
  <c r="AL173"/>
  <c r="AB173"/>
  <c r="R173"/>
  <c r="AL174"/>
  <c r="AB174"/>
  <c r="R174"/>
  <c r="AL175"/>
  <c r="AB175"/>
  <c r="R175"/>
  <c r="AL176"/>
  <c r="R176"/>
  <c r="AB176"/>
  <c r="AL177"/>
  <c r="R177"/>
  <c r="AB177"/>
  <c r="AL178"/>
  <c r="R178"/>
  <c r="AB178"/>
  <c r="AB179"/>
  <c r="AL179"/>
  <c r="R179"/>
  <c r="AL180"/>
  <c r="AB180"/>
  <c r="R180"/>
  <c r="AL181"/>
  <c r="AB181"/>
  <c r="R181"/>
  <c r="R182"/>
  <c r="AL182"/>
  <c r="AB182"/>
  <c r="R183"/>
  <c r="AL183"/>
  <c r="AB183"/>
  <c r="AL184"/>
  <c r="AB184"/>
  <c r="R184"/>
  <c r="AL185"/>
  <c r="AB185"/>
  <c r="R185"/>
  <c r="AB186"/>
  <c r="AL186"/>
  <c r="R186"/>
  <c r="AB187"/>
  <c r="AL187"/>
  <c r="R187"/>
  <c r="R188"/>
  <c r="AL188"/>
  <c r="AB188"/>
  <c r="AL189"/>
  <c r="R189"/>
  <c r="AB189"/>
  <c r="AL190"/>
  <c r="AB190"/>
  <c r="R190"/>
  <c r="AB191"/>
  <c r="AL191"/>
  <c r="R191"/>
  <c r="AL192"/>
  <c r="AB192"/>
  <c r="R192"/>
  <c r="AL193"/>
  <c r="R193"/>
  <c r="AB193"/>
  <c r="R194"/>
  <c r="AL194"/>
  <c r="AB194"/>
  <c r="AL195"/>
  <c r="R195"/>
  <c r="AB195"/>
  <c r="AL196"/>
  <c r="R196"/>
  <c r="AB196"/>
  <c r="AL197"/>
  <c r="AB197"/>
  <c r="R197"/>
  <c r="AB198"/>
  <c r="AL198"/>
  <c r="R198"/>
  <c r="AB199"/>
  <c r="R199"/>
  <c r="AL199"/>
  <c r="R200"/>
  <c r="AL200"/>
  <c r="AB200"/>
  <c r="AL201"/>
  <c r="R201"/>
  <c r="AB201"/>
  <c r="AL202"/>
  <c r="R202"/>
  <c r="AB202"/>
  <c r="AL203"/>
  <c r="AB203"/>
  <c r="R203"/>
  <c r="AL204"/>
  <c r="AB204"/>
  <c r="R204"/>
  <c r="AL205"/>
  <c r="AB205"/>
  <c r="R205"/>
  <c r="R206"/>
  <c r="AL206"/>
  <c r="AB206"/>
  <c r="R207"/>
  <c r="AL207"/>
  <c r="AB207"/>
  <c r="AL208"/>
  <c r="R208"/>
  <c r="AB208"/>
  <c r="AL209"/>
  <c r="AB209"/>
  <c r="R209"/>
  <c r="AB210"/>
  <c r="AL210"/>
  <c r="R210"/>
  <c r="R211"/>
  <c r="AL211"/>
  <c r="AB211"/>
  <c r="AL212"/>
  <c r="R212"/>
  <c r="AB212"/>
  <c r="R213"/>
  <c r="AL213"/>
  <c r="AB213"/>
  <c r="AL214"/>
  <c r="AB214"/>
  <c r="R214"/>
  <c r="AB215"/>
  <c r="AL215"/>
  <c r="R215"/>
  <c r="AL216"/>
  <c r="AB216"/>
  <c r="R216"/>
  <c r="AL217"/>
  <c r="AB217"/>
  <c r="R217"/>
  <c r="AL218"/>
  <c r="R218"/>
  <c r="AB218"/>
  <c r="AL219"/>
  <c r="AB219"/>
  <c r="R219"/>
  <c r="AL220"/>
  <c r="AB220"/>
  <c r="R220"/>
  <c r="AL221"/>
  <c r="AB221"/>
  <c r="R221"/>
  <c r="AL222"/>
  <c r="AB222"/>
  <c r="R222"/>
  <c r="AL223"/>
  <c r="R223"/>
  <c r="AB223"/>
  <c r="AL224"/>
  <c r="AB224"/>
  <c r="R224"/>
  <c r="AL225"/>
  <c r="R225"/>
  <c r="AB225"/>
  <c r="AL226"/>
  <c r="R226"/>
  <c r="AB226"/>
  <c r="AL227"/>
  <c r="AB227"/>
  <c r="R227"/>
  <c r="AL228"/>
  <c r="R228"/>
  <c r="AB228"/>
  <c r="AL229"/>
  <c r="AB229"/>
  <c r="R229"/>
  <c r="AL230"/>
  <c r="AB230"/>
  <c r="R230"/>
  <c r="AL231"/>
  <c r="AB231"/>
  <c r="R231"/>
  <c r="AL232"/>
  <c r="AB232"/>
  <c r="R232"/>
  <c r="AL233"/>
  <c r="AB233"/>
  <c r="R233"/>
  <c r="AL234"/>
  <c r="AB234"/>
  <c r="R234"/>
  <c r="AL235"/>
  <c r="AB235"/>
  <c r="R235"/>
  <c r="AL236"/>
  <c r="AB236"/>
  <c r="R236"/>
  <c r="AL237"/>
  <c r="AB237"/>
  <c r="R237"/>
  <c r="AL238"/>
  <c r="AB238"/>
  <c r="R238"/>
  <c r="AL239"/>
  <c r="AB239"/>
  <c r="R239"/>
  <c r="AL240"/>
  <c r="R240"/>
  <c r="AB240"/>
  <c r="AL241"/>
  <c r="AB241"/>
  <c r="R241"/>
  <c r="AL242"/>
  <c r="AB242"/>
  <c r="R242"/>
  <c r="AL243"/>
  <c r="AB243"/>
  <c r="R243"/>
  <c r="AL244"/>
  <c r="AB244"/>
  <c r="R244"/>
  <c r="AL245"/>
  <c r="AB245"/>
  <c r="R245"/>
  <c r="AL246"/>
  <c r="AB246"/>
  <c r="R246"/>
  <c r="AL247"/>
  <c r="AB247"/>
  <c r="R247"/>
  <c r="AL248"/>
  <c r="AB248"/>
  <c r="R248"/>
  <c r="AL249"/>
  <c r="R249"/>
  <c r="AB249"/>
  <c r="AL250"/>
  <c r="R250"/>
  <c r="AB250"/>
  <c r="AL251"/>
  <c r="AB251"/>
  <c r="R251"/>
  <c r="AL252"/>
  <c r="AB252"/>
  <c r="R252"/>
  <c r="AL253"/>
  <c r="AB253"/>
  <c r="R253"/>
  <c r="AL254"/>
  <c r="AB254"/>
  <c r="R254"/>
  <c r="AL255"/>
  <c r="AB255"/>
  <c r="R255"/>
  <c r="AL256"/>
  <c r="AB256"/>
  <c r="R256"/>
  <c r="AL257"/>
  <c r="AB257"/>
  <c r="R257"/>
  <c r="AL258"/>
  <c r="AB258"/>
  <c r="R258"/>
  <c r="R259"/>
  <c r="AL259"/>
  <c r="AB259"/>
  <c r="R260"/>
  <c r="AL260"/>
  <c r="AB260"/>
  <c r="R261"/>
  <c r="AL261"/>
  <c r="AB261"/>
  <c r="R262"/>
  <c r="AL262"/>
  <c r="AB262"/>
  <c r="AL263"/>
  <c r="R263"/>
  <c r="AB263"/>
  <c r="AL264"/>
  <c r="R264"/>
  <c r="AB264"/>
  <c r="AL265"/>
  <c r="R265"/>
  <c r="AB265"/>
  <c r="AL266"/>
  <c r="R266"/>
  <c r="AB266"/>
  <c r="R267"/>
  <c r="AL267"/>
  <c r="AB267"/>
  <c r="R268"/>
  <c r="AL268"/>
  <c r="AB268"/>
  <c r="AL269"/>
  <c r="R269"/>
  <c r="AB269"/>
  <c r="AL270"/>
  <c r="R270"/>
  <c r="AB270"/>
  <c r="AL271"/>
  <c r="R271"/>
  <c r="AB271"/>
  <c r="AL272"/>
  <c r="R272"/>
  <c r="AB272"/>
  <c r="R273"/>
  <c r="AL273"/>
  <c r="AB273"/>
  <c r="R274"/>
  <c r="AL274"/>
  <c r="AB274"/>
  <c r="AL275"/>
  <c r="R275"/>
  <c r="AB275"/>
  <c r="AL276"/>
  <c r="R276"/>
  <c r="AB276"/>
  <c r="AL277"/>
  <c r="R277"/>
  <c r="AB277"/>
  <c r="AL278"/>
  <c r="R278"/>
  <c r="AB278"/>
  <c r="R279"/>
  <c r="AL279"/>
  <c r="AB279"/>
  <c r="R280"/>
  <c r="AL280"/>
  <c r="AB280"/>
  <c r="AL281"/>
  <c r="R281"/>
  <c r="AB281"/>
  <c r="AL282"/>
  <c r="R282"/>
  <c r="AB282"/>
  <c r="R283"/>
  <c r="AL283"/>
  <c r="AB283"/>
  <c r="AB284"/>
  <c r="R284"/>
  <c r="AL284"/>
  <c r="R285"/>
  <c r="AL285"/>
  <c r="AB285"/>
  <c r="R286"/>
  <c r="AL286"/>
  <c r="AB286"/>
  <c r="AB287"/>
  <c r="R287"/>
  <c r="AL287"/>
  <c r="R288"/>
  <c r="AL288"/>
  <c r="AB288"/>
  <c r="AB289"/>
  <c r="R289"/>
  <c r="AL289"/>
  <c r="R290"/>
  <c r="AL290"/>
  <c r="AB290"/>
  <c r="AB291"/>
  <c r="R291"/>
  <c r="AL291"/>
  <c r="R292"/>
  <c r="AB292"/>
  <c r="AL292"/>
  <c r="AB293"/>
  <c r="R293"/>
  <c r="AL293"/>
  <c r="R294"/>
  <c r="AL294"/>
  <c r="AB294"/>
  <c r="AB295"/>
  <c r="R295"/>
  <c r="AL295"/>
  <c r="R296"/>
  <c r="AL296"/>
  <c r="AB296"/>
  <c r="R297"/>
  <c r="AB297"/>
  <c r="AL297"/>
  <c r="R298"/>
  <c r="AL298"/>
  <c r="AB298"/>
  <c r="R299"/>
  <c r="AB299"/>
  <c r="AL299"/>
  <c r="R300"/>
  <c r="AL300"/>
  <c r="AB300"/>
  <c r="R301"/>
  <c r="AB301"/>
  <c r="AL301"/>
  <c r="R302"/>
  <c r="AL302"/>
  <c r="AB302"/>
  <c r="AB303"/>
  <c r="R303"/>
  <c r="AL303"/>
  <c r="R304"/>
  <c r="AL304"/>
  <c r="AB304"/>
  <c r="AB305"/>
  <c r="R305"/>
  <c r="AL305"/>
  <c r="R306"/>
  <c r="AL306"/>
  <c r="AB306"/>
  <c r="AB307"/>
  <c r="R307"/>
  <c r="AL307"/>
  <c r="R308"/>
  <c r="AL308"/>
  <c r="AB308"/>
  <c r="R309"/>
  <c r="AB309"/>
  <c r="AL309"/>
  <c r="R310"/>
  <c r="AB310"/>
  <c r="AL310"/>
  <c r="R311"/>
  <c r="AB311"/>
  <c r="AL311"/>
  <c r="R312"/>
  <c r="AL312"/>
  <c r="AB312"/>
  <c r="R313"/>
  <c r="AB313"/>
  <c r="AL313"/>
  <c r="R314"/>
  <c r="AL314"/>
  <c r="AB314"/>
  <c r="R315"/>
  <c r="AL315"/>
  <c r="AB315"/>
  <c r="R316"/>
  <c r="AB316"/>
  <c r="AL316"/>
  <c r="AB317"/>
  <c r="R317"/>
  <c r="AL317"/>
  <c r="AB318"/>
  <c r="R318"/>
  <c r="AL318"/>
  <c r="R319"/>
  <c r="AL319"/>
  <c r="AB319"/>
  <c r="AL320"/>
  <c r="R320"/>
  <c r="AB320"/>
  <c r="R321"/>
  <c r="AL321"/>
  <c r="AB321"/>
  <c r="R322"/>
  <c r="AB322"/>
  <c r="AL322"/>
  <c r="R323"/>
  <c r="AB323"/>
  <c r="AL323"/>
  <c r="R324"/>
  <c r="AB324"/>
  <c r="AL324"/>
  <c r="R325"/>
  <c r="AL325"/>
  <c r="AB325"/>
  <c r="AL326"/>
  <c r="R326"/>
  <c r="AB326"/>
  <c r="AB327"/>
  <c r="AL327"/>
  <c r="R327"/>
  <c r="R328"/>
  <c r="AB328"/>
  <c r="AL328"/>
  <c r="R329"/>
  <c r="AB329"/>
  <c r="AL329"/>
  <c r="R330"/>
  <c r="AB330"/>
  <c r="AL330"/>
  <c r="R331"/>
  <c r="AL331"/>
  <c r="AB331"/>
  <c r="AL332"/>
  <c r="R332"/>
  <c r="AB332"/>
  <c r="AB333"/>
  <c r="R333"/>
  <c r="AL333"/>
  <c r="R334"/>
  <c r="AB334"/>
  <c r="AL334"/>
  <c r="AB335"/>
  <c r="R335"/>
  <c r="AL335"/>
  <c r="AB336"/>
  <c r="R336"/>
  <c r="AL336"/>
  <c r="R337"/>
  <c r="AL337"/>
  <c r="AB337"/>
  <c r="AL338"/>
  <c r="R338"/>
  <c r="AB338"/>
  <c r="AL339"/>
  <c r="R339"/>
  <c r="AB339"/>
  <c r="R340"/>
  <c r="AL340"/>
  <c r="AB340"/>
  <c r="AB341"/>
  <c r="R341"/>
  <c r="AL341"/>
  <c r="AB342"/>
  <c r="R342"/>
  <c r="AL342"/>
  <c r="AL343"/>
  <c r="R343"/>
  <c r="AB343"/>
  <c r="R344"/>
  <c r="AL344"/>
  <c r="AB344"/>
  <c r="R345"/>
  <c r="AB345"/>
  <c r="AL345"/>
  <c r="R346"/>
  <c r="AB346"/>
  <c r="AL346"/>
  <c r="R347"/>
  <c r="AB347"/>
  <c r="AL347"/>
  <c r="R348"/>
  <c r="AB348"/>
  <c r="AL348"/>
  <c r="AL349"/>
  <c r="R349"/>
  <c r="AB349"/>
  <c r="AL350"/>
  <c r="R350"/>
  <c r="AB350"/>
  <c r="AL351"/>
  <c r="R351"/>
  <c r="AB351"/>
  <c r="R352"/>
  <c r="AB352"/>
  <c r="AL352"/>
  <c r="AB353"/>
  <c r="R353"/>
  <c r="AL353"/>
  <c r="R354"/>
  <c r="AB354"/>
  <c r="AL354"/>
  <c r="R355"/>
  <c r="AL355"/>
  <c r="AB355"/>
  <c r="R356"/>
  <c r="AL356"/>
  <c r="AB356"/>
  <c r="R357"/>
  <c r="AL357"/>
  <c r="AB357"/>
  <c r="R358"/>
  <c r="AL358"/>
  <c r="AB358"/>
  <c r="AB359"/>
  <c r="R359"/>
  <c r="AL359"/>
  <c r="AB360"/>
  <c r="R360"/>
  <c r="AL360"/>
  <c r="R361"/>
  <c r="AL361"/>
  <c r="AB361"/>
  <c r="R362"/>
  <c r="AL362"/>
  <c r="AB362"/>
  <c r="R363"/>
  <c r="AL363"/>
  <c r="AB363"/>
  <c r="AL364"/>
  <c r="R364"/>
  <c r="AB364"/>
  <c r="AB365"/>
  <c r="R365"/>
  <c r="AL365"/>
  <c r="AB366"/>
  <c r="R366"/>
  <c r="AL366"/>
  <c r="R367"/>
  <c r="AB367"/>
  <c r="AL367"/>
  <c r="R368"/>
  <c r="AL368"/>
  <c r="AB368"/>
  <c r="AL369"/>
  <c r="R369"/>
  <c r="AB369"/>
  <c r="AB370"/>
  <c r="AL370"/>
  <c r="R370"/>
  <c r="AB371"/>
  <c r="R371"/>
  <c r="AL371"/>
  <c r="R372"/>
  <c r="AB372"/>
  <c r="AL372"/>
  <c r="R373"/>
  <c r="AL373"/>
  <c r="AB373"/>
  <c r="AL374"/>
  <c r="R374"/>
  <c r="AB374"/>
  <c r="R375"/>
  <c r="AL375"/>
  <c r="AB375"/>
  <c r="AL376"/>
  <c r="AB376"/>
  <c r="R376"/>
  <c r="R377"/>
  <c r="AL377"/>
  <c r="AB377"/>
  <c r="R378"/>
  <c r="AL378"/>
  <c r="AB378"/>
  <c r="R379"/>
  <c r="AL379"/>
  <c r="AB379"/>
  <c r="R380"/>
  <c r="AL380"/>
  <c r="AB380"/>
  <c r="R381"/>
  <c r="AL381"/>
  <c r="AB381"/>
  <c r="R382"/>
  <c r="AL382"/>
  <c r="AB382"/>
  <c r="R383"/>
  <c r="AB383"/>
  <c r="AL383"/>
  <c r="AL384"/>
  <c r="R384"/>
  <c r="AB384"/>
  <c r="AL385"/>
  <c r="R385"/>
  <c r="AB385"/>
  <c r="R386"/>
  <c r="AB386"/>
  <c r="AL386"/>
  <c r="R387"/>
  <c r="AL387"/>
  <c r="AB387"/>
  <c r="AL388"/>
  <c r="R388"/>
  <c r="AB388"/>
  <c r="R389"/>
  <c r="AB389"/>
  <c r="AL389"/>
  <c r="R390"/>
  <c r="AL390"/>
  <c r="AB390"/>
  <c r="R391"/>
  <c r="AL391"/>
  <c r="AB391"/>
  <c r="R392"/>
  <c r="AL392"/>
  <c r="AB392"/>
  <c r="R393"/>
  <c r="AL393"/>
  <c r="AB393"/>
  <c r="R394"/>
  <c r="AL394"/>
  <c r="AB394"/>
  <c r="R395"/>
  <c r="AL395"/>
  <c r="AB395"/>
  <c r="AL396"/>
  <c r="R396"/>
  <c r="AB396"/>
  <c r="AL397"/>
  <c r="R397"/>
  <c r="AB397"/>
  <c r="R398"/>
  <c r="AB398"/>
  <c r="AL398"/>
  <c r="AL399"/>
  <c r="R399"/>
  <c r="AB399"/>
  <c r="AL400"/>
  <c r="R400"/>
  <c r="AB400"/>
  <c r="R401"/>
  <c r="AB401"/>
  <c r="AL401"/>
  <c r="R402"/>
  <c r="AL402"/>
  <c r="AB402"/>
  <c r="AL403"/>
  <c r="R403"/>
  <c r="AB403"/>
  <c r="R404"/>
  <c r="AB404"/>
  <c r="AL404"/>
  <c r="AL405"/>
  <c r="R405"/>
  <c r="AB405"/>
  <c r="R406"/>
  <c r="AL406"/>
  <c r="AB406"/>
  <c r="R407"/>
  <c r="AB407"/>
  <c r="AL407"/>
  <c r="AL408"/>
  <c r="R408"/>
  <c r="AB408"/>
  <c r="R409"/>
  <c r="AL409"/>
  <c r="AB409"/>
  <c r="R410"/>
  <c r="AB410"/>
  <c r="AL410"/>
  <c r="R411"/>
  <c r="AL411"/>
  <c r="AB411"/>
  <c r="R412"/>
  <c r="AL412"/>
  <c r="AB412"/>
  <c r="R413"/>
  <c r="AL413"/>
  <c r="AB413"/>
  <c r="R414"/>
  <c r="AL414"/>
  <c r="AB414"/>
  <c r="R415"/>
  <c r="AB415"/>
  <c r="AL415"/>
  <c r="R416"/>
  <c r="AB416"/>
  <c r="AL416"/>
  <c r="R417"/>
  <c r="AB417"/>
  <c r="AL417"/>
  <c r="R418"/>
  <c r="AL418"/>
  <c r="AB418"/>
  <c r="R419"/>
  <c r="AL419"/>
  <c r="AB419"/>
  <c r="R420"/>
  <c r="AL420"/>
  <c r="AB420"/>
  <c r="R421"/>
  <c r="AB421"/>
  <c r="AL421"/>
  <c r="R422"/>
  <c r="AL422"/>
  <c r="AB422"/>
  <c r="R423"/>
  <c r="AL423"/>
  <c r="AB423"/>
  <c r="R424"/>
  <c r="AL424"/>
  <c r="AB424"/>
  <c r="R425"/>
  <c r="AL425"/>
  <c r="AB425"/>
  <c r="R426"/>
  <c r="AL426"/>
  <c r="AB426"/>
  <c r="R427"/>
  <c r="AB427"/>
  <c r="AL427"/>
  <c r="R428"/>
  <c r="AL428"/>
  <c r="AB428"/>
  <c r="R429"/>
  <c r="AL429"/>
  <c r="AB429"/>
  <c r="R430"/>
  <c r="AL430"/>
  <c r="AB430"/>
  <c r="AL431"/>
  <c r="AB431"/>
  <c r="R431"/>
  <c r="AB432"/>
  <c r="R432"/>
  <c r="AL432"/>
  <c r="R433"/>
  <c r="AL433"/>
  <c r="AB433"/>
  <c r="AL434"/>
  <c r="R434"/>
  <c r="AB434"/>
  <c r="AL435"/>
  <c r="R435"/>
  <c r="AB435"/>
  <c r="R436"/>
  <c r="AL436"/>
  <c r="AB436"/>
  <c r="R437"/>
  <c r="AB437"/>
  <c r="AL437"/>
  <c r="AB438"/>
  <c r="R438"/>
  <c r="AL438"/>
  <c r="AB439"/>
  <c r="R439"/>
  <c r="AL439"/>
  <c r="R440"/>
  <c r="AL440"/>
  <c r="AB440"/>
  <c r="AL441"/>
  <c r="R441"/>
  <c r="AB441"/>
  <c r="AL442"/>
  <c r="R442"/>
  <c r="AB442"/>
  <c r="AB443"/>
  <c r="R443"/>
  <c r="AL443"/>
  <c r="R444"/>
  <c r="AB444"/>
  <c r="AL444"/>
  <c r="R445"/>
  <c r="AB445"/>
  <c r="AL445"/>
  <c r="AL446"/>
  <c r="R446"/>
  <c r="AB446"/>
  <c r="AL447"/>
  <c r="R447"/>
  <c r="AB447"/>
  <c r="R448"/>
  <c r="AL448"/>
  <c r="AB448"/>
  <c r="AB449"/>
  <c r="R449"/>
  <c r="AL449"/>
  <c r="AB450"/>
  <c r="R450"/>
  <c r="AL450"/>
  <c r="R451"/>
  <c r="AB451"/>
  <c r="AL451"/>
  <c r="R452"/>
  <c r="AL452"/>
  <c r="AB452"/>
  <c r="AL453"/>
  <c r="R453"/>
  <c r="AB453"/>
  <c r="AL454"/>
  <c r="R454"/>
  <c r="AB454"/>
  <c r="AB455"/>
  <c r="R455"/>
  <c r="AL455"/>
  <c r="R456"/>
  <c r="AB456"/>
  <c r="AL456"/>
  <c r="R457"/>
  <c r="AB457"/>
  <c r="AL457"/>
  <c r="AL458"/>
  <c r="R458"/>
  <c r="AB458"/>
  <c r="R459"/>
  <c r="AL459"/>
  <c r="AB459"/>
  <c r="AL460"/>
  <c r="R460"/>
  <c r="AB460"/>
  <c r="AB461"/>
  <c r="R461"/>
  <c r="AL461"/>
  <c r="AB462"/>
  <c r="R462"/>
  <c r="AL462"/>
  <c r="R463"/>
  <c r="AB463"/>
  <c r="AL463"/>
  <c r="R464"/>
  <c r="AL464"/>
  <c r="AB464"/>
  <c r="AL465"/>
  <c r="R465"/>
  <c r="AB465"/>
  <c r="R466"/>
  <c r="AL466"/>
  <c r="AB466"/>
  <c r="R467"/>
  <c r="AB467"/>
  <c r="AL467"/>
  <c r="AB468"/>
  <c r="R468"/>
  <c r="AL468"/>
  <c r="AB469"/>
  <c r="R469"/>
  <c r="AL469"/>
  <c r="AL470"/>
  <c r="R470"/>
  <c r="AB470"/>
  <c r="R471"/>
  <c r="AL471"/>
  <c r="AB471"/>
  <c r="AL472"/>
  <c r="R472"/>
  <c r="AB472"/>
  <c r="AB473"/>
  <c r="R473"/>
  <c r="AL473"/>
  <c r="R474"/>
  <c r="AB474"/>
  <c r="AL474"/>
  <c r="R475"/>
  <c r="AB475"/>
  <c r="AL475"/>
  <c r="R476"/>
  <c r="AL476"/>
  <c r="AB476"/>
  <c r="AL477"/>
  <c r="R477"/>
  <c r="AB477"/>
  <c r="R478"/>
  <c r="AB478"/>
  <c r="AL478"/>
  <c r="R479"/>
  <c r="AL479"/>
  <c r="AB479"/>
  <c r="AL480"/>
  <c r="R480"/>
  <c r="AB480"/>
  <c r="R481"/>
  <c r="AL481"/>
  <c r="AB481"/>
  <c r="R482"/>
  <c r="AB482"/>
  <c r="AL482"/>
  <c r="R483"/>
  <c r="AL483"/>
  <c r="AB483"/>
  <c r="R484"/>
  <c r="AB484"/>
  <c r="AL484"/>
  <c r="AL485"/>
  <c r="R485"/>
  <c r="AB485"/>
  <c r="AL486"/>
  <c r="R486"/>
  <c r="AB486"/>
  <c r="R487"/>
  <c r="AL487"/>
  <c r="AB487"/>
  <c r="AL488"/>
  <c r="R488"/>
  <c r="AB488"/>
  <c r="AL489"/>
  <c r="R489"/>
  <c r="AB489"/>
  <c r="R490"/>
  <c r="AL490"/>
  <c r="AB490"/>
  <c r="R491"/>
  <c r="AB491"/>
  <c r="AL491"/>
  <c r="R492"/>
  <c r="AL492"/>
  <c r="AB492"/>
  <c r="R493"/>
  <c r="AB493"/>
  <c r="AL493"/>
  <c r="AL494"/>
  <c r="R494"/>
  <c r="AB494"/>
  <c r="AL495"/>
  <c r="R495"/>
  <c r="AB495"/>
  <c r="R496"/>
  <c r="AL496"/>
  <c r="AB496"/>
  <c r="AL497"/>
  <c r="R497"/>
  <c r="AB497"/>
  <c r="R498"/>
  <c r="AL498"/>
  <c r="AB498"/>
  <c r="R499"/>
  <c r="AL499"/>
  <c r="AB499"/>
  <c r="R500"/>
  <c r="AB500"/>
  <c r="AL500"/>
  <c r="AL501"/>
  <c r="R501"/>
  <c r="AB501"/>
  <c r="R502"/>
  <c r="AL502"/>
  <c r="AB502"/>
  <c r="R503"/>
  <c r="AL503"/>
  <c r="AB503"/>
  <c r="R504"/>
  <c r="AL504"/>
  <c r="AB504"/>
  <c r="R505"/>
  <c r="AB505"/>
  <c r="AL505"/>
  <c r="AL506"/>
  <c r="R506"/>
  <c r="AB506"/>
  <c r="R507"/>
  <c r="AL507"/>
  <c r="AB507"/>
  <c r="R508"/>
  <c r="AB508"/>
  <c r="AL508"/>
  <c r="R509"/>
  <c r="AL509"/>
  <c r="AB509"/>
  <c r="AL510"/>
  <c r="R510"/>
  <c r="AB510"/>
  <c r="R511"/>
  <c r="AB511"/>
  <c r="AL511"/>
  <c r="R512"/>
  <c r="AL512"/>
  <c r="AB512"/>
  <c r="AL513"/>
  <c r="R513"/>
  <c r="AB513"/>
  <c r="R514"/>
  <c r="AB514"/>
  <c r="AL514"/>
  <c r="AB515"/>
  <c r="R515"/>
  <c r="AL515"/>
  <c r="Q209" i="21"/>
  <c r="R211"/>
  <c r="O212"/>
  <c r="Q212" s="1"/>
  <c r="O213"/>
  <c r="Q213" s="1"/>
  <c r="R217"/>
  <c r="O218"/>
  <c r="Q218" s="1"/>
  <c r="O219"/>
  <c r="Q219" s="1"/>
  <c r="R223"/>
  <c r="O224"/>
  <c r="Q224" s="1"/>
  <c r="R229"/>
  <c r="O231"/>
  <c r="Q231" s="1"/>
  <c r="R235"/>
  <c r="O236"/>
  <c r="Q236" s="1"/>
  <c r="O237"/>
  <c r="Q237" s="1"/>
  <c r="R241"/>
  <c r="O242"/>
  <c r="Q242" s="1"/>
  <c r="O243"/>
  <c r="Q243" s="1"/>
  <c r="R247"/>
  <c r="O248"/>
  <c r="Q248" s="1"/>
  <c r="O249"/>
  <c r="Q249" s="1"/>
  <c r="R253"/>
  <c r="O254"/>
  <c r="Q254" s="1"/>
  <c r="O255"/>
  <c r="Q255" s="1"/>
  <c r="R259"/>
  <c r="O260"/>
  <c r="Q260" s="1"/>
  <c r="O261"/>
  <c r="Q261" s="1"/>
  <c r="R265"/>
  <c r="O266"/>
  <c r="Q266" s="1"/>
  <c r="O267"/>
  <c r="Q267" s="1"/>
  <c r="R271"/>
  <c r="O272"/>
  <c r="Q272" s="1"/>
  <c r="O273"/>
  <c r="Q273" s="1"/>
  <c r="R277"/>
  <c r="O278"/>
  <c r="Q278" s="1"/>
  <c r="O279"/>
  <c r="Q279" s="1"/>
  <c r="R283"/>
  <c r="O284"/>
  <c r="Q284" s="1"/>
  <c r="O285"/>
  <c r="Q285" s="1"/>
  <c r="R289"/>
  <c r="O290"/>
  <c r="Q290" s="1"/>
  <c r="O291"/>
  <c r="Q291" s="1"/>
  <c r="R295"/>
  <c r="O296"/>
  <c r="Q296" s="1"/>
  <c r="O297"/>
  <c r="Q297" s="1"/>
  <c r="R301"/>
  <c r="O302"/>
  <c r="Q302" s="1"/>
  <c r="O303"/>
  <c r="Q303" s="1"/>
  <c r="R307"/>
  <c r="O308"/>
  <c r="Q308" s="1"/>
  <c r="O309"/>
  <c r="Q309" s="1"/>
  <c r="R313"/>
  <c r="O315"/>
  <c r="Q315" s="1"/>
  <c r="R319"/>
  <c r="O320"/>
  <c r="Q320" s="1"/>
  <c r="O321"/>
  <c r="Q321" s="1"/>
  <c r="R325"/>
  <c r="O326"/>
  <c r="Q326" s="1"/>
  <c r="O327"/>
  <c r="Q327" s="1"/>
  <c r="R331"/>
  <c r="O332"/>
  <c r="Q332" s="1"/>
  <c r="O333"/>
  <c r="Q333" s="1"/>
  <c r="R337"/>
  <c r="O338"/>
  <c r="Q338" s="1"/>
  <c r="O339"/>
  <c r="Q339" s="1"/>
  <c r="R343"/>
  <c r="O344"/>
  <c r="Q344" s="1"/>
  <c r="O345"/>
  <c r="Q345" s="1"/>
  <c r="R349"/>
  <c r="O350"/>
  <c r="Q350" s="1"/>
  <c r="O351"/>
  <c r="Q351" s="1"/>
  <c r="R355"/>
  <c r="O356"/>
  <c r="Q356" s="1"/>
  <c r="O357"/>
  <c r="Q357" s="1"/>
  <c r="O358"/>
  <c r="Q358" s="1"/>
  <c r="O359"/>
  <c r="Q359" s="1"/>
  <c r="R361"/>
  <c r="O362"/>
  <c r="Q362" s="1"/>
  <c r="O363"/>
  <c r="Q363" s="1"/>
  <c r="O364"/>
  <c r="Q364" s="1"/>
  <c r="O365"/>
  <c r="Q365" s="1"/>
  <c r="R367"/>
  <c r="O368"/>
  <c r="Q368" s="1"/>
  <c r="O369"/>
  <c r="Q369" s="1"/>
  <c r="O370"/>
  <c r="Q370" s="1"/>
  <c r="O371"/>
  <c r="Q371" s="1"/>
  <c r="R373"/>
  <c r="O374"/>
  <c r="Q374" s="1"/>
  <c r="O375"/>
  <c r="Q375" s="1"/>
  <c r="O376"/>
  <c r="Q376" s="1"/>
  <c r="O377"/>
  <c r="Q377" s="1"/>
  <c r="R379"/>
  <c r="O380"/>
  <c r="Q380" s="1"/>
  <c r="O381"/>
  <c r="Q381" s="1"/>
  <c r="O382"/>
  <c r="Q382" s="1"/>
  <c r="O383"/>
  <c r="Q383" s="1"/>
  <c r="R385"/>
  <c r="O386"/>
  <c r="Q386" s="1"/>
  <c r="O387"/>
  <c r="Q387" s="1"/>
  <c r="O388"/>
  <c r="Q388" s="1"/>
  <c r="O389"/>
  <c r="Q389" s="1"/>
  <c r="R391"/>
  <c r="O392"/>
  <c r="Q392" s="1"/>
  <c r="O394"/>
  <c r="Q394" s="1"/>
  <c r="O395"/>
  <c r="Q395" s="1"/>
  <c r="R397"/>
  <c r="O398"/>
  <c r="Q398" s="1"/>
  <c r="O400"/>
  <c r="Q400" s="1"/>
  <c r="O401"/>
  <c r="Q401" s="1"/>
  <c r="O406"/>
  <c r="Q406" s="1"/>
  <c r="O407"/>
  <c r="Q407" s="1"/>
  <c r="O412"/>
  <c r="Q412" s="1"/>
  <c r="O413"/>
  <c r="Q413" s="1"/>
  <c r="O418"/>
  <c r="Q418" s="1"/>
  <c r="O419"/>
  <c r="Q419" s="1"/>
  <c r="O424"/>
  <c r="Q424" s="1"/>
  <c r="O425"/>
  <c r="Q425" s="1"/>
  <c r="O430"/>
  <c r="Q430" s="1"/>
  <c r="O431"/>
  <c r="Q431" s="1"/>
  <c r="O436"/>
  <c r="Q436" s="1"/>
  <c r="O437"/>
  <c r="Q437" s="1"/>
  <c r="O442"/>
  <c r="Q442" s="1"/>
  <c r="O443"/>
  <c r="Q443" s="1"/>
  <c r="O448"/>
  <c r="Q448" s="1"/>
  <c r="O449"/>
  <c r="Q449" s="1"/>
  <c r="O454"/>
  <c r="Q454" s="1"/>
  <c r="O455"/>
  <c r="Q455" s="1"/>
  <c r="O461"/>
  <c r="Q461" s="1"/>
  <c r="O466"/>
  <c r="Q466" s="1"/>
  <c r="O467"/>
  <c r="Q467" s="1"/>
  <c r="O472"/>
  <c r="Q472" s="1"/>
  <c r="O473"/>
  <c r="Q473" s="1"/>
  <c r="O478"/>
  <c r="Q478" s="1"/>
  <c r="O479"/>
  <c r="Q479" s="1"/>
  <c r="O484"/>
  <c r="Q484" s="1"/>
  <c r="O485"/>
  <c r="Q485" s="1"/>
  <c r="O490"/>
  <c r="Q490" s="1"/>
  <c r="O496"/>
  <c r="Q496" s="1"/>
  <c r="O497"/>
  <c r="Q497" s="1"/>
  <c r="O502"/>
  <c r="Q502" s="1"/>
  <c r="O503"/>
  <c r="Q503" s="1"/>
  <c r="O508"/>
  <c r="Q508" s="1"/>
  <c r="O509"/>
  <c r="Q509" s="1"/>
  <c r="O514"/>
  <c r="Q514" s="1"/>
  <c r="O515"/>
  <c r="Q515" s="1"/>
  <c r="AA251"/>
  <c r="AA257"/>
  <c r="AA293"/>
  <c r="AA299"/>
  <c r="AA305"/>
  <c r="AA347"/>
  <c r="AA353"/>
  <c r="AA359"/>
  <c r="AA383"/>
  <c r="AA389"/>
  <c r="AA395"/>
  <c r="AA419"/>
  <c r="AA425"/>
  <c r="AA431"/>
  <c r="AA497"/>
  <c r="AA509"/>
  <c r="R16"/>
  <c r="R22"/>
  <c r="R28"/>
  <c r="R34"/>
  <c r="R40"/>
  <c r="R46"/>
  <c r="R52"/>
  <c r="R58"/>
  <c r="R64"/>
  <c r="R70"/>
  <c r="R76"/>
  <c r="R82"/>
  <c r="R88"/>
  <c r="R94"/>
  <c r="R100"/>
  <c r="R106"/>
  <c r="R112"/>
  <c r="R118"/>
  <c r="R124"/>
  <c r="R130"/>
  <c r="R136"/>
  <c r="R142"/>
  <c r="R148"/>
  <c r="R154"/>
  <c r="R160"/>
  <c r="R166"/>
  <c r="R172"/>
  <c r="R178"/>
  <c r="R184"/>
  <c r="R190"/>
  <c r="R196"/>
  <c r="R202"/>
  <c r="R208"/>
  <c r="R214"/>
  <c r="R220"/>
  <c r="R226"/>
  <c r="R232"/>
  <c r="R238"/>
  <c r="R244"/>
  <c r="R250"/>
  <c r="R256"/>
  <c r="R262"/>
  <c r="R268"/>
  <c r="R274"/>
  <c r="R280"/>
  <c r="R286"/>
  <c r="R292"/>
  <c r="R298"/>
  <c r="R304"/>
  <c r="R310"/>
  <c r="R316"/>
  <c r="R322"/>
  <c r="R328"/>
  <c r="R334"/>
  <c r="R340"/>
  <c r="R346"/>
  <c r="R352"/>
  <c r="R358"/>
  <c r="R364"/>
  <c r="R370"/>
  <c r="R376"/>
  <c r="R382"/>
  <c r="R388"/>
  <c r="R394"/>
  <c r="R400"/>
  <c r="R406"/>
  <c r="R412"/>
  <c r="R418"/>
  <c r="R424"/>
  <c r="R430"/>
  <c r="R436"/>
  <c r="R442"/>
  <c r="R448"/>
  <c r="R454"/>
  <c r="R460"/>
  <c r="R466"/>
  <c r="R472"/>
  <c r="R478"/>
  <c r="R484"/>
  <c r="R490"/>
  <c r="R496"/>
  <c r="R502"/>
  <c r="R508"/>
  <c r="R514"/>
  <c r="AL460"/>
  <c r="AL466"/>
  <c r="AL472"/>
  <c r="AL478"/>
  <c r="AL484"/>
  <c r="AL490"/>
  <c r="AL496"/>
  <c r="AL502"/>
  <c r="AL508"/>
  <c r="AL514"/>
  <c r="R21"/>
  <c r="R27"/>
  <c r="R33"/>
  <c r="R39"/>
  <c r="R45"/>
  <c r="R51"/>
  <c r="R57"/>
  <c r="R63"/>
  <c r="R69"/>
  <c r="R75"/>
  <c r="R81"/>
  <c r="R87"/>
  <c r="R93"/>
  <c r="R99"/>
  <c r="R105"/>
  <c r="R111"/>
  <c r="R117"/>
  <c r="R123"/>
  <c r="R129"/>
  <c r="R135"/>
  <c r="R141"/>
  <c r="R147"/>
  <c r="R153"/>
  <c r="R159"/>
  <c r="R165"/>
  <c r="R171"/>
  <c r="R177"/>
  <c r="R183"/>
  <c r="R189"/>
  <c r="R195"/>
  <c r="R201"/>
  <c r="R207"/>
  <c r="R213"/>
  <c r="R219"/>
  <c r="R225"/>
  <c r="R231"/>
  <c r="R237"/>
  <c r="R243"/>
  <c r="R249"/>
  <c r="R255"/>
  <c r="R261"/>
  <c r="R267"/>
  <c r="R273"/>
  <c r="R279"/>
  <c r="R285"/>
  <c r="R291"/>
  <c r="R297"/>
  <c r="R303"/>
  <c r="R309"/>
  <c r="R315"/>
  <c r="R321"/>
  <c r="R327"/>
  <c r="R333"/>
  <c r="R339"/>
  <c r="R345"/>
  <c r="R351"/>
  <c r="R357"/>
  <c r="R363"/>
  <c r="R369"/>
  <c r="R375"/>
  <c r="R381"/>
  <c r="R387"/>
  <c r="R393"/>
  <c r="R399"/>
  <c r="R405"/>
  <c r="R411"/>
  <c r="R417"/>
  <c r="R423"/>
  <c r="R429"/>
  <c r="R435"/>
  <c r="R441"/>
  <c r="R447"/>
  <c r="R453"/>
  <c r="R459"/>
  <c r="R465"/>
  <c r="R471"/>
  <c r="R477"/>
  <c r="R483"/>
  <c r="R489"/>
  <c r="R495"/>
  <c r="R501"/>
  <c r="R507"/>
  <c r="R513"/>
  <c r="AB179"/>
  <c r="AB185"/>
  <c r="AB191"/>
  <c r="AB197"/>
  <c r="AB203"/>
  <c r="AB209"/>
  <c r="AB215"/>
  <c r="AB221"/>
  <c r="AB227"/>
  <c r="AB233"/>
  <c r="AB239"/>
  <c r="AB245"/>
  <c r="AB251"/>
  <c r="AB257"/>
  <c r="AB263"/>
  <c r="AB269"/>
  <c r="AB275"/>
  <c r="AB281"/>
  <c r="AB287"/>
  <c r="AB293"/>
  <c r="AB299"/>
  <c r="AB305"/>
  <c r="AB311"/>
  <c r="AB317"/>
  <c r="AB323"/>
  <c r="AB329"/>
  <c r="AB335"/>
  <c r="AB341"/>
  <c r="AB347"/>
  <c r="AB353"/>
  <c r="AB359"/>
  <c r="AB365"/>
  <c r="AB371"/>
  <c r="AB377"/>
  <c r="AB383"/>
  <c r="AB389"/>
  <c r="AB395"/>
  <c r="AB401"/>
  <c r="AB407"/>
  <c r="AB413"/>
  <c r="AB419"/>
  <c r="AB425"/>
  <c r="AB431"/>
  <c r="AB437"/>
  <c r="AB443"/>
  <c r="AB449"/>
  <c r="AB455"/>
  <c r="AB461"/>
  <c r="AB467"/>
  <c r="AB473"/>
  <c r="AB479"/>
  <c r="AB485"/>
  <c r="AB491"/>
  <c r="AB497"/>
  <c r="AB503"/>
  <c r="AB509"/>
  <c r="AL443"/>
  <c r="AL449"/>
  <c r="AL455"/>
  <c r="AL461"/>
  <c r="AL467"/>
  <c r="AL473"/>
  <c r="AL479"/>
  <c r="AL485"/>
  <c r="AL491"/>
  <c r="AL497"/>
  <c r="AL503"/>
  <c r="AL509"/>
  <c r="R20"/>
  <c r="R26"/>
  <c r="R32"/>
  <c r="R38"/>
  <c r="R44"/>
  <c r="R50"/>
  <c r="R56"/>
  <c r="R62"/>
  <c r="R68"/>
  <c r="R74"/>
  <c r="R80"/>
  <c r="R86"/>
  <c r="R92"/>
  <c r="R98"/>
  <c r="R104"/>
  <c r="R110"/>
  <c r="R116"/>
  <c r="R122"/>
  <c r="R128"/>
  <c r="R134"/>
  <c r="R140"/>
  <c r="R146"/>
  <c r="R152"/>
  <c r="R158"/>
  <c r="R164"/>
  <c r="R170"/>
  <c r="R176"/>
  <c r="R182"/>
  <c r="R188"/>
  <c r="R194"/>
  <c r="R200"/>
  <c r="R206"/>
  <c r="R212"/>
  <c r="R218"/>
  <c r="R224"/>
  <c r="R230"/>
  <c r="R236"/>
  <c r="R242"/>
  <c r="R248"/>
  <c r="R254"/>
  <c r="R260"/>
  <c r="R266"/>
  <c r="R272"/>
  <c r="R278"/>
  <c r="R284"/>
  <c r="R290"/>
  <c r="R296"/>
  <c r="R302"/>
  <c r="R308"/>
  <c r="R314"/>
  <c r="R320"/>
  <c r="R326"/>
  <c r="R332"/>
  <c r="R338"/>
  <c r="R344"/>
  <c r="R350"/>
  <c r="R356"/>
  <c r="R362"/>
  <c r="R368"/>
  <c r="R374"/>
  <c r="R380"/>
  <c r="R386"/>
  <c r="R392"/>
  <c r="R398"/>
  <c r="R404"/>
  <c r="R410"/>
  <c r="R416"/>
  <c r="R422"/>
  <c r="R428"/>
  <c r="R434"/>
  <c r="R440"/>
  <c r="R446"/>
  <c r="R452"/>
  <c r="R458"/>
  <c r="R464"/>
  <c r="R470"/>
  <c r="R476"/>
  <c r="R482"/>
  <c r="R488"/>
  <c r="R494"/>
  <c r="R500"/>
  <c r="R506"/>
  <c r="R512"/>
  <c r="O399"/>
  <c r="Q399" s="1"/>
  <c r="R403"/>
  <c r="O404"/>
  <c r="Q404" s="1"/>
  <c r="O405"/>
  <c r="Q405" s="1"/>
  <c r="R409"/>
  <c r="O410"/>
  <c r="Q410" s="1"/>
  <c r="O411"/>
  <c r="Q411" s="1"/>
  <c r="R415"/>
  <c r="O416"/>
  <c r="Q416" s="1"/>
  <c r="O417"/>
  <c r="Q417" s="1"/>
  <c r="R421"/>
  <c r="O422"/>
  <c r="Q422" s="1"/>
  <c r="O423"/>
  <c r="Q423" s="1"/>
  <c r="R427"/>
  <c r="O428"/>
  <c r="Q428" s="1"/>
  <c r="O429"/>
  <c r="Q429" s="1"/>
  <c r="R433"/>
  <c r="O434"/>
  <c r="Q434" s="1"/>
  <c r="O435"/>
  <c r="Q435" s="1"/>
  <c r="R439"/>
  <c r="O440"/>
  <c r="Q440" s="1"/>
  <c r="O441"/>
  <c r="Q441" s="1"/>
  <c r="R445"/>
  <c r="O446"/>
  <c r="Q446" s="1"/>
  <c r="O447"/>
  <c r="Q447" s="1"/>
  <c r="R451"/>
  <c r="O452"/>
  <c r="Q452" s="1"/>
  <c r="O453"/>
  <c r="Q453" s="1"/>
  <c r="R457"/>
  <c r="O458"/>
  <c r="Q458" s="1"/>
  <c r="O459"/>
  <c r="Q459" s="1"/>
  <c r="R463"/>
  <c r="O464"/>
  <c r="Q464" s="1"/>
  <c r="O465"/>
  <c r="Q465" s="1"/>
  <c r="R469"/>
  <c r="O470"/>
  <c r="Q470" s="1"/>
  <c r="O471"/>
  <c r="Q471" s="1"/>
  <c r="R475"/>
  <c r="O476"/>
  <c r="Q476" s="1"/>
  <c r="O477"/>
  <c r="Q477" s="1"/>
  <c r="R481"/>
  <c r="O482"/>
  <c r="Q482" s="1"/>
  <c r="O483"/>
  <c r="Q483" s="1"/>
  <c r="R487"/>
  <c r="O488"/>
  <c r="Q488" s="1"/>
  <c r="O489"/>
  <c r="Q489" s="1"/>
  <c r="R493"/>
  <c r="O494"/>
  <c r="Q494" s="1"/>
  <c r="O495"/>
  <c r="Q495" s="1"/>
  <c r="R499"/>
  <c r="O501"/>
  <c r="Q501" s="1"/>
  <c r="R505"/>
  <c r="O506"/>
  <c r="Q506" s="1"/>
  <c r="R511"/>
  <c r="O512"/>
  <c r="Q512" s="1"/>
  <c r="O513"/>
  <c r="Q513" s="1"/>
  <c r="Y243"/>
  <c r="AA243" s="1"/>
  <c r="Y267"/>
  <c r="AA267" s="1"/>
  <c r="Y279"/>
  <c r="AA279" s="1"/>
  <c r="Y303"/>
  <c r="AA303" s="1"/>
  <c r="Y315"/>
  <c r="AA315" s="1"/>
  <c r="Y321"/>
  <c r="AA321" s="1"/>
  <c r="Y333"/>
  <c r="AA333" s="1"/>
  <c r="Y345"/>
  <c r="AA345" s="1"/>
  <c r="Y369"/>
  <c r="AA369" s="1"/>
  <c r="Y381"/>
  <c r="AA381" s="1"/>
  <c r="Y405"/>
  <c r="AA405" s="1"/>
  <c r="Y417"/>
  <c r="AA417" s="1"/>
  <c r="Y441"/>
  <c r="AA441" s="1"/>
  <c r="Y471"/>
  <c r="AA471" s="1"/>
  <c r="Y477"/>
  <c r="AA477" s="1"/>
  <c r="Y483"/>
  <c r="AA483" s="1"/>
  <c r="Y489"/>
  <c r="AA489" s="1"/>
  <c r="Y495"/>
  <c r="AA495" s="1"/>
  <c r="Y241"/>
  <c r="AA241" s="1"/>
  <c r="Y259"/>
  <c r="AA259" s="1"/>
  <c r="Y265"/>
  <c r="AA265" s="1"/>
  <c r="Y271"/>
  <c r="AA271" s="1"/>
  <c r="Y277"/>
  <c r="AA277" s="1"/>
  <c r="Y283"/>
  <c r="AA283" s="1"/>
  <c r="Y289"/>
  <c r="AA289" s="1"/>
  <c r="Y295"/>
  <c r="AA295" s="1"/>
  <c r="Y301"/>
  <c r="AA301" s="1"/>
  <c r="Y307"/>
  <c r="AA307" s="1"/>
  <c r="Y313"/>
  <c r="AA313" s="1"/>
  <c r="Y319"/>
  <c r="AA319" s="1"/>
  <c r="Y325"/>
  <c r="AA325" s="1"/>
  <c r="Y331"/>
  <c r="AA331" s="1"/>
  <c r="Y337"/>
  <c r="AA337" s="1"/>
  <c r="Y343"/>
  <c r="AA343" s="1"/>
  <c r="Y367"/>
  <c r="AA367" s="1"/>
  <c r="Y373"/>
  <c r="Y379"/>
  <c r="AA379" s="1"/>
  <c r="Y403"/>
  <c r="AA403" s="1"/>
  <c r="Y409"/>
  <c r="AA409" s="1"/>
  <c r="Y415"/>
  <c r="AA415" s="1"/>
  <c r="Y439"/>
  <c r="AA439" s="1"/>
  <c r="Y445"/>
  <c r="AA445" s="1"/>
  <c r="Y451"/>
  <c r="AA451" s="1"/>
  <c r="Y463"/>
  <c r="AA463" s="1"/>
  <c r="Y469"/>
  <c r="AA469" s="1"/>
  <c r="Y475"/>
  <c r="AA475" s="1"/>
  <c r="Y487"/>
  <c r="AA487" s="1"/>
  <c r="Y493"/>
  <c r="AA493" s="1"/>
  <c r="Y499"/>
  <c r="AA499" s="1"/>
  <c r="Y505"/>
  <c r="AA505" s="1"/>
  <c r="R18"/>
  <c r="R24"/>
  <c r="R30"/>
  <c r="R36"/>
  <c r="R42"/>
  <c r="R48"/>
  <c r="R54"/>
  <c r="R60"/>
  <c r="R66"/>
  <c r="R72"/>
  <c r="R78"/>
  <c r="R84"/>
  <c r="R90"/>
  <c r="R96"/>
  <c r="R102"/>
  <c r="R108"/>
  <c r="R114"/>
  <c r="R120"/>
  <c r="R126"/>
  <c r="R132"/>
  <c r="R138"/>
  <c r="R144"/>
  <c r="R150"/>
  <c r="R156"/>
  <c r="R162"/>
  <c r="R168"/>
  <c r="R174"/>
  <c r="R180"/>
  <c r="R186"/>
  <c r="R192"/>
  <c r="R198"/>
  <c r="R204"/>
  <c r="R210"/>
  <c r="R216"/>
  <c r="R222"/>
  <c r="R228"/>
  <c r="R234"/>
  <c r="R240"/>
  <c r="R246"/>
  <c r="R252"/>
  <c r="R258"/>
  <c r="R264"/>
  <c r="R270"/>
  <c r="R276"/>
  <c r="R282"/>
  <c r="R288"/>
  <c r="R294"/>
  <c r="R300"/>
  <c r="R306"/>
  <c r="R312"/>
  <c r="R318"/>
  <c r="R324"/>
  <c r="R330"/>
  <c r="R336"/>
  <c r="R342"/>
  <c r="R348"/>
  <c r="R354"/>
  <c r="R360"/>
  <c r="R366"/>
  <c r="R372"/>
  <c r="R378"/>
  <c r="R384"/>
  <c r="R390"/>
  <c r="R396"/>
  <c r="R402"/>
  <c r="R408"/>
  <c r="R414"/>
  <c r="R420"/>
  <c r="R426"/>
  <c r="R432"/>
  <c r="R438"/>
  <c r="R444"/>
  <c r="R450"/>
  <c r="R456"/>
  <c r="R462"/>
  <c r="R468"/>
  <c r="R474"/>
  <c r="R480"/>
  <c r="R486"/>
  <c r="R492"/>
  <c r="R498"/>
  <c r="R504"/>
  <c r="R510"/>
  <c r="AA25"/>
  <c r="Y239"/>
  <c r="AA239" s="1"/>
  <c r="Y245"/>
  <c r="AA245" s="1"/>
  <c r="Y263"/>
  <c r="AA263" s="1"/>
  <c r="Y269"/>
  <c r="AA269" s="1"/>
  <c r="Y275"/>
  <c r="AA275" s="1"/>
  <c r="Y311"/>
  <c r="AA311" s="1"/>
  <c r="Y317"/>
  <c r="AA317" s="1"/>
  <c r="Y323"/>
  <c r="AA323" s="1"/>
  <c r="Y329"/>
  <c r="AA329" s="1"/>
  <c r="Y335"/>
  <c r="AA335" s="1"/>
  <c r="Y371"/>
  <c r="AA371" s="1"/>
  <c r="Y407"/>
  <c r="AA407" s="1"/>
  <c r="Y443"/>
  <c r="AA443" s="1"/>
  <c r="Y449"/>
  <c r="AA449" s="1"/>
  <c r="Y455"/>
  <c r="AA455" s="1"/>
  <c r="Y473"/>
  <c r="AA473" s="1"/>
  <c r="Y479"/>
  <c r="AA479" s="1"/>
  <c r="Y491"/>
  <c r="AA491" s="1"/>
  <c r="Y249"/>
  <c r="AA249" s="1"/>
  <c r="Y255"/>
  <c r="AA255" s="1"/>
  <c r="Y285"/>
  <c r="AA285" s="1"/>
  <c r="Y291"/>
  <c r="AA291" s="1"/>
  <c r="Y351"/>
  <c r="AA351" s="1"/>
  <c r="Y357"/>
  <c r="AA357" s="1"/>
  <c r="Y387"/>
  <c r="AA387" s="1"/>
  <c r="Y393"/>
  <c r="AA393" s="1"/>
  <c r="Y423"/>
  <c r="AA423" s="1"/>
  <c r="Y429"/>
  <c r="AA429" s="1"/>
  <c r="Y459"/>
  <c r="AA459" s="1"/>
  <c r="Y465"/>
  <c r="AA465" s="1"/>
  <c r="Y507"/>
  <c r="AA507" s="1"/>
  <c r="Y513"/>
  <c r="AA513" s="1"/>
  <c r="AA373"/>
  <c r="Q313"/>
  <c r="Q367"/>
  <c r="Q271"/>
  <c r="Q397"/>
  <c r="Q229"/>
  <c r="Q349"/>
  <c r="Q451"/>
  <c r="Q325"/>
  <c r="Q427"/>
  <c r="Q457"/>
  <c r="L516" i="33"/>
  <c r="P17"/>
  <c r="M17"/>
  <c r="O17" s="1"/>
  <c r="P18"/>
  <c r="M18"/>
  <c r="O18" s="1"/>
  <c r="P19"/>
  <c r="M19"/>
  <c r="O19" s="1"/>
  <c r="P20"/>
  <c r="M20"/>
  <c r="O20" s="1"/>
  <c r="P21"/>
  <c r="M21"/>
  <c r="O21" s="1"/>
  <c r="P22"/>
  <c r="M22"/>
  <c r="O22" s="1"/>
  <c r="P23"/>
  <c r="M23"/>
  <c r="O23" s="1"/>
  <c r="M24"/>
  <c r="O24" s="1"/>
  <c r="P24"/>
  <c r="P25"/>
  <c r="M25"/>
  <c r="O25" s="1"/>
  <c r="P26"/>
  <c r="M26"/>
  <c r="P27"/>
  <c r="M27"/>
  <c r="O27" s="1"/>
  <c r="P28"/>
  <c r="M28"/>
  <c r="O28" s="1"/>
  <c r="P29"/>
  <c r="M29"/>
  <c r="O29" s="1"/>
  <c r="P30"/>
  <c r="M30"/>
  <c r="O30" s="1"/>
  <c r="M31"/>
  <c r="O31" s="1"/>
  <c r="P31"/>
  <c r="P32"/>
  <c r="M32"/>
  <c r="O32" s="1"/>
  <c r="P33"/>
  <c r="M33"/>
  <c r="O33" s="1"/>
  <c r="P34"/>
  <c r="M34"/>
  <c r="O34" s="1"/>
  <c r="P35"/>
  <c r="M35"/>
  <c r="O35" s="1"/>
  <c r="P36"/>
  <c r="M36"/>
  <c r="O36" s="1"/>
  <c r="P37"/>
  <c r="M37"/>
  <c r="O37" s="1"/>
  <c r="P38"/>
  <c r="M38"/>
  <c r="O38" s="1"/>
  <c r="M39"/>
  <c r="P39"/>
  <c r="P40"/>
  <c r="M40"/>
  <c r="O40" s="1"/>
  <c r="P41"/>
  <c r="M41"/>
  <c r="O41" s="1"/>
  <c r="P42"/>
  <c r="M42"/>
  <c r="O42" s="1"/>
  <c r="P43"/>
  <c r="M43"/>
  <c r="O43" s="1"/>
  <c r="P44"/>
  <c r="M44"/>
  <c r="O44" s="1"/>
  <c r="P45"/>
  <c r="M45"/>
  <c r="O45" s="1"/>
  <c r="M46"/>
  <c r="O46" s="1"/>
  <c r="P46"/>
  <c r="P47"/>
  <c r="M47"/>
  <c r="O47" s="1"/>
  <c r="P48"/>
  <c r="M48"/>
  <c r="O48" s="1"/>
  <c r="P49"/>
  <c r="M49"/>
  <c r="O49" s="1"/>
  <c r="P50"/>
  <c r="M50"/>
  <c r="O50" s="1"/>
  <c r="P51"/>
  <c r="M51"/>
  <c r="O51" s="1"/>
  <c r="P52"/>
  <c r="M52"/>
  <c r="O52" s="1"/>
  <c r="P53"/>
  <c r="M53"/>
  <c r="O53" s="1"/>
  <c r="P54"/>
  <c r="M54"/>
  <c r="O54" s="1"/>
  <c r="P55"/>
  <c r="M55"/>
  <c r="O55" s="1"/>
  <c r="P56"/>
  <c r="M56"/>
  <c r="O56" s="1"/>
  <c r="P57"/>
  <c r="M57"/>
  <c r="O57" s="1"/>
  <c r="P58"/>
  <c r="M58"/>
  <c r="O58" s="1"/>
  <c r="P59"/>
  <c r="M59"/>
  <c r="O59" s="1"/>
  <c r="P60"/>
  <c r="M60"/>
  <c r="O60" s="1"/>
  <c r="P61"/>
  <c r="M61"/>
  <c r="O61" s="1"/>
  <c r="P62"/>
  <c r="M62"/>
  <c r="O62" s="1"/>
  <c r="P63"/>
  <c r="M63"/>
  <c r="O63" s="1"/>
  <c r="P64"/>
  <c r="M64"/>
  <c r="O64" s="1"/>
  <c r="P65"/>
  <c r="M65"/>
  <c r="O65" s="1"/>
  <c r="P66"/>
  <c r="M66"/>
  <c r="O66" s="1"/>
  <c r="M67"/>
  <c r="O67" s="1"/>
  <c r="P67"/>
  <c r="P68"/>
  <c r="M68"/>
  <c r="O68" s="1"/>
  <c r="P69"/>
  <c r="M69"/>
  <c r="O69" s="1"/>
  <c r="P70"/>
  <c r="M70"/>
  <c r="O70" s="1"/>
  <c r="AI168" i="21"/>
  <c r="AK168" s="1"/>
  <c r="AI342"/>
  <c r="AK342" s="1"/>
  <c r="AI438"/>
  <c r="AK438" s="1"/>
  <c r="O26" i="33"/>
  <c r="O39"/>
  <c r="P71"/>
  <c r="M71"/>
  <c r="P72"/>
  <c r="M72"/>
  <c r="P73"/>
  <c r="M73"/>
  <c r="O73" s="1"/>
  <c r="P74"/>
  <c r="M74"/>
  <c r="O74" s="1"/>
  <c r="M75"/>
  <c r="P75"/>
  <c r="P76"/>
  <c r="M76"/>
  <c r="P77"/>
  <c r="M77"/>
  <c r="O77" s="1"/>
  <c r="P78"/>
  <c r="M78"/>
  <c r="O78" s="1"/>
  <c r="P79"/>
  <c r="M79"/>
  <c r="P80"/>
  <c r="M80"/>
  <c r="O80" s="1"/>
  <c r="P81"/>
  <c r="M81"/>
  <c r="O81" s="1"/>
  <c r="P82"/>
  <c r="M82"/>
  <c r="O82" s="1"/>
  <c r="P83"/>
  <c r="M83"/>
  <c r="P84"/>
  <c r="M84"/>
  <c r="P85"/>
  <c r="M85"/>
  <c r="O85" s="1"/>
  <c r="P86"/>
  <c r="M86"/>
  <c r="P87"/>
  <c r="M87"/>
  <c r="P88"/>
  <c r="M88"/>
  <c r="M89"/>
  <c r="O89" s="1"/>
  <c r="P89"/>
  <c r="P90"/>
  <c r="M90"/>
  <c r="O90" s="1"/>
  <c r="P91"/>
  <c r="M91"/>
  <c r="P92"/>
  <c r="M92"/>
  <c r="P93"/>
  <c r="M93"/>
  <c r="O93" s="1"/>
  <c r="P94"/>
  <c r="M94"/>
  <c r="O94" s="1"/>
  <c r="P95"/>
  <c r="M95"/>
  <c r="M96"/>
  <c r="O96" s="1"/>
  <c r="P96"/>
  <c r="P97"/>
  <c r="M97"/>
  <c r="O97" s="1"/>
  <c r="P98"/>
  <c r="M98"/>
  <c r="P99"/>
  <c r="M99"/>
  <c r="P100"/>
  <c r="M100"/>
  <c r="P101"/>
  <c r="M101"/>
  <c r="O101" s="1"/>
  <c r="P102"/>
  <c r="M102"/>
  <c r="O102" s="1"/>
  <c r="P103"/>
  <c r="M103"/>
  <c r="P104"/>
  <c r="M104"/>
  <c r="P105"/>
  <c r="M105"/>
  <c r="O105" s="1"/>
  <c r="P106"/>
  <c r="M106"/>
  <c r="O106" s="1"/>
  <c r="P107"/>
  <c r="M107"/>
  <c r="P108"/>
  <c r="M108"/>
  <c r="P109"/>
  <c r="M109"/>
  <c r="O109" s="1"/>
  <c r="P110"/>
  <c r="M110"/>
  <c r="O110" s="1"/>
  <c r="M111"/>
  <c r="P111"/>
  <c r="P112"/>
  <c r="M112"/>
  <c r="P113"/>
  <c r="M113"/>
  <c r="O113" s="1"/>
  <c r="P114"/>
  <c r="M114"/>
  <c r="O114" s="1"/>
  <c r="P115"/>
  <c r="M115"/>
  <c r="P116"/>
  <c r="M116"/>
  <c r="P117"/>
  <c r="M117"/>
  <c r="O117" s="1"/>
  <c r="M118"/>
  <c r="P118"/>
  <c r="P119"/>
  <c r="M119"/>
  <c r="P120"/>
  <c r="M120"/>
  <c r="P121"/>
  <c r="M121"/>
  <c r="O121" s="1"/>
  <c r="P122"/>
  <c r="M122"/>
  <c r="O122" s="1"/>
  <c r="P123"/>
  <c r="M123"/>
  <c r="P124"/>
  <c r="M124"/>
  <c r="P125"/>
  <c r="M125"/>
  <c r="O125" s="1"/>
  <c r="P126"/>
  <c r="M126"/>
  <c r="O126" s="1"/>
  <c r="P127"/>
  <c r="M127"/>
  <c r="P128"/>
  <c r="M128"/>
  <c r="P129"/>
  <c r="M129"/>
  <c r="O129" s="1"/>
  <c r="P130"/>
  <c r="M130"/>
  <c r="O130" s="1"/>
  <c r="P131"/>
  <c r="M131"/>
  <c r="M132"/>
  <c r="O132" s="1"/>
  <c r="P132"/>
  <c r="P133"/>
  <c r="M133"/>
  <c r="O133" s="1"/>
  <c r="P134"/>
  <c r="M134"/>
  <c r="P135"/>
  <c r="M135"/>
  <c r="P136"/>
  <c r="M136"/>
  <c r="P137"/>
  <c r="M137"/>
  <c r="O137" s="1"/>
  <c r="P138"/>
  <c r="M138"/>
  <c r="O138" s="1"/>
  <c r="M139"/>
  <c r="P139"/>
  <c r="P140"/>
  <c r="M140"/>
  <c r="P141"/>
  <c r="M141"/>
  <c r="O141" s="1"/>
  <c r="P142"/>
  <c r="M142"/>
  <c r="O142" s="1"/>
  <c r="P143"/>
  <c r="M143"/>
  <c r="P144"/>
  <c r="M144"/>
  <c r="P145"/>
  <c r="M145"/>
  <c r="O145" s="1"/>
  <c r="P146"/>
  <c r="M146"/>
  <c r="P147"/>
  <c r="M147"/>
  <c r="P148"/>
  <c r="M148"/>
  <c r="P149"/>
  <c r="M149"/>
  <c r="O149" s="1"/>
  <c r="P150"/>
  <c r="M150"/>
  <c r="O150" s="1"/>
  <c r="P151"/>
  <c r="M151"/>
  <c r="P152"/>
  <c r="M152"/>
  <c r="P153"/>
  <c r="M153"/>
  <c r="O153" s="1"/>
  <c r="M154"/>
  <c r="P154"/>
  <c r="P155"/>
  <c r="M155"/>
  <c r="P156"/>
  <c r="M156"/>
  <c r="P157"/>
  <c r="M157"/>
  <c r="O157" s="1"/>
  <c r="P158"/>
  <c r="M158"/>
  <c r="P159"/>
  <c r="M159"/>
  <c r="P160"/>
  <c r="M160"/>
  <c r="M161"/>
  <c r="O161" s="1"/>
  <c r="P161"/>
  <c r="P162"/>
  <c r="M162"/>
  <c r="O162" s="1"/>
  <c r="P163"/>
  <c r="M163"/>
  <c r="P164"/>
  <c r="M164"/>
  <c r="P165"/>
  <c r="M165"/>
  <c r="O165" s="1"/>
  <c r="P166"/>
  <c r="M166"/>
  <c r="O166" s="1"/>
  <c r="P167"/>
  <c r="M167"/>
  <c r="P168"/>
  <c r="M168"/>
  <c r="P169"/>
  <c r="M169"/>
  <c r="O169" s="1"/>
  <c r="P170"/>
  <c r="M170"/>
  <c r="O170" s="1"/>
  <c r="P171"/>
  <c r="M171"/>
  <c r="P172"/>
  <c r="M172"/>
  <c r="O172" s="1"/>
  <c r="P173"/>
  <c r="M173"/>
  <c r="O173" s="1"/>
  <c r="P174"/>
  <c r="M174"/>
  <c r="O174" s="1"/>
  <c r="M175"/>
  <c r="O175" s="1"/>
  <c r="P175"/>
  <c r="P176"/>
  <c r="M176"/>
  <c r="O176" s="1"/>
  <c r="P177"/>
  <c r="M177"/>
  <c r="O177" s="1"/>
  <c r="P178"/>
  <c r="M178"/>
  <c r="O178" s="1"/>
  <c r="P179"/>
  <c r="M179"/>
  <c r="O179" s="1"/>
  <c r="P180"/>
  <c r="M180"/>
  <c r="O180" s="1"/>
  <c r="P181"/>
  <c r="M181"/>
  <c r="O181" s="1"/>
  <c r="P182"/>
  <c r="M182"/>
  <c r="O182" s="1"/>
  <c r="M183"/>
  <c r="P183"/>
  <c r="P184"/>
  <c r="M184"/>
  <c r="O184" s="1"/>
  <c r="P185"/>
  <c r="M185"/>
  <c r="O185" s="1"/>
  <c r="P186"/>
  <c r="M186"/>
  <c r="O186" s="1"/>
  <c r="P187"/>
  <c r="M187"/>
  <c r="O187" s="1"/>
  <c r="P188"/>
  <c r="M188"/>
  <c r="O188" s="1"/>
  <c r="P189"/>
  <c r="M189"/>
  <c r="O189" s="1"/>
  <c r="P190"/>
  <c r="M190"/>
  <c r="O190" s="1"/>
  <c r="P191"/>
  <c r="M191"/>
  <c r="O191" s="1"/>
  <c r="P192"/>
  <c r="M192"/>
  <c r="O192" s="1"/>
  <c r="P193"/>
  <c r="M193"/>
  <c r="O193" s="1"/>
  <c r="P194"/>
  <c r="M194"/>
  <c r="O194" s="1"/>
  <c r="P195"/>
  <c r="M195"/>
  <c r="P196"/>
  <c r="M196"/>
  <c r="O196" s="1"/>
  <c r="M197"/>
  <c r="O197" s="1"/>
  <c r="P197"/>
  <c r="P198"/>
  <c r="M198"/>
  <c r="O198" s="1"/>
  <c r="P199"/>
  <c r="M199"/>
  <c r="O199" s="1"/>
  <c r="P200"/>
  <c r="M200"/>
  <c r="P201"/>
  <c r="M201"/>
  <c r="O201" s="1"/>
  <c r="P202"/>
  <c r="M202"/>
  <c r="O202" s="1"/>
  <c r="P203"/>
  <c r="M203"/>
  <c r="O203" s="1"/>
  <c r="M204"/>
  <c r="O204" s="1"/>
  <c r="P204"/>
  <c r="P205"/>
  <c r="M205"/>
  <c r="O205" s="1"/>
  <c r="P206"/>
  <c r="M206"/>
  <c r="O206" s="1"/>
  <c r="P207"/>
  <c r="M207"/>
  <c r="P208"/>
  <c r="M208"/>
  <c r="O208" s="1"/>
  <c r="P209"/>
  <c r="M209"/>
  <c r="O209" s="1"/>
  <c r="P210"/>
  <c r="M210"/>
  <c r="O210" s="1"/>
  <c r="P211"/>
  <c r="M211"/>
  <c r="O211" s="1"/>
  <c r="P212"/>
  <c r="M212"/>
  <c r="P213"/>
  <c r="M213"/>
  <c r="O213" s="1"/>
  <c r="P214"/>
  <c r="M214"/>
  <c r="O214" s="1"/>
  <c r="P215"/>
  <c r="M215"/>
  <c r="O215" s="1"/>
  <c r="P216"/>
  <c r="M216"/>
  <c r="O216" s="1"/>
  <c r="P217"/>
  <c r="M217"/>
  <c r="O217" s="1"/>
  <c r="P218"/>
  <c r="M218"/>
  <c r="M219"/>
  <c r="P219"/>
  <c r="P220"/>
  <c r="M220"/>
  <c r="O220" s="1"/>
  <c r="P221"/>
  <c r="M221"/>
  <c r="O221" s="1"/>
  <c r="P222"/>
  <c r="M222"/>
  <c r="O222" s="1"/>
  <c r="P223"/>
  <c r="M223"/>
  <c r="O223" s="1"/>
  <c r="P224"/>
  <c r="M224"/>
  <c r="O224" s="1"/>
  <c r="M225"/>
  <c r="O225" s="1"/>
  <c r="P225"/>
  <c r="M226"/>
  <c r="O226" s="1"/>
  <c r="P226"/>
  <c r="P227"/>
  <c r="M227"/>
  <c r="O227" s="1"/>
  <c r="P228"/>
  <c r="M228"/>
  <c r="O228" s="1"/>
  <c r="P229"/>
  <c r="M229"/>
  <c r="O229" s="1"/>
  <c r="P230"/>
  <c r="M230"/>
  <c r="O230" s="1"/>
  <c r="P231"/>
  <c r="M231"/>
  <c r="P232"/>
  <c r="M232"/>
  <c r="O232" s="1"/>
  <c r="P233"/>
  <c r="M233"/>
  <c r="O233" s="1"/>
  <c r="P234"/>
  <c r="M234"/>
  <c r="O234" s="1"/>
  <c r="P235"/>
  <c r="M235"/>
  <c r="O235" s="1"/>
  <c r="P236"/>
  <c r="M236"/>
  <c r="P237"/>
  <c r="M237"/>
  <c r="O237" s="1"/>
  <c r="P238"/>
  <c r="M238"/>
  <c r="O238" s="1"/>
  <c r="M239"/>
  <c r="O239" s="1"/>
  <c r="P239"/>
  <c r="M240"/>
  <c r="O240" s="1"/>
  <c r="P240"/>
  <c r="P241"/>
  <c r="M241"/>
  <c r="O241" s="1"/>
  <c r="P242"/>
  <c r="M242"/>
  <c r="O242" s="1"/>
  <c r="P243"/>
  <c r="M243"/>
  <c r="P244"/>
  <c r="M244"/>
  <c r="O244" s="1"/>
  <c r="P245"/>
  <c r="M245"/>
  <c r="O245" s="1"/>
  <c r="M246"/>
  <c r="O246" s="1"/>
  <c r="P246"/>
  <c r="M247"/>
  <c r="O247" s="1"/>
  <c r="P247"/>
  <c r="P248"/>
  <c r="M248"/>
  <c r="O248" s="1"/>
  <c r="P249"/>
  <c r="M249"/>
  <c r="O249" s="1"/>
  <c r="P250"/>
  <c r="M250"/>
  <c r="O250" s="1"/>
  <c r="P251"/>
  <c r="M251"/>
  <c r="O251" s="1"/>
  <c r="P252"/>
  <c r="M252"/>
  <c r="O252" s="1"/>
  <c r="P253"/>
  <c r="M253"/>
  <c r="O253" s="1"/>
  <c r="P254"/>
  <c r="M254"/>
  <c r="O254" s="1"/>
  <c r="P255"/>
  <c r="M255"/>
  <c r="P256"/>
  <c r="M256"/>
  <c r="O256" s="1"/>
  <c r="P257"/>
  <c r="M257"/>
  <c r="O257" s="1"/>
  <c r="P258"/>
  <c r="M258"/>
  <c r="O258" s="1"/>
  <c r="P259"/>
  <c r="M259"/>
  <c r="O259" s="1"/>
  <c r="P260"/>
  <c r="M260"/>
  <c r="M261"/>
  <c r="O261" s="1"/>
  <c r="P261"/>
  <c r="M262"/>
  <c r="O262" s="1"/>
  <c r="P262"/>
  <c r="P263"/>
  <c r="M263"/>
  <c r="O263" s="1"/>
  <c r="P264"/>
  <c r="M264"/>
  <c r="O264" s="1"/>
  <c r="P265"/>
  <c r="M265"/>
  <c r="O265" s="1"/>
  <c r="P266"/>
  <c r="M266"/>
  <c r="O266" s="1"/>
  <c r="P267"/>
  <c r="M267"/>
  <c r="P268"/>
  <c r="M268"/>
  <c r="O268" s="1"/>
  <c r="P269"/>
  <c r="M269"/>
  <c r="O269" s="1"/>
  <c r="P270"/>
  <c r="M270"/>
  <c r="O270" s="1"/>
  <c r="P271"/>
  <c r="M271"/>
  <c r="O271" s="1"/>
  <c r="P272"/>
  <c r="M272"/>
  <c r="P273"/>
  <c r="M273"/>
  <c r="O273" s="1"/>
  <c r="P274"/>
  <c r="M274"/>
  <c r="O274" s="1"/>
  <c r="P275"/>
  <c r="M275"/>
  <c r="O275" s="1"/>
  <c r="P276"/>
  <c r="M276"/>
  <c r="O276" s="1"/>
  <c r="P277"/>
  <c r="M277"/>
  <c r="O277" s="1"/>
  <c r="P278"/>
  <c r="M278"/>
  <c r="O278" s="1"/>
  <c r="P279"/>
  <c r="M279"/>
  <c r="O279" s="1"/>
  <c r="P280"/>
  <c r="M280"/>
  <c r="O280" s="1"/>
  <c r="P281"/>
  <c r="M281"/>
  <c r="O281" s="1"/>
  <c r="M282"/>
  <c r="O282" s="1"/>
  <c r="P282"/>
  <c r="P283"/>
  <c r="M283"/>
  <c r="P284"/>
  <c r="M284"/>
  <c r="O284" s="1"/>
  <c r="P285"/>
  <c r="M285"/>
  <c r="O285" s="1"/>
  <c r="P286"/>
  <c r="M286"/>
  <c r="O286" s="1"/>
  <c r="P287"/>
  <c r="M287"/>
  <c r="O287" s="1"/>
  <c r="P288"/>
  <c r="M288"/>
  <c r="O288" s="1"/>
  <c r="M289"/>
  <c r="O289" s="1"/>
  <c r="P289"/>
  <c r="P290"/>
  <c r="M290"/>
  <c r="O290" s="1"/>
  <c r="P291"/>
  <c r="M291"/>
  <c r="O291" s="1"/>
  <c r="P292"/>
  <c r="M292"/>
  <c r="O292" s="1"/>
  <c r="P293"/>
  <c r="M293"/>
  <c r="O293" s="1"/>
  <c r="P294"/>
  <c r="M294"/>
  <c r="O294" s="1"/>
  <c r="P295"/>
  <c r="M295"/>
  <c r="P296"/>
  <c r="M296"/>
  <c r="O296" s="1"/>
  <c r="M297"/>
  <c r="O297" s="1"/>
  <c r="P297"/>
  <c r="M298"/>
  <c r="O298" s="1"/>
  <c r="P298"/>
  <c r="P299"/>
  <c r="M299"/>
  <c r="O299" s="1"/>
  <c r="P300"/>
  <c r="M300"/>
  <c r="O300" s="1"/>
  <c r="P301"/>
  <c r="M301"/>
  <c r="O301" s="1"/>
  <c r="P302"/>
  <c r="M302"/>
  <c r="O302" s="1"/>
  <c r="P303"/>
  <c r="M303"/>
  <c r="O303" s="1"/>
  <c r="M304"/>
  <c r="O304" s="1"/>
  <c r="P304"/>
  <c r="P305"/>
  <c r="M305"/>
  <c r="O305" s="1"/>
  <c r="P306"/>
  <c r="M306"/>
  <c r="O306" s="1"/>
  <c r="P307"/>
  <c r="M307"/>
  <c r="O307" s="1"/>
  <c r="P308"/>
  <c r="M308"/>
  <c r="P309"/>
  <c r="M309"/>
  <c r="O309" s="1"/>
  <c r="P310"/>
  <c r="M310"/>
  <c r="O310" s="1"/>
  <c r="P311"/>
  <c r="M311"/>
  <c r="O311" s="1"/>
  <c r="M312"/>
  <c r="O312" s="1"/>
  <c r="P312"/>
  <c r="P313"/>
  <c r="M313"/>
  <c r="O313" s="1"/>
  <c r="P314"/>
  <c r="M314"/>
  <c r="O314" s="1"/>
  <c r="P315"/>
  <c r="M315"/>
  <c r="O315" s="1"/>
  <c r="M316"/>
  <c r="O316" s="1"/>
  <c r="P316"/>
  <c r="P317"/>
  <c r="M317"/>
  <c r="O317" s="1"/>
  <c r="P318"/>
  <c r="M318"/>
  <c r="O318" s="1"/>
  <c r="P319"/>
  <c r="M319"/>
  <c r="O319" s="1"/>
  <c r="P320"/>
  <c r="M320"/>
  <c r="O320" s="1"/>
  <c r="P321"/>
  <c r="M321"/>
  <c r="O321" s="1"/>
  <c r="P322"/>
  <c r="M322"/>
  <c r="O322" s="1"/>
  <c r="P323"/>
  <c r="M323"/>
  <c r="O323" s="1"/>
  <c r="P324"/>
  <c r="M324"/>
  <c r="O324" s="1"/>
  <c r="M325"/>
  <c r="O325" s="1"/>
  <c r="P325"/>
  <c r="P326"/>
  <c r="M326"/>
  <c r="O326" s="1"/>
  <c r="P327"/>
  <c r="M327"/>
  <c r="O327" s="1"/>
  <c r="P328"/>
  <c r="M328"/>
  <c r="O328" s="1"/>
  <c r="P329"/>
  <c r="M329"/>
  <c r="O329" s="1"/>
  <c r="P330"/>
  <c r="M330"/>
  <c r="O330" s="1"/>
  <c r="P331"/>
  <c r="M331"/>
  <c r="O331" s="1"/>
  <c r="P332"/>
  <c r="M332"/>
  <c r="O332" s="1"/>
  <c r="M333"/>
  <c r="O333" s="1"/>
  <c r="P333"/>
  <c r="P334"/>
  <c r="M334"/>
  <c r="O334" s="1"/>
  <c r="P335"/>
  <c r="M335"/>
  <c r="O335" s="1"/>
  <c r="P336"/>
  <c r="M336"/>
  <c r="O336" s="1"/>
  <c r="P337"/>
  <c r="M337"/>
  <c r="O337" s="1"/>
  <c r="P338"/>
  <c r="M338"/>
  <c r="P339"/>
  <c r="M339"/>
  <c r="O339" s="1"/>
  <c r="M340"/>
  <c r="O340" s="1"/>
  <c r="P340"/>
  <c r="P341"/>
  <c r="M341"/>
  <c r="O341" s="1"/>
  <c r="P342"/>
  <c r="M342"/>
  <c r="O342" s="1"/>
  <c r="P343"/>
  <c r="M343"/>
  <c r="O343" s="1"/>
  <c r="P344"/>
  <c r="M344"/>
  <c r="P345"/>
  <c r="M345"/>
  <c r="O345" s="1"/>
  <c r="P346"/>
  <c r="M346"/>
  <c r="O346" s="1"/>
  <c r="P347"/>
  <c r="M347"/>
  <c r="O347" s="1"/>
  <c r="P348"/>
  <c r="M348"/>
  <c r="O348" s="1"/>
  <c r="P349"/>
  <c r="M349"/>
  <c r="O349" s="1"/>
  <c r="P350"/>
  <c r="M350"/>
  <c r="O350" s="1"/>
  <c r="P351"/>
  <c r="M351"/>
  <c r="O351" s="1"/>
  <c r="P352"/>
  <c r="M352"/>
  <c r="O352" s="1"/>
  <c r="P353"/>
  <c r="M353"/>
  <c r="O353" s="1"/>
  <c r="M354"/>
  <c r="O354" s="1"/>
  <c r="P354"/>
  <c r="P355"/>
  <c r="M355"/>
  <c r="O355" s="1"/>
  <c r="P356"/>
  <c r="M356"/>
  <c r="P357"/>
  <c r="M357"/>
  <c r="O357" s="1"/>
  <c r="P358"/>
  <c r="M358"/>
  <c r="O358" s="1"/>
  <c r="P359"/>
  <c r="M359"/>
  <c r="O359" s="1"/>
  <c r="P360"/>
  <c r="M360"/>
  <c r="O360" s="1"/>
  <c r="M361"/>
  <c r="O361" s="1"/>
  <c r="P361"/>
  <c r="P362"/>
  <c r="M362"/>
  <c r="O362" s="1"/>
  <c r="P363"/>
  <c r="M363"/>
  <c r="O363" s="1"/>
  <c r="P364"/>
  <c r="M364"/>
  <c r="O364" s="1"/>
  <c r="P365"/>
  <c r="M365"/>
  <c r="O365" s="1"/>
  <c r="P366"/>
  <c r="M366"/>
  <c r="O366" s="1"/>
  <c r="M367"/>
  <c r="O367" s="1"/>
  <c r="P367"/>
  <c r="P368"/>
  <c r="M368"/>
  <c r="O368" s="1"/>
  <c r="P369"/>
  <c r="M369"/>
  <c r="O369" s="1"/>
  <c r="P370"/>
  <c r="M370"/>
  <c r="O370" s="1"/>
  <c r="P371"/>
  <c r="M371"/>
  <c r="O371" s="1"/>
  <c r="P372"/>
  <c r="M372"/>
  <c r="O372" s="1"/>
  <c r="P373"/>
  <c r="M373"/>
  <c r="O373" s="1"/>
  <c r="P374"/>
  <c r="M374"/>
  <c r="O374" s="1"/>
  <c r="P375"/>
  <c r="M375"/>
  <c r="O375" s="1"/>
  <c r="M376"/>
  <c r="O376" s="1"/>
  <c r="P376"/>
  <c r="P377"/>
  <c r="M377"/>
  <c r="O377" s="1"/>
  <c r="P378"/>
  <c r="M378"/>
  <c r="O378" s="1"/>
  <c r="P379"/>
  <c r="M379"/>
  <c r="O379" s="1"/>
  <c r="P380"/>
  <c r="M380"/>
  <c r="P381"/>
  <c r="M381"/>
  <c r="O381" s="1"/>
  <c r="P382"/>
  <c r="M382"/>
  <c r="O382" s="1"/>
  <c r="M383"/>
  <c r="O383" s="1"/>
  <c r="P383"/>
  <c r="P384"/>
  <c r="M384"/>
  <c r="O384" s="1"/>
  <c r="P385"/>
  <c r="M385"/>
  <c r="O385" s="1"/>
  <c r="P386"/>
  <c r="M386"/>
  <c r="O386" s="1"/>
  <c r="P387"/>
  <c r="M387"/>
  <c r="O387" s="1"/>
  <c r="M388"/>
  <c r="O388" s="1"/>
  <c r="P388"/>
  <c r="M389"/>
  <c r="O389" s="1"/>
  <c r="P389"/>
  <c r="P390"/>
  <c r="M390"/>
  <c r="O390" s="1"/>
  <c r="P391"/>
  <c r="M391"/>
  <c r="O391" s="1"/>
  <c r="P392"/>
  <c r="M392"/>
  <c r="O392" s="1"/>
  <c r="P393"/>
  <c r="M393"/>
  <c r="O393" s="1"/>
  <c r="P394"/>
  <c r="M394"/>
  <c r="O394" s="1"/>
  <c r="P395"/>
  <c r="M395"/>
  <c r="O395" s="1"/>
  <c r="P396"/>
  <c r="M396"/>
  <c r="O396" s="1"/>
  <c r="M397"/>
  <c r="O397" s="1"/>
  <c r="P397"/>
  <c r="P398"/>
  <c r="M398"/>
  <c r="O398" s="1"/>
  <c r="P399"/>
  <c r="M399"/>
  <c r="O399" s="1"/>
  <c r="P400"/>
  <c r="M400"/>
  <c r="O400" s="1"/>
  <c r="P401"/>
  <c r="M401"/>
  <c r="O401" s="1"/>
  <c r="P402"/>
  <c r="M402"/>
  <c r="O402" s="1"/>
  <c r="P403"/>
  <c r="M403"/>
  <c r="O403" s="1"/>
  <c r="P404"/>
  <c r="M404"/>
  <c r="M405"/>
  <c r="O405" s="1"/>
  <c r="P405"/>
  <c r="P406"/>
  <c r="M406"/>
  <c r="O406" s="1"/>
  <c r="P407"/>
  <c r="M407"/>
  <c r="O407" s="1"/>
  <c r="P408"/>
  <c r="M408"/>
  <c r="O408" s="1"/>
  <c r="M409"/>
  <c r="O409" s="1"/>
  <c r="P409"/>
  <c r="P410"/>
  <c r="M410"/>
  <c r="O410" s="1"/>
  <c r="P411"/>
  <c r="M411"/>
  <c r="O411" s="1"/>
  <c r="P412"/>
  <c r="M412"/>
  <c r="O412" s="1"/>
  <c r="P413"/>
  <c r="M413"/>
  <c r="O413" s="1"/>
  <c r="P414"/>
  <c r="M414"/>
  <c r="O414" s="1"/>
  <c r="P415"/>
  <c r="M415"/>
  <c r="O415" s="1"/>
  <c r="P416"/>
  <c r="M416"/>
  <c r="P417"/>
  <c r="M417"/>
  <c r="O417" s="1"/>
  <c r="P418"/>
  <c r="M418"/>
  <c r="O418" s="1"/>
  <c r="M419"/>
  <c r="O419" s="1"/>
  <c r="P419"/>
  <c r="P420"/>
  <c r="M420"/>
  <c r="O420" s="1"/>
  <c r="P421"/>
  <c r="M421"/>
  <c r="O421" s="1"/>
  <c r="P422"/>
  <c r="M422"/>
  <c r="O422" s="1"/>
  <c r="P423"/>
  <c r="M423"/>
  <c r="O423" s="1"/>
  <c r="P424"/>
  <c r="M424"/>
  <c r="O424" s="1"/>
  <c r="P425"/>
  <c r="M425"/>
  <c r="O425" s="1"/>
  <c r="M426"/>
  <c r="O426" s="1"/>
  <c r="P426"/>
  <c r="P427"/>
  <c r="M427"/>
  <c r="O427" s="1"/>
  <c r="P428"/>
  <c r="M428"/>
  <c r="O428" s="1"/>
  <c r="P429"/>
  <c r="M429"/>
  <c r="O429" s="1"/>
  <c r="P430"/>
  <c r="M430"/>
  <c r="O430" s="1"/>
  <c r="P431"/>
  <c r="M431"/>
  <c r="O431" s="1"/>
  <c r="M432"/>
  <c r="O432" s="1"/>
  <c r="P432"/>
  <c r="P433"/>
  <c r="M433"/>
  <c r="O433" s="1"/>
  <c r="P434"/>
  <c r="M434"/>
  <c r="P435"/>
  <c r="M435"/>
  <c r="O435" s="1"/>
  <c r="P436"/>
  <c r="M436"/>
  <c r="O436" s="1"/>
  <c r="P437"/>
  <c r="M437"/>
  <c r="O437" s="1"/>
  <c r="P438"/>
  <c r="M438"/>
  <c r="O438" s="1"/>
  <c r="P439"/>
  <c r="M439"/>
  <c r="O439" s="1"/>
  <c r="P440"/>
  <c r="M440"/>
  <c r="M441"/>
  <c r="O441" s="1"/>
  <c r="P441"/>
  <c r="P442"/>
  <c r="M442"/>
  <c r="O442" s="1"/>
  <c r="P443"/>
  <c r="M443"/>
  <c r="O443" s="1"/>
  <c r="P444"/>
  <c r="M444"/>
  <c r="O444" s="1"/>
  <c r="P445"/>
  <c r="M445"/>
  <c r="O445" s="1"/>
  <c r="P446"/>
  <c r="M446"/>
  <c r="O446" s="1"/>
  <c r="P447"/>
  <c r="M447"/>
  <c r="O447" s="1"/>
  <c r="M448"/>
  <c r="O448" s="1"/>
  <c r="P448"/>
  <c r="P449"/>
  <c r="M449"/>
  <c r="O449" s="1"/>
  <c r="P450"/>
  <c r="M450"/>
  <c r="O450" s="1"/>
  <c r="P451"/>
  <c r="M451"/>
  <c r="O451" s="1"/>
  <c r="P452"/>
  <c r="M452"/>
  <c r="O452" s="1"/>
  <c r="P453"/>
  <c r="M453"/>
  <c r="O453" s="1"/>
  <c r="P454"/>
  <c r="M454"/>
  <c r="O454" s="1"/>
  <c r="P455"/>
  <c r="M455"/>
  <c r="O455" s="1"/>
  <c r="P456"/>
  <c r="M456"/>
  <c r="O456" s="1"/>
  <c r="P457"/>
  <c r="M457"/>
  <c r="O457" s="1"/>
  <c r="P458"/>
  <c r="M458"/>
  <c r="P459"/>
  <c r="M459"/>
  <c r="O459" s="1"/>
  <c r="P460"/>
  <c r="M460"/>
  <c r="O460" s="1"/>
  <c r="P461"/>
  <c r="M461"/>
  <c r="O461" s="1"/>
  <c r="M462"/>
  <c r="O462" s="1"/>
  <c r="P462"/>
  <c r="P463"/>
  <c r="M463"/>
  <c r="O463" s="1"/>
  <c r="P464"/>
  <c r="M464"/>
  <c r="P465"/>
  <c r="M465"/>
  <c r="O465" s="1"/>
  <c r="P466"/>
  <c r="M466"/>
  <c r="O466" s="1"/>
  <c r="P467"/>
  <c r="M467"/>
  <c r="O467" s="1"/>
  <c r="P468"/>
  <c r="M468"/>
  <c r="O468" s="1"/>
  <c r="M469"/>
  <c r="O469" s="1"/>
  <c r="P469"/>
  <c r="P470"/>
  <c r="M470"/>
  <c r="P471"/>
  <c r="M471"/>
  <c r="O471" s="1"/>
  <c r="P472"/>
  <c r="M472"/>
  <c r="O472" s="1"/>
  <c r="P473"/>
  <c r="M473"/>
  <c r="O473" s="1"/>
  <c r="P474"/>
  <c r="M474"/>
  <c r="O474" s="1"/>
  <c r="P475"/>
  <c r="M475"/>
  <c r="O475" s="1"/>
  <c r="P476"/>
  <c r="M476"/>
  <c r="P477"/>
  <c r="M477"/>
  <c r="O477" s="1"/>
  <c r="P478"/>
  <c r="M478"/>
  <c r="O478" s="1"/>
  <c r="P479"/>
  <c r="M479"/>
  <c r="O479" s="1"/>
  <c r="P480"/>
  <c r="M480"/>
  <c r="O480" s="1"/>
  <c r="P481"/>
  <c r="M481"/>
  <c r="O481" s="1"/>
  <c r="P482"/>
  <c r="M482"/>
  <c r="O482" s="1"/>
  <c r="P483"/>
  <c r="M483"/>
  <c r="O483" s="1"/>
  <c r="M484"/>
  <c r="O484" s="1"/>
  <c r="P484"/>
  <c r="P485"/>
  <c r="M485"/>
  <c r="O485" s="1"/>
  <c r="P486"/>
  <c r="M486"/>
  <c r="O486" s="1"/>
  <c r="P487"/>
  <c r="M487"/>
  <c r="O487" s="1"/>
  <c r="P488"/>
  <c r="M488"/>
  <c r="O488" s="1"/>
  <c r="P489"/>
  <c r="M489"/>
  <c r="O489" s="1"/>
  <c r="P490"/>
  <c r="M490"/>
  <c r="O490" s="1"/>
  <c r="M491"/>
  <c r="O491" s="1"/>
  <c r="P491"/>
  <c r="P492"/>
  <c r="M492"/>
  <c r="O492" s="1"/>
  <c r="P493"/>
  <c r="M493"/>
  <c r="O493" s="1"/>
  <c r="P494"/>
  <c r="M494"/>
  <c r="P495"/>
  <c r="M495"/>
  <c r="O495" s="1"/>
  <c r="P496"/>
  <c r="M496"/>
  <c r="O496" s="1"/>
  <c r="P497"/>
  <c r="M497"/>
  <c r="O497" s="1"/>
  <c r="P498"/>
  <c r="M498"/>
  <c r="O498" s="1"/>
  <c r="P499"/>
  <c r="M499"/>
  <c r="O499" s="1"/>
  <c r="P500"/>
  <c r="M500"/>
  <c r="P501"/>
  <c r="M501"/>
  <c r="O501" s="1"/>
  <c r="P502"/>
  <c r="M502"/>
  <c r="O502" s="1"/>
  <c r="P503"/>
  <c r="M503"/>
  <c r="O503" s="1"/>
  <c r="P504"/>
  <c r="M504"/>
  <c r="O504" s="1"/>
  <c r="M505"/>
  <c r="O505" s="1"/>
  <c r="P505"/>
  <c r="P506"/>
  <c r="M506"/>
  <c r="O506" s="1"/>
  <c r="P507"/>
  <c r="M507"/>
  <c r="P508"/>
  <c r="M508"/>
  <c r="O508" s="1"/>
  <c r="P509"/>
  <c r="M509"/>
  <c r="O509" s="1"/>
  <c r="P510"/>
  <c r="M510"/>
  <c r="O510" s="1"/>
  <c r="P511"/>
  <c r="M511"/>
  <c r="O511" s="1"/>
  <c r="P512"/>
  <c r="M512"/>
  <c r="O512" s="1"/>
  <c r="P513"/>
  <c r="M513"/>
  <c r="O513" s="1"/>
  <c r="P514"/>
  <c r="M514"/>
  <c r="O514" s="1"/>
  <c r="P515"/>
  <c r="M515"/>
  <c r="P516"/>
  <c r="M516"/>
  <c r="AI36" i="21"/>
  <c r="AK36" s="1"/>
  <c r="AI54"/>
  <c r="AK54" s="1"/>
  <c r="AI72"/>
  <c r="AK72" s="1"/>
  <c r="AI120"/>
  <c r="AK120" s="1"/>
  <c r="AI126"/>
  <c r="AK126" s="1"/>
  <c r="AI186"/>
  <c r="AK186" s="1"/>
  <c r="AI204"/>
  <c r="AK204" s="1"/>
  <c r="AI222"/>
  <c r="AK222" s="1"/>
  <c r="AI240"/>
  <c r="AK240" s="1"/>
  <c r="AI258"/>
  <c r="AK258" s="1"/>
  <c r="AI312"/>
  <c r="AK312" s="1"/>
  <c r="AI324"/>
  <c r="AK324" s="1"/>
  <c r="AI360"/>
  <c r="AK360" s="1"/>
  <c r="AI378"/>
  <c r="AK378" s="1"/>
  <c r="AI396"/>
  <c r="AK396" s="1"/>
  <c r="AI414"/>
  <c r="AK414" s="1"/>
  <c r="AI432"/>
  <c r="AK432" s="1"/>
  <c r="AI486"/>
  <c r="AK486" s="1"/>
  <c r="O24"/>
  <c r="Q24" s="1"/>
  <c r="O138"/>
  <c r="Q138" s="1"/>
  <c r="O156"/>
  <c r="Q156" s="1"/>
  <c r="O186"/>
  <c r="Q186" s="1"/>
  <c r="O204"/>
  <c r="Q204" s="1"/>
  <c r="O222"/>
  <c r="Q222" s="1"/>
  <c r="O240"/>
  <c r="Q240" s="1"/>
  <c r="O258"/>
  <c r="Q258" s="1"/>
  <c r="O294"/>
  <c r="Q294" s="1"/>
  <c r="O354"/>
  <c r="Q354" s="1"/>
  <c r="O372"/>
  <c r="Q372" s="1"/>
  <c r="O390"/>
  <c r="Q390" s="1"/>
  <c r="O408"/>
  <c r="Q408" s="1"/>
  <c r="O462"/>
  <c r="Q462" s="1"/>
  <c r="O42"/>
  <c r="Q42" s="1"/>
  <c r="O60"/>
  <c r="Q60" s="1"/>
  <c r="O78"/>
  <c r="Q78" s="1"/>
  <c r="O108"/>
  <c r="Q108" s="1"/>
  <c r="O126"/>
  <c r="Q126" s="1"/>
  <c r="O324"/>
  <c r="Q324" s="1"/>
  <c r="O342"/>
  <c r="Q342" s="1"/>
  <c r="O426"/>
  <c r="Q426" s="1"/>
  <c r="O438"/>
  <c r="Q438" s="1"/>
  <c r="O450"/>
  <c r="Q450" s="1"/>
  <c r="O480"/>
  <c r="Q480" s="1"/>
  <c r="O498"/>
  <c r="Q498" s="1"/>
  <c r="O510"/>
  <c r="Q510" s="1"/>
  <c r="O30"/>
  <c r="Q30" s="1"/>
  <c r="O96"/>
  <c r="Q96" s="1"/>
  <c r="O144"/>
  <c r="Q144" s="1"/>
  <c r="O174"/>
  <c r="Q174" s="1"/>
  <c r="O192"/>
  <c r="Q192" s="1"/>
  <c r="O210"/>
  <c r="Q210" s="1"/>
  <c r="O228"/>
  <c r="Q228" s="1"/>
  <c r="O246"/>
  <c r="Q246" s="1"/>
  <c r="O276"/>
  <c r="Q276" s="1"/>
  <c r="O282"/>
  <c r="Q282" s="1"/>
  <c r="O300"/>
  <c r="Q300" s="1"/>
  <c r="O360"/>
  <c r="Q360" s="1"/>
  <c r="O378"/>
  <c r="Q378" s="1"/>
  <c r="O396"/>
  <c r="Q396" s="1"/>
  <c r="O414"/>
  <c r="Q414" s="1"/>
  <c r="O468"/>
  <c r="Q468" s="1"/>
  <c r="O18"/>
  <c r="Q18" s="1"/>
  <c r="O48"/>
  <c r="Q48" s="1"/>
  <c r="O66"/>
  <c r="Q66" s="1"/>
  <c r="O84"/>
  <c r="Q84" s="1"/>
  <c r="O114"/>
  <c r="Q114" s="1"/>
  <c r="O162"/>
  <c r="Q162" s="1"/>
  <c r="O264"/>
  <c r="Q264" s="1"/>
  <c r="O330"/>
  <c r="Q330" s="1"/>
  <c r="O486"/>
  <c r="Q486" s="1"/>
  <c r="O504"/>
  <c r="Q504" s="1"/>
  <c r="O102"/>
  <c r="Q102" s="1"/>
  <c r="O132"/>
  <c r="Q132" s="1"/>
  <c r="O150"/>
  <c r="Q150" s="1"/>
  <c r="O180"/>
  <c r="Q180" s="1"/>
  <c r="O198"/>
  <c r="Q198" s="1"/>
  <c r="O216"/>
  <c r="Q216" s="1"/>
  <c r="O234"/>
  <c r="Q234" s="1"/>
  <c r="O252"/>
  <c r="Q252" s="1"/>
  <c r="O288"/>
  <c r="Q288" s="1"/>
  <c r="O306"/>
  <c r="Q306" s="1"/>
  <c r="O348"/>
  <c r="Q348" s="1"/>
  <c r="O366"/>
  <c r="Q366" s="1"/>
  <c r="O384"/>
  <c r="Q384" s="1"/>
  <c r="O402"/>
  <c r="Q402" s="1"/>
  <c r="O420"/>
  <c r="Q420" s="1"/>
  <c r="O432"/>
  <c r="Q432" s="1"/>
  <c r="O456"/>
  <c r="Q456" s="1"/>
  <c r="AL12" i="1"/>
  <c r="AI30" i="21"/>
  <c r="AK30" s="1"/>
  <c r="AI78"/>
  <c r="AK78" s="1"/>
  <c r="AI84"/>
  <c r="AK84" s="1"/>
  <c r="AI132"/>
  <c r="AK132" s="1"/>
  <c r="AI138"/>
  <c r="AK138" s="1"/>
  <c r="AI264"/>
  <c r="AK264" s="1"/>
  <c r="AI282"/>
  <c r="AK282" s="1"/>
  <c r="AI300"/>
  <c r="AK300" s="1"/>
  <c r="AI420"/>
  <c r="AK420" s="1"/>
  <c r="AI444"/>
  <c r="AK444" s="1"/>
  <c r="AI456"/>
  <c r="AK456" s="1"/>
  <c r="AI492"/>
  <c r="AK492" s="1"/>
  <c r="AI114"/>
  <c r="AK114" s="1"/>
  <c r="AI294"/>
  <c r="AK294" s="1"/>
  <c r="AI426"/>
  <c r="AK426" s="1"/>
  <c r="AI480"/>
  <c r="AK480" s="1"/>
  <c r="AI48"/>
  <c r="AK48" s="1"/>
  <c r="AI66"/>
  <c r="AK66" s="1"/>
  <c r="AI96"/>
  <c r="AK96" s="1"/>
  <c r="AI102"/>
  <c r="AK102" s="1"/>
  <c r="AI108"/>
  <c r="AK108" s="1"/>
  <c r="AI156"/>
  <c r="AK156" s="1"/>
  <c r="AI162"/>
  <c r="AK162" s="1"/>
  <c r="AI180"/>
  <c r="AK180" s="1"/>
  <c r="AI198"/>
  <c r="AK198" s="1"/>
  <c r="AI216"/>
  <c r="AK216" s="1"/>
  <c r="AI234"/>
  <c r="AK234" s="1"/>
  <c r="AI252"/>
  <c r="AK252" s="1"/>
  <c r="AI318"/>
  <c r="AK318" s="1"/>
  <c r="AI336"/>
  <c r="AK336" s="1"/>
  <c r="AI354"/>
  <c r="AK354" s="1"/>
  <c r="AI372"/>
  <c r="AK372" s="1"/>
  <c r="AI390"/>
  <c r="AK390" s="1"/>
  <c r="AI408"/>
  <c r="AK408" s="1"/>
  <c r="AI468"/>
  <c r="AK468" s="1"/>
  <c r="AI474"/>
  <c r="AK474" s="1"/>
  <c r="AI18"/>
  <c r="AK18" s="1"/>
  <c r="AI24"/>
  <c r="AK24" s="1"/>
  <c r="AI90"/>
  <c r="AK90" s="1"/>
  <c r="AI150"/>
  <c r="AK150" s="1"/>
  <c r="AI276"/>
  <c r="AK276" s="1"/>
  <c r="AI288"/>
  <c r="AK288" s="1"/>
  <c r="AI306"/>
  <c r="AK306" s="1"/>
  <c r="AI462"/>
  <c r="AK462" s="1"/>
  <c r="AI504"/>
  <c r="AK504" s="1"/>
  <c r="AI510"/>
  <c r="AK510" s="1"/>
  <c r="AI42"/>
  <c r="AK42" s="1"/>
  <c r="AI60"/>
  <c r="AK60" s="1"/>
  <c r="AI144"/>
  <c r="AK144" s="1"/>
  <c r="AI174"/>
  <c r="AK174" s="1"/>
  <c r="AI192"/>
  <c r="AK192" s="1"/>
  <c r="AI210"/>
  <c r="AK210" s="1"/>
  <c r="AI228"/>
  <c r="AK228" s="1"/>
  <c r="AI246"/>
  <c r="AK246" s="1"/>
  <c r="AI270"/>
  <c r="AK270" s="1"/>
  <c r="AI330"/>
  <c r="AK330" s="1"/>
  <c r="AI348"/>
  <c r="AK348" s="1"/>
  <c r="AI366"/>
  <c r="AK366" s="1"/>
  <c r="AI384"/>
  <c r="AK384" s="1"/>
  <c r="AI402"/>
  <c r="AK402" s="1"/>
  <c r="AI450"/>
  <c r="AK450" s="1"/>
  <c r="AI498"/>
  <c r="AK498" s="1"/>
  <c r="Y126"/>
  <c r="AA126" s="1"/>
  <c r="Y174"/>
  <c r="AA174" s="1"/>
  <c r="Y18"/>
  <c r="AA18" s="1"/>
  <c r="Y72"/>
  <c r="AA72" s="1"/>
  <c r="Y210"/>
  <c r="AA210" s="1"/>
  <c r="Y252"/>
  <c r="AA252" s="1"/>
  <c r="Y336"/>
  <c r="AA336" s="1"/>
  <c r="Y360"/>
  <c r="AA360" s="1"/>
  <c r="Y24"/>
  <c r="AA24" s="1"/>
  <c r="Y30"/>
  <c r="AA30" s="1"/>
  <c r="Y36"/>
  <c r="AA36" s="1"/>
  <c r="Y42"/>
  <c r="AA42" s="1"/>
  <c r="Y48"/>
  <c r="AA48" s="1"/>
  <c r="Y54"/>
  <c r="Y60"/>
  <c r="AA60" s="1"/>
  <c r="Y66"/>
  <c r="AA66" s="1"/>
  <c r="Y78"/>
  <c r="AA78" s="1"/>
  <c r="Y84"/>
  <c r="AA84" s="1"/>
  <c r="Y90"/>
  <c r="AA90" s="1"/>
  <c r="Y96"/>
  <c r="AA96" s="1"/>
  <c r="Y102"/>
  <c r="AA102" s="1"/>
  <c r="Y108"/>
  <c r="AA108" s="1"/>
  <c r="Y114"/>
  <c r="AA114" s="1"/>
  <c r="Y120"/>
  <c r="AA120" s="1"/>
  <c r="Y132"/>
  <c r="AA132" s="1"/>
  <c r="Y138"/>
  <c r="AA138" s="1"/>
  <c r="Y144"/>
  <c r="AA144" s="1"/>
  <c r="Y150"/>
  <c r="AA150" s="1"/>
  <c r="Y156"/>
  <c r="AA156" s="1"/>
  <c r="Y162"/>
  <c r="AA162" s="1"/>
  <c r="Y180"/>
  <c r="AA180" s="1"/>
  <c r="Y216"/>
  <c r="AA216" s="1"/>
  <c r="Y228"/>
  <c r="AA228" s="1"/>
  <c r="Y234"/>
  <c r="AA234" s="1"/>
  <c r="Y240"/>
  <c r="AA240" s="1"/>
  <c r="Y246"/>
  <c r="AA246" s="1"/>
  <c r="Y258"/>
  <c r="AA258" s="1"/>
  <c r="Y264"/>
  <c r="AA264" s="1"/>
  <c r="Y270"/>
  <c r="AA270" s="1"/>
  <c r="Y276"/>
  <c r="AA276" s="1"/>
  <c r="Y282"/>
  <c r="AA282" s="1"/>
  <c r="Y288"/>
  <c r="AA288" s="1"/>
  <c r="Y294"/>
  <c r="AA294" s="1"/>
  <c r="Y300"/>
  <c r="AA300" s="1"/>
  <c r="Y306"/>
  <c r="AA306" s="1"/>
  <c r="Y312"/>
  <c r="AA312" s="1"/>
  <c r="Y318"/>
  <c r="AA318" s="1"/>
  <c r="Y324"/>
  <c r="AA324" s="1"/>
  <c r="Y330"/>
  <c r="AA330" s="1"/>
  <c r="Y342"/>
  <c r="AA342" s="1"/>
  <c r="Y348"/>
  <c r="AA348" s="1"/>
  <c r="Y354"/>
  <c r="AA354" s="1"/>
  <c r="Y366"/>
  <c r="AA366" s="1"/>
  <c r="Y372"/>
  <c r="AA372" s="1"/>
  <c r="Y378"/>
  <c r="AA378" s="1"/>
  <c r="Y384"/>
  <c r="AA384" s="1"/>
  <c r="Y390"/>
  <c r="AA390" s="1"/>
  <c r="Y396"/>
  <c r="AA396" s="1"/>
  <c r="Y402"/>
  <c r="AA402" s="1"/>
  <c r="Y408"/>
  <c r="AA408" s="1"/>
  <c r="Y414"/>
  <c r="AA414" s="1"/>
  <c r="Y420"/>
  <c r="AA420" s="1"/>
  <c r="Y438"/>
  <c r="AA438" s="1"/>
  <c r="Y462"/>
  <c r="AA462" s="1"/>
  <c r="Y492"/>
  <c r="AA492" s="1"/>
  <c r="Y168"/>
  <c r="AA168" s="1"/>
  <c r="Y204"/>
  <c r="AA204" s="1"/>
  <c r="Y432"/>
  <c r="AA432" s="1"/>
  <c r="Y450"/>
  <c r="AA450" s="1"/>
  <c r="Y480"/>
  <c r="AA480" s="1"/>
  <c r="Y510"/>
  <c r="AA510" s="1"/>
  <c r="Y198"/>
  <c r="AA198" s="1"/>
  <c r="Y426"/>
  <c r="AA426" s="1"/>
  <c r="Y456"/>
  <c r="AA456" s="1"/>
  <c r="Y474"/>
  <c r="AA474" s="1"/>
  <c r="Y504"/>
  <c r="AA504" s="1"/>
  <c r="Y192"/>
  <c r="AA192" s="1"/>
  <c r="Y444"/>
  <c r="AA444" s="1"/>
  <c r="Y468"/>
  <c r="AA468" s="1"/>
  <c r="Y498"/>
  <c r="AA498" s="1"/>
  <c r="Y186"/>
  <c r="AA186" s="1"/>
  <c r="Y222"/>
  <c r="AA222" s="1"/>
  <c r="Y486"/>
  <c r="AA486" s="1"/>
  <c r="AL12" i="32"/>
  <c r="AL12" i="31"/>
  <c r="AL12" i="30"/>
  <c r="AL12" i="29"/>
  <c r="AL12" i="28"/>
  <c r="AL12" i="27"/>
  <c r="AL12" i="26"/>
  <c r="AL12" i="25"/>
  <c r="AL12" i="24"/>
  <c r="AL12" i="23"/>
  <c r="AL12" i="22"/>
  <c r="AK8" i="1"/>
  <c r="AK11"/>
  <c r="AK6"/>
  <c r="AK9"/>
  <c r="AK12"/>
  <c r="AK7"/>
  <c r="AK10"/>
  <c r="AL9" i="31" l="1"/>
  <c r="AL10" i="1"/>
  <c r="AL10" i="32"/>
  <c r="AL8" i="29"/>
  <c r="AL8" i="24"/>
  <c r="AL11" i="27"/>
  <c r="AL10" i="28"/>
  <c r="AL9" i="24"/>
  <c r="AL9" i="30"/>
  <c r="AL10" i="29"/>
  <c r="AL9" i="26"/>
  <c r="AL8" i="31"/>
  <c r="AL10" i="30"/>
  <c r="AL6" i="27"/>
  <c r="AI8" i="1"/>
  <c r="AL9" i="22"/>
  <c r="U9" i="1"/>
  <c r="AL6" i="26"/>
  <c r="AA10" i="1"/>
  <c r="L12"/>
  <c r="W10"/>
  <c r="Y10"/>
  <c r="AD9"/>
  <c r="K10"/>
  <c r="AL9" i="29"/>
  <c r="AL6"/>
  <c r="AL10" i="24"/>
  <c r="V9" i="1"/>
  <c r="AL9" i="32"/>
  <c r="AL6" i="30"/>
  <c r="AL11" i="25"/>
  <c r="AL8" i="28"/>
  <c r="AL10" i="27"/>
  <c r="AL8"/>
  <c r="AL11" i="23"/>
  <c r="AL9"/>
  <c r="AL6" i="31"/>
  <c r="K7" i="1"/>
  <c r="AD7"/>
  <c r="Q486" i="33"/>
  <c r="Q406"/>
  <c r="Q174"/>
  <c r="AL10" i="22"/>
  <c r="AL8"/>
  <c r="AL6"/>
  <c r="P6" i="1"/>
  <c r="AL11" i="22"/>
  <c r="AL11" i="29"/>
  <c r="AL6" i="25"/>
  <c r="AL11" i="24"/>
  <c r="AL11" i="1"/>
  <c r="AL9"/>
  <c r="AJ6"/>
  <c r="AL6"/>
  <c r="AL8" i="32"/>
  <c r="AL10" i="31"/>
  <c r="AL11" i="30"/>
  <c r="AL8" i="23"/>
  <c r="AL6"/>
  <c r="AL10"/>
  <c r="AL11" i="26"/>
  <c r="AL10"/>
  <c r="AL8"/>
  <c r="AL6" i="24"/>
  <c r="AL6" i="32"/>
  <c r="AL8" i="1"/>
  <c r="W11"/>
  <c r="AL8" i="30"/>
  <c r="AL11" i="28"/>
  <c r="AL10" i="25"/>
  <c r="AL8"/>
  <c r="AL11" i="32"/>
  <c r="AL11" i="31"/>
  <c r="AL9" i="28"/>
  <c r="AL6"/>
  <c r="AL9" i="27"/>
  <c r="Q9" i="1"/>
  <c r="Q12"/>
  <c r="M9"/>
  <c r="O12"/>
  <c r="AF6"/>
  <c r="AD11"/>
  <c r="AF10"/>
  <c r="AL9" i="25"/>
  <c r="Z10" i="1"/>
  <c r="AI10"/>
  <c r="AB10"/>
  <c r="AI12"/>
  <c r="AI6"/>
  <c r="AH9"/>
  <c r="X7"/>
  <c r="N12"/>
  <c r="M8"/>
  <c r="J12"/>
  <c r="R12"/>
  <c r="AI11"/>
  <c r="AD10"/>
  <c r="AJ12"/>
  <c r="U10"/>
  <c r="J11"/>
  <c r="N7"/>
  <c r="O7"/>
  <c r="R11"/>
  <c r="T10"/>
  <c r="AI7"/>
  <c r="V10"/>
  <c r="AI9"/>
  <c r="X10"/>
  <c r="AH12"/>
  <c r="AH8"/>
  <c r="Z9"/>
  <c r="N10"/>
  <c r="Q7"/>
  <c r="P11"/>
  <c r="J9"/>
  <c r="M6"/>
  <c r="Q10"/>
  <c r="K8"/>
  <c r="P12"/>
  <c r="J10"/>
  <c r="M7"/>
  <c r="O9"/>
  <c r="L7"/>
  <c r="R6"/>
  <c r="O6"/>
  <c r="L6"/>
  <c r="AG12"/>
  <c r="AG9"/>
  <c r="AG6"/>
  <c r="AA8"/>
  <c r="X8"/>
  <c r="U8"/>
  <c r="AG11"/>
  <c r="AG8"/>
  <c r="AD8"/>
  <c r="Z8"/>
  <c r="W8"/>
  <c r="T8"/>
  <c r="AJ9"/>
  <c r="AG10"/>
  <c r="AG7"/>
  <c r="AB8"/>
  <c r="Y8"/>
  <c r="V8"/>
  <c r="AJ11"/>
  <c r="X9"/>
  <c r="Y9"/>
  <c r="AJ7"/>
  <c r="Y11"/>
  <c r="AF8"/>
  <c r="T7"/>
  <c r="AF7"/>
  <c r="Y7"/>
  <c r="AF12"/>
  <c r="T9"/>
  <c r="U11"/>
  <c r="K11"/>
  <c r="N8"/>
  <c r="M12"/>
  <c r="P9"/>
  <c r="J7"/>
  <c r="N11"/>
  <c r="Q8"/>
  <c r="K6"/>
  <c r="P10"/>
  <c r="J8"/>
  <c r="O11"/>
  <c r="L9"/>
  <c r="R8"/>
  <c r="O8"/>
  <c r="L8"/>
  <c r="R7"/>
  <c r="AE10"/>
  <c r="AE7"/>
  <c r="AB6"/>
  <c r="Y6"/>
  <c r="V6"/>
  <c r="AE12"/>
  <c r="AE9"/>
  <c r="AE6"/>
  <c r="AA6"/>
  <c r="X6"/>
  <c r="U6"/>
  <c r="AH10"/>
  <c r="AE11"/>
  <c r="AE8"/>
  <c r="AD6"/>
  <c r="Z6"/>
  <c r="W6"/>
  <c r="T6"/>
  <c r="AA9"/>
  <c r="AB9"/>
  <c r="AF9"/>
  <c r="AA7"/>
  <c r="U7"/>
  <c r="W7"/>
  <c r="AJ8"/>
  <c r="Z11"/>
  <c r="T11"/>
  <c r="W9"/>
  <c r="X11"/>
  <c r="Q271" i="33"/>
  <c r="Q11" i="1"/>
  <c r="K9"/>
  <c r="N6"/>
  <c r="M10"/>
  <c r="P7"/>
  <c r="K12"/>
  <c r="N9"/>
  <c r="Q6"/>
  <c r="M11"/>
  <c r="P8"/>
  <c r="J6"/>
  <c r="L11"/>
  <c r="R10"/>
  <c r="O10"/>
  <c r="L10"/>
  <c r="R9"/>
  <c r="AB12"/>
  <c r="Y12"/>
  <c r="V12"/>
  <c r="AA12"/>
  <c r="X12"/>
  <c r="U12"/>
  <c r="AF11"/>
  <c r="AD12"/>
  <c r="Z12"/>
  <c r="W12"/>
  <c r="T12"/>
  <c r="AH6"/>
  <c r="AH7"/>
  <c r="AH11"/>
  <c r="AB11"/>
  <c r="V11"/>
  <c r="Z7"/>
  <c r="AJ10"/>
  <c r="AB7"/>
  <c r="V7"/>
  <c r="AA11"/>
  <c r="Q241" i="33"/>
  <c r="Q217"/>
  <c r="Q68"/>
  <c r="Q56"/>
  <c r="Q53"/>
  <c r="Q47"/>
  <c r="Q44"/>
  <c r="Q35"/>
  <c r="Q237"/>
  <c r="Q234"/>
  <c r="Q228"/>
  <c r="Q222"/>
  <c r="Q216"/>
  <c r="Q192"/>
  <c r="Q189"/>
  <c r="Q186"/>
  <c r="Q180"/>
  <c r="Q165"/>
  <c r="Q153"/>
  <c r="Q150"/>
  <c r="Q141"/>
  <c r="Q138"/>
  <c r="Q129"/>
  <c r="Q126"/>
  <c r="Q117"/>
  <c r="Q114"/>
  <c r="Q105"/>
  <c r="Q102"/>
  <c r="Q198"/>
  <c r="Q442"/>
  <c r="Q439"/>
  <c r="Q436"/>
  <c r="Q433"/>
  <c r="Q430"/>
  <c r="Q427"/>
  <c r="Q424"/>
  <c r="Q319"/>
  <c r="Q24"/>
  <c r="Q462"/>
  <c r="Q247"/>
  <c r="Q492"/>
  <c r="Q459"/>
  <c r="Q223"/>
  <c r="Q504"/>
  <c r="Q498"/>
  <c r="Q495"/>
  <c r="Q489"/>
  <c r="Q474"/>
  <c r="Q471"/>
  <c r="Q250"/>
  <c r="Q244"/>
  <c r="Q238"/>
  <c r="Q232"/>
  <c r="Q66"/>
  <c r="Q63"/>
  <c r="Q57"/>
  <c r="Q483"/>
  <c r="Q211"/>
  <c r="Q282"/>
  <c r="Q468"/>
  <c r="Q235"/>
  <c r="Q229"/>
  <c r="Q510"/>
  <c r="Q54"/>
  <c r="Q51"/>
  <c r="Q45"/>
  <c r="Q36"/>
  <c r="Q33"/>
  <c r="Q30"/>
  <c r="Q390"/>
  <c r="Q315"/>
  <c r="Q204"/>
  <c r="Q28"/>
  <c r="Q25"/>
  <c r="Q22"/>
  <c r="Q19"/>
  <c r="Q348"/>
  <c r="Q39"/>
  <c r="Q454"/>
  <c r="Q363"/>
  <c r="Q401"/>
  <c r="Q425"/>
  <c r="Q353"/>
  <c r="Q305"/>
  <c r="Q377"/>
  <c r="Q329"/>
  <c r="Q446"/>
  <c r="Q443"/>
  <c r="Q437"/>
  <c r="Q431"/>
  <c r="Q428"/>
  <c r="Q413"/>
  <c r="Q410"/>
  <c r="Q407"/>
  <c r="Q395"/>
  <c r="Q386"/>
  <c r="Q374"/>
  <c r="Q371"/>
  <c r="Q368"/>
  <c r="Q365"/>
  <c r="Q362"/>
  <c r="Q350"/>
  <c r="Q341"/>
  <c r="Q335"/>
  <c r="Q332"/>
  <c r="Q326"/>
  <c r="Q323"/>
  <c r="Q320"/>
  <c r="Q317"/>
  <c r="Q314"/>
  <c r="Q311"/>
  <c r="Q296"/>
  <c r="Q265"/>
  <c r="Q259"/>
  <c r="Q253"/>
  <c r="Q502"/>
  <c r="Q478"/>
  <c r="Q514"/>
  <c r="Q508"/>
  <c r="Q499"/>
  <c r="Q490"/>
  <c r="Q251"/>
  <c r="Q248"/>
  <c r="Q242"/>
  <c r="Q233"/>
  <c r="Q230"/>
  <c r="Q227"/>
  <c r="Q224"/>
  <c r="Q221"/>
  <c r="Q206"/>
  <c r="Q203"/>
  <c r="Q194"/>
  <c r="Q170"/>
  <c r="Q149"/>
  <c r="Q122"/>
  <c r="Q110"/>
  <c r="Q101"/>
  <c r="Q80"/>
  <c r="Q55"/>
  <c r="Q43"/>
  <c r="Q511"/>
  <c r="Q487"/>
  <c r="Q463"/>
  <c r="Q392"/>
  <c r="Q506"/>
  <c r="Q293"/>
  <c r="Q290"/>
  <c r="Q301"/>
  <c r="Q292"/>
  <c r="Q286"/>
  <c r="Q280"/>
  <c r="Q277"/>
  <c r="Q274"/>
  <c r="Q268"/>
  <c r="Q175"/>
  <c r="Q469"/>
  <c r="Q162"/>
  <c r="Q287"/>
  <c r="Q284"/>
  <c r="Q281"/>
  <c r="Q278"/>
  <c r="Q137"/>
  <c r="Q125"/>
  <c r="Q113"/>
  <c r="Q249"/>
  <c r="Q93"/>
  <c r="Q90"/>
  <c r="Q81"/>
  <c r="Q78"/>
  <c r="Q411"/>
  <c r="Q366"/>
  <c r="Q318"/>
  <c r="Q288"/>
  <c r="Q264"/>
  <c r="Q423"/>
  <c r="Q417"/>
  <c r="Q408"/>
  <c r="Q402"/>
  <c r="Q399"/>
  <c r="Q393"/>
  <c r="Q384"/>
  <c r="Q381"/>
  <c r="Q378"/>
  <c r="Q375"/>
  <c r="Q360"/>
  <c r="Q357"/>
  <c r="Q351"/>
  <c r="Q345"/>
  <c r="Q336"/>
  <c r="Q330"/>
  <c r="Q327"/>
  <c r="Q321"/>
  <c r="Q309"/>
  <c r="Q306"/>
  <c r="Q303"/>
  <c r="Q291"/>
  <c r="Q285"/>
  <c r="Q279"/>
  <c r="Q273"/>
  <c r="Q202"/>
  <c r="Q199"/>
  <c r="Q196"/>
  <c r="Q190"/>
  <c r="Q184"/>
  <c r="Q178"/>
  <c r="Q172"/>
  <c r="Q166"/>
  <c r="Q157"/>
  <c r="Q145"/>
  <c r="Q142"/>
  <c r="Q133"/>
  <c r="Q130"/>
  <c r="Q121"/>
  <c r="Q109"/>
  <c r="Q106"/>
  <c r="Q97"/>
  <c r="Q94"/>
  <c r="Q85"/>
  <c r="Q82"/>
  <c r="Q23"/>
  <c r="Q29"/>
  <c r="Q20"/>
  <c r="Q444"/>
  <c r="Q387"/>
  <c r="Q276"/>
  <c r="Q187"/>
  <c r="Q169"/>
  <c r="O516"/>
  <c r="Q516" s="1"/>
  <c r="Q420"/>
  <c r="Q258"/>
  <c r="Q240"/>
  <c r="Q31"/>
  <c r="Q342"/>
  <c r="Q324"/>
  <c r="Q300"/>
  <c r="Q270"/>
  <c r="Q205"/>
  <c r="Q181"/>
  <c r="Q17"/>
  <c r="Q414"/>
  <c r="Q396"/>
  <c r="Q372"/>
  <c r="Q339"/>
  <c r="Q294"/>
  <c r="Q491"/>
  <c r="Q215"/>
  <c r="Q209"/>
  <c r="Q256"/>
  <c r="Q77"/>
  <c r="Q74"/>
  <c r="Q220"/>
  <c r="Q213"/>
  <c r="Q210"/>
  <c r="Q193"/>
  <c r="Q481"/>
  <c r="Q475"/>
  <c r="Q466"/>
  <c r="Q460"/>
  <c r="Q457"/>
  <c r="Q70"/>
  <c r="Q64"/>
  <c r="Q61"/>
  <c r="Q58"/>
  <c r="Q40"/>
  <c r="Q37"/>
  <c r="Q34"/>
  <c r="Q275"/>
  <c r="Q269"/>
  <c r="Q201"/>
  <c r="Q465"/>
  <c r="Q453"/>
  <c r="Q450"/>
  <c r="Q397"/>
  <c r="Q376"/>
  <c r="Q367"/>
  <c r="Q340"/>
  <c r="Q325"/>
  <c r="Q316"/>
  <c r="Q449"/>
  <c r="Q441"/>
  <c r="Q432"/>
  <c r="Q312"/>
  <c r="Q197"/>
  <c r="Q334"/>
  <c r="Q307"/>
  <c r="Q304"/>
  <c r="Q257"/>
  <c r="Q254"/>
  <c r="Q438"/>
  <c r="Q415"/>
  <c r="Q382"/>
  <c r="Q252"/>
  <c r="Q67"/>
  <c r="Q497"/>
  <c r="Q435"/>
  <c r="Q310"/>
  <c r="Q298"/>
  <c r="Q239"/>
  <c r="Q60"/>
  <c r="Q46"/>
  <c r="Q473"/>
  <c r="Q358"/>
  <c r="Q343"/>
  <c r="Q246"/>
  <c r="Q419"/>
  <c r="Q383"/>
  <c r="Q27"/>
  <c r="Q391"/>
  <c r="Q512"/>
  <c r="Q509"/>
  <c r="Q503"/>
  <c r="Q488"/>
  <c r="Q485"/>
  <c r="Q482"/>
  <c r="Q479"/>
  <c r="Q467"/>
  <c r="Q461"/>
  <c r="Q455"/>
  <c r="Q452"/>
  <c r="Q447"/>
  <c r="Q429"/>
  <c r="Q418"/>
  <c r="Q412"/>
  <c r="Q403"/>
  <c r="Q394"/>
  <c r="Q385"/>
  <c r="Q379"/>
  <c r="Q373"/>
  <c r="Q370"/>
  <c r="Q364"/>
  <c r="Q355"/>
  <c r="Q349"/>
  <c r="Q346"/>
  <c r="Q337"/>
  <c r="Q331"/>
  <c r="Q322"/>
  <c r="Q313"/>
  <c r="Q302"/>
  <c r="Q297"/>
  <c r="Q208"/>
  <c r="Q182"/>
  <c r="Q179"/>
  <c r="Q176"/>
  <c r="Q173"/>
  <c r="Q59"/>
  <c r="Q65"/>
  <c r="Q18"/>
  <c r="Q214"/>
  <c r="Q484"/>
  <c r="Q456"/>
  <c r="Q422"/>
  <c r="Q389"/>
  <c r="Q73"/>
  <c r="Q480"/>
  <c r="Q451"/>
  <c r="Q448"/>
  <c r="Q369"/>
  <c r="Q266"/>
  <c r="Q188"/>
  <c r="Q185"/>
  <c r="Q177"/>
  <c r="Q69"/>
  <c r="Q41"/>
  <c r="Q513"/>
  <c r="Q477"/>
  <c r="Q445"/>
  <c r="Q421"/>
  <c r="Q388"/>
  <c r="Q191"/>
  <c r="Q52"/>
  <c r="Q49"/>
  <c r="Q32"/>
  <c r="Q21"/>
  <c r="Q299"/>
  <c r="Q263"/>
  <c r="Q132"/>
  <c r="Q96"/>
  <c r="Q501"/>
  <c r="Q493"/>
  <c r="Q398"/>
  <c r="Q245"/>
  <c r="Q48"/>
  <c r="Q505"/>
  <c r="Q496"/>
  <c r="Q472"/>
  <c r="Q409"/>
  <c r="Q405"/>
  <c r="Q400"/>
  <c r="Q361"/>
  <c r="Q352"/>
  <c r="Q347"/>
  <c r="Q333"/>
  <c r="Q328"/>
  <c r="Q289"/>
  <c r="Q261"/>
  <c r="Q225"/>
  <c r="Q161"/>
  <c r="Q89"/>
  <c r="Q62"/>
  <c r="Q50"/>
  <c r="Q42"/>
  <c r="Q38"/>
  <c r="Q26"/>
  <c r="O507"/>
  <c r="Q507" s="1"/>
  <c r="O494"/>
  <c r="Q494" s="1"/>
  <c r="O434"/>
  <c r="Q434" s="1"/>
  <c r="O338"/>
  <c r="Q338" s="1"/>
  <c r="O295"/>
  <c r="Q295" s="1"/>
  <c r="O283"/>
  <c r="Q283" s="1"/>
  <c r="O267"/>
  <c r="Q267" s="1"/>
  <c r="O255"/>
  <c r="Q255" s="1"/>
  <c r="O243"/>
  <c r="Q243" s="1"/>
  <c r="O231"/>
  <c r="Q231" s="1"/>
  <c r="O218"/>
  <c r="Q218" s="1"/>
  <c r="O207"/>
  <c r="Q207" s="1"/>
  <c r="O195"/>
  <c r="Q195" s="1"/>
  <c r="O171"/>
  <c r="Q171" s="1"/>
  <c r="O167"/>
  <c r="Q167" s="1"/>
  <c r="O163"/>
  <c r="Q163" s="1"/>
  <c r="O159"/>
  <c r="Q159" s="1"/>
  <c r="O158"/>
  <c r="Q158" s="1"/>
  <c r="O155"/>
  <c r="Q155" s="1"/>
  <c r="O154"/>
  <c r="Q154" s="1"/>
  <c r="O151"/>
  <c r="Q151" s="1"/>
  <c r="O147"/>
  <c r="Q147" s="1"/>
  <c r="O146"/>
  <c r="Q146" s="1"/>
  <c r="O143"/>
  <c r="Q143" s="1"/>
  <c r="O135"/>
  <c r="Q135" s="1"/>
  <c r="O134"/>
  <c r="Q134" s="1"/>
  <c r="O131"/>
  <c r="Q131" s="1"/>
  <c r="O127"/>
  <c r="Q127" s="1"/>
  <c r="O123"/>
  <c r="Q123" s="1"/>
  <c r="O119"/>
  <c r="Q119" s="1"/>
  <c r="O118"/>
  <c r="Q118" s="1"/>
  <c r="O115"/>
  <c r="Q115" s="1"/>
  <c r="O107"/>
  <c r="Q107" s="1"/>
  <c r="O103"/>
  <c r="Q103" s="1"/>
  <c r="O99"/>
  <c r="Q99" s="1"/>
  <c r="O98"/>
  <c r="Q98" s="1"/>
  <c r="O95"/>
  <c r="Q95" s="1"/>
  <c r="O91"/>
  <c r="Q91" s="1"/>
  <c r="O87"/>
  <c r="Q87" s="1"/>
  <c r="O86"/>
  <c r="Q86" s="1"/>
  <c r="O83"/>
  <c r="Q83" s="1"/>
  <c r="O79"/>
  <c r="Q79" s="1"/>
  <c r="O71"/>
  <c r="Q71" s="1"/>
  <c r="O515"/>
  <c r="Q515" s="1"/>
  <c r="Q426"/>
  <c r="Q359"/>
  <c r="Q354"/>
  <c r="Q262"/>
  <c r="Q226"/>
  <c r="O500"/>
  <c r="Q500" s="1"/>
  <c r="O476"/>
  <c r="Q476" s="1"/>
  <c r="O464"/>
  <c r="Q464" s="1"/>
  <c r="O440"/>
  <c r="Q440" s="1"/>
  <c r="O416"/>
  <c r="Q416" s="1"/>
  <c r="O404"/>
  <c r="Q404" s="1"/>
  <c r="O380"/>
  <c r="Q380" s="1"/>
  <c r="O356"/>
  <c r="Q356" s="1"/>
  <c r="O344"/>
  <c r="Q344" s="1"/>
  <c r="O308"/>
  <c r="Q308" s="1"/>
  <c r="O272"/>
  <c r="Q272" s="1"/>
  <c r="O260"/>
  <c r="Q260" s="1"/>
  <c r="O236"/>
  <c r="Q236" s="1"/>
  <c r="O219"/>
  <c r="Q219" s="1"/>
  <c r="O212"/>
  <c r="Q212" s="1"/>
  <c r="O200"/>
  <c r="Q200" s="1"/>
  <c r="O183"/>
  <c r="Q183" s="1"/>
  <c r="O168"/>
  <c r="Q168" s="1"/>
  <c r="O164"/>
  <c r="Q164" s="1"/>
  <c r="O160"/>
  <c r="Q160" s="1"/>
  <c r="O156"/>
  <c r="Q156" s="1"/>
  <c r="O152"/>
  <c r="Q152" s="1"/>
  <c r="O148"/>
  <c r="Q148" s="1"/>
  <c r="O144"/>
  <c r="Q144" s="1"/>
  <c r="O140"/>
  <c r="Q140" s="1"/>
  <c r="O139"/>
  <c r="Q139" s="1"/>
  <c r="O136"/>
  <c r="Q136" s="1"/>
  <c r="O128"/>
  <c r="Q128" s="1"/>
  <c r="O124"/>
  <c r="Q124" s="1"/>
  <c r="O120"/>
  <c r="Q120" s="1"/>
  <c r="O116"/>
  <c r="Q116" s="1"/>
  <c r="O112"/>
  <c r="Q112" s="1"/>
  <c r="O111"/>
  <c r="Q111" s="1"/>
  <c r="O108"/>
  <c r="Q108" s="1"/>
  <c r="O104"/>
  <c r="Q104" s="1"/>
  <c r="O100"/>
  <c r="Q100" s="1"/>
  <c r="O92"/>
  <c r="Q92" s="1"/>
  <c r="O88"/>
  <c r="Q88" s="1"/>
  <c r="O84"/>
  <c r="Q84" s="1"/>
  <c r="O76"/>
  <c r="Q76" s="1"/>
  <c r="O75"/>
  <c r="Q75" s="1"/>
  <c r="O72"/>
  <c r="Q72" s="1"/>
  <c r="O470"/>
  <c r="Q470" s="1"/>
  <c r="AI11" i="25"/>
  <c r="O458" i="33"/>
  <c r="Q458" s="1"/>
  <c r="N6" i="32"/>
  <c r="N12"/>
  <c r="Z12"/>
  <c r="AB9" i="31"/>
  <c r="AF7"/>
  <c r="V10"/>
  <c r="AF11" i="30"/>
  <c r="Z8"/>
  <c r="Z9"/>
  <c r="AK6" i="29"/>
  <c r="Z12"/>
  <c r="L9"/>
  <c r="L11"/>
  <c r="R12" i="28"/>
  <c r="Q8" i="21"/>
  <c r="Q10"/>
  <c r="AI12"/>
  <c r="AH8"/>
  <c r="AF8"/>
  <c r="R6"/>
  <c r="AH10"/>
  <c r="M7"/>
  <c r="Q12"/>
  <c r="P7"/>
  <c r="AH12"/>
  <c r="AG9"/>
  <c r="W6" i="27"/>
  <c r="R12"/>
  <c r="AJ9" i="21"/>
  <c r="AI6"/>
  <c r="J12"/>
  <c r="AF12"/>
  <c r="M12"/>
  <c r="AI8"/>
  <c r="Q6"/>
  <c r="Q7" i="27"/>
  <c r="AF10" i="21"/>
  <c r="AH6"/>
  <c r="AI10"/>
  <c r="W7" i="26"/>
  <c r="U11" i="25"/>
  <c r="V11"/>
  <c r="M11"/>
  <c r="AD8"/>
  <c r="V7"/>
  <c r="T7"/>
  <c r="AH6"/>
  <c r="AG8" i="24"/>
  <c r="L12"/>
  <c r="R11"/>
  <c r="Y11"/>
  <c r="T6"/>
  <c r="AB11"/>
  <c r="AB12"/>
  <c r="AJ13" i="21"/>
  <c r="U8" i="23"/>
  <c r="J10"/>
  <c r="N8"/>
  <c r="X10"/>
  <c r="T10"/>
  <c r="Z10"/>
  <c r="N12"/>
  <c r="Q7"/>
  <c r="R12" i="21"/>
  <c r="R10"/>
  <c r="R8"/>
  <c r="L6"/>
  <c r="AJ7"/>
  <c r="M10"/>
  <c r="AG12"/>
  <c r="K7"/>
  <c r="K9"/>
  <c r="K11"/>
  <c r="K13"/>
  <c r="L7"/>
  <c r="L9"/>
  <c r="L11"/>
  <c r="L13"/>
  <c r="AG7"/>
  <c r="J10"/>
  <c r="P12"/>
  <c r="AE6"/>
  <c r="AE8"/>
  <c r="AE10"/>
  <c r="AE12"/>
  <c r="AJ9" i="22"/>
  <c r="V7"/>
  <c r="AI13" i="21"/>
  <c r="L12"/>
  <c r="L10"/>
  <c r="L8"/>
  <c r="AH13"/>
  <c r="M8"/>
  <c r="AG10"/>
  <c r="J13"/>
  <c r="Q7"/>
  <c r="Q9"/>
  <c r="Q11"/>
  <c r="Q13"/>
  <c r="R7"/>
  <c r="R9"/>
  <c r="R11"/>
  <c r="R13"/>
  <c r="J8"/>
  <c r="P10"/>
  <c r="AJ12"/>
  <c r="AK6"/>
  <c r="AK8"/>
  <c r="AK10"/>
  <c r="AK12"/>
  <c r="AF13"/>
  <c r="AI11"/>
  <c r="AI9"/>
  <c r="O7"/>
  <c r="M6"/>
  <c r="AG8"/>
  <c r="J11"/>
  <c r="P13"/>
  <c r="AE7"/>
  <c r="AE9"/>
  <c r="AE11"/>
  <c r="AE13"/>
  <c r="AF7"/>
  <c r="AF9"/>
  <c r="AF11"/>
  <c r="J6"/>
  <c r="P8"/>
  <c r="AJ10"/>
  <c r="M13"/>
  <c r="N7"/>
  <c r="N9"/>
  <c r="N11"/>
  <c r="N13"/>
  <c r="J11" i="22"/>
  <c r="O13" i="21"/>
  <c r="O11"/>
  <c r="O9"/>
  <c r="AL6"/>
  <c r="AG6"/>
  <c r="J9"/>
  <c r="P11"/>
  <c r="AK13"/>
  <c r="AK7"/>
  <c r="AK9"/>
  <c r="AK11"/>
  <c r="AL13"/>
  <c r="AL7"/>
  <c r="AL9"/>
  <c r="AL11"/>
  <c r="P6"/>
  <c r="AJ8"/>
  <c r="M11"/>
  <c r="AG13"/>
  <c r="AH7"/>
  <c r="AH9"/>
  <c r="AH11"/>
  <c r="AI7"/>
  <c r="AL12"/>
  <c r="AL10"/>
  <c r="AL8"/>
  <c r="AF6"/>
  <c r="J7"/>
  <c r="P9"/>
  <c r="AJ11"/>
  <c r="N6"/>
  <c r="N8"/>
  <c r="N10"/>
  <c r="N12"/>
  <c r="O6"/>
  <c r="O8"/>
  <c r="O10"/>
  <c r="O12"/>
  <c r="AJ6"/>
  <c r="M9"/>
  <c r="AG11"/>
  <c r="K6"/>
  <c r="K8"/>
  <c r="K10"/>
  <c r="K12"/>
  <c r="AH7" i="22"/>
  <c r="R10"/>
  <c r="R11" i="28"/>
  <c r="AI6"/>
  <c r="AB11" i="26"/>
  <c r="AA6" i="30"/>
  <c r="AE6" i="29"/>
  <c r="AD13" i="21"/>
  <c r="AD6"/>
  <c r="AD8"/>
  <c r="AD10"/>
  <c r="AD12"/>
  <c r="AA54"/>
  <c r="Y11" s="1"/>
  <c r="AD7"/>
  <c r="AD9"/>
  <c r="AD11"/>
  <c r="X7" i="32"/>
  <c r="AH8"/>
  <c r="N10"/>
  <c r="X11"/>
  <c r="AH12"/>
  <c r="AB12"/>
  <c r="AG12"/>
  <c r="N11"/>
  <c r="Z9"/>
  <c r="T6"/>
  <c r="O7"/>
  <c r="AG8"/>
  <c r="V10"/>
  <c r="L12"/>
  <c r="W6"/>
  <c r="K8"/>
  <c r="AB9"/>
  <c r="P11"/>
  <c r="R7"/>
  <c r="AJ8"/>
  <c r="X10"/>
  <c r="P12"/>
  <c r="Q6"/>
  <c r="AI7"/>
  <c r="W9"/>
  <c r="L11"/>
  <c r="M7"/>
  <c r="AE8"/>
  <c r="R10"/>
  <c r="J12"/>
  <c r="U6"/>
  <c r="AE7"/>
  <c r="K9"/>
  <c r="U10"/>
  <c r="AE11"/>
  <c r="AI12"/>
  <c r="AD11"/>
  <c r="AF12"/>
  <c r="AJ10"/>
  <c r="R9"/>
  <c r="AD7"/>
  <c r="L6"/>
  <c r="W7"/>
  <c r="L9"/>
  <c r="AD10"/>
  <c r="W12"/>
  <c r="AE6"/>
  <c r="R8"/>
  <c r="AJ9"/>
  <c r="Y11"/>
  <c r="Z7"/>
  <c r="N9"/>
  <c r="AF10"/>
  <c r="Y12"/>
  <c r="Y6"/>
  <c r="M8"/>
  <c r="AF9"/>
  <c r="T11"/>
  <c r="U7"/>
  <c r="Z10"/>
  <c r="R12"/>
  <c r="AA6"/>
  <c r="AK7"/>
  <c r="Q9"/>
  <c r="AA10"/>
  <c r="AK11"/>
  <c r="AJ11"/>
  <c r="V12"/>
  <c r="AB10"/>
  <c r="J9"/>
  <c r="V7"/>
  <c r="M6"/>
  <c r="AF7"/>
  <c r="T9"/>
  <c r="AK10"/>
  <c r="AJ12"/>
  <c r="Z8"/>
  <c r="O10"/>
  <c r="AH11"/>
  <c r="P6"/>
  <c r="AH7"/>
  <c r="V9"/>
  <c r="J11"/>
  <c r="AG6"/>
  <c r="V8"/>
  <c r="J10"/>
  <c r="AA11"/>
  <c r="K6"/>
  <c r="AB7"/>
  <c r="P9"/>
  <c r="AI10"/>
  <c r="AE12"/>
  <c r="AH6"/>
  <c r="N8"/>
  <c r="X9"/>
  <c r="AH10"/>
  <c r="M12"/>
  <c r="K12"/>
  <c r="T10"/>
  <c r="AF8"/>
  <c r="N7"/>
  <c r="V6"/>
  <c r="J8"/>
  <c r="AA9"/>
  <c r="O11"/>
  <c r="P7"/>
  <c r="AI8"/>
  <c r="W10"/>
  <c r="O12"/>
  <c r="X6"/>
  <c r="L8"/>
  <c r="AD9"/>
  <c r="R11"/>
  <c r="L7"/>
  <c r="AD8"/>
  <c r="Q10"/>
  <c r="R6"/>
  <c r="AJ7"/>
  <c r="Y9"/>
  <c r="M11"/>
  <c r="K7"/>
  <c r="U8"/>
  <c r="AE9"/>
  <c r="K11"/>
  <c r="U12"/>
  <c r="T12"/>
  <c r="AF11"/>
  <c r="L10"/>
  <c r="X8"/>
  <c r="AJ6"/>
  <c r="AD6"/>
  <c r="Q8"/>
  <c r="AI9"/>
  <c r="W11"/>
  <c r="Y7"/>
  <c r="M9"/>
  <c r="AE10"/>
  <c r="X12"/>
  <c r="AF6"/>
  <c r="T8"/>
  <c r="Z11"/>
  <c r="T7"/>
  <c r="AK8"/>
  <c r="Y10"/>
  <c r="Q12"/>
  <c r="Z6"/>
  <c r="O8"/>
  <c r="AG9"/>
  <c r="U11"/>
  <c r="Q7"/>
  <c r="AA8"/>
  <c r="AK9"/>
  <c r="Q11"/>
  <c r="AA12"/>
  <c r="V11"/>
  <c r="AH9"/>
  <c r="P8"/>
  <c r="AB6"/>
  <c r="AK6"/>
  <c r="Y8"/>
  <c r="M10"/>
  <c r="AG11"/>
  <c r="O6"/>
  <c r="AG7"/>
  <c r="U9"/>
  <c r="AK12"/>
  <c r="J7"/>
  <c r="AB8"/>
  <c r="P10"/>
  <c r="AI11"/>
  <c r="J6"/>
  <c r="AA7"/>
  <c r="O9"/>
  <c r="AG10"/>
  <c r="AD12"/>
  <c r="AI6"/>
  <c r="W8"/>
  <c r="K10"/>
  <c r="AB11"/>
  <c r="AI12" i="31"/>
  <c r="R11"/>
  <c r="AB8"/>
  <c r="AG11"/>
  <c r="W10"/>
  <c r="M9"/>
  <c r="AG7"/>
  <c r="W6"/>
  <c r="AE6"/>
  <c r="K8"/>
  <c r="U9"/>
  <c r="AE10"/>
  <c r="L6"/>
  <c r="V7"/>
  <c r="AF8"/>
  <c r="L10"/>
  <c r="V11"/>
  <c r="AF12"/>
  <c r="M6"/>
  <c r="W7"/>
  <c r="AG8"/>
  <c r="M10"/>
  <c r="W11"/>
  <c r="AG12"/>
  <c r="N6"/>
  <c r="X7"/>
  <c r="AH8"/>
  <c r="N10"/>
  <c r="X11"/>
  <c r="AH12"/>
  <c r="L7"/>
  <c r="AB12"/>
  <c r="L11"/>
  <c r="AF9"/>
  <c r="V8"/>
  <c r="AK12"/>
  <c r="AJ12"/>
  <c r="Z11"/>
  <c r="P10"/>
  <c r="AJ8"/>
  <c r="Z7"/>
  <c r="P6"/>
  <c r="AK6"/>
  <c r="Q8"/>
  <c r="AA9"/>
  <c r="AK10"/>
  <c r="R6"/>
  <c r="AB7"/>
  <c r="R10"/>
  <c r="AB11"/>
  <c r="T6"/>
  <c r="AD7"/>
  <c r="J9"/>
  <c r="T10"/>
  <c r="AD11"/>
  <c r="U6"/>
  <c r="AE7"/>
  <c r="K9"/>
  <c r="U10"/>
  <c r="AE11"/>
  <c r="R7"/>
  <c r="V12"/>
  <c r="AI10"/>
  <c r="Y9"/>
  <c r="O8"/>
  <c r="AE12"/>
  <c r="AD12"/>
  <c r="T11"/>
  <c r="J10"/>
  <c r="AD8"/>
  <c r="T7"/>
  <c r="J6"/>
  <c r="N7"/>
  <c r="X8"/>
  <c r="AH9"/>
  <c r="N11"/>
  <c r="Y6"/>
  <c r="AI7"/>
  <c r="O9"/>
  <c r="Y10"/>
  <c r="AI11"/>
  <c r="Z6"/>
  <c r="AJ7"/>
  <c r="P9"/>
  <c r="Z10"/>
  <c r="AJ11"/>
  <c r="AA6"/>
  <c r="AK7"/>
  <c r="Q9"/>
  <c r="AA10"/>
  <c r="AK11"/>
  <c r="O6"/>
  <c r="Y7"/>
  <c r="O12"/>
  <c r="AB10"/>
  <c r="R9"/>
  <c r="X12"/>
  <c r="W12"/>
  <c r="M11"/>
  <c r="AG9"/>
  <c r="W8"/>
  <c r="M7"/>
  <c r="K6"/>
  <c r="U7"/>
  <c r="AE8"/>
  <c r="K10"/>
  <c r="U11"/>
  <c r="AF6"/>
  <c r="L8"/>
  <c r="V9"/>
  <c r="AF10"/>
  <c r="L12"/>
  <c r="AG6"/>
  <c r="M8"/>
  <c r="W9"/>
  <c r="AG10"/>
  <c r="M12"/>
  <c r="AH6"/>
  <c r="N8"/>
  <c r="X9"/>
  <c r="AH10"/>
  <c r="N12"/>
  <c r="V6"/>
  <c r="L9"/>
  <c r="Q12"/>
  <c r="P12"/>
  <c r="AJ10"/>
  <c r="Z9"/>
  <c r="P8"/>
  <c r="AJ6"/>
  <c r="Q6"/>
  <c r="AA7"/>
  <c r="AK8"/>
  <c r="Q10"/>
  <c r="AA11"/>
  <c r="R8"/>
  <c r="R12"/>
  <c r="J7"/>
  <c r="T8"/>
  <c r="AD9"/>
  <c r="J11"/>
  <c r="T12"/>
  <c r="K7"/>
  <c r="U8"/>
  <c r="AE9"/>
  <c r="K11"/>
  <c r="U12"/>
  <c r="AB6"/>
  <c r="Y11"/>
  <c r="AF11"/>
  <c r="O10"/>
  <c r="AI8"/>
  <c r="K12"/>
  <c r="J12"/>
  <c r="AD10"/>
  <c r="T9"/>
  <c r="J8"/>
  <c r="AD6"/>
  <c r="X6"/>
  <c r="AH7"/>
  <c r="N9"/>
  <c r="X10"/>
  <c r="AH11"/>
  <c r="O7"/>
  <c r="Y8"/>
  <c r="AI9"/>
  <c r="O11"/>
  <c r="Y12"/>
  <c r="P7"/>
  <c r="Z8"/>
  <c r="AJ9"/>
  <c r="P11"/>
  <c r="Z12"/>
  <c r="Q7"/>
  <c r="AA8"/>
  <c r="AK9"/>
  <c r="Q11"/>
  <c r="AA12"/>
  <c r="AI6"/>
  <c r="O12" i="30"/>
  <c r="AB10"/>
  <c r="R9"/>
  <c r="AB6"/>
  <c r="AE11"/>
  <c r="U10"/>
  <c r="K9"/>
  <c r="AE7"/>
  <c r="U6"/>
  <c r="T12"/>
  <c r="J11"/>
  <c r="AD9"/>
  <c r="T8"/>
  <c r="J7"/>
  <c r="Y12"/>
  <c r="O11"/>
  <c r="AI9"/>
  <c r="Y8"/>
  <c r="O7"/>
  <c r="K12"/>
  <c r="AE10"/>
  <c r="U9"/>
  <c r="K8"/>
  <c r="AE6"/>
  <c r="Z7"/>
  <c r="P6"/>
  <c r="AD12"/>
  <c r="AD10"/>
  <c r="M9"/>
  <c r="V10"/>
  <c r="L9"/>
  <c r="AF7"/>
  <c r="V6"/>
  <c r="AH12"/>
  <c r="X11"/>
  <c r="N10"/>
  <c r="AH8"/>
  <c r="X7"/>
  <c r="N6"/>
  <c r="M12"/>
  <c r="AG10"/>
  <c r="W9"/>
  <c r="M8"/>
  <c r="AG6"/>
  <c r="R12"/>
  <c r="AB9"/>
  <c r="R8"/>
  <c r="AH11"/>
  <c r="X10"/>
  <c r="N9"/>
  <c r="AH7"/>
  <c r="X6"/>
  <c r="W8"/>
  <c r="T7"/>
  <c r="AJ6"/>
  <c r="AG11"/>
  <c r="P10"/>
  <c r="Y11"/>
  <c r="O10"/>
  <c r="AI8"/>
  <c r="Y7"/>
  <c r="O6"/>
  <c r="AA12"/>
  <c r="Q11"/>
  <c r="AK9"/>
  <c r="AA8"/>
  <c r="Q7"/>
  <c r="AJ11"/>
  <c r="Z10"/>
  <c r="P9"/>
  <c r="AJ7"/>
  <c r="Z6"/>
  <c r="L12"/>
  <c r="AF10"/>
  <c r="V9"/>
  <c r="L8"/>
  <c r="AF6"/>
  <c r="AK12"/>
  <c r="AA11"/>
  <c r="Q10"/>
  <c r="AK8"/>
  <c r="AA7"/>
  <c r="Q6"/>
  <c r="AG9"/>
  <c r="AD8"/>
  <c r="J8"/>
  <c r="W6"/>
  <c r="AJ12"/>
  <c r="T11"/>
  <c r="AI12"/>
  <c r="R11"/>
  <c r="AB8"/>
  <c r="R7"/>
  <c r="U12"/>
  <c r="K11"/>
  <c r="AE9"/>
  <c r="U8"/>
  <c r="K7"/>
  <c r="AD11"/>
  <c r="T10"/>
  <c r="J9"/>
  <c r="AD7"/>
  <c r="T6"/>
  <c r="AI11"/>
  <c r="Y10"/>
  <c r="O9"/>
  <c r="AI7"/>
  <c r="Y6"/>
  <c r="AE12"/>
  <c r="U11"/>
  <c r="K10"/>
  <c r="AE8"/>
  <c r="U7"/>
  <c r="K6"/>
  <c r="AJ10"/>
  <c r="J10"/>
  <c r="T9"/>
  <c r="AG7"/>
  <c r="J6"/>
  <c r="W12"/>
  <c r="AB12"/>
  <c r="L11"/>
  <c r="AF9"/>
  <c r="V8"/>
  <c r="L7"/>
  <c r="N12"/>
  <c r="AH10"/>
  <c r="X9"/>
  <c r="N8"/>
  <c r="AH6"/>
  <c r="AG12"/>
  <c r="W11"/>
  <c r="M10"/>
  <c r="AG8"/>
  <c r="W7"/>
  <c r="M6"/>
  <c r="AB11"/>
  <c r="R10"/>
  <c r="AB7"/>
  <c r="R6"/>
  <c r="X12"/>
  <c r="N11"/>
  <c r="AH9"/>
  <c r="X8"/>
  <c r="N7"/>
  <c r="J12"/>
  <c r="M11"/>
  <c r="W10"/>
  <c r="AJ8"/>
  <c r="M7"/>
  <c r="V12"/>
  <c r="AI10"/>
  <c r="Y9"/>
  <c r="O8"/>
  <c r="AI6"/>
  <c r="AK11"/>
  <c r="AA10"/>
  <c r="Q9"/>
  <c r="AK7"/>
  <c r="Z12"/>
  <c r="P11"/>
  <c r="AJ9"/>
  <c r="P7"/>
  <c r="AF12"/>
  <c r="V11"/>
  <c r="L10"/>
  <c r="AF8"/>
  <c r="V7"/>
  <c r="L6"/>
  <c r="Q12"/>
  <c r="AK10"/>
  <c r="AA9"/>
  <c r="Q8"/>
  <c r="AK6"/>
  <c r="AD6"/>
  <c r="P12"/>
  <c r="Z11"/>
  <c r="P8"/>
  <c r="R12" i="29"/>
  <c r="AE10"/>
  <c r="M9"/>
  <c r="AD7"/>
  <c r="T6"/>
  <c r="AF11"/>
  <c r="M10"/>
  <c r="Y8"/>
  <c r="O7"/>
  <c r="Q9"/>
  <c r="AA10"/>
  <c r="AK11"/>
  <c r="X12"/>
  <c r="AJ10"/>
  <c r="R9"/>
  <c r="AH7"/>
  <c r="X6"/>
  <c r="AB11"/>
  <c r="K10"/>
  <c r="W8"/>
  <c r="M7"/>
  <c r="M12"/>
  <c r="Y10"/>
  <c r="AK8"/>
  <c r="Y7"/>
  <c r="O6"/>
  <c r="AH6"/>
  <c r="N8"/>
  <c r="AD9"/>
  <c r="R11"/>
  <c r="AJ12"/>
  <c r="K12"/>
  <c r="W10"/>
  <c r="AI8"/>
  <c r="W7"/>
  <c r="M6"/>
  <c r="W11"/>
  <c r="AI9"/>
  <c r="R8"/>
  <c r="X9"/>
  <c r="AH10"/>
  <c r="N12"/>
  <c r="P12"/>
  <c r="AB10"/>
  <c r="J9"/>
  <c r="AA7"/>
  <c r="Q6"/>
  <c r="U11"/>
  <c r="AG9"/>
  <c r="P8"/>
  <c r="AJ6"/>
  <c r="AI11"/>
  <c r="Q10"/>
  <c r="AD8"/>
  <c r="R7"/>
  <c r="K7"/>
  <c r="U8"/>
  <c r="Z11"/>
  <c r="AG11"/>
  <c r="O10"/>
  <c r="Z8"/>
  <c r="P7"/>
  <c r="AG12"/>
  <c r="O11"/>
  <c r="AA9"/>
  <c r="L8"/>
  <c r="AF6"/>
  <c r="AE9"/>
  <c r="K11"/>
  <c r="U12"/>
  <c r="T10"/>
  <c r="AF8"/>
  <c r="U7"/>
  <c r="K6"/>
  <c r="AE12"/>
  <c r="M11"/>
  <c r="Y9"/>
  <c r="J8"/>
  <c r="AD6"/>
  <c r="AA11"/>
  <c r="J10"/>
  <c r="V8"/>
  <c r="L7"/>
  <c r="Q7"/>
  <c r="AB8"/>
  <c r="P10"/>
  <c r="AH11"/>
  <c r="Y11"/>
  <c r="AJ9"/>
  <c r="T8"/>
  <c r="J7"/>
  <c r="Y12"/>
  <c r="AK10"/>
  <c r="T9"/>
  <c r="AI7"/>
  <c r="Y6"/>
  <c r="AA8"/>
  <c r="AK9"/>
  <c r="Q11"/>
  <c r="AA12"/>
  <c r="AD11"/>
  <c r="L10"/>
  <c r="X8"/>
  <c r="N7"/>
  <c r="W12"/>
  <c r="AI10"/>
  <c r="P9"/>
  <c r="AG7"/>
  <c r="W6"/>
  <c r="AK12"/>
  <c r="T11"/>
  <c r="AF9"/>
  <c r="O8"/>
  <c r="AI6"/>
  <c r="N6"/>
  <c r="X7"/>
  <c r="AJ8"/>
  <c r="X10"/>
  <c r="L12"/>
  <c r="AI12"/>
  <c r="P11"/>
  <c r="AB9"/>
  <c r="M8"/>
  <c r="AG6"/>
  <c r="Q12"/>
  <c r="AD10"/>
  <c r="AB7"/>
  <c r="R6"/>
  <c r="AH8"/>
  <c r="N10"/>
  <c r="X11"/>
  <c r="AH12"/>
  <c r="V11"/>
  <c r="AH9"/>
  <c r="Q8"/>
  <c r="O12"/>
  <c r="Z10"/>
  <c r="Z7"/>
  <c r="P6"/>
  <c r="AD12"/>
  <c r="W9"/>
  <c r="AB6"/>
  <c r="U6"/>
  <c r="AE7"/>
  <c r="N9"/>
  <c r="AF10"/>
  <c r="T12"/>
  <c r="U9"/>
  <c r="AJ7"/>
  <c r="Z6"/>
  <c r="J12"/>
  <c r="V10"/>
  <c r="AG8"/>
  <c r="V7"/>
  <c r="L6"/>
  <c r="K9"/>
  <c r="U10"/>
  <c r="AE11"/>
  <c r="AF12"/>
  <c r="N11"/>
  <c r="Z9"/>
  <c r="K8"/>
  <c r="AJ11"/>
  <c r="R10"/>
  <c r="AE8"/>
  <c r="T7"/>
  <c r="J6"/>
  <c r="V12"/>
  <c r="AG10"/>
  <c r="O9"/>
  <c r="AF7"/>
  <c r="V6"/>
  <c r="AA6"/>
  <c r="AK7"/>
  <c r="V9"/>
  <c r="J11"/>
  <c r="AB12"/>
  <c r="L12" i="28"/>
  <c r="AF10"/>
  <c r="V9"/>
  <c r="L8"/>
  <c r="AF6"/>
  <c r="AK12"/>
  <c r="AA11"/>
  <c r="Q10"/>
  <c r="AK8"/>
  <c r="AA7"/>
  <c r="V12"/>
  <c r="L11"/>
  <c r="AF9"/>
  <c r="AA12"/>
  <c r="Q11"/>
  <c r="AK9"/>
  <c r="T12"/>
  <c r="J11"/>
  <c r="AD9"/>
  <c r="T8"/>
  <c r="J7"/>
  <c r="N8"/>
  <c r="O8"/>
  <c r="Y9"/>
  <c r="AE6"/>
  <c r="AD8"/>
  <c r="AI11"/>
  <c r="Y10"/>
  <c r="O9"/>
  <c r="AI7"/>
  <c r="Y6"/>
  <c r="AE12"/>
  <c r="U11"/>
  <c r="K10"/>
  <c r="AE8"/>
  <c r="U7"/>
  <c r="O12"/>
  <c r="AI10"/>
  <c r="U12"/>
  <c r="K11"/>
  <c r="AE9"/>
  <c r="M12"/>
  <c r="AG10"/>
  <c r="W9"/>
  <c r="M8"/>
  <c r="AG6"/>
  <c r="U8"/>
  <c r="V8"/>
  <c r="AK6"/>
  <c r="AF7"/>
  <c r="AB11"/>
  <c r="R10"/>
  <c r="AB7"/>
  <c r="R6"/>
  <c r="X12"/>
  <c r="N11"/>
  <c r="AH9"/>
  <c r="X8"/>
  <c r="AB10"/>
  <c r="N12"/>
  <c r="AH10"/>
  <c r="X9"/>
  <c r="AJ11"/>
  <c r="Z10"/>
  <c r="P9"/>
  <c r="AJ7"/>
  <c r="Z6"/>
  <c r="AA8"/>
  <c r="AB8"/>
  <c r="N7"/>
  <c r="R7"/>
  <c r="AF12"/>
  <c r="V11"/>
  <c r="L10"/>
  <c r="AF8"/>
  <c r="V7"/>
  <c r="L6"/>
  <c r="Q12"/>
  <c r="AK10"/>
  <c r="AA9"/>
  <c r="Q8"/>
  <c r="AF11"/>
  <c r="V10"/>
  <c r="AK11"/>
  <c r="AA10"/>
  <c r="AD11"/>
  <c r="T10"/>
  <c r="J9"/>
  <c r="AD7"/>
  <c r="T6"/>
  <c r="AH8"/>
  <c r="AI8"/>
  <c r="K6"/>
  <c r="W12"/>
  <c r="M11"/>
  <c r="AG9"/>
  <c r="W8"/>
  <c r="AE7"/>
  <c r="Q7"/>
  <c r="AH6"/>
  <c r="U6"/>
  <c r="P12"/>
  <c r="AJ10"/>
  <c r="Z9"/>
  <c r="P8"/>
  <c r="Z7"/>
  <c r="M7"/>
  <c r="AD6"/>
  <c r="P6"/>
  <c r="J12"/>
  <c r="AD10"/>
  <c r="T9"/>
  <c r="J8"/>
  <c r="Y7"/>
  <c r="L7"/>
  <c r="AB6"/>
  <c r="O6"/>
  <c r="AG11"/>
  <c r="W10"/>
  <c r="M9"/>
  <c r="X7"/>
  <c r="K7"/>
  <c r="AA6"/>
  <c r="N6"/>
  <c r="AJ12"/>
  <c r="Z11"/>
  <c r="P10"/>
  <c r="AJ8"/>
  <c r="AG7"/>
  <c r="T7"/>
  <c r="AJ6"/>
  <c r="W6"/>
  <c r="J6"/>
  <c r="Y12"/>
  <c r="O11"/>
  <c r="AI9"/>
  <c r="Y8"/>
  <c r="O7"/>
  <c r="K12"/>
  <c r="AE10"/>
  <c r="U9"/>
  <c r="K8"/>
  <c r="AI12"/>
  <c r="Y11"/>
  <c r="O10"/>
  <c r="AE11"/>
  <c r="U10"/>
  <c r="AG12"/>
  <c r="W11"/>
  <c r="M10"/>
  <c r="AG8"/>
  <c r="W7"/>
  <c r="M6"/>
  <c r="K9"/>
  <c r="L9"/>
  <c r="Q6"/>
  <c r="T11"/>
  <c r="V6"/>
  <c r="AB9"/>
  <c r="R8"/>
  <c r="AH11"/>
  <c r="X10"/>
  <c r="N9"/>
  <c r="AH7"/>
  <c r="AB12"/>
  <c r="AH12"/>
  <c r="X11"/>
  <c r="N10"/>
  <c r="Z12"/>
  <c r="P11"/>
  <c r="AJ9"/>
  <c r="Z8"/>
  <c r="P7"/>
  <c r="AK7"/>
  <c r="Q9"/>
  <c r="R9"/>
  <c r="X6"/>
  <c r="J10"/>
  <c r="AD12"/>
  <c r="L12" i="27"/>
  <c r="AF10"/>
  <c r="AE12"/>
  <c r="AB10"/>
  <c r="AB8"/>
  <c r="AJ6"/>
  <c r="AA12"/>
  <c r="AA10"/>
  <c r="AA8"/>
  <c r="AI6"/>
  <c r="O7"/>
  <c r="Y8"/>
  <c r="AI9"/>
  <c r="P8"/>
  <c r="Z9"/>
  <c r="AJ10"/>
  <c r="P12"/>
  <c r="AJ11"/>
  <c r="AJ9"/>
  <c r="AJ7"/>
  <c r="Q6"/>
  <c r="AK12"/>
  <c r="AH10"/>
  <c r="AH8"/>
  <c r="K7"/>
  <c r="L11"/>
  <c r="L9"/>
  <c r="AI11"/>
  <c r="T12"/>
  <c r="T10"/>
  <c r="T8"/>
  <c r="AB6"/>
  <c r="Q12"/>
  <c r="Q10"/>
  <c r="Q8"/>
  <c r="AA6"/>
  <c r="L6"/>
  <c r="V7"/>
  <c r="AF8"/>
  <c r="L10"/>
  <c r="W8"/>
  <c r="AG9"/>
  <c r="M11"/>
  <c r="W12"/>
  <c r="Y11"/>
  <c r="Y9"/>
  <c r="AA7"/>
  <c r="J6"/>
  <c r="X12"/>
  <c r="X10"/>
  <c r="X8"/>
  <c r="AG6"/>
  <c r="AH12"/>
  <c r="AG10"/>
  <c r="AG8"/>
  <c r="J7"/>
  <c r="AB11"/>
  <c r="U6"/>
  <c r="AK11"/>
  <c r="AK9"/>
  <c r="AK7"/>
  <c r="T6"/>
  <c r="R6"/>
  <c r="AB7"/>
  <c r="R10"/>
  <c r="AD8"/>
  <c r="J10"/>
  <c r="T11"/>
  <c r="AD12"/>
  <c r="P11"/>
  <c r="P9"/>
  <c r="T7"/>
  <c r="N12"/>
  <c r="N10"/>
  <c r="N8"/>
  <c r="X6"/>
  <c r="V12"/>
  <c r="V10"/>
  <c r="V8"/>
  <c r="AE6"/>
  <c r="AF12"/>
  <c r="V11"/>
  <c r="AD11"/>
  <c r="AD9"/>
  <c r="AE7"/>
  <c r="M6"/>
  <c r="AA11"/>
  <c r="AA9"/>
  <c r="AD7"/>
  <c r="K6"/>
  <c r="Y6"/>
  <c r="AI7"/>
  <c r="O9"/>
  <c r="Y10"/>
  <c r="AJ8"/>
  <c r="P10"/>
  <c r="Z11"/>
  <c r="AJ12"/>
  <c r="AI10"/>
  <c r="AI8"/>
  <c r="L7"/>
  <c r="AH11"/>
  <c r="AH9"/>
  <c r="AH7"/>
  <c r="P6"/>
  <c r="M12"/>
  <c r="M10"/>
  <c r="M8"/>
  <c r="U12"/>
  <c r="AE10"/>
  <c r="AE8"/>
  <c r="AF7"/>
  <c r="V6"/>
  <c r="K12"/>
  <c r="U10"/>
  <c r="K9"/>
  <c r="P7"/>
  <c r="AE11"/>
  <c r="K10"/>
  <c r="U8"/>
  <c r="AK6"/>
  <c r="U11"/>
  <c r="AE9"/>
  <c r="X7"/>
  <c r="N6"/>
  <c r="AG12"/>
  <c r="K11"/>
  <c r="U9"/>
  <c r="K8"/>
  <c r="AD6"/>
  <c r="Y12"/>
  <c r="O11"/>
  <c r="R11"/>
  <c r="R9"/>
  <c r="W7"/>
  <c r="Q11"/>
  <c r="Q9"/>
  <c r="U7"/>
  <c r="AF6"/>
  <c r="L8"/>
  <c r="V9"/>
  <c r="AB12"/>
  <c r="M9"/>
  <c r="W10"/>
  <c r="AG11"/>
  <c r="Z12"/>
  <c r="Z10"/>
  <c r="Z8"/>
  <c r="AH6"/>
  <c r="X11"/>
  <c r="X9"/>
  <c r="Z7"/>
  <c r="AF11"/>
  <c r="AF9"/>
  <c r="AG7"/>
  <c r="O6"/>
  <c r="J11"/>
  <c r="J9"/>
  <c r="N7"/>
  <c r="AK10"/>
  <c r="AK8"/>
  <c r="M7"/>
  <c r="R8"/>
  <c r="AB9"/>
  <c r="AI12"/>
  <c r="J8"/>
  <c r="T9"/>
  <c r="AD10"/>
  <c r="J12"/>
  <c r="O12"/>
  <c r="O10"/>
  <c r="O8"/>
  <c r="Z6"/>
  <c r="N11"/>
  <c r="N9"/>
  <c r="R7"/>
  <c r="W11"/>
  <c r="W9"/>
  <c r="Y7"/>
  <c r="R8" i="26"/>
  <c r="AB9"/>
  <c r="R12"/>
  <c r="Z10"/>
  <c r="AJ11"/>
  <c r="AE6"/>
  <c r="K8"/>
  <c r="U9"/>
  <c r="AE10"/>
  <c r="K12"/>
  <c r="J12"/>
  <c r="W9"/>
  <c r="AI12"/>
  <c r="V12"/>
  <c r="Y11"/>
  <c r="L11"/>
  <c r="AB10"/>
  <c r="O10"/>
  <c r="AF9"/>
  <c r="T9"/>
  <c r="K9"/>
  <c r="AD8"/>
  <c r="U8"/>
  <c r="J8"/>
  <c r="AE7"/>
  <c r="T7"/>
  <c r="K7"/>
  <c r="AD6"/>
  <c r="V6"/>
  <c r="N6"/>
  <c r="AH12"/>
  <c r="U12"/>
  <c r="AK11"/>
  <c r="X11"/>
  <c r="K11"/>
  <c r="AA10"/>
  <c r="N10"/>
  <c r="AE9"/>
  <c r="R9"/>
  <c r="J9"/>
  <c r="AB8"/>
  <c r="T8"/>
  <c r="AD7"/>
  <c r="R7"/>
  <c r="J7"/>
  <c r="AB6"/>
  <c r="U6"/>
  <c r="M6"/>
  <c r="AD12"/>
  <c r="P12"/>
  <c r="AG11"/>
  <c r="T11"/>
  <c r="AJ10"/>
  <c r="W10"/>
  <c r="J10"/>
  <c r="Z9"/>
  <c r="Q9"/>
  <c r="AJ8"/>
  <c r="AA8"/>
  <c r="P8"/>
  <c r="AK7"/>
  <c r="Z7"/>
  <c r="Q7"/>
  <c r="AJ6"/>
  <c r="AA6"/>
  <c r="T6"/>
  <c r="K6"/>
  <c r="AB12"/>
  <c r="O12"/>
  <c r="AF11"/>
  <c r="R11"/>
  <c r="AI10"/>
  <c r="V10"/>
  <c r="Y9"/>
  <c r="P9"/>
  <c r="AI8"/>
  <c r="Z8"/>
  <c r="O8"/>
  <c r="AJ7"/>
  <c r="Y7"/>
  <c r="P7"/>
  <c r="AI6"/>
  <c r="Z6"/>
  <c r="Q6"/>
  <c r="J6"/>
  <c r="AA12"/>
  <c r="N12"/>
  <c r="AE11"/>
  <c r="Q11"/>
  <c r="AH10"/>
  <c r="U10"/>
  <c r="AK9"/>
  <c r="X9"/>
  <c r="M9"/>
  <c r="AH8"/>
  <c r="W8"/>
  <c r="N8"/>
  <c r="AG7"/>
  <c r="X7"/>
  <c r="M7"/>
  <c r="AH6"/>
  <c r="X6"/>
  <c r="P6"/>
  <c r="O7"/>
  <c r="Y8"/>
  <c r="AI9"/>
  <c r="O11"/>
  <c r="Y12"/>
  <c r="AG10"/>
  <c r="M12"/>
  <c r="AK6"/>
  <c r="Q8"/>
  <c r="AA9"/>
  <c r="AK10"/>
  <c r="Q12"/>
  <c r="Z11"/>
  <c r="L9"/>
  <c r="L7"/>
  <c r="L6"/>
  <c r="V7"/>
  <c r="AF8"/>
  <c r="L10"/>
  <c r="V11"/>
  <c r="AF12"/>
  <c r="AD9"/>
  <c r="J11"/>
  <c r="T12"/>
  <c r="N7"/>
  <c r="X8"/>
  <c r="AH9"/>
  <c r="N11"/>
  <c r="X12"/>
  <c r="M11"/>
  <c r="AG8"/>
  <c r="AG6"/>
  <c r="R6"/>
  <c r="AB7"/>
  <c r="R10"/>
  <c r="AJ9"/>
  <c r="P11"/>
  <c r="Z12"/>
  <c r="U7"/>
  <c r="AE8"/>
  <c r="K10"/>
  <c r="U11"/>
  <c r="AE12"/>
  <c r="AD10"/>
  <c r="V8"/>
  <c r="W6"/>
  <c r="Y6"/>
  <c r="AI7"/>
  <c r="O9"/>
  <c r="Y10"/>
  <c r="AI11"/>
  <c r="M10"/>
  <c r="W11"/>
  <c r="AG12"/>
  <c r="AA7"/>
  <c r="AK8"/>
  <c r="Q10"/>
  <c r="AA11"/>
  <c r="AK12"/>
  <c r="AJ12"/>
  <c r="P10"/>
  <c r="M8"/>
  <c r="O6"/>
  <c r="AF6"/>
  <c r="L8"/>
  <c r="V9"/>
  <c r="AF10"/>
  <c r="L12"/>
  <c r="T10"/>
  <c r="AD11"/>
  <c r="AH7"/>
  <c r="N9"/>
  <c r="X10"/>
  <c r="AH11"/>
  <c r="W12"/>
  <c r="AG9"/>
  <c r="AF7"/>
  <c r="V12" i="25"/>
  <c r="W12"/>
  <c r="AG6"/>
  <c r="O11"/>
  <c r="W8"/>
  <c r="M7"/>
  <c r="V9"/>
  <c r="AF7"/>
  <c r="V6"/>
  <c r="Q11"/>
  <c r="AA12"/>
  <c r="R11"/>
  <c r="AB12"/>
  <c r="J10"/>
  <c r="T11"/>
  <c r="AD12"/>
  <c r="AK8"/>
  <c r="Q10"/>
  <c r="AA11"/>
  <c r="AK12"/>
  <c r="Q9"/>
  <c r="AE7"/>
  <c r="U6"/>
  <c r="AD9"/>
  <c r="AJ7"/>
  <c r="Z6"/>
  <c r="J6"/>
  <c r="K11"/>
  <c r="K10"/>
  <c r="AK7"/>
  <c r="M10"/>
  <c r="Y10"/>
  <c r="P8"/>
  <c r="AJ6"/>
  <c r="T12"/>
  <c r="Y7"/>
  <c r="O6"/>
  <c r="N10"/>
  <c r="X11"/>
  <c r="AH12"/>
  <c r="AI8"/>
  <c r="O10"/>
  <c r="Y11"/>
  <c r="AI12"/>
  <c r="AJ8"/>
  <c r="P10"/>
  <c r="Z11"/>
  <c r="AJ12"/>
  <c r="N9"/>
  <c r="X10"/>
  <c r="AH11"/>
  <c r="R12"/>
  <c r="AH8"/>
  <c r="X7"/>
  <c r="N6"/>
  <c r="AG12"/>
  <c r="P9"/>
  <c r="AD7"/>
  <c r="T6"/>
  <c r="AB6"/>
  <c r="L11"/>
  <c r="AE9"/>
  <c r="M8"/>
  <c r="AJ9"/>
  <c r="J8"/>
  <c r="AD6"/>
  <c r="AD11"/>
  <c r="AB8"/>
  <c r="R7"/>
  <c r="U10"/>
  <c r="AE11"/>
  <c r="L9"/>
  <c r="V10"/>
  <c r="AF11"/>
  <c r="M9"/>
  <c r="W10"/>
  <c r="AG11"/>
  <c r="U9"/>
  <c r="AE10"/>
  <c r="K12"/>
  <c r="AB11"/>
  <c r="AA8"/>
  <c r="Q7"/>
  <c r="M12"/>
  <c r="AG8"/>
  <c r="W7"/>
  <c r="M6"/>
  <c r="U12"/>
  <c r="AG9"/>
  <c r="AE12"/>
  <c r="AA6"/>
  <c r="W9"/>
  <c r="AG7"/>
  <c r="W6"/>
  <c r="J11"/>
  <c r="V8"/>
  <c r="L7"/>
  <c r="Y8"/>
  <c r="AA10"/>
  <c r="AK11"/>
  <c r="R9"/>
  <c r="AB10"/>
  <c r="T9"/>
  <c r="AD10"/>
  <c r="J12"/>
  <c r="AA9"/>
  <c r="AK10"/>
  <c r="Q12"/>
  <c r="U8"/>
  <c r="K7"/>
  <c r="W11"/>
  <c r="Z8"/>
  <c r="P7"/>
  <c r="AI9"/>
  <c r="AF9"/>
  <c r="J9"/>
  <c r="Z7"/>
  <c r="P6"/>
  <c r="Y6"/>
  <c r="T10"/>
  <c r="O8"/>
  <c r="AI6"/>
  <c r="AH10"/>
  <c r="N12"/>
  <c r="Y9"/>
  <c r="AI10"/>
  <c r="O12"/>
  <c r="Z9"/>
  <c r="AJ10"/>
  <c r="P12"/>
  <c r="AH9"/>
  <c r="N11"/>
  <c r="X12"/>
  <c r="R10"/>
  <c r="N8"/>
  <c r="AF12"/>
  <c r="AB9"/>
  <c r="R8"/>
  <c r="L6"/>
  <c r="AF10"/>
  <c r="AI7"/>
  <c r="Z12"/>
  <c r="Z10"/>
  <c r="K9"/>
  <c r="Q8"/>
  <c r="AA7"/>
  <c r="AK6"/>
  <c r="Q6"/>
  <c r="L12"/>
  <c r="L10"/>
  <c r="AF8"/>
  <c r="AB7"/>
  <c r="AF6"/>
  <c r="AJ11"/>
  <c r="AK9"/>
  <c r="AE8"/>
  <c r="K8"/>
  <c r="U7"/>
  <c r="AE6"/>
  <c r="O9"/>
  <c r="L8"/>
  <c r="O7"/>
  <c r="R6"/>
  <c r="P11"/>
  <c r="X9"/>
  <c r="X8"/>
  <c r="AH7"/>
  <c r="N7"/>
  <c r="X6"/>
  <c r="K6"/>
  <c r="AG10"/>
  <c r="T8"/>
  <c r="J7"/>
  <c r="Y12"/>
  <c r="AG12" i="24"/>
  <c r="W11"/>
  <c r="AJ9"/>
  <c r="Z8"/>
  <c r="P7"/>
  <c r="V12"/>
  <c r="L11"/>
  <c r="AF9"/>
  <c r="V8"/>
  <c r="AK11"/>
  <c r="AA10"/>
  <c r="Q9"/>
  <c r="AK7"/>
  <c r="AA6"/>
  <c r="AG7"/>
  <c r="AG9"/>
  <c r="AG11"/>
  <c r="AE8"/>
  <c r="AE10"/>
  <c r="AE12"/>
  <c r="AI7"/>
  <c r="L10"/>
  <c r="R12"/>
  <c r="Z9"/>
  <c r="X10"/>
  <c r="Y6"/>
  <c r="Y10"/>
  <c r="Z12"/>
  <c r="P11"/>
  <c r="AD9"/>
  <c r="T8"/>
  <c r="J7"/>
  <c r="O12"/>
  <c r="AI10"/>
  <c r="Y9"/>
  <c r="O8"/>
  <c r="AE11"/>
  <c r="U10"/>
  <c r="K9"/>
  <c r="AE7"/>
  <c r="U6"/>
  <c r="J8"/>
  <c r="J10"/>
  <c r="J12"/>
  <c r="AK6"/>
  <c r="AK8"/>
  <c r="AK10"/>
  <c r="AK12"/>
  <c r="L8"/>
  <c r="R10"/>
  <c r="AF12"/>
  <c r="W10"/>
  <c r="U7"/>
  <c r="U11"/>
  <c r="V7"/>
  <c r="V11"/>
  <c r="T12"/>
  <c r="J11"/>
  <c r="W9"/>
  <c r="M8"/>
  <c r="AG6"/>
  <c r="AB10"/>
  <c r="R9"/>
  <c r="AH12"/>
  <c r="X11"/>
  <c r="N10"/>
  <c r="AH8"/>
  <c r="X7"/>
  <c r="N6"/>
  <c r="P8"/>
  <c r="P10"/>
  <c r="P12"/>
  <c r="N7"/>
  <c r="N9"/>
  <c r="N11"/>
  <c r="R8"/>
  <c r="AF10"/>
  <c r="T10"/>
  <c r="V6"/>
  <c r="T11"/>
  <c r="AA7"/>
  <c r="AA11"/>
  <c r="AB7"/>
  <c r="M12"/>
  <c r="AG10"/>
  <c r="P9"/>
  <c r="AJ7"/>
  <c r="Z6"/>
  <c r="AF11"/>
  <c r="V10"/>
  <c r="L9"/>
  <c r="AF7"/>
  <c r="AJ6"/>
  <c r="P6"/>
  <c r="AE6"/>
  <c r="L6"/>
  <c r="AD6"/>
  <c r="K6"/>
  <c r="Z7"/>
  <c r="X6"/>
  <c r="J6"/>
  <c r="T7"/>
  <c r="W6"/>
  <c r="AA12"/>
  <c r="Q11"/>
  <c r="AK9"/>
  <c r="AA8"/>
  <c r="Q7"/>
  <c r="O6"/>
  <c r="AD8"/>
  <c r="AD10"/>
  <c r="AD12"/>
  <c r="AH7"/>
  <c r="AH9"/>
  <c r="AH11"/>
  <c r="R6"/>
  <c r="AF8"/>
  <c r="O11"/>
  <c r="AB6"/>
  <c r="Z11"/>
  <c r="X8"/>
  <c r="X12"/>
  <c r="Y8"/>
  <c r="Y12"/>
  <c r="AJ11"/>
  <c r="Z10"/>
  <c r="J9"/>
  <c r="AD7"/>
  <c r="AI12"/>
  <c r="O10"/>
  <c r="AI8"/>
  <c r="Y7"/>
  <c r="U12"/>
  <c r="K11"/>
  <c r="AE9"/>
  <c r="U8"/>
  <c r="K7"/>
  <c r="AI6"/>
  <c r="AJ8"/>
  <c r="AJ10"/>
  <c r="AJ12"/>
  <c r="K8"/>
  <c r="K10"/>
  <c r="K12"/>
  <c r="AF6"/>
  <c r="O9"/>
  <c r="AI11"/>
  <c r="W8"/>
  <c r="W12"/>
  <c r="U9"/>
  <c r="V9"/>
  <c r="Q6"/>
  <c r="AD11"/>
  <c r="M10"/>
  <c r="W7"/>
  <c r="M6"/>
  <c r="AB8"/>
  <c r="R7"/>
  <c r="N12"/>
  <c r="AH10"/>
  <c r="X9"/>
  <c r="N8"/>
  <c r="AH6"/>
  <c r="L7"/>
  <c r="M9"/>
  <c r="M11"/>
  <c r="Q8"/>
  <c r="Q10"/>
  <c r="Q12"/>
  <c r="O7"/>
  <c r="AI9"/>
  <c r="T9"/>
  <c r="AA9"/>
  <c r="AB9"/>
  <c r="M7"/>
  <c r="AE12" i="23"/>
  <c r="M11"/>
  <c r="X9"/>
  <c r="AJ7"/>
  <c r="R6"/>
  <c r="U12"/>
  <c r="AG10"/>
  <c r="O9"/>
  <c r="AA7"/>
  <c r="J6"/>
  <c r="AB6"/>
  <c r="R9"/>
  <c r="AB10"/>
  <c r="AH11"/>
  <c r="P10"/>
  <c r="AA8"/>
  <c r="J7"/>
  <c r="R12"/>
  <c r="AE10"/>
  <c r="M9"/>
  <c r="X7"/>
  <c r="J12"/>
  <c r="U10"/>
  <c r="AG8"/>
  <c r="AK6"/>
  <c r="Z9"/>
  <c r="W12"/>
  <c r="AH10"/>
  <c r="P9"/>
  <c r="AB7"/>
  <c r="K6"/>
  <c r="M12"/>
  <c r="Y10"/>
  <c r="AK8"/>
  <c r="T7"/>
  <c r="AI6"/>
  <c r="O8"/>
  <c r="Y9"/>
  <c r="AI10"/>
  <c r="O12"/>
  <c r="Z11"/>
  <c r="AK9"/>
  <c r="T8"/>
  <c r="AF6"/>
  <c r="K12"/>
  <c r="W10"/>
  <c r="AH8"/>
  <c r="P7"/>
  <c r="AE11"/>
  <c r="M10"/>
  <c r="Y8"/>
  <c r="AD6"/>
  <c r="AA10"/>
  <c r="U7"/>
  <c r="AI11"/>
  <c r="Q10"/>
  <c r="AD8"/>
  <c r="K7"/>
  <c r="L7"/>
  <c r="V8"/>
  <c r="AF9"/>
  <c r="L11"/>
  <c r="V12"/>
  <c r="AJ12"/>
  <c r="Q11"/>
  <c r="AD9"/>
  <c r="L8"/>
  <c r="X6"/>
  <c r="AG11"/>
  <c r="N10"/>
  <c r="Z8"/>
  <c r="AL4"/>
  <c r="AL5" s="1"/>
  <c r="W11"/>
  <c r="AI9"/>
  <c r="Q8"/>
  <c r="U6"/>
  <c r="V7"/>
  <c r="X12"/>
  <c r="AJ11"/>
  <c r="R10"/>
  <c r="AE8"/>
  <c r="M7"/>
  <c r="AA11"/>
  <c r="AG6"/>
  <c r="R7"/>
  <c r="AB8"/>
  <c r="R11"/>
  <c r="AB12"/>
  <c r="AA12"/>
  <c r="J11"/>
  <c r="V9"/>
  <c r="AH7"/>
  <c r="P6"/>
  <c r="X11"/>
  <c r="AJ9"/>
  <c r="R8"/>
  <c r="AE6"/>
  <c r="AG12"/>
  <c r="O11"/>
  <c r="AA9"/>
  <c r="J8"/>
  <c r="M6"/>
  <c r="AA6"/>
  <c r="AB11"/>
  <c r="K10"/>
  <c r="W8"/>
  <c r="AH6"/>
  <c r="AK12"/>
  <c r="T11"/>
  <c r="AE9"/>
  <c r="M8"/>
  <c r="Y6"/>
  <c r="O6"/>
  <c r="Y7"/>
  <c r="AI8"/>
  <c r="O10"/>
  <c r="Y11"/>
  <c r="AI12"/>
  <c r="T12"/>
  <c r="AF10"/>
  <c r="N9"/>
  <c r="Z7"/>
  <c r="AH12"/>
  <c r="P11"/>
  <c r="AB9"/>
  <c r="K8"/>
  <c r="W6"/>
  <c r="Y12"/>
  <c r="AK10"/>
  <c r="T9"/>
  <c r="W7"/>
  <c r="T6"/>
  <c r="U11"/>
  <c r="AG9"/>
  <c r="Z6"/>
  <c r="AD12"/>
  <c r="K11"/>
  <c r="W9"/>
  <c r="AI7"/>
  <c r="Q6"/>
  <c r="V6"/>
  <c r="AF7"/>
  <c r="L9"/>
  <c r="V10"/>
  <c r="AF11"/>
  <c r="L12"/>
  <c r="AJ8"/>
  <c r="AF12"/>
  <c r="P12"/>
  <c r="Q9"/>
  <c r="P8"/>
  <c r="N7"/>
  <c r="AK11"/>
  <c r="N11"/>
  <c r="AD7"/>
  <c r="AD11"/>
  <c r="L10"/>
  <c r="J9"/>
  <c r="AK7"/>
  <c r="AJ6"/>
  <c r="AJ10"/>
  <c r="AH9"/>
  <c r="AF8"/>
  <c r="L6"/>
  <c r="Z12"/>
  <c r="U9"/>
  <c r="AG7"/>
  <c r="N6"/>
  <c r="Q12"/>
  <c r="AD10"/>
  <c r="K9"/>
  <c r="O7"/>
  <c r="AE7"/>
  <c r="X8"/>
  <c r="V11"/>
  <c r="AL4" i="22"/>
  <c r="AL5" s="1"/>
  <c r="X12"/>
  <c r="AJ10"/>
  <c r="W9"/>
  <c r="M8"/>
  <c r="AG6"/>
  <c r="U11"/>
  <c r="AI9"/>
  <c r="Y8"/>
  <c r="O7"/>
  <c r="V10"/>
  <c r="AF11"/>
  <c r="AI11"/>
  <c r="Q10"/>
  <c r="AK8"/>
  <c r="AA7"/>
  <c r="Q6"/>
  <c r="T12"/>
  <c r="AF10"/>
  <c r="T9"/>
  <c r="J8"/>
  <c r="AD6"/>
  <c r="R12"/>
  <c r="AE10"/>
  <c r="R9"/>
  <c r="AB6"/>
  <c r="X9"/>
  <c r="AK7"/>
  <c r="AK9"/>
  <c r="J12"/>
  <c r="P12"/>
  <c r="AA10"/>
  <c r="P9"/>
  <c r="AJ7"/>
  <c r="Z6"/>
  <c r="AE12"/>
  <c r="M11"/>
  <c r="AB9"/>
  <c r="R8"/>
  <c r="AB10"/>
  <c r="AA11"/>
  <c r="K10"/>
  <c r="AE8"/>
  <c r="U7"/>
  <c r="K6"/>
  <c r="L12"/>
  <c r="X10"/>
  <c r="M9"/>
  <c r="AG7"/>
  <c r="W6"/>
  <c r="K12"/>
  <c r="W10"/>
  <c r="L9"/>
  <c r="AF7"/>
  <c r="V6"/>
  <c r="U6"/>
  <c r="U10"/>
  <c r="N6"/>
  <c r="N8"/>
  <c r="N10"/>
  <c r="Q12"/>
  <c r="AK11"/>
  <c r="T10"/>
  <c r="J9"/>
  <c r="AD7"/>
  <c r="T6"/>
  <c r="W12"/>
  <c r="AH10"/>
  <c r="V9"/>
  <c r="L8"/>
  <c r="AF6"/>
  <c r="AI10"/>
  <c r="O12"/>
  <c r="AK12"/>
  <c r="T11"/>
  <c r="AH9"/>
  <c r="X8"/>
  <c r="N7"/>
  <c r="AH11"/>
  <c r="P10"/>
  <c r="AJ8"/>
  <c r="Z7"/>
  <c r="P6"/>
  <c r="AG11"/>
  <c r="O10"/>
  <c r="AI8"/>
  <c r="Y7"/>
  <c r="O6"/>
  <c r="AA6"/>
  <c r="W11"/>
  <c r="AH6"/>
  <c r="AH8"/>
  <c r="AD10"/>
  <c r="AG12"/>
  <c r="AD11"/>
  <c r="M10"/>
  <c r="AG8"/>
  <c r="W7"/>
  <c r="M6"/>
  <c r="N12"/>
  <c r="Z10"/>
  <c r="O9"/>
  <c r="AI7"/>
  <c r="Y6"/>
  <c r="L11"/>
  <c r="V12"/>
  <c r="AD12"/>
  <c r="K11"/>
  <c r="AA9"/>
  <c r="Q8"/>
  <c r="AK6"/>
  <c r="Z11"/>
  <c r="J10"/>
  <c r="AD8"/>
  <c r="T7"/>
  <c r="J6"/>
  <c r="X11"/>
  <c r="AB8"/>
  <c r="R7"/>
  <c r="X7"/>
  <c r="Y12"/>
  <c r="K7"/>
  <c r="K9"/>
  <c r="AK10"/>
  <c r="V11"/>
  <c r="Z8"/>
  <c r="P7"/>
  <c r="AJ11"/>
  <c r="AB7"/>
  <c r="R6"/>
  <c r="R11"/>
  <c r="AB12"/>
  <c r="U12"/>
  <c r="AG10"/>
  <c r="U9"/>
  <c r="K8"/>
  <c r="AE6"/>
  <c r="AJ12"/>
  <c r="Q11"/>
  <c r="AG9"/>
  <c r="W8"/>
  <c r="M7"/>
  <c r="AH12"/>
  <c r="P11"/>
  <c r="AF9"/>
  <c r="V8"/>
  <c r="L7"/>
  <c r="U8"/>
  <c r="Q7"/>
  <c r="Q9"/>
  <c r="O11"/>
  <c r="AF12"/>
  <c r="N11"/>
  <c r="AD9"/>
  <c r="T8"/>
  <c r="J7"/>
  <c r="AB11"/>
  <c r="L10"/>
  <c r="AF8"/>
  <c r="L6"/>
  <c r="Y11"/>
  <c r="AI12"/>
  <c r="M12"/>
  <c r="Y10"/>
  <c r="N9"/>
  <c r="X6"/>
  <c r="AA12"/>
  <c r="Z9"/>
  <c r="P8"/>
  <c r="AJ6"/>
  <c r="Z12"/>
  <c r="Y9"/>
  <c r="O8"/>
  <c r="AI6"/>
  <c r="AA8"/>
  <c r="AE7"/>
  <c r="AE9"/>
  <c r="AE11"/>
  <c r="O4" i="1"/>
  <c r="O5" s="1"/>
  <c r="L4"/>
  <c r="L5" s="1"/>
  <c r="K4"/>
  <c r="K5" s="1"/>
  <c r="AL4" i="24" l="1"/>
  <c r="AL5" s="1"/>
  <c r="P4" i="1"/>
  <c r="P5" s="1"/>
  <c r="AL4" i="27"/>
  <c r="AL5" s="1"/>
  <c r="AL4" i="25"/>
  <c r="AL5" s="1"/>
  <c r="Q4" i="1"/>
  <c r="Q5" s="1"/>
  <c r="M4"/>
  <c r="M5" s="1"/>
  <c r="AL4" i="30"/>
  <c r="AL5" s="1"/>
  <c r="AL4" i="29"/>
  <c r="AL5" s="1"/>
  <c r="AL4" i="31"/>
  <c r="AL5" s="1"/>
  <c r="AL4" i="28"/>
  <c r="AL5" s="1"/>
  <c r="AL4" i="26"/>
  <c r="AL5" s="1"/>
  <c r="AL4" i="32"/>
  <c r="AL5" s="1"/>
  <c r="J4" i="1"/>
  <c r="J5" s="1"/>
  <c r="N4"/>
  <c r="N5" s="1"/>
  <c r="R4"/>
  <c r="R5" s="1"/>
  <c r="M4" i="21"/>
  <c r="M5" s="1"/>
  <c r="Q4"/>
  <c r="Q5" s="1"/>
  <c r="N12" i="33"/>
  <c r="P10"/>
  <c r="Q6"/>
  <c r="L7"/>
  <c r="M7"/>
  <c r="N8"/>
  <c r="P11"/>
  <c r="J11"/>
  <c r="L9"/>
  <c r="K9"/>
  <c r="J7"/>
  <c r="N10"/>
  <c r="P12"/>
  <c r="K8"/>
  <c r="M12"/>
  <c r="L10"/>
  <c r="O13"/>
  <c r="P13"/>
  <c r="Q9"/>
  <c r="L8"/>
  <c r="M13"/>
  <c r="Q7"/>
  <c r="M9"/>
  <c r="N6"/>
  <c r="M6"/>
  <c r="M10"/>
  <c r="Q8"/>
  <c r="O11"/>
  <c r="M8"/>
  <c r="Q13"/>
  <c r="K7"/>
  <c r="M11"/>
  <c r="O8"/>
  <c r="Q12"/>
  <c r="J9"/>
  <c r="K6"/>
  <c r="O9"/>
  <c r="N7"/>
  <c r="J12"/>
  <c r="Q11"/>
  <c r="N13"/>
  <c r="J8"/>
  <c r="K12"/>
  <c r="N9"/>
  <c r="O12"/>
  <c r="N11"/>
  <c r="K13"/>
  <c r="P9"/>
  <c r="J6"/>
  <c r="Q10"/>
  <c r="P8"/>
  <c r="L13"/>
  <c r="L12"/>
  <c r="O6"/>
  <c r="P7"/>
  <c r="J10"/>
  <c r="L11"/>
  <c r="K11"/>
  <c r="K10"/>
  <c r="O7"/>
  <c r="O10"/>
  <c r="P6"/>
  <c r="J13"/>
  <c r="L6"/>
  <c r="J4" i="21"/>
  <c r="J5" s="1"/>
  <c r="AK4"/>
  <c r="AK5" s="1"/>
  <c r="N4"/>
  <c r="N5" s="1"/>
  <c r="O4"/>
  <c r="O5" s="1"/>
  <c r="R4"/>
  <c r="R5" s="1"/>
  <c r="AL4"/>
  <c r="AL5" s="1"/>
  <c r="P4"/>
  <c r="P5" s="1"/>
  <c r="AF4"/>
  <c r="AF5" s="1"/>
  <c r="AI4"/>
  <c r="AI5" s="1"/>
  <c r="AJ4"/>
  <c r="AJ5" s="1"/>
  <c r="AG4"/>
  <c r="AG5" s="1"/>
  <c r="AE4"/>
  <c r="AE5" s="1"/>
  <c r="L4"/>
  <c r="L5" s="1"/>
  <c r="K4"/>
  <c r="K5" s="1"/>
  <c r="AH4"/>
  <c r="AH5" s="1"/>
  <c r="V7"/>
  <c r="T6"/>
  <c r="AD4"/>
  <c r="AD5" s="1"/>
  <c r="Y13"/>
  <c r="X7"/>
  <c r="V9"/>
  <c r="X10"/>
  <c r="Z7"/>
  <c r="AB10"/>
  <c r="Z8"/>
  <c r="Y6"/>
  <c r="V12"/>
  <c r="T9"/>
  <c r="AB12"/>
  <c r="AB11"/>
  <c r="V8"/>
  <c r="Y10"/>
  <c r="Y9"/>
  <c r="V13"/>
  <c r="AB6"/>
  <c r="AB9"/>
  <c r="V10"/>
  <c r="Y8"/>
  <c r="W6"/>
  <c r="X6"/>
  <c r="AB8"/>
  <c r="U11"/>
  <c r="U12"/>
  <c r="X12"/>
  <c r="X13"/>
  <c r="AA13"/>
  <c r="AA10"/>
  <c r="AB13"/>
  <c r="V6"/>
  <c r="Y12"/>
  <c r="Y7"/>
  <c r="W7"/>
  <c r="AA11"/>
  <c r="AA12"/>
  <c r="U7"/>
  <c r="U8"/>
  <c r="X8"/>
  <c r="X9"/>
  <c r="AA9"/>
  <c r="AA6"/>
  <c r="U13"/>
  <c r="U10"/>
  <c r="AB7"/>
  <c r="X11"/>
  <c r="AA7"/>
  <c r="AA8"/>
  <c r="T11"/>
  <c r="T12"/>
  <c r="W12"/>
  <c r="W13"/>
  <c r="Z13"/>
  <c r="Z10"/>
  <c r="U9"/>
  <c r="U6"/>
  <c r="W11"/>
  <c r="W10"/>
  <c r="Z11"/>
  <c r="Z12"/>
  <c r="T7"/>
  <c r="T8"/>
  <c r="W8"/>
  <c r="W9"/>
  <c r="Z9"/>
  <c r="Z6"/>
  <c r="T13"/>
  <c r="T10"/>
  <c r="V11"/>
  <c r="Z4" i="32"/>
  <c r="Z5" s="1"/>
  <c r="R4"/>
  <c r="R5" s="1"/>
  <c r="N4"/>
  <c r="N5" s="1"/>
  <c r="AI4" i="31"/>
  <c r="AI5" s="1"/>
  <c r="AB4"/>
  <c r="AB5" s="1"/>
  <c r="AI4" i="32"/>
  <c r="AI5" s="1"/>
  <c r="AD4" i="30"/>
  <c r="AD5" s="1"/>
  <c r="AJ4" i="32"/>
  <c r="AJ5" s="1"/>
  <c r="L4"/>
  <c r="L5" s="1"/>
  <c r="T4"/>
  <c r="T5" s="1"/>
  <c r="J4"/>
  <c r="J5" s="1"/>
  <c r="AK4"/>
  <c r="AK5" s="1"/>
  <c r="X4"/>
  <c r="X5" s="1"/>
  <c r="AG4"/>
  <c r="AG5" s="1"/>
  <c r="AE4"/>
  <c r="AE5" s="1"/>
  <c r="U4"/>
  <c r="U5" s="1"/>
  <c r="W4"/>
  <c r="W5" s="1"/>
  <c r="V4" i="31"/>
  <c r="V5" s="1"/>
  <c r="AB4" i="32"/>
  <c r="AB5" s="1"/>
  <c r="AF4"/>
  <c r="AF5" s="1"/>
  <c r="M4"/>
  <c r="M5" s="1"/>
  <c r="AA4"/>
  <c r="AA5" s="1"/>
  <c r="O4"/>
  <c r="O5" s="1"/>
  <c r="K4"/>
  <c r="K5" s="1"/>
  <c r="AD4" i="31"/>
  <c r="AD5" s="1"/>
  <c r="V4" i="32"/>
  <c r="V5" s="1"/>
  <c r="AH4"/>
  <c r="AH5" s="1"/>
  <c r="Y4"/>
  <c r="Y5" s="1"/>
  <c r="Q4"/>
  <c r="Q5" s="1"/>
  <c r="AD4"/>
  <c r="AD5" s="1"/>
  <c r="P4"/>
  <c r="P5" s="1"/>
  <c r="K4" i="31"/>
  <c r="K5" s="1"/>
  <c r="J4"/>
  <c r="J5" s="1"/>
  <c r="U4"/>
  <c r="U5" s="1"/>
  <c r="T4"/>
  <c r="T5" s="1"/>
  <c r="AE4"/>
  <c r="AE5" s="1"/>
  <c r="AH4"/>
  <c r="AH5" s="1"/>
  <c r="AG4"/>
  <c r="AG5" s="1"/>
  <c r="AF4"/>
  <c r="AF5" s="1"/>
  <c r="AA4"/>
  <c r="AA5" s="1"/>
  <c r="Z4"/>
  <c r="Z5" s="1"/>
  <c r="Y4"/>
  <c r="Y5" s="1"/>
  <c r="W4"/>
  <c r="W5" s="1"/>
  <c r="Q4"/>
  <c r="Q5" s="1"/>
  <c r="O4"/>
  <c r="O5" s="1"/>
  <c r="AK4"/>
  <c r="AK5" s="1"/>
  <c r="N4"/>
  <c r="N5" s="1"/>
  <c r="M4"/>
  <c r="M5" s="1"/>
  <c r="L4"/>
  <c r="L5" s="1"/>
  <c r="X4"/>
  <c r="X5" s="1"/>
  <c r="AJ4"/>
  <c r="AJ5" s="1"/>
  <c r="P4"/>
  <c r="P5" s="1"/>
  <c r="R4"/>
  <c r="R5" s="1"/>
  <c r="R4" i="30"/>
  <c r="R5" s="1"/>
  <c r="AE4"/>
  <c r="AE5" s="1"/>
  <c r="U4"/>
  <c r="U5" s="1"/>
  <c r="AB4"/>
  <c r="AB5" s="1"/>
  <c r="AA4"/>
  <c r="AA5" s="1"/>
  <c r="AG4"/>
  <c r="AG5" s="1"/>
  <c r="N4"/>
  <c r="N5" s="1"/>
  <c r="AI4"/>
  <c r="AI5" s="1"/>
  <c r="Q4"/>
  <c r="Q5" s="1"/>
  <c r="AF4"/>
  <c r="AF5" s="1"/>
  <c r="Z4"/>
  <c r="Z5" s="1"/>
  <c r="O4"/>
  <c r="O5" s="1"/>
  <c r="X4"/>
  <c r="X5" s="1"/>
  <c r="V4"/>
  <c r="V5" s="1"/>
  <c r="AK4" i="29"/>
  <c r="AK5" s="1"/>
  <c r="K4" i="30"/>
  <c r="K5" s="1"/>
  <c r="Y4"/>
  <c r="Y5" s="1"/>
  <c r="T4"/>
  <c r="T5" s="1"/>
  <c r="W4"/>
  <c r="W5" s="1"/>
  <c r="V4" i="29"/>
  <c r="V5" s="1"/>
  <c r="AI4"/>
  <c r="AI5" s="1"/>
  <c r="AK4" i="30"/>
  <c r="AK5" s="1"/>
  <c r="L4"/>
  <c r="L5" s="1"/>
  <c r="M4"/>
  <c r="M5" s="1"/>
  <c r="AH4"/>
  <c r="AH5" s="1"/>
  <c r="J4"/>
  <c r="J5" s="1"/>
  <c r="AJ4"/>
  <c r="AJ5" s="1"/>
  <c r="P4"/>
  <c r="P5" s="1"/>
  <c r="L4" i="29"/>
  <c r="L5" s="1"/>
  <c r="P4"/>
  <c r="P5" s="1"/>
  <c r="AA4"/>
  <c r="AA5" s="1"/>
  <c r="V4" i="28"/>
  <c r="V5" s="1"/>
  <c r="AE4" i="29"/>
  <c r="AE5" s="1"/>
  <c r="Z4"/>
  <c r="Z5" s="1"/>
  <c r="Y4"/>
  <c r="Y5" s="1"/>
  <c r="M4"/>
  <c r="M5" s="1"/>
  <c r="R4"/>
  <c r="R5" s="1"/>
  <c r="K4"/>
  <c r="K5" s="1"/>
  <c r="U4"/>
  <c r="U5" s="1"/>
  <c r="AD4"/>
  <c r="AD5" s="1"/>
  <c r="X4"/>
  <c r="X5" s="1"/>
  <c r="J4"/>
  <c r="J5" s="1"/>
  <c r="AB4"/>
  <c r="AB5" s="1"/>
  <c r="N4"/>
  <c r="N5" s="1"/>
  <c r="W4"/>
  <c r="W5" s="1"/>
  <c r="Q4"/>
  <c r="Q5" s="1"/>
  <c r="AH4"/>
  <c r="AH5" s="1"/>
  <c r="AF4"/>
  <c r="AF5" s="1"/>
  <c r="O4"/>
  <c r="O5" s="1"/>
  <c r="AG4"/>
  <c r="AG5" s="1"/>
  <c r="AJ4"/>
  <c r="AJ5" s="1"/>
  <c r="T4"/>
  <c r="T5" s="1"/>
  <c r="Q4" i="28"/>
  <c r="Q5" s="1"/>
  <c r="AH4"/>
  <c r="AH5" s="1"/>
  <c r="AI4"/>
  <c r="AI5" s="1"/>
  <c r="AE4"/>
  <c r="AE5" s="1"/>
  <c r="O4"/>
  <c r="O5" s="1"/>
  <c r="J4"/>
  <c r="J5" s="1"/>
  <c r="AB4"/>
  <c r="AB5" s="1"/>
  <c r="AK4"/>
  <c r="AK5" s="1"/>
  <c r="W4"/>
  <c r="W5" s="1"/>
  <c r="K4"/>
  <c r="K5" s="1"/>
  <c r="R4"/>
  <c r="R5" s="1"/>
  <c r="M4"/>
  <c r="M5" s="1"/>
  <c r="AJ4"/>
  <c r="AJ5" s="1"/>
  <c r="P4"/>
  <c r="P5" s="1"/>
  <c r="Z4"/>
  <c r="Z5" s="1"/>
  <c r="AH4" i="25"/>
  <c r="AH5" s="1"/>
  <c r="N4" i="28"/>
  <c r="N5" s="1"/>
  <c r="AD4"/>
  <c r="AD5" s="1"/>
  <c r="L4"/>
  <c r="L5" s="1"/>
  <c r="X4"/>
  <c r="X5" s="1"/>
  <c r="AA4"/>
  <c r="AA5" s="1"/>
  <c r="U4"/>
  <c r="U5" s="1"/>
  <c r="T4"/>
  <c r="T5" s="1"/>
  <c r="AG4"/>
  <c r="AG5" s="1"/>
  <c r="Y4"/>
  <c r="Y5" s="1"/>
  <c r="AF4"/>
  <c r="AF5" s="1"/>
  <c r="R4" i="26"/>
  <c r="R5" s="1"/>
  <c r="W4" i="27"/>
  <c r="W5" s="1"/>
  <c r="Z4"/>
  <c r="Z5" s="1"/>
  <c r="AH4"/>
  <c r="AH5" s="1"/>
  <c r="K4"/>
  <c r="K5" s="1"/>
  <c r="AG4"/>
  <c r="AG5" s="1"/>
  <c r="AA4"/>
  <c r="AA5" s="1"/>
  <c r="U4"/>
  <c r="U5" s="1"/>
  <c r="P4"/>
  <c r="P5" s="1"/>
  <c r="R4"/>
  <c r="R5" s="1"/>
  <c r="AE4"/>
  <c r="AE5" s="1"/>
  <c r="AI4"/>
  <c r="AI5" s="1"/>
  <c r="AK4"/>
  <c r="AK5" s="1"/>
  <c r="T4"/>
  <c r="T5" s="1"/>
  <c r="N4"/>
  <c r="N5" s="1"/>
  <c r="O4"/>
  <c r="O5" s="1"/>
  <c r="AD4"/>
  <c r="AD5" s="1"/>
  <c r="X4"/>
  <c r="X5" s="1"/>
  <c r="J4"/>
  <c r="J5" s="1"/>
  <c r="AB4"/>
  <c r="AB5" s="1"/>
  <c r="AJ4"/>
  <c r="AJ5" s="1"/>
  <c r="AF4"/>
  <c r="AF5" s="1"/>
  <c r="V4"/>
  <c r="V5" s="1"/>
  <c r="Y4"/>
  <c r="Y5" s="1"/>
  <c r="M4"/>
  <c r="M5" s="1"/>
  <c r="L4"/>
  <c r="L5" s="1"/>
  <c r="Q4"/>
  <c r="Q5" s="1"/>
  <c r="Q4" i="26"/>
  <c r="Q5" s="1"/>
  <c r="AB4"/>
  <c r="AB5" s="1"/>
  <c r="N4"/>
  <c r="N5" s="1"/>
  <c r="Z4"/>
  <c r="Z5" s="1"/>
  <c r="K4"/>
  <c r="K5" s="1"/>
  <c r="V4"/>
  <c r="V5" s="1"/>
  <c r="AF4"/>
  <c r="AF5" s="1"/>
  <c r="AG4"/>
  <c r="AG5" s="1"/>
  <c r="L4"/>
  <c r="L5" s="1"/>
  <c r="AI4"/>
  <c r="AI5" s="1"/>
  <c r="T4"/>
  <c r="T5" s="1"/>
  <c r="AD4"/>
  <c r="AD5" s="1"/>
  <c r="O4"/>
  <c r="O5" s="1"/>
  <c r="Y4"/>
  <c r="Y5" s="1"/>
  <c r="P4"/>
  <c r="P5" s="1"/>
  <c r="AA4"/>
  <c r="AA5" s="1"/>
  <c r="AE4"/>
  <c r="AE5" s="1"/>
  <c r="W4"/>
  <c r="W5" s="1"/>
  <c r="X4"/>
  <c r="X5" s="1"/>
  <c r="AJ4"/>
  <c r="AJ5" s="1"/>
  <c r="M4"/>
  <c r="M5" s="1"/>
  <c r="AK4"/>
  <c r="AK5" s="1"/>
  <c r="AH4"/>
  <c r="AH5" s="1"/>
  <c r="J4"/>
  <c r="J5" s="1"/>
  <c r="U4"/>
  <c r="U5" s="1"/>
  <c r="M4" i="25"/>
  <c r="M5" s="1"/>
  <c r="AF4" i="24"/>
  <c r="AF5" s="1"/>
  <c r="AJ4" i="22"/>
  <c r="AJ5" s="1"/>
  <c r="K4" i="25"/>
  <c r="K5" s="1"/>
  <c r="AE4"/>
  <c r="AE5" s="1"/>
  <c r="Q4"/>
  <c r="Q5" s="1"/>
  <c r="AI4"/>
  <c r="AI5" s="1"/>
  <c r="AA4"/>
  <c r="AA5" s="1"/>
  <c r="U4"/>
  <c r="U5" s="1"/>
  <c r="AJ4"/>
  <c r="AJ5" s="1"/>
  <c r="X4"/>
  <c r="X5" s="1"/>
  <c r="AF4"/>
  <c r="AF5" s="1"/>
  <c r="AK4"/>
  <c r="AK5" s="1"/>
  <c r="AD4"/>
  <c r="AD5" s="1"/>
  <c r="N4"/>
  <c r="N5" s="1"/>
  <c r="J4"/>
  <c r="J5" s="1"/>
  <c r="R4" i="22"/>
  <c r="R5" s="1"/>
  <c r="R4" i="25"/>
  <c r="R5" s="1"/>
  <c r="AB4"/>
  <c r="AB5" s="1"/>
  <c r="O4"/>
  <c r="O5" s="1"/>
  <c r="Z4"/>
  <c r="Z5" s="1"/>
  <c r="L4"/>
  <c r="L5" s="1"/>
  <c r="Y4"/>
  <c r="Y5" s="1"/>
  <c r="W4"/>
  <c r="W5" s="1"/>
  <c r="T4"/>
  <c r="T5" s="1"/>
  <c r="V4"/>
  <c r="V5" s="1"/>
  <c r="P4"/>
  <c r="P5" s="1"/>
  <c r="AG4"/>
  <c r="AG5" s="1"/>
  <c r="T4" i="24"/>
  <c r="T5" s="1"/>
  <c r="AJ4"/>
  <c r="AJ5" s="1"/>
  <c r="Z4"/>
  <c r="Z5" s="1"/>
  <c r="AK4"/>
  <c r="AK5" s="1"/>
  <c r="AA4"/>
  <c r="AA5" s="1"/>
  <c r="Q4"/>
  <c r="Q5" s="1"/>
  <c r="R4"/>
  <c r="R5" s="1"/>
  <c r="K4"/>
  <c r="K5" s="1"/>
  <c r="AG4"/>
  <c r="AG5" s="1"/>
  <c r="M4"/>
  <c r="M5" s="1"/>
  <c r="O4"/>
  <c r="O5" s="1"/>
  <c r="W4"/>
  <c r="W5" s="1"/>
  <c r="AD4"/>
  <c r="AD5" s="1"/>
  <c r="AB4"/>
  <c r="AB5" s="1"/>
  <c r="L4"/>
  <c r="L5" s="1"/>
  <c r="N4"/>
  <c r="N5" s="1"/>
  <c r="J4"/>
  <c r="J5" s="1"/>
  <c r="AE4"/>
  <c r="AE5" s="1"/>
  <c r="V4"/>
  <c r="V5" s="1"/>
  <c r="U4"/>
  <c r="U5" s="1"/>
  <c r="Y4"/>
  <c r="Y5" s="1"/>
  <c r="AH4"/>
  <c r="AH5" s="1"/>
  <c r="AI4"/>
  <c r="AI5" s="1"/>
  <c r="X4"/>
  <c r="X5" s="1"/>
  <c r="P4"/>
  <c r="P5" s="1"/>
  <c r="T4" i="23"/>
  <c r="T5" s="1"/>
  <c r="X4" i="22"/>
  <c r="X5" s="1"/>
  <c r="N4" i="23"/>
  <c r="N5" s="1"/>
  <c r="AJ4"/>
  <c r="AJ5" s="1"/>
  <c r="V4"/>
  <c r="V5" s="1"/>
  <c r="Z4"/>
  <c r="Z5" s="1"/>
  <c r="O4"/>
  <c r="O5" s="1"/>
  <c r="AH4"/>
  <c r="AH5" s="1"/>
  <c r="AE4"/>
  <c r="AE5" s="1"/>
  <c r="AI4"/>
  <c r="AI5" s="1"/>
  <c r="K4"/>
  <c r="K5" s="1"/>
  <c r="Q4"/>
  <c r="Q5" s="1"/>
  <c r="Y4"/>
  <c r="Y5" s="1"/>
  <c r="M4"/>
  <c r="M5" s="1"/>
  <c r="AK4"/>
  <c r="AK5" s="1"/>
  <c r="AB4"/>
  <c r="AB5" s="1"/>
  <c r="R4"/>
  <c r="R5" s="1"/>
  <c r="L4"/>
  <c r="L5" s="1"/>
  <c r="AG4"/>
  <c r="AG5" s="1"/>
  <c r="AF4"/>
  <c r="AF5" s="1"/>
  <c r="J4"/>
  <c r="J5" s="1"/>
  <c r="W4"/>
  <c r="W5" s="1"/>
  <c r="X4"/>
  <c r="X5" s="1"/>
  <c r="AD4"/>
  <c r="AD5" s="1"/>
  <c r="AA4"/>
  <c r="AA5" s="1"/>
  <c r="P4"/>
  <c r="P5" s="1"/>
  <c r="U4"/>
  <c r="U5" s="1"/>
  <c r="AI4" i="22"/>
  <c r="AI5" s="1"/>
  <c r="L4"/>
  <c r="L5" s="1"/>
  <c r="J4"/>
  <c r="J5" s="1"/>
  <c r="AK4"/>
  <c r="AK5" s="1"/>
  <c r="N4"/>
  <c r="N5" s="1"/>
  <c r="AD4"/>
  <c r="AD5" s="1"/>
  <c r="Q4"/>
  <c r="Q5" s="1"/>
  <c r="AA4"/>
  <c r="AA5" s="1"/>
  <c r="AG4"/>
  <c r="AG5" s="1"/>
  <c r="Y4"/>
  <c r="Y5" s="1"/>
  <c r="M4"/>
  <c r="M5" s="1"/>
  <c r="O4"/>
  <c r="O5" s="1"/>
  <c r="P4"/>
  <c r="P5" s="1"/>
  <c r="U4"/>
  <c r="U5" s="1"/>
  <c r="AB4"/>
  <c r="AB5" s="1"/>
  <c r="T4"/>
  <c r="T5" s="1"/>
  <c r="V4"/>
  <c r="V5" s="1"/>
  <c r="W4"/>
  <c r="W5" s="1"/>
  <c r="K4"/>
  <c r="K5" s="1"/>
  <c r="AF4"/>
  <c r="AF5" s="1"/>
  <c r="Z4"/>
  <c r="Z5" s="1"/>
  <c r="AE4"/>
  <c r="AE5" s="1"/>
  <c r="AH4"/>
  <c r="AH5" s="1"/>
  <c r="AA4" i="1"/>
  <c r="AA5" s="1"/>
  <c r="T4"/>
  <c r="T5" s="1"/>
  <c r="U4"/>
  <c r="U5" s="1"/>
  <c r="V4"/>
  <c r="V5" s="1"/>
  <c r="Z4"/>
  <c r="Z5" s="1"/>
  <c r="Y4"/>
  <c r="Y5" s="1"/>
  <c r="AB4"/>
  <c r="AB5" s="1"/>
  <c r="W4"/>
  <c r="W5" s="1"/>
  <c r="X4"/>
  <c r="X5" s="1"/>
  <c r="P4" i="33" l="1"/>
  <c r="P5" s="1"/>
  <c r="N4"/>
  <c r="N5" s="1"/>
  <c r="Q4"/>
  <c r="Q5" s="1"/>
  <c r="K4"/>
  <c r="K5" s="1"/>
  <c r="M4"/>
  <c r="M5" s="1"/>
  <c r="O4"/>
  <c r="O5" s="1"/>
  <c r="L4"/>
  <c r="L5" s="1"/>
  <c r="J4"/>
  <c r="J5" s="1"/>
  <c r="Z4" i="21"/>
  <c r="Z5" s="1"/>
  <c r="Y4"/>
  <c r="Y5" s="1"/>
  <c r="W4"/>
  <c r="W5" s="1"/>
  <c r="U4"/>
  <c r="U5" s="1"/>
  <c r="X4"/>
  <c r="X5" s="1"/>
  <c r="T4"/>
  <c r="T5" s="1"/>
  <c r="V4"/>
  <c r="V5" s="1"/>
  <c r="AA4"/>
  <c r="AA5" s="1"/>
  <c r="AB4"/>
  <c r="AB5" s="1"/>
  <c r="AD4" i="1"/>
  <c r="AD5" s="1"/>
  <c r="AG4"/>
  <c r="AG5" s="1"/>
  <c r="AI4"/>
  <c r="AI5" s="1"/>
  <c r="AL4"/>
  <c r="AL5" s="1"/>
  <c r="AK4"/>
  <c r="AK5" s="1"/>
  <c r="AJ4"/>
  <c r="AJ5" s="1"/>
  <c r="AH4"/>
  <c r="AH5" s="1"/>
  <c r="AE4"/>
  <c r="AE5" s="1"/>
  <c r="AF4"/>
  <c r="AF5" s="1"/>
</calcChain>
</file>

<file path=xl/sharedStrings.xml><?xml version="1.0" encoding="utf-8"?>
<sst xmlns="http://schemas.openxmlformats.org/spreadsheetml/2006/main" count="1647" uniqueCount="193">
  <si>
    <t>Sr. No.</t>
  </si>
  <si>
    <t>Head as per Financial Statements</t>
  </si>
  <si>
    <t>Type of Dealer</t>
  </si>
  <si>
    <t>Nature of Transaction</t>
  </si>
  <si>
    <t>Type of Item</t>
  </si>
  <si>
    <t>HSN</t>
  </si>
  <si>
    <t>Tax Rate</t>
  </si>
  <si>
    <t>Taxable Value</t>
  </si>
  <si>
    <t>CGST</t>
  </si>
  <si>
    <t>SGST</t>
  </si>
  <si>
    <t>IGST</t>
  </si>
  <si>
    <t>Cess</t>
  </si>
  <si>
    <t>Total GST</t>
  </si>
  <si>
    <t>Others</t>
  </si>
  <si>
    <t>Invoice Value</t>
  </si>
  <si>
    <t>Non-GST</t>
  </si>
  <si>
    <t>Validation</t>
  </si>
  <si>
    <t>Sales</t>
  </si>
  <si>
    <t>Purchases</t>
  </si>
  <si>
    <t>Capital Assets</t>
  </si>
  <si>
    <t>Materials</t>
  </si>
  <si>
    <t>Services</t>
  </si>
  <si>
    <t>Capital Goods</t>
  </si>
  <si>
    <t>RCM</t>
  </si>
  <si>
    <t>Registered</t>
  </si>
  <si>
    <t>Un-registered</t>
  </si>
  <si>
    <t>Composition</t>
  </si>
  <si>
    <t>Indirect Expenses</t>
  </si>
  <si>
    <t>Direct Incomes</t>
  </si>
  <si>
    <t>Direct Expenses</t>
  </si>
  <si>
    <t>Indirect Incomes</t>
  </si>
  <si>
    <t>Total</t>
  </si>
  <si>
    <t>Difference</t>
  </si>
  <si>
    <t>As per Books</t>
  </si>
  <si>
    <t>As per GSTR 3B</t>
  </si>
  <si>
    <t>As per GSTR 1 / 2A</t>
  </si>
  <si>
    <t>NAME =</t>
  </si>
  <si>
    <t>GSTIN =</t>
  </si>
  <si>
    <t>YEAR =</t>
  </si>
  <si>
    <t>MONTH =</t>
  </si>
  <si>
    <t>2017-18</t>
  </si>
  <si>
    <t>APRIL</t>
  </si>
  <si>
    <t>MAY</t>
  </si>
  <si>
    <t>JUNE</t>
  </si>
  <si>
    <t>JULY</t>
  </si>
  <si>
    <t>AUGUST</t>
  </si>
  <si>
    <t>SEPTEMBER</t>
  </si>
  <si>
    <t>APRIL TO MARCH</t>
  </si>
  <si>
    <t>OCTOBER</t>
  </si>
  <si>
    <t>NOVEMBER</t>
  </si>
  <si>
    <t>DECEMBER</t>
  </si>
  <si>
    <t>JANUARY</t>
  </si>
  <si>
    <t>FEBRUARY</t>
  </si>
  <si>
    <t>MARCH</t>
  </si>
  <si>
    <t>Total Amount as per Profit &amp; Loss</t>
  </si>
  <si>
    <t>Non GST liable</t>
  </si>
  <si>
    <t xml:space="preserve">Total payment 
to registered 
entities </t>
  </si>
  <si>
    <t>in respect of entities registered under GST</t>
  </si>
  <si>
    <t>Relating to goods or services exempt from GST</t>
  </si>
  <si>
    <t>Relating to entities falling under composition scheme</t>
  </si>
  <si>
    <t xml:space="preserve">Relating to other registered entities  </t>
  </si>
  <si>
    <t>Relating 
to entities not 
registered under GST</t>
  </si>
  <si>
    <t>Exempt</t>
  </si>
  <si>
    <t>Unregistered</t>
  </si>
  <si>
    <t>Goods</t>
  </si>
  <si>
    <t>Document</t>
  </si>
  <si>
    <t>Debit Note</t>
  </si>
  <si>
    <t>Credit Note</t>
  </si>
  <si>
    <t>Challan</t>
  </si>
  <si>
    <t>RCM Invoice</t>
  </si>
  <si>
    <t>Tax Invoice</t>
  </si>
  <si>
    <t>Name -</t>
  </si>
  <si>
    <t>Particulars</t>
  </si>
  <si>
    <t>April</t>
  </si>
  <si>
    <t>May</t>
  </si>
  <si>
    <t>June</t>
  </si>
  <si>
    <t>July</t>
  </si>
  <si>
    <t>August</t>
  </si>
  <si>
    <t>September</t>
  </si>
  <si>
    <t>October</t>
  </si>
  <si>
    <t>November</t>
  </si>
  <si>
    <t>December</t>
  </si>
  <si>
    <t>January</t>
  </si>
  <si>
    <t>February</t>
  </si>
  <si>
    <t>March</t>
  </si>
  <si>
    <t>Amount</t>
  </si>
  <si>
    <t>As per GSTR-3B  (GSTIN Site)</t>
  </si>
  <si>
    <t>As per GSTR-1  (GSTIN Site)</t>
  </si>
  <si>
    <t>As per GSTR-2A  (GSTIN Site)</t>
  </si>
  <si>
    <t>As per Books (Software)</t>
  </si>
  <si>
    <t>Debit Note - Sales</t>
  </si>
  <si>
    <t>Credit Note - Sales</t>
  </si>
  <si>
    <t>Debit Note - Purchase</t>
  </si>
  <si>
    <t>Credit Note - Purchase</t>
  </si>
  <si>
    <t>Challan Paid Details</t>
  </si>
  <si>
    <t>Tax</t>
  </si>
  <si>
    <t>CIN -</t>
  </si>
  <si>
    <t>Interest</t>
  </si>
  <si>
    <t>Penalty</t>
  </si>
  <si>
    <t>Deposit Date -</t>
  </si>
  <si>
    <t>Fees</t>
  </si>
  <si>
    <t>BRN -</t>
  </si>
  <si>
    <t>Pay &amp; Set-off (GSTIN Site)</t>
  </si>
  <si>
    <t>GST Payable</t>
  </si>
  <si>
    <t>RCM Payable</t>
  </si>
  <si>
    <t>GST Credit B/F</t>
  </si>
  <si>
    <t>Credit for the Period</t>
  </si>
  <si>
    <t>Credit Utilsed</t>
  </si>
  <si>
    <t>Closing GST Credit</t>
  </si>
  <si>
    <t>Tax Payable</t>
  </si>
  <si>
    <t>GST Credit C/F</t>
  </si>
  <si>
    <t>Balance GST Cash</t>
  </si>
  <si>
    <t>Pay &amp; Set-off (Books)</t>
  </si>
  <si>
    <t>Closing Credit</t>
  </si>
  <si>
    <t>Difference as per GSTR-3B and GSTR-1/2A</t>
  </si>
  <si>
    <t>Difference as per GSTR-1 and Books</t>
  </si>
  <si>
    <t>Difference as per GSTR-2A and Books</t>
  </si>
  <si>
    <t>Difference as per GSTR-3B and Books</t>
  </si>
  <si>
    <t>Difference adjusted for 3B and Baooks</t>
  </si>
  <si>
    <t>C Y = April</t>
  </si>
  <si>
    <t>C Y = May</t>
  </si>
  <si>
    <t>C Y = June</t>
  </si>
  <si>
    <t>C Y = July</t>
  </si>
  <si>
    <t>C Y = August</t>
  </si>
  <si>
    <t>C Y = September</t>
  </si>
  <si>
    <t>C Y = October</t>
  </si>
  <si>
    <t>C Y = November</t>
  </si>
  <si>
    <t>C Y = December</t>
  </si>
  <si>
    <t>C Y = January</t>
  </si>
  <si>
    <t>C Y = February</t>
  </si>
  <si>
    <t>C Y = March</t>
  </si>
  <si>
    <t>N Y = April</t>
  </si>
  <si>
    <t>N Y = May</t>
  </si>
  <si>
    <t>N Y = June</t>
  </si>
  <si>
    <t>N Y = July</t>
  </si>
  <si>
    <t>N Y = August</t>
  </si>
  <si>
    <t>N Y = September</t>
  </si>
  <si>
    <t>N Y = October</t>
  </si>
  <si>
    <t>N Y = November</t>
  </si>
  <si>
    <t>N Y = December</t>
  </si>
  <si>
    <t>N Y = January</t>
  </si>
  <si>
    <t>N Y = February</t>
  </si>
  <si>
    <t>N Y = March</t>
  </si>
  <si>
    <t>L Y = April</t>
  </si>
  <si>
    <t>L Y = May</t>
  </si>
  <si>
    <t>L Y = June</t>
  </si>
  <si>
    <t>L Y = July</t>
  </si>
  <si>
    <t>L Y = August</t>
  </si>
  <si>
    <t>L Y = September</t>
  </si>
  <si>
    <t>L Y = October</t>
  </si>
  <si>
    <t>L Y = November</t>
  </si>
  <si>
    <t>L Y = December</t>
  </si>
  <si>
    <t>L Y = January</t>
  </si>
  <si>
    <t>L Y = February</t>
  </si>
  <si>
    <t>L Y = March</t>
  </si>
  <si>
    <t>Unadjusted Differnce</t>
  </si>
  <si>
    <t>Summary of Unadjusted Differences</t>
  </si>
  <si>
    <t>If any Error Observed inform us at srk.9420776408@gmail.com or Call at (0230) 2423435</t>
  </si>
  <si>
    <t>TRANSPORTER SALES</t>
  </si>
  <si>
    <t>INTEREST ON LATE PAYMENT</t>
  </si>
  <si>
    <t>NAME AS PER PAN</t>
  </si>
  <si>
    <t>TRADE NAME &amp; NATURE OF BUSINES</t>
  </si>
  <si>
    <t>PRINCIPAL PLACE OF BUSINESS</t>
  </si>
  <si>
    <t>DESIGNATION</t>
  </si>
  <si>
    <t>MOBILE NUMBER</t>
  </si>
  <si>
    <t>LANDLINE NUMBER</t>
  </si>
  <si>
    <t>E-MAIL ADDRESS</t>
  </si>
  <si>
    <t>NAME OF THE CONTACT PERSON / ACCOUNTANT</t>
  </si>
  <si>
    <t>NAME</t>
  </si>
  <si>
    <t>DETIALS OF BANK ACCOUNTS</t>
  </si>
  <si>
    <t>NAME OF THE BANK</t>
  </si>
  <si>
    <t>SB/CA/CC</t>
  </si>
  <si>
    <t>A/C.NO</t>
  </si>
  <si>
    <t>IFSC</t>
  </si>
  <si>
    <t>ADDRESS OF THE BRANCH</t>
  </si>
  <si>
    <t>NAME OF COMMODITY &amp; HSN CODE</t>
  </si>
  <si>
    <t xml:space="preserve"> NATURE OF SERVICES &amp; SAC CODE</t>
  </si>
  <si>
    <t>IMPORT EXPORT CODE</t>
  </si>
  <si>
    <t>PROFESSIONAL TAX NUMBER IF ANY -RC</t>
  </si>
  <si>
    <t>PROFESSIONAL TAX NUMBER IF ANY -EC</t>
  </si>
  <si>
    <t>ANY OTHER LICENCE HELD</t>
  </si>
  <si>
    <t>ADDITIONAL PLACE OF BUSINESS /GODOWN</t>
  </si>
  <si>
    <t>DETAILS OF PROPRIETOR/PARTNE/DIRECTOR</t>
  </si>
  <si>
    <t>XEROX</t>
  </si>
  <si>
    <t>PAN &amp; AADHAR CARD &amp; PHOTO</t>
  </si>
  <si>
    <t>YES</t>
  </si>
  <si>
    <t>RENT AGREEMENT + TAX RECEIPT</t>
  </si>
  <si>
    <t>CONSENT LETTER + TAX RECEIPT</t>
  </si>
  <si>
    <t>LEASE AGREEMENT + TAX RECEIPT</t>
  </si>
  <si>
    <t>SHOP ACT LICENCE / SSI /MSME</t>
  </si>
  <si>
    <t>owner +TAX RECEIPT</t>
  </si>
  <si>
    <t>DISCOUNT</t>
  </si>
  <si>
    <t>GOODS RETURN</t>
  </si>
</sst>
</file>

<file path=xl/styles.xml><?xml version="1.0" encoding="utf-8"?>
<styleSheet xmlns="http://schemas.openxmlformats.org/spreadsheetml/2006/main">
  <numFmts count="1">
    <numFmt numFmtId="164" formatCode="#,##0.00_ ;[Red]\-#,##0.00\ "/>
  </numFmts>
  <fonts count="20">
    <font>
      <sz val="11"/>
      <color theme="1"/>
      <name val="Calibri"/>
      <family val="2"/>
      <scheme val="minor"/>
    </font>
    <font>
      <b/>
      <sz val="11"/>
      <color rgb="FFFF0000"/>
      <name val="Calibri"/>
      <family val="2"/>
      <scheme val="minor"/>
    </font>
    <font>
      <sz val="16"/>
      <color theme="1"/>
      <name val="Calibri"/>
      <family val="2"/>
      <scheme val="minor"/>
    </font>
    <font>
      <b/>
      <sz val="16"/>
      <color theme="1"/>
      <name val="Calibri"/>
      <family val="2"/>
      <scheme val="minor"/>
    </font>
    <font>
      <sz val="5"/>
      <color theme="1"/>
      <name val="Calibri"/>
      <family val="2"/>
      <scheme val="minor"/>
    </font>
    <font>
      <b/>
      <sz val="16"/>
      <color rgb="FFC00000"/>
      <name val="Calibri"/>
      <family val="2"/>
      <scheme val="minor"/>
    </font>
    <font>
      <b/>
      <i/>
      <sz val="11"/>
      <color rgb="FFC00000"/>
      <name val="Calibri"/>
      <family val="2"/>
      <scheme val="minor"/>
    </font>
    <font>
      <b/>
      <sz val="11"/>
      <color rgb="FFC00000"/>
      <name val="Calibri"/>
      <family val="2"/>
      <scheme val="minor"/>
    </font>
    <font>
      <b/>
      <sz val="9"/>
      <color rgb="FFFFFF00"/>
      <name val="Calibri"/>
      <family val="2"/>
      <scheme val="minor"/>
    </font>
    <font>
      <b/>
      <sz val="18"/>
      <color theme="1"/>
      <name val="Calibri"/>
      <family val="2"/>
      <scheme val="minor"/>
    </font>
    <font>
      <b/>
      <i/>
      <sz val="9"/>
      <color theme="1"/>
      <name val="Calibri"/>
      <family val="2"/>
      <scheme val="minor"/>
    </font>
    <font>
      <b/>
      <u/>
      <sz val="9"/>
      <color rgb="FFFF0000"/>
      <name val="Calibri"/>
      <family val="2"/>
      <scheme val="minor"/>
    </font>
    <font>
      <sz val="9"/>
      <color theme="1"/>
      <name val="Calibri"/>
      <family val="2"/>
      <scheme val="minor"/>
    </font>
    <font>
      <sz val="7"/>
      <color theme="1"/>
      <name val="Calibri"/>
      <family val="2"/>
      <scheme val="minor"/>
    </font>
    <font>
      <b/>
      <sz val="9"/>
      <color rgb="FFC00000"/>
      <name val="Calibri"/>
      <family val="2"/>
      <scheme val="minor"/>
    </font>
    <font>
      <sz val="9"/>
      <color rgb="FFFF0000"/>
      <name val="Calibri"/>
      <family val="2"/>
      <scheme val="minor"/>
    </font>
    <font>
      <b/>
      <sz val="9"/>
      <color rgb="FFFF0000"/>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0" tint="-0.49998474074526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s>
  <cellStyleXfs count="2">
    <xf numFmtId="0" fontId="0" fillId="0" borderId="0"/>
    <xf numFmtId="0" fontId="17" fillId="0" borderId="0" applyNumberFormat="0" applyFill="0" applyBorder="0" applyAlignment="0" applyProtection="0"/>
  </cellStyleXfs>
  <cellXfs count="122">
    <xf numFmtId="0" fontId="0" fillId="0" borderId="0" xfId="0"/>
    <xf numFmtId="2" fontId="0" fillId="0" borderId="0" xfId="0" applyNumberFormat="1"/>
    <xf numFmtId="0" fontId="0" fillId="0" borderId="0" xfId="0" applyAlignment="1">
      <alignment horizontal="center"/>
    </xf>
    <xf numFmtId="0" fontId="0" fillId="0" borderId="1" xfId="0" applyBorder="1" applyAlignment="1">
      <alignment horizontal="center"/>
    </xf>
    <xf numFmtId="0" fontId="0" fillId="0" borderId="1" xfId="0" applyBorder="1"/>
    <xf numFmtId="164" fontId="0" fillId="0" borderId="0" xfId="0" applyNumberFormat="1"/>
    <xf numFmtId="164" fontId="0" fillId="0" borderId="1" xfId="0" applyNumberFormat="1" applyBorder="1"/>
    <xf numFmtId="164" fontId="0" fillId="2" borderId="1" xfId="0" applyNumberFormat="1" applyFill="1" applyBorder="1"/>
    <xf numFmtId="164" fontId="1" fillId="4" borderId="1" xfId="0" applyNumberFormat="1" applyFont="1" applyFill="1" applyBorder="1"/>
    <xf numFmtId="0" fontId="2" fillId="0" borderId="0" xfId="0" applyFont="1" applyAlignment="1">
      <alignment horizontal="center"/>
    </xf>
    <xf numFmtId="0" fontId="2" fillId="0" borderId="0" xfId="0" applyFont="1"/>
    <xf numFmtId="0" fontId="0" fillId="0" borderId="5" xfId="0" applyBorder="1" applyAlignment="1">
      <alignment horizontal="center"/>
    </xf>
    <xf numFmtId="0" fontId="4" fillId="0" borderId="0" xfId="0" applyFont="1" applyAlignment="1">
      <alignment horizontal="center"/>
    </xf>
    <xf numFmtId="0" fontId="4" fillId="0" borderId="0" xfId="0" applyFont="1"/>
    <xf numFmtId="164" fontId="4" fillId="0" borderId="0" xfId="0" applyNumberFormat="1" applyFont="1"/>
    <xf numFmtId="0" fontId="5" fillId="3" borderId="1" xfId="0" applyFont="1" applyFill="1" applyBorder="1" applyAlignment="1">
      <alignment horizontal="center" vertical="center"/>
    </xf>
    <xf numFmtId="164" fontId="0" fillId="3" borderId="1" xfId="0" applyNumberFormat="1" applyFill="1" applyBorder="1"/>
    <xf numFmtId="164" fontId="0" fillId="5" borderId="1" xfId="0" applyNumberFormat="1" applyFill="1" applyBorder="1"/>
    <xf numFmtId="0" fontId="0" fillId="2" borderId="1" xfId="0" applyFill="1" applyBorder="1" applyAlignment="1">
      <alignment horizontal="center"/>
    </xf>
    <xf numFmtId="0" fontId="0" fillId="2" borderId="1" xfId="0" applyFill="1" applyBorder="1" applyAlignment="1">
      <alignment horizontal="left"/>
    </xf>
    <xf numFmtId="0" fontId="6" fillId="3" borderId="1" xfId="0" applyFont="1" applyFill="1" applyBorder="1" applyAlignment="1">
      <alignment horizontal="center"/>
    </xf>
    <xf numFmtId="164" fontId="6" fillId="3" borderId="1" xfId="0" applyNumberFormat="1" applyFont="1" applyFill="1" applyBorder="1" applyAlignment="1">
      <alignment horizontal="center"/>
    </xf>
    <xf numFmtId="0" fontId="6" fillId="3" borderId="0" xfId="0" applyFont="1" applyFill="1" applyAlignment="1">
      <alignment horizontal="center"/>
    </xf>
    <xf numFmtId="0" fontId="6" fillId="0" borderId="5" xfId="0" applyFont="1" applyFill="1" applyBorder="1" applyAlignment="1">
      <alignment horizontal="center"/>
    </xf>
    <xf numFmtId="0" fontId="6" fillId="0" borderId="0" xfId="0" applyFont="1" applyFill="1" applyAlignment="1">
      <alignment horizontal="center"/>
    </xf>
    <xf numFmtId="0" fontId="7" fillId="3" borderId="1" xfId="0" applyFont="1" applyFill="1" applyBorder="1" applyAlignment="1">
      <alignment horizontal="center"/>
    </xf>
    <xf numFmtId="0" fontId="0" fillId="0" borderId="0" xfId="0" applyFont="1" applyAlignment="1">
      <alignment horizontal="center" vertical="center"/>
    </xf>
    <xf numFmtId="0" fontId="0" fillId="0" borderId="0" xfId="0" applyFont="1" applyAlignment="1">
      <alignment vertical="center"/>
    </xf>
    <xf numFmtId="164" fontId="6" fillId="3" borderId="1" xfId="0" applyNumberFormat="1" applyFont="1" applyFill="1" applyBorder="1" applyAlignment="1">
      <alignment horizontal="center" vertical="center" wrapText="1"/>
    </xf>
    <xf numFmtId="0" fontId="6" fillId="0" borderId="0" xfId="0" applyFont="1" applyFill="1" applyAlignment="1">
      <alignment horizontal="center" vertical="center"/>
    </xf>
    <xf numFmtId="0" fontId="6" fillId="3" borderId="0" xfId="0" applyFont="1" applyFill="1" applyAlignment="1">
      <alignment horizontal="center" vertical="center"/>
    </xf>
    <xf numFmtId="0" fontId="6" fillId="0" borderId="0" xfId="0" applyFont="1" applyFill="1" applyBorder="1" applyAlignment="1">
      <alignment horizontal="center" vertical="center"/>
    </xf>
    <xf numFmtId="164" fontId="0" fillId="2" borderId="1" xfId="0" applyNumberFormat="1" applyFill="1" applyBorder="1" applyProtection="1"/>
    <xf numFmtId="164" fontId="0" fillId="0" borderId="1" xfId="0" applyNumberFormat="1" applyFill="1" applyBorder="1"/>
    <xf numFmtId="0" fontId="9" fillId="0" borderId="0" xfId="0" applyFont="1" applyAlignment="1">
      <alignment horizontal="right" vertical="center"/>
    </xf>
    <xf numFmtId="0" fontId="10" fillId="0" borderId="0" xfId="0" applyFont="1" applyAlignment="1">
      <alignment horizontal="center"/>
    </xf>
    <xf numFmtId="0" fontId="10" fillId="3" borderId="1" xfId="0" applyFont="1" applyFill="1" applyBorder="1" applyAlignment="1">
      <alignment horizontal="center"/>
    </xf>
    <xf numFmtId="0" fontId="12" fillId="6" borderId="3" xfId="0" applyFont="1" applyFill="1" applyBorder="1"/>
    <xf numFmtId="0" fontId="12" fillId="6" borderId="4" xfId="0" applyFont="1" applyFill="1" applyBorder="1"/>
    <xf numFmtId="0" fontId="12" fillId="0" borderId="0" xfId="0" applyFont="1"/>
    <xf numFmtId="0" fontId="12" fillId="0" borderId="5" xfId="0" applyFont="1" applyBorder="1" applyAlignment="1">
      <alignment horizontal="center"/>
    </xf>
    <xf numFmtId="0" fontId="12" fillId="0" borderId="5" xfId="0" applyFont="1" applyBorder="1"/>
    <xf numFmtId="0" fontId="12" fillId="0" borderId="5" xfId="0" applyFont="1" applyBorder="1" applyProtection="1"/>
    <xf numFmtId="0" fontId="12" fillId="2" borderId="5" xfId="0" applyFont="1" applyFill="1" applyBorder="1"/>
    <xf numFmtId="0" fontId="12" fillId="0" borderId="7" xfId="0" applyFont="1" applyBorder="1" applyAlignment="1">
      <alignment horizontal="center"/>
    </xf>
    <xf numFmtId="0" fontId="12" fillId="0" borderId="7" xfId="0" applyFont="1" applyBorder="1"/>
    <xf numFmtId="0" fontId="12" fillId="0" borderId="7" xfId="0" applyFont="1" applyBorder="1" applyProtection="1"/>
    <xf numFmtId="0" fontId="12" fillId="2" borderId="7" xfId="0" applyFont="1" applyFill="1" applyBorder="1"/>
    <xf numFmtId="0" fontId="12" fillId="7" borderId="5" xfId="0" applyFont="1" applyFill="1" applyBorder="1"/>
    <xf numFmtId="0" fontId="12" fillId="0" borderId="8" xfId="0" applyFont="1" applyFill="1" applyBorder="1"/>
    <xf numFmtId="0" fontId="12" fillId="0" borderId="5" xfId="0" applyFont="1" applyFill="1" applyBorder="1"/>
    <xf numFmtId="49" fontId="13" fillId="0" borderId="5" xfId="0" applyNumberFormat="1" applyFont="1" applyFill="1" applyBorder="1"/>
    <xf numFmtId="0" fontId="12" fillId="0" borderId="9" xfId="0" applyFont="1" applyFill="1" applyBorder="1"/>
    <xf numFmtId="49" fontId="13" fillId="0" borderId="7" xfId="0" applyNumberFormat="1" applyFont="1" applyFill="1" applyBorder="1"/>
    <xf numFmtId="0" fontId="12" fillId="0" borderId="10" xfId="0" applyFont="1" applyFill="1" applyBorder="1"/>
    <xf numFmtId="0" fontId="12" fillId="0" borderId="7" xfId="0" applyFont="1" applyFill="1" applyBorder="1"/>
    <xf numFmtId="0" fontId="12" fillId="0" borderId="6" xfId="0" applyFont="1" applyBorder="1"/>
    <xf numFmtId="0" fontId="12" fillId="2" borderId="6" xfId="0" applyFont="1" applyFill="1" applyBorder="1" applyProtection="1"/>
    <xf numFmtId="0" fontId="12" fillId="2" borderId="6" xfId="0" applyFont="1" applyFill="1" applyBorder="1"/>
    <xf numFmtId="0" fontId="12" fillId="0" borderId="11" xfId="0" applyFont="1" applyBorder="1"/>
    <xf numFmtId="0" fontId="12" fillId="0" borderId="6" xfId="0" applyFont="1" applyFill="1" applyBorder="1"/>
    <xf numFmtId="0" fontId="12" fillId="0" borderId="0" xfId="0" applyFont="1" applyBorder="1"/>
    <xf numFmtId="0" fontId="12" fillId="2" borderId="7" xfId="0" applyFont="1" applyFill="1" applyBorder="1" applyProtection="1"/>
    <xf numFmtId="0" fontId="12" fillId="0" borderId="12" xfId="0" applyFont="1" applyBorder="1"/>
    <xf numFmtId="0" fontId="12" fillId="0" borderId="5" xfId="0" applyFont="1" applyFill="1" applyBorder="1" applyProtection="1"/>
    <xf numFmtId="0" fontId="12" fillId="2" borderId="5" xfId="0" applyFont="1" applyFill="1" applyBorder="1" applyProtection="1"/>
    <xf numFmtId="0" fontId="12" fillId="2" borderId="1" xfId="0" applyFont="1" applyFill="1" applyBorder="1"/>
    <xf numFmtId="0" fontId="12" fillId="8" borderId="5" xfId="0" applyFont="1" applyFill="1" applyBorder="1" applyProtection="1"/>
    <xf numFmtId="0" fontId="12" fillId="8" borderId="5" xfId="0" applyFont="1" applyFill="1" applyBorder="1"/>
    <xf numFmtId="0" fontId="12" fillId="8" borderId="7" xfId="0" applyFont="1" applyFill="1" applyBorder="1" applyProtection="1"/>
    <xf numFmtId="0" fontId="12" fillId="8" borderId="7" xfId="0" applyFont="1" applyFill="1" applyBorder="1"/>
    <xf numFmtId="0" fontId="12" fillId="0" borderId="1" xfId="0" applyFont="1" applyBorder="1"/>
    <xf numFmtId="0" fontId="12" fillId="2" borderId="1" xfId="0" applyFont="1" applyFill="1" applyBorder="1" applyProtection="1"/>
    <xf numFmtId="0" fontId="12" fillId="0" borderId="13" xfId="0" applyFont="1" applyBorder="1"/>
    <xf numFmtId="0" fontId="12" fillId="6" borderId="14" xfId="0" applyFont="1" applyFill="1" applyBorder="1"/>
    <xf numFmtId="0" fontId="12" fillId="3" borderId="14" xfId="0" applyFont="1" applyFill="1" applyBorder="1"/>
    <xf numFmtId="0" fontId="12" fillId="3" borderId="13" xfId="0" applyFont="1" applyFill="1" applyBorder="1"/>
    <xf numFmtId="0" fontId="14" fillId="0" borderId="5" xfId="0" applyFont="1" applyBorder="1" applyAlignment="1">
      <alignment horizontal="center"/>
    </xf>
    <xf numFmtId="0" fontId="14" fillId="0" borderId="5" xfId="0" applyFont="1" applyBorder="1"/>
    <xf numFmtId="0" fontId="15" fillId="4" borderId="1" xfId="0" applyFont="1" applyFill="1" applyBorder="1"/>
    <xf numFmtId="0" fontId="15" fillId="4" borderId="5" xfId="0" applyFont="1" applyFill="1" applyBorder="1"/>
    <xf numFmtId="0" fontId="17" fillId="0" borderId="0" xfId="1"/>
    <xf numFmtId="0" fontId="8" fillId="0" borderId="0" xfId="0" applyFont="1" applyFill="1" applyAlignment="1">
      <alignment horizontal="center" vertical="center" wrapText="1"/>
    </xf>
    <xf numFmtId="0" fontId="0" fillId="0" borderId="1" xfId="0" applyBorder="1" applyAlignment="1" applyProtection="1">
      <alignment horizontal="center"/>
    </xf>
    <xf numFmtId="0" fontId="0" fillId="0" borderId="1" xfId="0" applyBorder="1" applyProtection="1"/>
    <xf numFmtId="0" fontId="18" fillId="0" borderId="1" xfId="0" applyFont="1" applyBorder="1"/>
    <xf numFmtId="0" fontId="18" fillId="0" borderId="0" xfId="0" applyFont="1" applyAlignment="1">
      <alignment horizontal="center"/>
    </xf>
    <xf numFmtId="0" fontId="19" fillId="0" borderId="1" xfId="0" applyFont="1" applyBorder="1"/>
    <xf numFmtId="0" fontId="18" fillId="0" borderId="1" xfId="0" applyFont="1" applyBorder="1" applyAlignment="1">
      <alignment horizontal="left"/>
    </xf>
    <xf numFmtId="0" fontId="18" fillId="0" borderId="2" xfId="0" applyFont="1" applyBorder="1" applyAlignment="1">
      <alignment horizontal="left"/>
    </xf>
    <xf numFmtId="0" fontId="18" fillId="0" borderId="3" xfId="0" applyFont="1" applyBorder="1" applyAlignment="1">
      <alignment horizontal="left"/>
    </xf>
    <xf numFmtId="0" fontId="18" fillId="0" borderId="4" xfId="0" applyFont="1" applyBorder="1" applyAlignment="1">
      <alignment horizontal="left"/>
    </xf>
    <xf numFmtId="0" fontId="18" fillId="0" borderId="2" xfId="0" applyFont="1" applyBorder="1" applyAlignment="1">
      <alignment horizontal="center"/>
    </xf>
    <xf numFmtId="0" fontId="18" fillId="0" borderId="3" xfId="0" applyFont="1" applyBorder="1" applyAlignment="1">
      <alignment horizontal="center"/>
    </xf>
    <xf numFmtId="0" fontId="18" fillId="0" borderId="4" xfId="0" applyFont="1" applyBorder="1" applyAlignment="1">
      <alignment horizontal="center"/>
    </xf>
    <xf numFmtId="0" fontId="18" fillId="0" borderId="1" xfId="0" applyFont="1" applyBorder="1" applyAlignment="1">
      <alignment horizontal="left"/>
    </xf>
    <xf numFmtId="164" fontId="6" fillId="3" borderId="1" xfId="0" applyNumberFormat="1"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164" fontId="7" fillId="3" borderId="1" xfId="0" applyNumberFormat="1" applyFont="1" applyFill="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164" fontId="5" fillId="3" borderId="2" xfId="0" applyNumberFormat="1" applyFont="1" applyFill="1" applyBorder="1" applyAlignment="1">
      <alignment horizontal="center"/>
    </xf>
    <xf numFmtId="164" fontId="5" fillId="3" borderId="3" xfId="0" applyNumberFormat="1" applyFont="1" applyFill="1" applyBorder="1" applyAlignment="1">
      <alignment horizont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164" fontId="6" fillId="3" borderId="1" xfId="0" applyNumberFormat="1"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164" fontId="5" fillId="3" borderId="4" xfId="0" applyNumberFormat="1" applyFont="1" applyFill="1" applyBorder="1" applyAlignment="1">
      <alignment horizontal="center"/>
    </xf>
    <xf numFmtId="0" fontId="11" fillId="6" borderId="2" xfId="0" applyFont="1" applyFill="1" applyBorder="1" applyAlignment="1">
      <alignment horizontal="left" wrapText="1"/>
    </xf>
    <xf numFmtId="0" fontId="11" fillId="6" borderId="3" xfId="0" applyFont="1" applyFill="1" applyBorder="1" applyAlignment="1">
      <alignment horizontal="left" wrapText="1"/>
    </xf>
    <xf numFmtId="0" fontId="11" fillId="3" borderId="10" xfId="0" applyFont="1" applyFill="1" applyBorder="1" applyAlignment="1">
      <alignment horizontal="left"/>
    </xf>
    <xf numFmtId="0" fontId="11" fillId="3" borderId="14" xfId="0" applyFont="1" applyFill="1" applyBorder="1" applyAlignment="1">
      <alignment horizontal="left"/>
    </xf>
    <xf numFmtId="0" fontId="16" fillId="4" borderId="0" xfId="0" applyFont="1" applyFill="1" applyAlignment="1">
      <alignment horizontal="center"/>
    </xf>
    <xf numFmtId="0" fontId="3" fillId="0" borderId="0" xfId="0" applyFont="1" applyAlignment="1">
      <alignment horizontal="left" wrapText="1"/>
    </xf>
    <xf numFmtId="0" fontId="11" fillId="6" borderId="2" xfId="0" applyFont="1" applyFill="1" applyBorder="1" applyAlignment="1">
      <alignment horizontal="left"/>
    </xf>
    <xf numFmtId="0" fontId="11" fillId="6" borderId="3" xfId="0" applyFont="1" applyFill="1" applyBorder="1" applyAlignment="1">
      <alignment horizontal="left"/>
    </xf>
    <xf numFmtId="0" fontId="10" fillId="3" borderId="1" xfId="0" applyFont="1" applyFill="1" applyBorder="1" applyAlignment="1">
      <alignment horizontal="center"/>
    </xf>
    <xf numFmtId="0" fontId="10" fillId="3"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dimension ref="A2:H51"/>
  <sheetViews>
    <sheetView topLeftCell="B1" zoomScale="142" zoomScaleNormal="142" workbookViewId="0">
      <selection activeCell="B49" sqref="B49"/>
    </sheetView>
  </sheetViews>
  <sheetFormatPr defaultRowHeight="14.5"/>
  <cols>
    <col min="1" max="1" width="3.1796875" customWidth="1"/>
    <col min="2" max="2" width="43.54296875" customWidth="1"/>
    <col min="3" max="3" width="3.54296875" customWidth="1"/>
    <col min="4" max="4" width="35.1796875" customWidth="1"/>
    <col min="5" max="5" width="10.26953125" customWidth="1"/>
    <col min="6" max="6" width="14.1796875" customWidth="1"/>
    <col min="7" max="7" width="10.54296875" customWidth="1"/>
  </cols>
  <sheetData>
    <row r="2" spans="1:8">
      <c r="H2" s="86" t="s">
        <v>183</v>
      </c>
    </row>
    <row r="3" spans="1:8">
      <c r="A3" s="85">
        <v>1</v>
      </c>
      <c r="B3" s="85" t="s">
        <v>184</v>
      </c>
      <c r="C3" s="85"/>
      <c r="D3" s="85"/>
      <c r="E3" s="85"/>
      <c r="F3" s="85"/>
      <c r="G3" s="85"/>
      <c r="H3" s="86" t="s">
        <v>185</v>
      </c>
    </row>
    <row r="4" spans="1:8">
      <c r="A4" s="85">
        <v>2</v>
      </c>
      <c r="B4" s="85" t="s">
        <v>160</v>
      </c>
      <c r="C4" s="85"/>
      <c r="D4" s="85"/>
      <c r="E4" s="85"/>
      <c r="F4" s="85"/>
      <c r="G4" s="85"/>
    </row>
    <row r="5" spans="1:8">
      <c r="A5" s="85">
        <v>3</v>
      </c>
      <c r="B5" s="85" t="s">
        <v>161</v>
      </c>
      <c r="C5" s="85">
        <v>1</v>
      </c>
      <c r="D5" s="85"/>
      <c r="E5" s="92"/>
      <c r="F5" s="93"/>
      <c r="G5" s="94"/>
    </row>
    <row r="6" spans="1:8">
      <c r="A6" s="85"/>
      <c r="B6" s="85" t="s">
        <v>189</v>
      </c>
      <c r="C6" s="85">
        <v>2</v>
      </c>
      <c r="D6" s="85"/>
      <c r="E6" s="92"/>
      <c r="F6" s="93"/>
      <c r="G6" s="94"/>
      <c r="H6" s="86" t="s">
        <v>185</v>
      </c>
    </row>
    <row r="7" spans="1:8">
      <c r="A7" s="85"/>
      <c r="B7" s="85"/>
      <c r="C7" s="85">
        <v>3</v>
      </c>
      <c r="D7" s="85"/>
      <c r="E7" s="92"/>
      <c r="F7" s="93"/>
      <c r="G7" s="94"/>
    </row>
    <row r="8" spans="1:8">
      <c r="A8" s="85"/>
      <c r="B8" s="85"/>
      <c r="C8" s="85">
        <v>4</v>
      </c>
      <c r="D8" s="85"/>
      <c r="E8" s="92"/>
      <c r="F8" s="93"/>
      <c r="G8" s="94"/>
    </row>
    <row r="9" spans="1:8">
      <c r="A9" s="85">
        <v>4</v>
      </c>
      <c r="B9" s="85" t="s">
        <v>162</v>
      </c>
      <c r="C9" s="85"/>
      <c r="D9" s="85"/>
      <c r="E9" s="89"/>
      <c r="F9" s="90"/>
      <c r="G9" s="91"/>
      <c r="H9" s="86" t="s">
        <v>185</v>
      </c>
    </row>
    <row r="10" spans="1:8">
      <c r="A10" s="85">
        <v>5</v>
      </c>
      <c r="B10" s="85" t="s">
        <v>181</v>
      </c>
      <c r="C10" s="85"/>
      <c r="D10" s="85"/>
      <c r="E10" s="95"/>
      <c r="F10" s="95"/>
      <c r="G10" s="95"/>
      <c r="H10" s="86" t="s">
        <v>185</v>
      </c>
    </row>
    <row r="11" spans="1:8">
      <c r="A11" s="85"/>
      <c r="B11" s="85" t="s">
        <v>190</v>
      </c>
      <c r="C11" s="85">
        <v>1</v>
      </c>
      <c r="D11" s="85"/>
      <c r="E11" s="88"/>
      <c r="F11" s="88"/>
      <c r="G11" s="88"/>
      <c r="H11" s="86"/>
    </row>
    <row r="12" spans="1:8">
      <c r="A12" s="85"/>
      <c r="B12" s="87" t="s">
        <v>186</v>
      </c>
      <c r="C12" s="85">
        <v>2</v>
      </c>
      <c r="D12" s="85"/>
      <c r="E12" s="95"/>
      <c r="F12" s="95"/>
      <c r="G12" s="95"/>
      <c r="H12" s="86" t="s">
        <v>185</v>
      </c>
    </row>
    <row r="13" spans="1:8">
      <c r="A13" s="85"/>
      <c r="B13" s="87" t="s">
        <v>187</v>
      </c>
      <c r="C13" s="85">
        <v>3</v>
      </c>
      <c r="D13" s="85"/>
      <c r="E13" s="95"/>
      <c r="F13" s="95"/>
      <c r="G13" s="95"/>
      <c r="H13" s="86" t="s">
        <v>185</v>
      </c>
    </row>
    <row r="14" spans="1:8">
      <c r="A14" s="85"/>
      <c r="B14" s="87" t="s">
        <v>188</v>
      </c>
      <c r="C14" s="85">
        <v>4</v>
      </c>
      <c r="D14" s="85"/>
      <c r="E14" s="95"/>
      <c r="F14" s="95"/>
      <c r="G14" s="95"/>
      <c r="H14" s="86" t="s">
        <v>185</v>
      </c>
    </row>
    <row r="15" spans="1:8">
      <c r="A15" s="85">
        <v>6</v>
      </c>
      <c r="B15" s="85" t="s">
        <v>175</v>
      </c>
      <c r="C15" s="85">
        <v>1</v>
      </c>
      <c r="D15" s="85"/>
      <c r="E15" s="85"/>
      <c r="F15" s="85"/>
      <c r="G15" s="85"/>
    </row>
    <row r="16" spans="1:8">
      <c r="A16" s="85"/>
      <c r="B16" s="85"/>
      <c r="C16" s="85">
        <v>2</v>
      </c>
      <c r="D16" s="85"/>
      <c r="E16" s="85"/>
      <c r="F16" s="85"/>
      <c r="G16" s="85"/>
    </row>
    <row r="17" spans="1:7">
      <c r="A17" s="85"/>
      <c r="B17" s="85"/>
      <c r="C17" s="85">
        <v>3</v>
      </c>
      <c r="D17" s="85"/>
      <c r="E17" s="85"/>
      <c r="F17" s="85"/>
      <c r="G17" s="85"/>
    </row>
    <row r="18" spans="1:7">
      <c r="A18" s="85"/>
      <c r="B18" s="85"/>
      <c r="C18" s="85">
        <v>4</v>
      </c>
      <c r="D18" s="85"/>
      <c r="E18" s="85"/>
      <c r="F18" s="85"/>
      <c r="G18" s="85"/>
    </row>
    <row r="19" spans="1:7">
      <c r="A19" s="85"/>
      <c r="B19" s="85"/>
      <c r="C19" s="85">
        <v>5</v>
      </c>
      <c r="D19" s="85"/>
      <c r="E19" s="85"/>
      <c r="F19" s="85"/>
      <c r="G19" s="85"/>
    </row>
    <row r="20" spans="1:7">
      <c r="A20" s="85">
        <v>7</v>
      </c>
      <c r="B20" s="85" t="s">
        <v>176</v>
      </c>
      <c r="C20" s="85">
        <v>1</v>
      </c>
      <c r="D20" s="85"/>
      <c r="E20" s="85"/>
      <c r="F20" s="85"/>
      <c r="G20" s="85"/>
    </row>
    <row r="21" spans="1:7">
      <c r="A21" s="85"/>
      <c r="B21" s="85"/>
      <c r="C21" s="85">
        <v>2</v>
      </c>
      <c r="D21" s="85"/>
      <c r="E21" s="85"/>
      <c r="F21" s="85"/>
      <c r="G21" s="85"/>
    </row>
    <row r="22" spans="1:7">
      <c r="A22" s="85"/>
      <c r="B22" s="85"/>
      <c r="C22" s="85">
        <v>3</v>
      </c>
      <c r="D22" s="85"/>
      <c r="E22" s="85"/>
      <c r="F22" s="85"/>
      <c r="G22" s="85"/>
    </row>
    <row r="23" spans="1:7">
      <c r="A23" s="85"/>
      <c r="B23" s="85"/>
      <c r="C23" s="85">
        <v>4</v>
      </c>
      <c r="D23" s="85"/>
      <c r="E23" s="85"/>
      <c r="F23" s="85"/>
      <c r="G23" s="85"/>
    </row>
    <row r="24" spans="1:7">
      <c r="A24" s="85"/>
      <c r="B24" s="85"/>
      <c r="C24" s="85">
        <v>5</v>
      </c>
      <c r="D24" s="85"/>
      <c r="E24" s="85"/>
      <c r="F24" s="85"/>
      <c r="G24" s="85"/>
    </row>
    <row r="25" spans="1:7">
      <c r="A25" s="85">
        <v>6</v>
      </c>
      <c r="B25" s="85" t="s">
        <v>182</v>
      </c>
      <c r="C25" s="85"/>
      <c r="D25" s="85"/>
      <c r="E25" s="85"/>
      <c r="F25" s="85"/>
      <c r="G25" s="85"/>
    </row>
    <row r="26" spans="1:7">
      <c r="A26" s="85"/>
      <c r="B26" s="85" t="s">
        <v>160</v>
      </c>
      <c r="C26" s="85"/>
      <c r="D26" s="85"/>
      <c r="E26" s="85"/>
      <c r="F26" s="85"/>
      <c r="G26" s="85"/>
    </row>
    <row r="27" spans="1:7">
      <c r="A27" s="85"/>
      <c r="B27" s="85" t="s">
        <v>163</v>
      </c>
      <c r="C27" s="85"/>
      <c r="D27" s="85"/>
      <c r="E27" s="85"/>
      <c r="F27" s="85"/>
      <c r="G27" s="85"/>
    </row>
    <row r="28" spans="1:7">
      <c r="A28" s="85"/>
      <c r="B28" s="85" t="s">
        <v>164</v>
      </c>
      <c r="C28" s="85"/>
      <c r="D28" s="85"/>
      <c r="E28" s="85"/>
      <c r="F28" s="85"/>
      <c r="G28" s="85"/>
    </row>
    <row r="29" spans="1:7">
      <c r="A29" s="85"/>
      <c r="B29" s="85" t="s">
        <v>165</v>
      </c>
      <c r="C29" s="85"/>
      <c r="D29" s="85"/>
      <c r="E29" s="85"/>
      <c r="F29" s="85"/>
      <c r="G29" s="85"/>
    </row>
    <row r="30" spans="1:7">
      <c r="A30" s="85"/>
      <c r="B30" s="85" t="s">
        <v>166</v>
      </c>
      <c r="C30" s="85"/>
      <c r="D30" s="85"/>
      <c r="E30" s="95"/>
      <c r="F30" s="95"/>
      <c r="G30" s="95"/>
    </row>
    <row r="31" spans="1:7">
      <c r="A31" s="85">
        <v>7</v>
      </c>
      <c r="B31" s="85" t="s">
        <v>167</v>
      </c>
      <c r="C31" s="85"/>
      <c r="D31" s="85"/>
      <c r="E31" s="85"/>
      <c r="F31" s="85"/>
      <c r="G31" s="85"/>
    </row>
    <row r="32" spans="1:7">
      <c r="A32" s="85"/>
      <c r="B32" s="85" t="s">
        <v>168</v>
      </c>
      <c r="C32" s="85"/>
      <c r="D32" s="85"/>
      <c r="E32" s="85"/>
      <c r="F32" s="85"/>
      <c r="G32" s="85"/>
    </row>
    <row r="33" spans="1:8">
      <c r="A33" s="85"/>
      <c r="B33" s="85" t="s">
        <v>163</v>
      </c>
      <c r="C33" s="85"/>
      <c r="D33" s="85"/>
      <c r="E33" s="85"/>
      <c r="F33" s="85"/>
      <c r="G33" s="85"/>
    </row>
    <row r="34" spans="1:8">
      <c r="A34" s="85"/>
      <c r="B34" s="85" t="s">
        <v>164</v>
      </c>
      <c r="C34" s="85"/>
      <c r="D34" s="85"/>
      <c r="E34" s="85"/>
      <c r="F34" s="85"/>
      <c r="G34" s="85"/>
    </row>
    <row r="35" spans="1:8">
      <c r="A35" s="85"/>
      <c r="B35" s="85" t="s">
        <v>166</v>
      </c>
      <c r="C35" s="85"/>
      <c r="D35" s="85"/>
      <c r="E35" s="89"/>
      <c r="F35" s="90"/>
      <c r="G35" s="91"/>
    </row>
    <row r="36" spans="1:8">
      <c r="A36" s="85">
        <v>8</v>
      </c>
      <c r="B36" s="85" t="s">
        <v>169</v>
      </c>
      <c r="C36" s="85"/>
      <c r="D36" s="85" t="s">
        <v>170</v>
      </c>
      <c r="E36" s="85"/>
      <c r="F36" s="85"/>
      <c r="G36" s="85"/>
    </row>
    <row r="37" spans="1:8">
      <c r="A37" s="85"/>
      <c r="B37" s="85" t="s">
        <v>170</v>
      </c>
      <c r="C37" s="85"/>
      <c r="D37" s="85" t="s">
        <v>174</v>
      </c>
      <c r="E37" s="85" t="s">
        <v>171</v>
      </c>
      <c r="F37" s="85" t="s">
        <v>172</v>
      </c>
      <c r="G37" s="85" t="s">
        <v>173</v>
      </c>
    </row>
    <row r="38" spans="1:8">
      <c r="A38" s="85">
        <v>1</v>
      </c>
      <c r="B38" s="85"/>
      <c r="C38" s="85"/>
      <c r="D38" s="85"/>
      <c r="E38" s="85"/>
      <c r="F38" s="85"/>
      <c r="G38" s="85"/>
    </row>
    <row r="39" spans="1:8">
      <c r="A39" s="85">
        <v>2</v>
      </c>
      <c r="B39" s="85"/>
      <c r="C39" s="85"/>
      <c r="D39" s="85"/>
      <c r="E39" s="85"/>
      <c r="F39" s="85"/>
      <c r="G39" s="85"/>
    </row>
    <row r="40" spans="1:8">
      <c r="A40" s="85">
        <v>3</v>
      </c>
      <c r="B40" s="85"/>
      <c r="C40" s="85"/>
      <c r="D40" s="85"/>
      <c r="E40" s="85"/>
      <c r="F40" s="85"/>
      <c r="G40" s="85"/>
    </row>
    <row r="41" spans="1:8">
      <c r="A41" s="85">
        <v>4</v>
      </c>
      <c r="B41" s="85"/>
      <c r="C41" s="85"/>
      <c r="D41" s="85"/>
      <c r="E41" s="85"/>
      <c r="F41" s="85"/>
      <c r="G41" s="85"/>
    </row>
    <row r="42" spans="1:8">
      <c r="A42" s="85">
        <v>5</v>
      </c>
      <c r="B42" s="85"/>
      <c r="C42" s="85"/>
      <c r="D42" s="85"/>
      <c r="E42" s="85"/>
      <c r="F42" s="85"/>
      <c r="G42" s="85"/>
    </row>
    <row r="43" spans="1:8">
      <c r="A43" s="85">
        <v>6</v>
      </c>
      <c r="B43" s="85"/>
      <c r="C43" s="85"/>
      <c r="D43" s="85"/>
      <c r="E43" s="85"/>
      <c r="F43" s="85"/>
      <c r="G43" s="85"/>
    </row>
    <row r="44" spans="1:8">
      <c r="A44" s="85">
        <v>7</v>
      </c>
      <c r="B44" s="85"/>
      <c r="C44" s="85"/>
      <c r="D44" s="85"/>
      <c r="E44" s="85"/>
      <c r="F44" s="85"/>
      <c r="G44" s="85"/>
    </row>
    <row r="45" spans="1:8">
      <c r="A45" s="85">
        <v>8</v>
      </c>
      <c r="B45" s="85"/>
      <c r="C45" s="85"/>
      <c r="D45" s="85"/>
      <c r="E45" s="85"/>
      <c r="F45" s="85"/>
      <c r="G45" s="85"/>
    </row>
    <row r="46" spans="1:8">
      <c r="A46" s="85">
        <v>9</v>
      </c>
      <c r="B46" s="85" t="s">
        <v>178</v>
      </c>
      <c r="C46" s="85"/>
      <c r="D46" s="85"/>
      <c r="E46" s="85"/>
      <c r="F46" s="85"/>
      <c r="G46" s="85"/>
      <c r="H46" s="86" t="s">
        <v>185</v>
      </c>
    </row>
    <row r="47" spans="1:8">
      <c r="A47" s="85"/>
      <c r="B47" s="85" t="s">
        <v>179</v>
      </c>
      <c r="C47" s="85"/>
      <c r="D47" s="85"/>
      <c r="E47" s="85"/>
      <c r="F47" s="85"/>
      <c r="G47" s="85"/>
      <c r="H47" s="86" t="s">
        <v>185</v>
      </c>
    </row>
    <row r="48" spans="1:8">
      <c r="A48" s="85">
        <v>10</v>
      </c>
      <c r="B48" s="85" t="s">
        <v>177</v>
      </c>
      <c r="C48" s="85"/>
      <c r="D48" s="85"/>
      <c r="E48" s="85"/>
      <c r="F48" s="85"/>
      <c r="G48" s="85"/>
      <c r="H48" s="86" t="s">
        <v>185</v>
      </c>
    </row>
    <row r="49" spans="1:8">
      <c r="A49" s="85">
        <v>12</v>
      </c>
      <c r="B49" s="85" t="s">
        <v>180</v>
      </c>
      <c r="C49" s="85"/>
      <c r="D49" s="85"/>
      <c r="E49" s="85"/>
      <c r="F49" s="85"/>
      <c r="G49" s="85"/>
      <c r="H49" s="86" t="s">
        <v>185</v>
      </c>
    </row>
    <row r="50" spans="1:8">
      <c r="A50" s="85"/>
      <c r="B50" s="85"/>
      <c r="C50" s="85"/>
      <c r="D50" s="85"/>
      <c r="E50" s="85"/>
      <c r="F50" s="85"/>
      <c r="G50" s="85"/>
    </row>
    <row r="51" spans="1:8">
      <c r="A51" s="85"/>
      <c r="B51" s="85"/>
      <c r="C51" s="85"/>
      <c r="D51" s="85"/>
      <c r="E51" s="85"/>
      <c r="F51" s="85"/>
      <c r="G51" s="85"/>
    </row>
  </sheetData>
  <mergeCells count="11">
    <mergeCell ref="E30:G30"/>
    <mergeCell ref="E35:G35"/>
    <mergeCell ref="E10:G10"/>
    <mergeCell ref="E13:G13"/>
    <mergeCell ref="E14:G14"/>
    <mergeCell ref="E12:G12"/>
    <mergeCell ref="E9:G9"/>
    <mergeCell ref="E5:G5"/>
    <mergeCell ref="E6:G6"/>
    <mergeCell ref="E7:G7"/>
    <mergeCell ref="E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Z518"/>
  <sheetViews>
    <sheetView workbookViewId="0">
      <pane xSplit="8" ySplit="16" topLeftCell="I170" activePane="bottomRight" state="frozen"/>
      <selection pane="topRight" activeCell="H1" sqref="H1"/>
      <selection pane="bottomLeft" activeCell="A16" sqref="A16"/>
      <selection pane="bottomRight" activeCell="B61" sqref="B61"/>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7" width="17.7265625" style="5" customWidth="1"/>
    <col min="18" max="18" width="3.7265625" customWidth="1"/>
    <col min="19" max="36" width="0" hidden="1" customWidth="1"/>
    <col min="37" max="37" width="5.7265625" hidden="1" customWidth="1"/>
    <col min="38" max="52" width="0" hidden="1" customWidth="1"/>
    <col min="53" max="16384" width="12.7265625" hidden="1"/>
  </cols>
  <sheetData>
    <row r="1" spans="1:18"/>
    <row r="2" spans="1:18" s="10" customFormat="1" ht="21">
      <c r="A2" s="9"/>
      <c r="B2" s="15" t="s">
        <v>36</v>
      </c>
      <c r="C2" s="99">
        <f>Yearly!C2</f>
        <v>0</v>
      </c>
      <c r="D2" s="100"/>
      <c r="E2" s="100"/>
      <c r="F2" s="100"/>
      <c r="G2" s="100"/>
      <c r="H2" s="101"/>
      <c r="I2" s="9"/>
      <c r="J2" s="102" t="s">
        <v>33</v>
      </c>
      <c r="K2" s="103"/>
      <c r="L2" s="103"/>
      <c r="M2" s="103"/>
      <c r="N2" s="103"/>
      <c r="O2" s="103"/>
      <c r="P2" s="103"/>
      <c r="Q2" s="103"/>
    </row>
    <row r="3" spans="1:18" s="13" customFormat="1" ht="6.5">
      <c r="A3" s="12"/>
      <c r="B3" s="12"/>
      <c r="D3" s="12"/>
      <c r="E3" s="12"/>
      <c r="F3" s="12"/>
      <c r="G3" s="12"/>
      <c r="H3" s="12"/>
      <c r="I3" s="12"/>
      <c r="J3" s="14"/>
      <c r="K3" s="14"/>
      <c r="L3" s="14"/>
      <c r="M3" s="14"/>
      <c r="N3" s="14"/>
      <c r="O3" s="14"/>
      <c r="P3" s="14"/>
      <c r="Q3" s="14"/>
    </row>
    <row r="4" spans="1:18">
      <c r="B4" s="25" t="s">
        <v>31</v>
      </c>
      <c r="J4" s="16">
        <f ca="1">SUM(J6:J13)</f>
        <v>0</v>
      </c>
      <c r="K4" s="16">
        <f t="shared" ref="K4:Q4" ca="1" si="0">SUM(K6:K13)</f>
        <v>0</v>
      </c>
      <c r="L4" s="16">
        <f t="shared" ca="1" si="0"/>
        <v>0</v>
      </c>
      <c r="M4" s="16">
        <f t="shared" ca="1" si="0"/>
        <v>0</v>
      </c>
      <c r="N4" s="16">
        <f t="shared" ca="1" si="0"/>
        <v>0</v>
      </c>
      <c r="O4" s="16">
        <f t="shared" ca="1" si="0"/>
        <v>0</v>
      </c>
      <c r="P4" s="16">
        <f t="shared" ca="1" si="0"/>
        <v>0</v>
      </c>
      <c r="Q4" s="16">
        <f t="shared" ca="1" si="0"/>
        <v>0</v>
      </c>
    </row>
    <row r="5" spans="1:18">
      <c r="B5" s="25" t="s">
        <v>32</v>
      </c>
      <c r="C5" s="104" t="s">
        <v>37</v>
      </c>
      <c r="D5" s="106">
        <f>Yearly!D5</f>
        <v>0</v>
      </c>
      <c r="E5" s="106"/>
      <c r="F5" s="106"/>
      <c r="G5" s="106"/>
      <c r="H5" s="106"/>
      <c r="J5" s="8">
        <f ca="1">SUM(J17:J216)-J4</f>
        <v>0</v>
      </c>
      <c r="K5" s="8">
        <f t="shared" ref="K5:Q5" ca="1" si="1">SUM(K17:K216)-K4</f>
        <v>0</v>
      </c>
      <c r="L5" s="8">
        <f t="shared" ca="1" si="1"/>
        <v>0</v>
      </c>
      <c r="M5" s="8">
        <f t="shared" ca="1" si="1"/>
        <v>0</v>
      </c>
      <c r="N5" s="8">
        <f t="shared" ca="1" si="1"/>
        <v>0</v>
      </c>
      <c r="O5" s="8">
        <f t="shared" ca="1" si="1"/>
        <v>0</v>
      </c>
      <c r="P5" s="8">
        <f t="shared" ca="1" si="1"/>
        <v>0</v>
      </c>
      <c r="Q5" s="8">
        <f t="shared" ca="1" si="1"/>
        <v>0</v>
      </c>
    </row>
    <row r="6" spans="1:18">
      <c r="B6" s="25" t="s">
        <v>17</v>
      </c>
      <c r="C6" s="105"/>
      <c r="D6" s="107"/>
      <c r="E6" s="107"/>
      <c r="F6" s="107"/>
      <c r="G6" s="107"/>
      <c r="H6" s="107"/>
      <c r="J6" s="17">
        <f t="shared" ref="J6:J13" ca="1" si="2">SUMIF($B$17:$Q$516, B6, $J$17:$J$516)</f>
        <v>0</v>
      </c>
      <c r="K6" s="17">
        <f t="shared" ref="K6:K13" ca="1" si="3">SUMIF($B$17:$Q$516, B6, $K$17:$K$516)</f>
        <v>0</v>
      </c>
      <c r="L6" s="17">
        <f t="shared" ref="L6:L13" ca="1" si="4">SUMIF($B$17:$Q$516, B6, $L$17:$L$516)</f>
        <v>0</v>
      </c>
      <c r="M6" s="17">
        <f t="shared" ref="M6:M13" ca="1" si="5">SUMIF($B$17:$Q$516, B6, $M$17:$M$516)</f>
        <v>0</v>
      </c>
      <c r="N6" s="17">
        <f t="shared" ref="N6:N13" ca="1" si="6">SUMIF($B$17:$Q$516, B6, $N$17:$N$516)</f>
        <v>0</v>
      </c>
      <c r="O6" s="17">
        <f t="shared" ref="O6:O13" ca="1" si="7">SUMIF($B$17:$Q$516, B6, $O$17:$O$516)</f>
        <v>0</v>
      </c>
      <c r="P6" s="17">
        <f t="shared" ref="P6:P13" ca="1" si="8">SUMIF($B$17:$Q$516, B6, $P$17:$P$516)</f>
        <v>0</v>
      </c>
      <c r="Q6" s="17">
        <f t="shared" ref="Q6:Q13" ca="1" si="9">SUMIF($B$17:$Q$516, B6, $Q$17:$Q$516)</f>
        <v>0</v>
      </c>
    </row>
    <row r="7" spans="1:18">
      <c r="B7" s="25" t="s">
        <v>28</v>
      </c>
      <c r="J7" s="17">
        <f t="shared" ca="1" si="2"/>
        <v>0</v>
      </c>
      <c r="K7" s="17">
        <f t="shared" ca="1" si="3"/>
        <v>0</v>
      </c>
      <c r="L7" s="17">
        <f t="shared" ca="1" si="4"/>
        <v>0</v>
      </c>
      <c r="M7" s="17">
        <f t="shared" ca="1" si="5"/>
        <v>0</v>
      </c>
      <c r="N7" s="17">
        <f t="shared" ca="1" si="6"/>
        <v>0</v>
      </c>
      <c r="O7" s="17">
        <f t="shared" ca="1" si="7"/>
        <v>0</v>
      </c>
      <c r="P7" s="17">
        <f t="shared" ca="1" si="8"/>
        <v>0</v>
      </c>
      <c r="Q7" s="17">
        <f t="shared" ca="1" si="9"/>
        <v>0</v>
      </c>
    </row>
    <row r="8" spans="1:18" ht="15" customHeight="1">
      <c r="B8" s="25" t="s">
        <v>30</v>
      </c>
      <c r="C8" s="104" t="s">
        <v>38</v>
      </c>
      <c r="D8" s="106" t="str">
        <f>Yearly!D8</f>
        <v>2017-18</v>
      </c>
      <c r="E8" s="106"/>
      <c r="F8" s="106"/>
      <c r="G8" s="106"/>
      <c r="H8" s="106"/>
      <c r="J8" s="17">
        <f t="shared" ca="1" si="2"/>
        <v>0</v>
      </c>
      <c r="K8" s="17">
        <f t="shared" ca="1" si="3"/>
        <v>0</v>
      </c>
      <c r="L8" s="17">
        <f t="shared" ca="1" si="4"/>
        <v>0</v>
      </c>
      <c r="M8" s="17">
        <f t="shared" ca="1" si="5"/>
        <v>0</v>
      </c>
      <c r="N8" s="17">
        <f t="shared" ca="1" si="6"/>
        <v>0</v>
      </c>
      <c r="O8" s="17">
        <f t="shared" ca="1" si="7"/>
        <v>0</v>
      </c>
      <c r="P8" s="17">
        <f t="shared" ca="1" si="8"/>
        <v>0</v>
      </c>
      <c r="Q8" s="17">
        <f t="shared" ca="1" si="9"/>
        <v>0</v>
      </c>
    </row>
    <row r="9" spans="1:18" ht="15" customHeight="1">
      <c r="B9" s="25" t="s">
        <v>18</v>
      </c>
      <c r="C9" s="105"/>
      <c r="D9" s="107"/>
      <c r="E9" s="107"/>
      <c r="F9" s="107"/>
      <c r="G9" s="107"/>
      <c r="H9" s="107"/>
      <c r="J9" s="17">
        <f t="shared" ca="1" si="2"/>
        <v>0</v>
      </c>
      <c r="K9" s="17">
        <f t="shared" ca="1" si="3"/>
        <v>0</v>
      </c>
      <c r="L9" s="17">
        <f t="shared" ca="1" si="4"/>
        <v>0</v>
      </c>
      <c r="M9" s="17">
        <f t="shared" ca="1" si="5"/>
        <v>0</v>
      </c>
      <c r="N9" s="17">
        <f t="shared" ca="1" si="6"/>
        <v>0</v>
      </c>
      <c r="O9" s="17">
        <f t="shared" ca="1" si="7"/>
        <v>0</v>
      </c>
      <c r="P9" s="17">
        <f t="shared" ca="1" si="8"/>
        <v>0</v>
      </c>
      <c r="Q9" s="17">
        <f t="shared" ca="1" si="9"/>
        <v>0</v>
      </c>
    </row>
    <row r="10" spans="1:18">
      <c r="B10" s="25" t="s">
        <v>29</v>
      </c>
      <c r="J10" s="17">
        <f t="shared" ca="1" si="2"/>
        <v>0</v>
      </c>
      <c r="K10" s="17">
        <f t="shared" ca="1" si="3"/>
        <v>0</v>
      </c>
      <c r="L10" s="17">
        <f t="shared" ca="1" si="4"/>
        <v>0</v>
      </c>
      <c r="M10" s="17">
        <f t="shared" ca="1" si="5"/>
        <v>0</v>
      </c>
      <c r="N10" s="17">
        <f t="shared" ca="1" si="6"/>
        <v>0</v>
      </c>
      <c r="O10" s="17">
        <f t="shared" ca="1" si="7"/>
        <v>0</v>
      </c>
      <c r="P10" s="17">
        <f t="shared" ca="1" si="8"/>
        <v>0</v>
      </c>
      <c r="Q10" s="17">
        <f t="shared" ca="1" si="9"/>
        <v>0</v>
      </c>
    </row>
    <row r="11" spans="1:18">
      <c r="B11" s="25" t="s">
        <v>27</v>
      </c>
      <c r="C11" s="104" t="s">
        <v>39</v>
      </c>
      <c r="D11" s="106" t="s">
        <v>47</v>
      </c>
      <c r="E11" s="106"/>
      <c r="F11" s="106"/>
      <c r="G11" s="106"/>
      <c r="H11" s="106"/>
      <c r="J11" s="17">
        <f t="shared" ca="1" si="2"/>
        <v>0</v>
      </c>
      <c r="K11" s="17">
        <f t="shared" ca="1" si="3"/>
        <v>0</v>
      </c>
      <c r="L11" s="17">
        <f t="shared" ca="1" si="4"/>
        <v>0</v>
      </c>
      <c r="M11" s="17">
        <f t="shared" ca="1" si="5"/>
        <v>0</v>
      </c>
      <c r="N11" s="17">
        <f t="shared" ca="1" si="6"/>
        <v>0</v>
      </c>
      <c r="O11" s="17">
        <f t="shared" ca="1" si="7"/>
        <v>0</v>
      </c>
      <c r="P11" s="17">
        <f t="shared" ca="1" si="8"/>
        <v>0</v>
      </c>
      <c r="Q11" s="17">
        <f t="shared" ca="1" si="9"/>
        <v>0</v>
      </c>
    </row>
    <row r="12" spans="1:18">
      <c r="B12" s="25" t="s">
        <v>19</v>
      </c>
      <c r="C12" s="105"/>
      <c r="D12" s="107"/>
      <c r="E12" s="107"/>
      <c r="F12" s="107"/>
      <c r="G12" s="107"/>
      <c r="H12" s="107"/>
      <c r="J12" s="17">
        <f t="shared" ca="1" si="2"/>
        <v>0</v>
      </c>
      <c r="K12" s="17">
        <f t="shared" ca="1" si="3"/>
        <v>0</v>
      </c>
      <c r="L12" s="17">
        <f t="shared" ca="1" si="4"/>
        <v>0</v>
      </c>
      <c r="M12" s="17">
        <f t="shared" ca="1" si="5"/>
        <v>0</v>
      </c>
      <c r="N12" s="17">
        <f t="shared" ca="1" si="6"/>
        <v>0</v>
      </c>
      <c r="O12" s="17">
        <f t="shared" ca="1" si="7"/>
        <v>0</v>
      </c>
      <c r="P12" s="17">
        <f t="shared" ca="1" si="8"/>
        <v>0</v>
      </c>
      <c r="Q12" s="17">
        <f t="shared" ca="1" si="9"/>
        <v>0</v>
      </c>
    </row>
    <row r="13" spans="1:18">
      <c r="B13" s="25" t="s">
        <v>13</v>
      </c>
      <c r="J13" s="17">
        <f t="shared" ca="1" si="2"/>
        <v>0</v>
      </c>
      <c r="K13" s="17">
        <f t="shared" ca="1" si="3"/>
        <v>0</v>
      </c>
      <c r="L13" s="17">
        <f t="shared" ca="1" si="4"/>
        <v>0</v>
      </c>
      <c r="M13" s="17">
        <f t="shared" ca="1" si="5"/>
        <v>0</v>
      </c>
      <c r="N13" s="17">
        <f t="shared" ca="1" si="6"/>
        <v>0</v>
      </c>
      <c r="O13" s="17">
        <f t="shared" ca="1" si="7"/>
        <v>0</v>
      </c>
      <c r="P13" s="17">
        <f t="shared" ca="1" si="8"/>
        <v>0</v>
      </c>
      <c r="Q13" s="17">
        <f t="shared" ca="1" si="9"/>
        <v>0</v>
      </c>
    </row>
    <row r="14" spans="1:18" s="13" customFormat="1" ht="6.5">
      <c r="A14" s="12"/>
      <c r="B14" s="12"/>
      <c r="D14" s="12"/>
      <c r="E14" s="12"/>
      <c r="F14" s="12"/>
      <c r="G14" s="12"/>
      <c r="H14" s="12"/>
      <c r="I14" s="12"/>
      <c r="J14" s="14"/>
      <c r="K14" s="14"/>
      <c r="L14" s="14"/>
      <c r="M14" s="14"/>
      <c r="N14" s="14"/>
      <c r="O14" s="14"/>
      <c r="P14" s="14"/>
      <c r="Q14" s="14"/>
    </row>
    <row r="15" spans="1:18" s="27" customFormat="1">
      <c r="A15" s="109" t="s">
        <v>0</v>
      </c>
      <c r="B15" s="109" t="s">
        <v>3</v>
      </c>
      <c r="C15" s="109" t="s">
        <v>1</v>
      </c>
      <c r="D15" s="109" t="s">
        <v>4</v>
      </c>
      <c r="E15" s="109" t="s">
        <v>2</v>
      </c>
      <c r="F15" s="109" t="s">
        <v>65</v>
      </c>
      <c r="G15" s="109" t="s">
        <v>5</v>
      </c>
      <c r="H15" s="109" t="s">
        <v>6</v>
      </c>
      <c r="I15" s="26"/>
      <c r="J15" s="96" t="s">
        <v>54</v>
      </c>
      <c r="K15" s="96" t="s">
        <v>55</v>
      </c>
      <c r="L15" s="97" t="s">
        <v>57</v>
      </c>
      <c r="M15" s="98"/>
      <c r="N15" s="98"/>
      <c r="O15" s="98"/>
      <c r="P15" s="96" t="s">
        <v>61</v>
      </c>
      <c r="Q15" s="108" t="s">
        <v>32</v>
      </c>
    </row>
    <row r="16" spans="1:18" s="30" customFormat="1" ht="58">
      <c r="A16" s="110"/>
      <c r="B16" s="110"/>
      <c r="C16" s="110"/>
      <c r="D16" s="110"/>
      <c r="E16" s="110"/>
      <c r="F16" s="110"/>
      <c r="G16" s="110"/>
      <c r="H16" s="110"/>
      <c r="I16" s="31"/>
      <c r="J16" s="96"/>
      <c r="K16" s="96"/>
      <c r="L16" s="28" t="s">
        <v>58</v>
      </c>
      <c r="M16" s="28" t="s">
        <v>59</v>
      </c>
      <c r="N16" s="28" t="s">
        <v>60</v>
      </c>
      <c r="O16" s="28" t="s">
        <v>56</v>
      </c>
      <c r="P16" s="96"/>
      <c r="Q16" s="108"/>
      <c r="R16" s="29"/>
    </row>
    <row r="17" spans="1:22">
      <c r="A17" s="18">
        <v>1</v>
      </c>
      <c r="B17" s="18">
        <f>Yearly!B16</f>
        <v>0</v>
      </c>
      <c r="C17" s="19">
        <f>Yearly!C16</f>
        <v>0</v>
      </c>
      <c r="D17" s="18">
        <f>Yearly!D16</f>
        <v>0</v>
      </c>
      <c r="E17" s="18">
        <f>Yearly!E16</f>
        <v>0</v>
      </c>
      <c r="F17" s="18">
        <f>Yearly!F16</f>
        <v>0</v>
      </c>
      <c r="G17" s="18">
        <f>Yearly!G16</f>
        <v>0</v>
      </c>
      <c r="H17" s="18">
        <f>Yearly!H16</f>
        <v>0</v>
      </c>
      <c r="I17" s="11"/>
      <c r="J17" s="6"/>
      <c r="K17" s="7">
        <f>Apr!P16+May!P16+Jun!P16+Jul!P16+Aug!P16+Sep!P16+Oct!P16+Nov!P16+Dec!P16+Jan!P16+Feb!P16+Mar!P16</f>
        <v>0</v>
      </c>
      <c r="L17" s="7">
        <f>IF(H17="Exempt", (Apr!Q16+May!Q16+Jun!Q16+Jul!Q16+Aug!Q16+Sep!Q16+Oct!Q16+Nov!Q16+Dec!Q16+Jan!Q16+Feb!Q16+Mar!Q16)+(Apr!P16+May!P16+Jun!P16+Jul!P16+Aug!P16+Sep!P16+Oct!P16+Nov!P16+Dec!P16+Jan!P16+Feb!P16+Mar!P16),0)</f>
        <v>0</v>
      </c>
      <c r="M17" s="7">
        <f>IF(E17="Composition", (Apr!Q16+May!Q16+Jun!Q16+Jul!Q16+Aug!Q16+Sep!Q16+Oct!Q16+Nov!Q16+Dec!Q16+Jan!Q16+Feb!Q16+Mar!Q16)+(Apr!P16+May!P16+Jun!P16+Jul!P16+Aug!P16+Sep!P16+Oct!P16+Nov!P16+Dec!P16+Jan!P16+Feb!P16+Mar!P16),0)</f>
        <v>0</v>
      </c>
      <c r="N17" s="7">
        <f>IF(E17="Registered", (Apr!J16+May!J16+Jun!J16+Jul!J16+Aug!J16+Sep!J16+Oct!J16+Nov!J16+Dec!J16+Jan!J16+Feb!J16+Mar!J16),0)</f>
        <v>0</v>
      </c>
      <c r="O17" s="7">
        <f t="shared" ref="O17:O80" si="10">SUM(L17:N17)</f>
        <v>0</v>
      </c>
      <c r="P17" s="7">
        <f>IF(E17="Un-registered", (Apr!J16+May!J16+Jun!J16+Jul!J16+Aug!J16+Sep!J16+Oct!J16+Nov!J16+Dec!J16+Jan!J16+Feb!J16+Mar!J16)+(Apr!P16+May!P16+Jun!P16+Jul!P16+Aug!P16+Sep!P16+Oct!P16+Nov!P16+Dec!P16+Jan!P16+Feb!P16+Mar!P16),0)</f>
        <v>0</v>
      </c>
      <c r="Q17" s="7">
        <f t="shared" ref="Q17:Q80" si="11">J17-K17-O17-P17</f>
        <v>0</v>
      </c>
      <c r="T17" t="s">
        <v>20</v>
      </c>
      <c r="U17" t="s">
        <v>24</v>
      </c>
      <c r="V17" s="1">
        <v>28</v>
      </c>
    </row>
    <row r="18" spans="1:22">
      <c r="A18" s="18">
        <f>+A17+1</f>
        <v>2</v>
      </c>
      <c r="B18" s="18">
        <f>Yearly!B17</f>
        <v>0</v>
      </c>
      <c r="C18" s="19">
        <f>Yearly!C17</f>
        <v>0</v>
      </c>
      <c r="D18" s="18">
        <f>Yearly!D17</f>
        <v>0</v>
      </c>
      <c r="E18" s="18">
        <f>Yearly!E17</f>
        <v>0</v>
      </c>
      <c r="F18" s="18">
        <f>Yearly!F17</f>
        <v>0</v>
      </c>
      <c r="G18" s="18">
        <f>Yearly!G17</f>
        <v>0</v>
      </c>
      <c r="H18" s="18">
        <f>Yearly!H17</f>
        <v>0</v>
      </c>
      <c r="I18" s="11"/>
      <c r="J18" s="6"/>
      <c r="K18" s="7">
        <f>Apr!P17+May!P17+Jun!P17+Jul!P17+Aug!P17+Sep!P17+Oct!P17+Nov!P17+Dec!P17+Jan!P17+Feb!P17+Mar!P17</f>
        <v>0</v>
      </c>
      <c r="L18" s="7">
        <f>IF(H18="Exempt", (Apr!Q17+May!Q17+Jun!Q17+Jul!Q17+Aug!Q17+Sep!Q17+Oct!Q17+Nov!Q17+Dec!Q17+Jan!Q17+Feb!Q17+Mar!Q17)+(Apr!P17+May!P17+Jun!P17+Jul!P17+Aug!P17+Sep!P17+Oct!P17+Nov!P17+Dec!P17+Jan!P17+Feb!P17+Mar!P17),0)</f>
        <v>0</v>
      </c>
      <c r="M18" s="7">
        <f>IF(E18="Composition", (Apr!Q17+May!Q17+Jun!Q17+Jul!Q17+Aug!Q17+Sep!Q17+Oct!Q17+Nov!Q17+Dec!Q17+Jan!Q17+Feb!Q17+Mar!Q17)+(Apr!P17+May!P17+Jun!P17+Jul!P17+Aug!P17+Sep!P17+Oct!P17+Nov!P17+Dec!P17+Jan!P17+Feb!P17+Mar!P17),0)</f>
        <v>0</v>
      </c>
      <c r="N18" s="7">
        <f>IF(E18="Registered", (Apr!J17+May!J17+Jun!J17+Jul!J17+Aug!J17+Sep!J17+Oct!J17+Nov!J17+Dec!J17+Jan!J17+Feb!J17+Mar!J17),0)</f>
        <v>0</v>
      </c>
      <c r="O18" s="7">
        <f t="shared" si="10"/>
        <v>0</v>
      </c>
      <c r="P18" s="7">
        <f>IF(E18="Un-registered", (Apr!J17+May!J17+Jun!J17+Jul!J17+Aug!J17+Sep!J17+Oct!J17+Nov!J17+Dec!J17+Jan!J17+Feb!J17+Mar!J17)+(Apr!P17+May!P17+Jun!P17+Jul!P17+Aug!P17+Sep!P17+Oct!P17+Nov!P17+Dec!P17+Jan!P17+Feb!P17+Mar!P17),0)</f>
        <v>0</v>
      </c>
      <c r="Q18" s="7">
        <f t="shared" si="11"/>
        <v>0</v>
      </c>
      <c r="T18" t="s">
        <v>21</v>
      </c>
      <c r="U18" t="s">
        <v>25</v>
      </c>
      <c r="V18" s="1">
        <v>18</v>
      </c>
    </row>
    <row r="19" spans="1:22">
      <c r="A19" s="18">
        <f t="shared" ref="A19:A82" si="12">+A18+1</f>
        <v>3</v>
      </c>
      <c r="B19" s="18">
        <f>Yearly!B18</f>
        <v>0</v>
      </c>
      <c r="C19" s="19">
        <f>Yearly!C18</f>
        <v>0</v>
      </c>
      <c r="D19" s="18">
        <f>Yearly!D18</f>
        <v>0</v>
      </c>
      <c r="E19" s="18">
        <f>Yearly!E18</f>
        <v>0</v>
      </c>
      <c r="F19" s="18">
        <f>Yearly!F18</f>
        <v>0</v>
      </c>
      <c r="G19" s="18">
        <f>Yearly!G18</f>
        <v>0</v>
      </c>
      <c r="H19" s="18">
        <f>Yearly!H18</f>
        <v>0</v>
      </c>
      <c r="I19" s="11"/>
      <c r="J19" s="6"/>
      <c r="K19" s="7">
        <f>Apr!P18+May!P18+Jun!P18+Jul!P18+Aug!P18+Sep!P18+Oct!P18+Nov!P18+Dec!P18+Jan!P18+Feb!P18+Mar!P18</f>
        <v>0</v>
      </c>
      <c r="L19" s="7">
        <f>IF(H19="Exempt", (Apr!Q18+May!Q18+Jun!Q18+Jul!Q18+Aug!Q18+Sep!Q18+Oct!Q18+Nov!Q18+Dec!Q18+Jan!Q18+Feb!Q18+Mar!Q18)+(Apr!P18+May!P18+Jun!P18+Jul!P18+Aug!P18+Sep!P18+Oct!P18+Nov!P18+Dec!P18+Jan!P18+Feb!P18+Mar!P18),0)</f>
        <v>0</v>
      </c>
      <c r="M19" s="7">
        <f>IF(E19="Composition", (Apr!Q18+May!Q18+Jun!Q18+Jul!Q18+Aug!Q18+Sep!Q18+Oct!Q18+Nov!Q18+Dec!Q18+Jan!Q18+Feb!Q18+Mar!Q18)+(Apr!P18+May!P18+Jun!P18+Jul!P18+Aug!P18+Sep!P18+Oct!P18+Nov!P18+Dec!P18+Jan!P18+Feb!P18+Mar!P18),0)</f>
        <v>0</v>
      </c>
      <c r="N19" s="7">
        <f>IF(E19="Registered", (Apr!J18+May!J18+Jun!J18+Jul!J18+Aug!J18+Sep!J18+Oct!J18+Nov!J18+Dec!J18+Jan!J18+Feb!J18+Mar!J18),0)</f>
        <v>0</v>
      </c>
      <c r="O19" s="7">
        <f t="shared" si="10"/>
        <v>0</v>
      </c>
      <c r="P19" s="7">
        <f>IF(E19="Un-registered", (Apr!J18+May!J18+Jun!J18+Jul!J18+Aug!J18+Sep!J18+Oct!J18+Nov!J18+Dec!J18+Jan!J18+Feb!J18+Mar!J18)+(Apr!P18+May!P18+Jun!P18+Jul!P18+Aug!P18+Sep!P18+Oct!P18+Nov!P18+Dec!P18+Jan!P18+Feb!P18+Mar!P18),0)</f>
        <v>0</v>
      </c>
      <c r="Q19" s="7">
        <f t="shared" si="11"/>
        <v>0</v>
      </c>
      <c r="T19" t="s">
        <v>22</v>
      </c>
      <c r="U19" t="s">
        <v>26</v>
      </c>
      <c r="V19" s="1">
        <v>12</v>
      </c>
    </row>
    <row r="20" spans="1:22">
      <c r="A20" s="18">
        <f t="shared" si="12"/>
        <v>4</v>
      </c>
      <c r="B20" s="18">
        <f>Yearly!B19</f>
        <v>0</v>
      </c>
      <c r="C20" s="19">
        <f>Yearly!C19</f>
        <v>0</v>
      </c>
      <c r="D20" s="18">
        <f>Yearly!D19</f>
        <v>0</v>
      </c>
      <c r="E20" s="18">
        <f>Yearly!E19</f>
        <v>0</v>
      </c>
      <c r="F20" s="18">
        <f>Yearly!F19</f>
        <v>0</v>
      </c>
      <c r="G20" s="18">
        <f>Yearly!G19</f>
        <v>0</v>
      </c>
      <c r="H20" s="18">
        <f>Yearly!H19</f>
        <v>0</v>
      </c>
      <c r="I20" s="11"/>
      <c r="J20" s="6"/>
      <c r="K20" s="7">
        <f>Apr!P19+May!P19+Jun!P19+Jul!P19+Aug!P19+Sep!P19+Oct!P19+Nov!P19+Dec!P19+Jan!P19+Feb!P19+Mar!P19</f>
        <v>0</v>
      </c>
      <c r="L20" s="7">
        <f>IF(H20="Exempt", (Apr!Q19+May!Q19+Jun!Q19+Jul!Q19+Aug!Q19+Sep!Q19+Oct!Q19+Nov!Q19+Dec!Q19+Jan!Q19+Feb!Q19+Mar!Q19)+(Apr!P19+May!P19+Jun!P19+Jul!P19+Aug!P19+Sep!P19+Oct!P19+Nov!P19+Dec!P19+Jan!P19+Feb!P19+Mar!P19),0)</f>
        <v>0</v>
      </c>
      <c r="M20" s="7">
        <f>IF(E20="Composition", (Apr!Q19+May!Q19+Jun!Q19+Jul!Q19+Aug!Q19+Sep!Q19+Oct!Q19+Nov!Q19+Dec!Q19+Jan!Q19+Feb!Q19+Mar!Q19)+(Apr!P19+May!P19+Jun!P19+Jul!P19+Aug!P19+Sep!P19+Oct!P19+Nov!P19+Dec!P19+Jan!P19+Feb!P19+Mar!P19),0)</f>
        <v>0</v>
      </c>
      <c r="N20" s="7">
        <f>IF(E20="Registered", (Apr!J19+May!J19+Jun!J19+Jul!J19+Aug!J19+Sep!J19+Oct!J19+Nov!J19+Dec!J19+Jan!J19+Feb!J19+Mar!J19),0)</f>
        <v>0</v>
      </c>
      <c r="O20" s="7">
        <f t="shared" si="10"/>
        <v>0</v>
      </c>
      <c r="P20" s="7">
        <f>IF(E20="Un-registered", (Apr!J19+May!J19+Jun!J19+Jul!J19+Aug!J19+Sep!J19+Oct!J19+Nov!J19+Dec!J19+Jan!J19+Feb!J19+Mar!J19)+(Apr!P19+May!P19+Jun!P19+Jul!P19+Aug!P19+Sep!P19+Oct!P19+Nov!P19+Dec!P19+Jan!P19+Feb!P19+Mar!P19),0)</f>
        <v>0</v>
      </c>
      <c r="Q20" s="7">
        <f t="shared" si="11"/>
        <v>0</v>
      </c>
      <c r="T20" t="s">
        <v>23</v>
      </c>
      <c r="U20" t="s">
        <v>13</v>
      </c>
      <c r="V20" s="1">
        <v>5</v>
      </c>
    </row>
    <row r="21" spans="1:22">
      <c r="A21" s="18">
        <f t="shared" si="12"/>
        <v>5</v>
      </c>
      <c r="B21" s="18">
        <f>Yearly!B20</f>
        <v>0</v>
      </c>
      <c r="C21" s="19">
        <f>Yearly!C20</f>
        <v>0</v>
      </c>
      <c r="D21" s="18">
        <f>Yearly!D20</f>
        <v>0</v>
      </c>
      <c r="E21" s="18">
        <f>Yearly!E20</f>
        <v>0</v>
      </c>
      <c r="F21" s="18">
        <f>Yearly!F20</f>
        <v>0</v>
      </c>
      <c r="G21" s="18">
        <f>Yearly!G20</f>
        <v>0</v>
      </c>
      <c r="H21" s="18">
        <f>Yearly!H20</f>
        <v>0</v>
      </c>
      <c r="I21" s="11"/>
      <c r="J21" s="6"/>
      <c r="K21" s="7">
        <f>Apr!P20+May!P20+Jun!P20+Jul!P20+Aug!P20+Sep!P20+Oct!P20+Nov!P20+Dec!P20+Jan!P20+Feb!P20+Mar!P20</f>
        <v>0</v>
      </c>
      <c r="L21" s="7">
        <f>IF(H21="Exempt", (Apr!Q20+May!Q20+Jun!Q20+Jul!Q20+Aug!Q20+Sep!Q20+Oct!Q20+Nov!Q20+Dec!Q20+Jan!Q20+Feb!Q20+Mar!Q20)+(Apr!P20+May!P20+Jun!P20+Jul!P20+Aug!P20+Sep!P20+Oct!P20+Nov!P20+Dec!P20+Jan!P20+Feb!P20+Mar!P20),0)</f>
        <v>0</v>
      </c>
      <c r="M21" s="7">
        <f>IF(E21="Composition", (Apr!Q20+May!Q20+Jun!Q20+Jul!Q20+Aug!Q20+Sep!Q20+Oct!Q20+Nov!Q20+Dec!Q20+Jan!Q20+Feb!Q20+Mar!Q20)+(Apr!P20+May!P20+Jun!P20+Jul!P20+Aug!P20+Sep!P20+Oct!P20+Nov!P20+Dec!P20+Jan!P20+Feb!P20+Mar!P20),0)</f>
        <v>0</v>
      </c>
      <c r="N21" s="7">
        <f>IF(E21="Registered", (Apr!J20+May!J20+Jun!J20+Jul!J20+Aug!J20+Sep!J20+Oct!J20+Nov!J20+Dec!J20+Jan!J20+Feb!J20+Mar!J20),0)</f>
        <v>0</v>
      </c>
      <c r="O21" s="7">
        <f t="shared" si="10"/>
        <v>0</v>
      </c>
      <c r="P21" s="7">
        <f>IF(E21="Un-registered", (Apr!J20+May!J20+Jun!J20+Jul!J20+Aug!J20+Sep!J20+Oct!J20+Nov!J20+Dec!J20+Jan!J20+Feb!J20+Mar!J20)+(Apr!P20+May!P20+Jun!P20+Jul!P20+Aug!P20+Sep!P20+Oct!P20+Nov!P20+Dec!P20+Jan!P20+Feb!P20+Mar!P20),0)</f>
        <v>0</v>
      </c>
      <c r="Q21" s="7">
        <f t="shared" si="11"/>
        <v>0</v>
      </c>
      <c r="T21" t="s">
        <v>13</v>
      </c>
      <c r="V21" s="1">
        <v>3</v>
      </c>
    </row>
    <row r="22" spans="1:22">
      <c r="A22" s="18">
        <f t="shared" si="12"/>
        <v>6</v>
      </c>
      <c r="B22" s="18">
        <f>Yearly!B21</f>
        <v>0</v>
      </c>
      <c r="C22" s="19">
        <f>Yearly!C21</f>
        <v>0</v>
      </c>
      <c r="D22" s="18">
        <f>Yearly!D21</f>
        <v>0</v>
      </c>
      <c r="E22" s="18">
        <f>Yearly!E21</f>
        <v>0</v>
      </c>
      <c r="F22" s="18">
        <f>Yearly!F21</f>
        <v>0</v>
      </c>
      <c r="G22" s="18">
        <f>Yearly!G21</f>
        <v>0</v>
      </c>
      <c r="H22" s="18">
        <f>Yearly!H21</f>
        <v>0</v>
      </c>
      <c r="I22" s="11"/>
      <c r="J22" s="6"/>
      <c r="K22" s="7">
        <f>Apr!P21+May!P21+Jun!P21+Jul!P21+Aug!P21+Sep!P21+Oct!P21+Nov!P21+Dec!P21+Jan!P21+Feb!P21+Mar!P21</f>
        <v>0</v>
      </c>
      <c r="L22" s="7">
        <f>IF(H22="Exempt", (Apr!Q21+May!Q21+Jun!Q21+Jul!Q21+Aug!Q21+Sep!Q21+Oct!Q21+Nov!Q21+Dec!Q21+Jan!Q21+Feb!Q21+Mar!Q21)+(Apr!P21+May!P21+Jun!P21+Jul!P21+Aug!P21+Sep!P21+Oct!P21+Nov!P21+Dec!P21+Jan!P21+Feb!P21+Mar!P21),0)</f>
        <v>0</v>
      </c>
      <c r="M22" s="7">
        <f>IF(E22="Composition", (Apr!Q21+May!Q21+Jun!Q21+Jul!Q21+Aug!Q21+Sep!Q21+Oct!Q21+Nov!Q21+Dec!Q21+Jan!Q21+Feb!Q21+Mar!Q21)+(Apr!P21+May!P21+Jun!P21+Jul!P21+Aug!P21+Sep!P21+Oct!P21+Nov!P21+Dec!P21+Jan!P21+Feb!P21+Mar!P21),0)</f>
        <v>0</v>
      </c>
      <c r="N22" s="7">
        <f>IF(E22="Registered", (Apr!J21+May!J21+Jun!J21+Jul!J21+Aug!J21+Sep!J21+Oct!J21+Nov!J21+Dec!J21+Jan!J21+Feb!J21+Mar!J21),0)</f>
        <v>0</v>
      </c>
      <c r="O22" s="7">
        <f t="shared" si="10"/>
        <v>0</v>
      </c>
      <c r="P22" s="7">
        <f>IF(E22="Un-registered", (Apr!J21+May!J21+Jun!J21+Jul!J21+Aug!J21+Sep!J21+Oct!J21+Nov!J21+Dec!J21+Jan!J21+Feb!J21+Mar!J21)+(Apr!P21+May!P21+Jun!P21+Jul!P21+Aug!P21+Sep!P21+Oct!P21+Nov!P21+Dec!P21+Jan!P21+Feb!P21+Mar!P21),0)</f>
        <v>0</v>
      </c>
      <c r="Q22" s="7">
        <f t="shared" si="11"/>
        <v>0</v>
      </c>
      <c r="V22" s="1">
        <v>0.25</v>
      </c>
    </row>
    <row r="23" spans="1:22">
      <c r="A23" s="18">
        <f t="shared" si="12"/>
        <v>7</v>
      </c>
      <c r="B23" s="18">
        <f>Yearly!B22</f>
        <v>0</v>
      </c>
      <c r="C23" s="19">
        <f>Yearly!C22</f>
        <v>0</v>
      </c>
      <c r="D23" s="18">
        <f>Yearly!D22</f>
        <v>0</v>
      </c>
      <c r="E23" s="18">
        <f>Yearly!E22</f>
        <v>0</v>
      </c>
      <c r="F23" s="18">
        <f>Yearly!F22</f>
        <v>0</v>
      </c>
      <c r="G23" s="18">
        <f>Yearly!G22</f>
        <v>0</v>
      </c>
      <c r="H23" s="18">
        <f>Yearly!H22</f>
        <v>0</v>
      </c>
      <c r="I23" s="11"/>
      <c r="J23" s="6"/>
      <c r="K23" s="7">
        <f>Apr!P22+May!P22+Jun!P22+Jul!P22+Aug!P22+Sep!P22+Oct!P22+Nov!P22+Dec!P22+Jan!P22+Feb!P22+Mar!P22</f>
        <v>0</v>
      </c>
      <c r="L23" s="7">
        <f>IF(H23="Exempt", (Apr!Q22+May!Q22+Jun!Q22+Jul!Q22+Aug!Q22+Sep!Q22+Oct!Q22+Nov!Q22+Dec!Q22+Jan!Q22+Feb!Q22+Mar!Q22)+(Apr!P22+May!P22+Jun!P22+Jul!P22+Aug!P22+Sep!P22+Oct!P22+Nov!P22+Dec!P22+Jan!P22+Feb!P22+Mar!P22),0)</f>
        <v>0</v>
      </c>
      <c r="M23" s="7">
        <f>IF(E23="Composition", (Apr!Q22+May!Q22+Jun!Q22+Jul!Q22+Aug!Q22+Sep!Q22+Oct!Q22+Nov!Q22+Dec!Q22+Jan!Q22+Feb!Q22+Mar!Q22)+(Apr!P22+May!P22+Jun!P22+Jul!P22+Aug!P22+Sep!P22+Oct!P22+Nov!P22+Dec!P22+Jan!P22+Feb!P22+Mar!P22),0)</f>
        <v>0</v>
      </c>
      <c r="N23" s="7">
        <f>IF(E23="Registered", (Apr!J22+May!J22+Jun!J22+Jul!J22+Aug!J22+Sep!J22+Oct!J22+Nov!J22+Dec!J22+Jan!J22+Feb!J22+Mar!J22),0)</f>
        <v>0</v>
      </c>
      <c r="O23" s="7">
        <f t="shared" si="10"/>
        <v>0</v>
      </c>
      <c r="P23" s="7">
        <f>IF(E23="Un-registered", (Apr!J22+May!J22+Jun!J22+Jul!J22+Aug!J22+Sep!J22+Oct!J22+Nov!J22+Dec!J22+Jan!J22+Feb!J22+Mar!J22)+(Apr!P22+May!P22+Jun!P22+Jul!P22+Aug!P22+Sep!P22+Oct!P22+Nov!P22+Dec!P22+Jan!P22+Feb!P22+Mar!P22),0)</f>
        <v>0</v>
      </c>
      <c r="Q23" s="7">
        <f t="shared" si="11"/>
        <v>0</v>
      </c>
      <c r="V23" s="1">
        <v>0.1</v>
      </c>
    </row>
    <row r="24" spans="1:22">
      <c r="A24" s="18">
        <f t="shared" si="12"/>
        <v>8</v>
      </c>
      <c r="B24" s="18">
        <f>Yearly!B23</f>
        <v>0</v>
      </c>
      <c r="C24" s="19">
        <f>Yearly!C23</f>
        <v>0</v>
      </c>
      <c r="D24" s="18">
        <f>Yearly!D23</f>
        <v>0</v>
      </c>
      <c r="E24" s="18">
        <f>Yearly!E23</f>
        <v>0</v>
      </c>
      <c r="F24" s="18">
        <f>Yearly!F23</f>
        <v>0</v>
      </c>
      <c r="G24" s="18">
        <f>Yearly!G23</f>
        <v>0</v>
      </c>
      <c r="H24" s="18">
        <f>Yearly!H23</f>
        <v>0</v>
      </c>
      <c r="I24" s="11"/>
      <c r="J24" s="6"/>
      <c r="K24" s="7">
        <f>Apr!P23+May!P23+Jun!P23+Jul!P23+Aug!P23+Sep!P23+Oct!P23+Nov!P23+Dec!P23+Jan!P23+Feb!P23+Mar!P23</f>
        <v>0</v>
      </c>
      <c r="L24" s="7">
        <f>IF(H24="Exempt", (Apr!Q23+May!Q23+Jun!Q23+Jul!Q23+Aug!Q23+Sep!Q23+Oct!Q23+Nov!Q23+Dec!Q23+Jan!Q23+Feb!Q23+Mar!Q23)+(Apr!P23+May!P23+Jun!P23+Jul!P23+Aug!P23+Sep!P23+Oct!P23+Nov!P23+Dec!P23+Jan!P23+Feb!P23+Mar!P23),0)</f>
        <v>0</v>
      </c>
      <c r="M24" s="7">
        <f>IF(E24="Composition", (Apr!Q23+May!Q23+Jun!Q23+Jul!Q23+Aug!Q23+Sep!Q23+Oct!Q23+Nov!Q23+Dec!Q23+Jan!Q23+Feb!Q23+Mar!Q23)+(Apr!P23+May!P23+Jun!P23+Jul!P23+Aug!P23+Sep!P23+Oct!P23+Nov!P23+Dec!P23+Jan!P23+Feb!P23+Mar!P23),0)</f>
        <v>0</v>
      </c>
      <c r="N24" s="7">
        <f>IF(E24="Registered", (Apr!J23+May!J23+Jun!J23+Jul!J23+Aug!J23+Sep!J23+Oct!J23+Nov!J23+Dec!J23+Jan!J23+Feb!J23+Mar!J23),0)</f>
        <v>0</v>
      </c>
      <c r="O24" s="7">
        <f t="shared" si="10"/>
        <v>0</v>
      </c>
      <c r="P24" s="7">
        <f>IF(E24="Un-registered", (Apr!J23+May!J23+Jun!J23+Jul!J23+Aug!J23+Sep!J23+Oct!J23+Nov!J23+Dec!J23+Jan!J23+Feb!J23+Mar!J23)+(Apr!P23+May!P23+Jun!P23+Jul!P23+Aug!P23+Sep!P23+Oct!P23+Nov!P23+Dec!P23+Jan!P23+Feb!P23+Mar!P23),0)</f>
        <v>0</v>
      </c>
      <c r="Q24" s="7">
        <f t="shared" si="11"/>
        <v>0</v>
      </c>
      <c r="V24" s="1">
        <v>0</v>
      </c>
    </row>
    <row r="25" spans="1:22">
      <c r="A25" s="18">
        <f t="shared" si="12"/>
        <v>9</v>
      </c>
      <c r="B25" s="18">
        <f>Yearly!B24</f>
        <v>0</v>
      </c>
      <c r="C25" s="19">
        <f>Yearly!C24</f>
        <v>0</v>
      </c>
      <c r="D25" s="18">
        <f>Yearly!D24</f>
        <v>0</v>
      </c>
      <c r="E25" s="18">
        <f>Yearly!E24</f>
        <v>0</v>
      </c>
      <c r="F25" s="18">
        <f>Yearly!F24</f>
        <v>0</v>
      </c>
      <c r="G25" s="18">
        <f>Yearly!G24</f>
        <v>0</v>
      </c>
      <c r="H25" s="18">
        <f>Yearly!H24</f>
        <v>0</v>
      </c>
      <c r="I25" s="11"/>
      <c r="J25" s="6"/>
      <c r="K25" s="7">
        <f>Apr!P24+May!P24+Jun!P24+Jul!P24+Aug!P24+Sep!P24+Oct!P24+Nov!P24+Dec!P24+Jan!P24+Feb!P24+Mar!P24</f>
        <v>0</v>
      </c>
      <c r="L25" s="7">
        <f>IF(H25="Exempt", (Apr!Q24+May!Q24+Jun!Q24+Jul!Q24+Aug!Q24+Sep!Q24+Oct!Q24+Nov!Q24+Dec!Q24+Jan!Q24+Feb!Q24+Mar!Q24)+(Apr!P24+May!P24+Jun!P24+Jul!P24+Aug!P24+Sep!P24+Oct!P24+Nov!P24+Dec!P24+Jan!P24+Feb!P24+Mar!P24),0)</f>
        <v>0</v>
      </c>
      <c r="M25" s="7">
        <f>IF(E25="Composition", (Apr!Q24+May!Q24+Jun!Q24+Jul!Q24+Aug!Q24+Sep!Q24+Oct!Q24+Nov!Q24+Dec!Q24+Jan!Q24+Feb!Q24+Mar!Q24)+(Apr!P24+May!P24+Jun!P24+Jul!P24+Aug!P24+Sep!P24+Oct!P24+Nov!P24+Dec!P24+Jan!P24+Feb!P24+Mar!P24),0)</f>
        <v>0</v>
      </c>
      <c r="N25" s="7">
        <f>IF(E25="Registered", (Apr!J24+May!J24+Jun!J24+Jul!J24+Aug!J24+Sep!J24+Oct!J24+Nov!J24+Dec!J24+Jan!J24+Feb!J24+Mar!J24),0)</f>
        <v>0</v>
      </c>
      <c r="O25" s="7">
        <f t="shared" si="10"/>
        <v>0</v>
      </c>
      <c r="P25" s="7">
        <f>IF(E25="Un-registered", (Apr!J24+May!J24+Jun!J24+Jul!J24+Aug!J24+Sep!J24+Oct!J24+Nov!J24+Dec!J24+Jan!J24+Feb!J24+Mar!J24)+(Apr!P24+May!P24+Jun!P24+Jul!P24+Aug!P24+Sep!P24+Oct!P24+Nov!P24+Dec!P24+Jan!P24+Feb!P24+Mar!P24),0)</f>
        <v>0</v>
      </c>
      <c r="Q25" s="7">
        <f t="shared" si="11"/>
        <v>0</v>
      </c>
    </row>
    <row r="26" spans="1:22">
      <c r="A26" s="18">
        <f t="shared" si="12"/>
        <v>10</v>
      </c>
      <c r="B26" s="18">
        <f>Yearly!B25</f>
        <v>0</v>
      </c>
      <c r="C26" s="19">
        <f>Yearly!C25</f>
        <v>0</v>
      </c>
      <c r="D26" s="18">
        <f>Yearly!D25</f>
        <v>0</v>
      </c>
      <c r="E26" s="18">
        <f>Yearly!E25</f>
        <v>0</v>
      </c>
      <c r="F26" s="18">
        <f>Yearly!F25</f>
        <v>0</v>
      </c>
      <c r="G26" s="18">
        <f>Yearly!G25</f>
        <v>0</v>
      </c>
      <c r="H26" s="18">
        <f>Yearly!H25</f>
        <v>0</v>
      </c>
      <c r="I26" s="11"/>
      <c r="J26" s="6"/>
      <c r="K26" s="7">
        <f>Apr!P25+May!P25+Jun!P25+Jul!P25+Aug!P25+Sep!P25+Oct!P25+Nov!P25+Dec!P25+Jan!P25+Feb!P25+Mar!P25</f>
        <v>0</v>
      </c>
      <c r="L26" s="7">
        <f>IF(H26="Exempt", (Apr!Q25+May!Q25+Jun!Q25+Jul!Q25+Aug!Q25+Sep!Q25+Oct!Q25+Nov!Q25+Dec!Q25+Jan!Q25+Feb!Q25+Mar!Q25)+(Apr!P25+May!P25+Jun!P25+Jul!P25+Aug!P25+Sep!P25+Oct!P25+Nov!P25+Dec!P25+Jan!P25+Feb!P25+Mar!P25),0)</f>
        <v>0</v>
      </c>
      <c r="M26" s="7">
        <f>IF(E26="Composition", (Apr!Q25+May!Q25+Jun!Q25+Jul!Q25+Aug!Q25+Sep!Q25+Oct!Q25+Nov!Q25+Dec!Q25+Jan!Q25+Feb!Q25+Mar!Q25)+(Apr!P25+May!P25+Jun!P25+Jul!P25+Aug!P25+Sep!P25+Oct!P25+Nov!P25+Dec!P25+Jan!P25+Feb!P25+Mar!P25),0)</f>
        <v>0</v>
      </c>
      <c r="N26" s="7">
        <f>IF(E26="Registered", (Apr!J25+May!J25+Jun!J25+Jul!J25+Aug!J25+Sep!J25+Oct!J25+Nov!J25+Dec!J25+Jan!J25+Feb!J25+Mar!J25),0)</f>
        <v>0</v>
      </c>
      <c r="O26" s="7">
        <f t="shared" si="10"/>
        <v>0</v>
      </c>
      <c r="P26" s="7">
        <f>IF(E26="Un-registered", (Apr!J25+May!J25+Jun!J25+Jul!J25+Aug!J25+Sep!J25+Oct!J25+Nov!J25+Dec!J25+Jan!J25+Feb!J25+Mar!J25)+(Apr!P25+May!P25+Jun!P25+Jul!P25+Aug!P25+Sep!P25+Oct!P25+Nov!P25+Dec!P25+Jan!P25+Feb!P25+Mar!P25),0)</f>
        <v>0</v>
      </c>
      <c r="Q26" s="7">
        <f t="shared" si="11"/>
        <v>0</v>
      </c>
    </row>
    <row r="27" spans="1:22">
      <c r="A27" s="18">
        <f t="shared" si="12"/>
        <v>11</v>
      </c>
      <c r="B27" s="18">
        <f>Yearly!B26</f>
        <v>0</v>
      </c>
      <c r="C27" s="19">
        <f>Yearly!C26</f>
        <v>0</v>
      </c>
      <c r="D27" s="18">
        <f>Yearly!D26</f>
        <v>0</v>
      </c>
      <c r="E27" s="18">
        <f>Yearly!E26</f>
        <v>0</v>
      </c>
      <c r="F27" s="18">
        <f>Yearly!F26</f>
        <v>0</v>
      </c>
      <c r="G27" s="18">
        <f>Yearly!G26</f>
        <v>0</v>
      </c>
      <c r="H27" s="18">
        <f>Yearly!H26</f>
        <v>0</v>
      </c>
      <c r="I27" s="11"/>
      <c r="J27" s="6"/>
      <c r="K27" s="7">
        <f>Apr!P26+May!P26+Jun!P26+Jul!P26+Aug!P26+Sep!P26+Oct!P26+Nov!P26+Dec!P26+Jan!P26+Feb!P26+Mar!P26</f>
        <v>0</v>
      </c>
      <c r="L27" s="7">
        <f>IF(H27="Exempt", (Apr!Q26+May!Q26+Jun!Q26+Jul!Q26+Aug!Q26+Sep!Q26+Oct!Q26+Nov!Q26+Dec!Q26+Jan!Q26+Feb!Q26+Mar!Q26)+(Apr!P26+May!P26+Jun!P26+Jul!P26+Aug!P26+Sep!P26+Oct!P26+Nov!P26+Dec!P26+Jan!P26+Feb!P26+Mar!P26),0)</f>
        <v>0</v>
      </c>
      <c r="M27" s="7">
        <f>IF(E27="Composition", (Apr!Q26+May!Q26+Jun!Q26+Jul!Q26+Aug!Q26+Sep!Q26+Oct!Q26+Nov!Q26+Dec!Q26+Jan!Q26+Feb!Q26+Mar!Q26)+(Apr!P26+May!P26+Jun!P26+Jul!P26+Aug!P26+Sep!P26+Oct!P26+Nov!P26+Dec!P26+Jan!P26+Feb!P26+Mar!P26),0)</f>
        <v>0</v>
      </c>
      <c r="N27" s="7">
        <f>IF(E27="Registered", (Apr!J26+May!J26+Jun!J26+Jul!J26+Aug!J26+Sep!J26+Oct!J26+Nov!J26+Dec!J26+Jan!J26+Feb!J26+Mar!J26),0)</f>
        <v>0</v>
      </c>
      <c r="O27" s="7">
        <f t="shared" si="10"/>
        <v>0</v>
      </c>
      <c r="P27" s="7">
        <f>IF(E27="Un-registered", (Apr!J26+May!J26+Jun!J26+Jul!J26+Aug!J26+Sep!J26+Oct!J26+Nov!J26+Dec!J26+Jan!J26+Feb!J26+Mar!J26)+(Apr!P26+May!P26+Jun!P26+Jul!P26+Aug!P26+Sep!P26+Oct!P26+Nov!P26+Dec!P26+Jan!P26+Feb!P26+Mar!P26),0)</f>
        <v>0</v>
      </c>
      <c r="Q27" s="7">
        <f t="shared" si="11"/>
        <v>0</v>
      </c>
    </row>
    <row r="28" spans="1:22">
      <c r="A28" s="18">
        <f t="shared" si="12"/>
        <v>12</v>
      </c>
      <c r="B28" s="18">
        <f>Yearly!B27</f>
        <v>0</v>
      </c>
      <c r="C28" s="19">
        <f>Yearly!C27</f>
        <v>0</v>
      </c>
      <c r="D28" s="18">
        <f>Yearly!D27</f>
        <v>0</v>
      </c>
      <c r="E28" s="18">
        <f>Yearly!E27</f>
        <v>0</v>
      </c>
      <c r="F28" s="18">
        <f>Yearly!F27</f>
        <v>0</v>
      </c>
      <c r="G28" s="18">
        <f>Yearly!G27</f>
        <v>0</v>
      </c>
      <c r="H28" s="18">
        <f>Yearly!H27</f>
        <v>0</v>
      </c>
      <c r="I28" s="11"/>
      <c r="J28" s="6"/>
      <c r="K28" s="7">
        <f>Apr!P27+May!P27+Jun!P27+Jul!P27+Aug!P27+Sep!P27+Oct!P27+Nov!P27+Dec!P27+Jan!P27+Feb!P27+Mar!P27</f>
        <v>0</v>
      </c>
      <c r="L28" s="7">
        <f>IF(H28="Exempt", (Apr!Q27+May!Q27+Jun!Q27+Jul!Q27+Aug!Q27+Sep!Q27+Oct!Q27+Nov!Q27+Dec!Q27+Jan!Q27+Feb!Q27+Mar!Q27)+(Apr!P27+May!P27+Jun!P27+Jul!P27+Aug!P27+Sep!P27+Oct!P27+Nov!P27+Dec!P27+Jan!P27+Feb!P27+Mar!P27),0)</f>
        <v>0</v>
      </c>
      <c r="M28" s="7">
        <f>IF(E28="Composition", (Apr!Q27+May!Q27+Jun!Q27+Jul!Q27+Aug!Q27+Sep!Q27+Oct!Q27+Nov!Q27+Dec!Q27+Jan!Q27+Feb!Q27+Mar!Q27)+(Apr!P27+May!P27+Jun!P27+Jul!P27+Aug!P27+Sep!P27+Oct!P27+Nov!P27+Dec!P27+Jan!P27+Feb!P27+Mar!P27),0)</f>
        <v>0</v>
      </c>
      <c r="N28" s="7">
        <f>IF(E28="Registered", (Apr!J27+May!J27+Jun!J27+Jul!J27+Aug!J27+Sep!J27+Oct!J27+Nov!J27+Dec!J27+Jan!J27+Feb!J27+Mar!J27),0)</f>
        <v>0</v>
      </c>
      <c r="O28" s="7">
        <f t="shared" si="10"/>
        <v>0</v>
      </c>
      <c r="P28" s="7">
        <f>IF(E28="Un-registered", (Apr!J27+May!J27+Jun!J27+Jul!J27+Aug!J27+Sep!J27+Oct!J27+Nov!J27+Dec!J27+Jan!J27+Feb!J27+Mar!J27)+(Apr!P27+May!P27+Jun!P27+Jul!P27+Aug!P27+Sep!P27+Oct!P27+Nov!P27+Dec!P27+Jan!P27+Feb!P27+Mar!P27),0)</f>
        <v>0</v>
      </c>
      <c r="Q28" s="7">
        <f t="shared" si="11"/>
        <v>0</v>
      </c>
    </row>
    <row r="29" spans="1:22">
      <c r="A29" s="18">
        <f t="shared" si="12"/>
        <v>13</v>
      </c>
      <c r="B29" s="18">
        <f>Yearly!B28</f>
        <v>0</v>
      </c>
      <c r="C29" s="19">
        <f>Yearly!C28</f>
        <v>0</v>
      </c>
      <c r="D29" s="18">
        <f>Yearly!D28</f>
        <v>0</v>
      </c>
      <c r="E29" s="18">
        <f>Yearly!E28</f>
        <v>0</v>
      </c>
      <c r="F29" s="18">
        <f>Yearly!F28</f>
        <v>0</v>
      </c>
      <c r="G29" s="18">
        <f>Yearly!G28</f>
        <v>0</v>
      </c>
      <c r="H29" s="18">
        <f>Yearly!H28</f>
        <v>0</v>
      </c>
      <c r="I29" s="11"/>
      <c r="J29" s="6"/>
      <c r="K29" s="7">
        <f>Apr!P28+May!P28+Jun!P28+Jul!P28+Aug!P28+Sep!P28+Oct!P28+Nov!P28+Dec!P28+Jan!P28+Feb!P28+Mar!P28</f>
        <v>0</v>
      </c>
      <c r="L29" s="7">
        <f>IF(H29="Exempt", (Apr!Q28+May!Q28+Jun!Q28+Jul!Q28+Aug!Q28+Sep!Q28+Oct!Q28+Nov!Q28+Dec!Q28+Jan!Q28+Feb!Q28+Mar!Q28)+(Apr!P28+May!P28+Jun!P28+Jul!P28+Aug!P28+Sep!P28+Oct!P28+Nov!P28+Dec!P28+Jan!P28+Feb!P28+Mar!P28),0)</f>
        <v>0</v>
      </c>
      <c r="M29" s="7">
        <f>IF(E29="Composition", (Apr!Q28+May!Q28+Jun!Q28+Jul!Q28+Aug!Q28+Sep!Q28+Oct!Q28+Nov!Q28+Dec!Q28+Jan!Q28+Feb!Q28+Mar!Q28)+(Apr!P28+May!P28+Jun!P28+Jul!P28+Aug!P28+Sep!P28+Oct!P28+Nov!P28+Dec!P28+Jan!P28+Feb!P28+Mar!P28),0)</f>
        <v>0</v>
      </c>
      <c r="N29" s="7">
        <f>IF(E29="Registered", (Apr!J28+May!J28+Jun!J28+Jul!J28+Aug!J28+Sep!J28+Oct!J28+Nov!J28+Dec!J28+Jan!J28+Feb!J28+Mar!J28),0)</f>
        <v>0</v>
      </c>
      <c r="O29" s="7">
        <f t="shared" si="10"/>
        <v>0</v>
      </c>
      <c r="P29" s="7">
        <f>IF(E29="Un-registered", (Apr!J28+May!J28+Jun!J28+Jul!J28+Aug!J28+Sep!J28+Oct!J28+Nov!J28+Dec!J28+Jan!J28+Feb!J28+Mar!J28)+(Apr!P28+May!P28+Jun!P28+Jul!P28+Aug!P28+Sep!P28+Oct!P28+Nov!P28+Dec!P28+Jan!P28+Feb!P28+Mar!P28),0)</f>
        <v>0</v>
      </c>
      <c r="Q29" s="7">
        <f t="shared" si="11"/>
        <v>0</v>
      </c>
    </row>
    <row r="30" spans="1:22">
      <c r="A30" s="18">
        <f t="shared" si="12"/>
        <v>14</v>
      </c>
      <c r="B30" s="18">
        <f>Yearly!B29</f>
        <v>0</v>
      </c>
      <c r="C30" s="19">
        <f>Yearly!C29</f>
        <v>0</v>
      </c>
      <c r="D30" s="18">
        <f>Yearly!D29</f>
        <v>0</v>
      </c>
      <c r="E30" s="18">
        <f>Yearly!E29</f>
        <v>0</v>
      </c>
      <c r="F30" s="18">
        <f>Yearly!F29</f>
        <v>0</v>
      </c>
      <c r="G30" s="18">
        <f>Yearly!G29</f>
        <v>0</v>
      </c>
      <c r="H30" s="18">
        <f>Yearly!H29</f>
        <v>0</v>
      </c>
      <c r="I30" s="11"/>
      <c r="J30" s="6"/>
      <c r="K30" s="7">
        <f>Apr!P29+May!P29+Jun!P29+Jul!P29+Aug!P29+Sep!P29+Oct!P29+Nov!P29+Dec!P29+Jan!P29+Feb!P29+Mar!P29</f>
        <v>0</v>
      </c>
      <c r="L30" s="7">
        <f>IF(H30="Exempt", (Apr!Q29+May!Q29+Jun!Q29+Jul!Q29+Aug!Q29+Sep!Q29+Oct!Q29+Nov!Q29+Dec!Q29+Jan!Q29+Feb!Q29+Mar!Q29)+(Apr!P29+May!P29+Jun!P29+Jul!P29+Aug!P29+Sep!P29+Oct!P29+Nov!P29+Dec!P29+Jan!P29+Feb!P29+Mar!P29),0)</f>
        <v>0</v>
      </c>
      <c r="M30" s="7">
        <f>IF(E30="Composition", (Apr!Q29+May!Q29+Jun!Q29+Jul!Q29+Aug!Q29+Sep!Q29+Oct!Q29+Nov!Q29+Dec!Q29+Jan!Q29+Feb!Q29+Mar!Q29)+(Apr!P29+May!P29+Jun!P29+Jul!P29+Aug!P29+Sep!P29+Oct!P29+Nov!P29+Dec!P29+Jan!P29+Feb!P29+Mar!P29),0)</f>
        <v>0</v>
      </c>
      <c r="N30" s="7">
        <f>IF(E30="Registered", (Apr!J29+May!J29+Jun!J29+Jul!J29+Aug!J29+Sep!J29+Oct!J29+Nov!J29+Dec!J29+Jan!J29+Feb!J29+Mar!J29),0)</f>
        <v>0</v>
      </c>
      <c r="O30" s="7">
        <f t="shared" si="10"/>
        <v>0</v>
      </c>
      <c r="P30" s="7">
        <f>IF(E30="Un-registered", (Apr!J29+May!J29+Jun!J29+Jul!J29+Aug!J29+Sep!J29+Oct!J29+Nov!J29+Dec!J29+Jan!J29+Feb!J29+Mar!J29)+(Apr!P29+May!P29+Jun!P29+Jul!P29+Aug!P29+Sep!P29+Oct!P29+Nov!P29+Dec!P29+Jan!P29+Feb!P29+Mar!P29),0)</f>
        <v>0</v>
      </c>
      <c r="Q30" s="7">
        <f t="shared" si="11"/>
        <v>0</v>
      </c>
    </row>
    <row r="31" spans="1:22">
      <c r="A31" s="18">
        <f t="shared" si="12"/>
        <v>15</v>
      </c>
      <c r="B31" s="18">
        <f>Yearly!B30</f>
        <v>0</v>
      </c>
      <c r="C31" s="19">
        <f>Yearly!C30</f>
        <v>0</v>
      </c>
      <c r="D31" s="18">
        <f>Yearly!D30</f>
        <v>0</v>
      </c>
      <c r="E31" s="18">
        <f>Yearly!E30</f>
        <v>0</v>
      </c>
      <c r="F31" s="18">
        <f>Yearly!F30</f>
        <v>0</v>
      </c>
      <c r="G31" s="18">
        <f>Yearly!G30</f>
        <v>0</v>
      </c>
      <c r="H31" s="18">
        <f>Yearly!H30</f>
        <v>0</v>
      </c>
      <c r="I31" s="11"/>
      <c r="J31" s="6"/>
      <c r="K31" s="7">
        <f>Apr!P30+May!P30+Jun!P30+Jul!P30+Aug!P30+Sep!P30+Oct!P30+Nov!P30+Dec!P30+Jan!P30+Feb!P30+Mar!P30</f>
        <v>0</v>
      </c>
      <c r="L31" s="7">
        <f>IF(H31="Exempt", (Apr!Q30+May!Q30+Jun!Q30+Jul!Q30+Aug!Q30+Sep!Q30+Oct!Q30+Nov!Q30+Dec!Q30+Jan!Q30+Feb!Q30+Mar!Q30)+(Apr!P30+May!P30+Jun!P30+Jul!P30+Aug!P30+Sep!P30+Oct!P30+Nov!P30+Dec!P30+Jan!P30+Feb!P30+Mar!P30),0)</f>
        <v>0</v>
      </c>
      <c r="M31" s="7">
        <f>IF(E31="Composition", (Apr!Q30+May!Q30+Jun!Q30+Jul!Q30+Aug!Q30+Sep!Q30+Oct!Q30+Nov!Q30+Dec!Q30+Jan!Q30+Feb!Q30+Mar!Q30)+(Apr!P30+May!P30+Jun!P30+Jul!P30+Aug!P30+Sep!P30+Oct!P30+Nov!P30+Dec!P30+Jan!P30+Feb!P30+Mar!P30),0)</f>
        <v>0</v>
      </c>
      <c r="N31" s="7">
        <f>IF(E31="Registered", (Apr!J30+May!J30+Jun!J30+Jul!J30+Aug!J30+Sep!J30+Oct!J30+Nov!J30+Dec!J30+Jan!J30+Feb!J30+Mar!J30),0)</f>
        <v>0</v>
      </c>
      <c r="O31" s="7">
        <f t="shared" si="10"/>
        <v>0</v>
      </c>
      <c r="P31" s="7">
        <f>IF(E31="Un-registered", (Apr!J30+May!J30+Jun!J30+Jul!J30+Aug!J30+Sep!J30+Oct!J30+Nov!J30+Dec!J30+Jan!J30+Feb!J30+Mar!J30)+(Apr!P30+May!P30+Jun!P30+Jul!P30+Aug!P30+Sep!P30+Oct!P30+Nov!P30+Dec!P30+Jan!P30+Feb!P30+Mar!P30),0)</f>
        <v>0</v>
      </c>
      <c r="Q31" s="7">
        <f t="shared" si="11"/>
        <v>0</v>
      </c>
    </row>
    <row r="32" spans="1:22">
      <c r="A32" s="18">
        <f t="shared" si="12"/>
        <v>16</v>
      </c>
      <c r="B32" s="18">
        <f>Yearly!B31</f>
        <v>0</v>
      </c>
      <c r="C32" s="19">
        <f>Yearly!C31</f>
        <v>0</v>
      </c>
      <c r="D32" s="18">
        <f>Yearly!D31</f>
        <v>0</v>
      </c>
      <c r="E32" s="18">
        <f>Yearly!E31</f>
        <v>0</v>
      </c>
      <c r="F32" s="18">
        <f>Yearly!F31</f>
        <v>0</v>
      </c>
      <c r="G32" s="18">
        <f>Yearly!G31</f>
        <v>0</v>
      </c>
      <c r="H32" s="18">
        <f>Yearly!H31</f>
        <v>0</v>
      </c>
      <c r="I32" s="11"/>
      <c r="J32" s="6"/>
      <c r="K32" s="7">
        <f>Apr!P31+May!P31+Jun!P31+Jul!P31+Aug!P31+Sep!P31+Oct!P31+Nov!P31+Dec!P31+Jan!P31+Feb!P31+Mar!P31</f>
        <v>0</v>
      </c>
      <c r="L32" s="7">
        <f>IF(H32="Exempt", (Apr!Q31+May!Q31+Jun!Q31+Jul!Q31+Aug!Q31+Sep!Q31+Oct!Q31+Nov!Q31+Dec!Q31+Jan!Q31+Feb!Q31+Mar!Q31)+(Apr!P31+May!P31+Jun!P31+Jul!P31+Aug!P31+Sep!P31+Oct!P31+Nov!P31+Dec!P31+Jan!P31+Feb!P31+Mar!P31),0)</f>
        <v>0</v>
      </c>
      <c r="M32" s="7">
        <f>IF(E32="Composition", (Apr!Q31+May!Q31+Jun!Q31+Jul!Q31+Aug!Q31+Sep!Q31+Oct!Q31+Nov!Q31+Dec!Q31+Jan!Q31+Feb!Q31+Mar!Q31)+(Apr!P31+May!P31+Jun!P31+Jul!P31+Aug!P31+Sep!P31+Oct!P31+Nov!P31+Dec!P31+Jan!P31+Feb!P31+Mar!P31),0)</f>
        <v>0</v>
      </c>
      <c r="N32" s="7">
        <f>IF(E32="Registered", (Apr!J31+May!J31+Jun!J31+Jul!J31+Aug!J31+Sep!J31+Oct!J31+Nov!J31+Dec!J31+Jan!J31+Feb!J31+Mar!J31),0)</f>
        <v>0</v>
      </c>
      <c r="O32" s="7">
        <f t="shared" si="10"/>
        <v>0</v>
      </c>
      <c r="P32" s="7">
        <f>IF(E32="Un-registered", (Apr!J31+May!J31+Jun!J31+Jul!J31+Aug!J31+Sep!J31+Oct!J31+Nov!J31+Dec!J31+Jan!J31+Feb!J31+Mar!J31)+(Apr!P31+May!P31+Jun!P31+Jul!P31+Aug!P31+Sep!P31+Oct!P31+Nov!P31+Dec!P31+Jan!P31+Feb!P31+Mar!P31),0)</f>
        <v>0</v>
      </c>
      <c r="Q32" s="7">
        <f t="shared" si="11"/>
        <v>0</v>
      </c>
    </row>
    <row r="33" spans="1:17">
      <c r="A33" s="18">
        <f t="shared" si="12"/>
        <v>17</v>
      </c>
      <c r="B33" s="18">
        <f>Yearly!B32</f>
        <v>0</v>
      </c>
      <c r="C33" s="19">
        <f>Yearly!C32</f>
        <v>0</v>
      </c>
      <c r="D33" s="18">
        <f>Yearly!D32</f>
        <v>0</v>
      </c>
      <c r="E33" s="18">
        <f>Yearly!E32</f>
        <v>0</v>
      </c>
      <c r="F33" s="18">
        <f>Yearly!F32</f>
        <v>0</v>
      </c>
      <c r="G33" s="18">
        <f>Yearly!G32</f>
        <v>0</v>
      </c>
      <c r="H33" s="18">
        <f>Yearly!H32</f>
        <v>0</v>
      </c>
      <c r="I33" s="11"/>
      <c r="J33" s="6"/>
      <c r="K33" s="7">
        <f>Apr!P32+May!P32+Jun!P32+Jul!P32+Aug!P32+Sep!P32+Oct!P32+Nov!P32+Dec!P32+Jan!P32+Feb!P32+Mar!P32</f>
        <v>0</v>
      </c>
      <c r="L33" s="7">
        <f>IF(H33="Exempt", (Apr!Q32+May!Q32+Jun!Q32+Jul!Q32+Aug!Q32+Sep!Q32+Oct!Q32+Nov!Q32+Dec!Q32+Jan!Q32+Feb!Q32+Mar!Q32)+(Apr!P32+May!P32+Jun!P32+Jul!P32+Aug!P32+Sep!P32+Oct!P32+Nov!P32+Dec!P32+Jan!P32+Feb!P32+Mar!P32),0)</f>
        <v>0</v>
      </c>
      <c r="M33" s="7">
        <f>IF(E33="Composition", (Apr!Q32+May!Q32+Jun!Q32+Jul!Q32+Aug!Q32+Sep!Q32+Oct!Q32+Nov!Q32+Dec!Q32+Jan!Q32+Feb!Q32+Mar!Q32)+(Apr!P32+May!P32+Jun!P32+Jul!P32+Aug!P32+Sep!P32+Oct!P32+Nov!P32+Dec!P32+Jan!P32+Feb!P32+Mar!P32),0)</f>
        <v>0</v>
      </c>
      <c r="N33" s="7">
        <f>IF(E33="Registered", (Apr!J32+May!J32+Jun!J32+Jul!J32+Aug!J32+Sep!J32+Oct!J32+Nov!J32+Dec!J32+Jan!J32+Feb!J32+Mar!J32),0)</f>
        <v>0</v>
      </c>
      <c r="O33" s="7">
        <f t="shared" si="10"/>
        <v>0</v>
      </c>
      <c r="P33" s="7">
        <f>IF(E33="Un-registered", (Apr!J32+May!J32+Jun!J32+Jul!J32+Aug!J32+Sep!J32+Oct!J32+Nov!J32+Dec!J32+Jan!J32+Feb!J32+Mar!J32)+(Apr!P32+May!P32+Jun!P32+Jul!P32+Aug!P32+Sep!P32+Oct!P32+Nov!P32+Dec!P32+Jan!P32+Feb!P32+Mar!P32),0)</f>
        <v>0</v>
      </c>
      <c r="Q33" s="7">
        <f t="shared" si="11"/>
        <v>0</v>
      </c>
    </row>
    <row r="34" spans="1:17">
      <c r="A34" s="18">
        <f t="shared" si="12"/>
        <v>18</v>
      </c>
      <c r="B34" s="18">
        <f>Yearly!B33</f>
        <v>0</v>
      </c>
      <c r="C34" s="19">
        <f>Yearly!C33</f>
        <v>0</v>
      </c>
      <c r="D34" s="18">
        <f>Yearly!D33</f>
        <v>0</v>
      </c>
      <c r="E34" s="18">
        <f>Yearly!E33</f>
        <v>0</v>
      </c>
      <c r="F34" s="18">
        <f>Yearly!F33</f>
        <v>0</v>
      </c>
      <c r="G34" s="18">
        <f>Yearly!G33</f>
        <v>0</v>
      </c>
      <c r="H34" s="18">
        <f>Yearly!H33</f>
        <v>0</v>
      </c>
      <c r="I34" s="11"/>
      <c r="J34" s="6"/>
      <c r="K34" s="7">
        <f>Apr!P33+May!P33+Jun!P33+Jul!P33+Aug!P33+Sep!P33+Oct!P33+Nov!P33+Dec!P33+Jan!P33+Feb!P33+Mar!P33</f>
        <v>0</v>
      </c>
      <c r="L34" s="7">
        <f>IF(H34="Exempt", (Apr!Q33+May!Q33+Jun!Q33+Jul!Q33+Aug!Q33+Sep!Q33+Oct!Q33+Nov!Q33+Dec!Q33+Jan!Q33+Feb!Q33+Mar!Q33)+(Apr!P33+May!P33+Jun!P33+Jul!P33+Aug!P33+Sep!P33+Oct!P33+Nov!P33+Dec!P33+Jan!P33+Feb!P33+Mar!P33),0)</f>
        <v>0</v>
      </c>
      <c r="M34" s="7">
        <f>IF(E34="Composition", (Apr!Q33+May!Q33+Jun!Q33+Jul!Q33+Aug!Q33+Sep!Q33+Oct!Q33+Nov!Q33+Dec!Q33+Jan!Q33+Feb!Q33+Mar!Q33)+(Apr!P33+May!P33+Jun!P33+Jul!P33+Aug!P33+Sep!P33+Oct!P33+Nov!P33+Dec!P33+Jan!P33+Feb!P33+Mar!P33),0)</f>
        <v>0</v>
      </c>
      <c r="N34" s="7">
        <f>IF(E34="Registered", (Apr!J33+May!J33+Jun!J33+Jul!J33+Aug!J33+Sep!J33+Oct!J33+Nov!J33+Dec!J33+Jan!J33+Feb!J33+Mar!J33),0)</f>
        <v>0</v>
      </c>
      <c r="O34" s="7">
        <f t="shared" si="10"/>
        <v>0</v>
      </c>
      <c r="P34" s="7">
        <f>IF(E34="Un-registered", (Apr!J33+May!J33+Jun!J33+Jul!J33+Aug!J33+Sep!J33+Oct!J33+Nov!J33+Dec!J33+Jan!J33+Feb!J33+Mar!J33)+(Apr!P33+May!P33+Jun!P33+Jul!P33+Aug!P33+Sep!P33+Oct!P33+Nov!P33+Dec!P33+Jan!P33+Feb!P33+Mar!P33),0)</f>
        <v>0</v>
      </c>
      <c r="Q34" s="7">
        <f t="shared" si="11"/>
        <v>0</v>
      </c>
    </row>
    <row r="35" spans="1:17">
      <c r="A35" s="18">
        <f t="shared" si="12"/>
        <v>19</v>
      </c>
      <c r="B35" s="18">
        <f>Yearly!B34</f>
        <v>0</v>
      </c>
      <c r="C35" s="19">
        <f>Yearly!C34</f>
        <v>0</v>
      </c>
      <c r="D35" s="18">
        <f>Yearly!D34</f>
        <v>0</v>
      </c>
      <c r="E35" s="18">
        <f>Yearly!E34</f>
        <v>0</v>
      </c>
      <c r="F35" s="18">
        <f>Yearly!F34</f>
        <v>0</v>
      </c>
      <c r="G35" s="18">
        <f>Yearly!G34</f>
        <v>0</v>
      </c>
      <c r="H35" s="18">
        <f>Yearly!H34</f>
        <v>0</v>
      </c>
      <c r="I35" s="11"/>
      <c r="J35" s="6"/>
      <c r="K35" s="7">
        <f>Apr!P34+May!P34+Jun!P34+Jul!P34+Aug!P34+Sep!P34+Oct!P34+Nov!P34+Dec!P34+Jan!P34+Feb!P34+Mar!P34</f>
        <v>0</v>
      </c>
      <c r="L35" s="7">
        <f>IF(H35="Exempt", (Apr!Q34+May!Q34+Jun!Q34+Jul!Q34+Aug!Q34+Sep!Q34+Oct!Q34+Nov!Q34+Dec!Q34+Jan!Q34+Feb!Q34+Mar!Q34)+(Apr!P34+May!P34+Jun!P34+Jul!P34+Aug!P34+Sep!P34+Oct!P34+Nov!P34+Dec!P34+Jan!P34+Feb!P34+Mar!P34),0)</f>
        <v>0</v>
      </c>
      <c r="M35" s="7">
        <f>IF(E35="Composition", (Apr!Q34+May!Q34+Jun!Q34+Jul!Q34+Aug!Q34+Sep!Q34+Oct!Q34+Nov!Q34+Dec!Q34+Jan!Q34+Feb!Q34+Mar!Q34)+(Apr!P34+May!P34+Jun!P34+Jul!P34+Aug!P34+Sep!P34+Oct!P34+Nov!P34+Dec!P34+Jan!P34+Feb!P34+Mar!P34),0)</f>
        <v>0</v>
      </c>
      <c r="N35" s="7">
        <f>IF(E35="Registered", (Apr!J34+May!J34+Jun!J34+Jul!J34+Aug!J34+Sep!J34+Oct!J34+Nov!J34+Dec!J34+Jan!J34+Feb!J34+Mar!J34),0)</f>
        <v>0</v>
      </c>
      <c r="O35" s="7">
        <f t="shared" si="10"/>
        <v>0</v>
      </c>
      <c r="P35" s="7">
        <f>IF(E35="Un-registered", (Apr!J34+May!J34+Jun!J34+Jul!J34+Aug!J34+Sep!J34+Oct!J34+Nov!J34+Dec!J34+Jan!J34+Feb!J34+Mar!J34)+(Apr!P34+May!P34+Jun!P34+Jul!P34+Aug!P34+Sep!P34+Oct!P34+Nov!P34+Dec!P34+Jan!P34+Feb!P34+Mar!P34),0)</f>
        <v>0</v>
      </c>
      <c r="Q35" s="7">
        <f t="shared" si="11"/>
        <v>0</v>
      </c>
    </row>
    <row r="36" spans="1:17">
      <c r="A36" s="18">
        <f t="shared" si="12"/>
        <v>20</v>
      </c>
      <c r="B36" s="18" t="str">
        <f>Yearly!B35</f>
        <v>Sales</v>
      </c>
      <c r="C36" s="19" t="str">
        <f>Yearly!C35</f>
        <v>TRANSPORTER SALES</v>
      </c>
      <c r="D36" s="18" t="str">
        <f>Yearly!D35</f>
        <v>Services</v>
      </c>
      <c r="E36" s="18" t="str">
        <f>Yearly!E35</f>
        <v>Registered</v>
      </c>
      <c r="F36" s="18" t="str">
        <f>Yearly!F35</f>
        <v>RCM Invoice</v>
      </c>
      <c r="G36" s="18">
        <f>Yearly!G35</f>
        <v>0</v>
      </c>
      <c r="H36" s="18">
        <f>Yearly!H35</f>
        <v>5</v>
      </c>
      <c r="I36" s="11"/>
      <c r="J36" s="6"/>
      <c r="K36" s="7">
        <f>Apr!P35+May!P35+Jun!P35+Jul!P35+Aug!P35+Sep!P35+Oct!P35+Nov!P35+Dec!P35+Jan!P35+Feb!P35+Mar!P35</f>
        <v>0</v>
      </c>
      <c r="L36" s="7">
        <f>IF(H36="Exempt", (Apr!Q35+May!Q35+Jun!Q35+Jul!Q35+Aug!Q35+Sep!Q35+Oct!Q35+Nov!Q35+Dec!Q35+Jan!Q35+Feb!Q35+Mar!Q35)+(Apr!P35+May!P35+Jun!P35+Jul!P35+Aug!P35+Sep!P35+Oct!P35+Nov!P35+Dec!P35+Jan!P35+Feb!P35+Mar!P35),0)</f>
        <v>0</v>
      </c>
      <c r="M36" s="7">
        <f>IF(E36="Composition", (Apr!Q35+May!Q35+Jun!Q35+Jul!Q35+Aug!Q35+Sep!Q35+Oct!Q35+Nov!Q35+Dec!Q35+Jan!Q35+Feb!Q35+Mar!Q35)+(Apr!P35+May!P35+Jun!P35+Jul!P35+Aug!P35+Sep!P35+Oct!P35+Nov!P35+Dec!P35+Jan!P35+Feb!P35+Mar!P35),0)</f>
        <v>0</v>
      </c>
      <c r="N36" s="7">
        <f>IF(E36="Registered", (Apr!J35+May!J35+Jun!J35+Jul!J35+Aug!J35+Sep!J35+Oct!J35+Nov!J35+Dec!J35+Jan!J35+Feb!J35+Mar!J35),0)</f>
        <v>0</v>
      </c>
      <c r="O36" s="7">
        <f t="shared" si="10"/>
        <v>0</v>
      </c>
      <c r="P36" s="7">
        <f>IF(E36="Un-registered", (Apr!J35+May!J35+Jun!J35+Jul!J35+Aug!J35+Sep!J35+Oct!J35+Nov!J35+Dec!J35+Jan!J35+Feb!J35+Mar!J35)+(Apr!P35+May!P35+Jun!P35+Jul!P35+Aug!P35+Sep!P35+Oct!P35+Nov!P35+Dec!P35+Jan!P35+Feb!P35+Mar!P35),0)</f>
        <v>0</v>
      </c>
      <c r="Q36" s="7">
        <f t="shared" si="11"/>
        <v>0</v>
      </c>
    </row>
    <row r="37" spans="1:17">
      <c r="A37" s="18">
        <f t="shared" si="12"/>
        <v>21</v>
      </c>
      <c r="B37" s="18" t="str">
        <f>Yearly!B36</f>
        <v>Sales</v>
      </c>
      <c r="C37" s="19" t="str">
        <f>Yearly!C36</f>
        <v>TRANSPORTER SALES</v>
      </c>
      <c r="D37" s="18" t="str">
        <f>Yearly!D36</f>
        <v>Services</v>
      </c>
      <c r="E37" s="18" t="str">
        <f>Yearly!E36</f>
        <v>Un-registered</v>
      </c>
      <c r="F37" s="18" t="str">
        <f>Yearly!F36</f>
        <v>RCM Invoice</v>
      </c>
      <c r="G37" s="18">
        <f>Yearly!G36</f>
        <v>0</v>
      </c>
      <c r="H37" s="18">
        <f>Yearly!H36</f>
        <v>5</v>
      </c>
      <c r="I37" s="11"/>
      <c r="J37" s="6"/>
      <c r="K37" s="7">
        <f>Apr!P36+May!P36+Jun!P36+Jul!P36+Aug!P36+Sep!P36+Oct!P36+Nov!P36+Dec!P36+Jan!P36+Feb!P36+Mar!P36</f>
        <v>0</v>
      </c>
      <c r="L37" s="7">
        <f>IF(H37="Exempt", (Apr!Q36+May!Q36+Jun!Q36+Jul!Q36+Aug!Q36+Sep!Q36+Oct!Q36+Nov!Q36+Dec!Q36+Jan!Q36+Feb!Q36+Mar!Q36)+(Apr!P36+May!P36+Jun!P36+Jul!P36+Aug!P36+Sep!P36+Oct!P36+Nov!P36+Dec!P36+Jan!P36+Feb!P36+Mar!P36),0)</f>
        <v>0</v>
      </c>
      <c r="M37" s="7">
        <f>IF(E37="Composition", (Apr!Q36+May!Q36+Jun!Q36+Jul!Q36+Aug!Q36+Sep!Q36+Oct!Q36+Nov!Q36+Dec!Q36+Jan!Q36+Feb!Q36+Mar!Q36)+(Apr!P36+May!P36+Jun!P36+Jul!P36+Aug!P36+Sep!P36+Oct!P36+Nov!P36+Dec!P36+Jan!P36+Feb!P36+Mar!P36),0)</f>
        <v>0</v>
      </c>
      <c r="N37" s="7">
        <f>IF(E37="Registered", (Apr!J36+May!J36+Jun!J36+Jul!J36+Aug!J36+Sep!J36+Oct!J36+Nov!J36+Dec!J36+Jan!J36+Feb!J36+Mar!J36),0)</f>
        <v>0</v>
      </c>
      <c r="O37" s="7">
        <f t="shared" si="10"/>
        <v>0</v>
      </c>
      <c r="P37" s="7">
        <f>IF(E37="Un-registered", (Apr!J36+May!J36+Jun!J36+Jul!J36+Aug!J36+Sep!J36+Oct!J36+Nov!J36+Dec!J36+Jan!J36+Feb!J36+Mar!J36)+(Apr!P36+May!P36+Jun!P36+Jul!P36+Aug!P36+Sep!P36+Oct!P36+Nov!P36+Dec!P36+Jan!P36+Feb!P36+Mar!P36),0)</f>
        <v>0</v>
      </c>
      <c r="Q37" s="7">
        <f t="shared" si="11"/>
        <v>0</v>
      </c>
    </row>
    <row r="38" spans="1:17">
      <c r="A38" s="18">
        <f t="shared" si="12"/>
        <v>22</v>
      </c>
      <c r="B38" s="18">
        <f>Yearly!B37</f>
        <v>0</v>
      </c>
      <c r="C38" s="19">
        <f>Yearly!C37</f>
        <v>0</v>
      </c>
      <c r="D38" s="18">
        <f>Yearly!D37</f>
        <v>0</v>
      </c>
      <c r="E38" s="18">
        <f>Yearly!E37</f>
        <v>0</v>
      </c>
      <c r="F38" s="18">
        <f>Yearly!F37</f>
        <v>0</v>
      </c>
      <c r="G38" s="18">
        <f>Yearly!G37</f>
        <v>0</v>
      </c>
      <c r="H38" s="18">
        <f>Yearly!H37</f>
        <v>0</v>
      </c>
      <c r="I38" s="11"/>
      <c r="J38" s="6"/>
      <c r="K38" s="7">
        <f>Apr!P37+May!P37+Jun!P37+Jul!P37+Aug!P37+Sep!P37+Oct!P37+Nov!P37+Dec!P37+Jan!P37+Feb!P37+Mar!P37</f>
        <v>0</v>
      </c>
      <c r="L38" s="7">
        <f>IF(H38="Exempt", (Apr!Q37+May!Q37+Jun!Q37+Jul!Q37+Aug!Q37+Sep!Q37+Oct!Q37+Nov!Q37+Dec!Q37+Jan!Q37+Feb!Q37+Mar!Q37)+(Apr!P37+May!P37+Jun!P37+Jul!P37+Aug!P37+Sep!P37+Oct!P37+Nov!P37+Dec!P37+Jan!P37+Feb!P37+Mar!P37),0)</f>
        <v>0</v>
      </c>
      <c r="M38" s="7">
        <f>IF(E38="Composition", (Apr!Q37+May!Q37+Jun!Q37+Jul!Q37+Aug!Q37+Sep!Q37+Oct!Q37+Nov!Q37+Dec!Q37+Jan!Q37+Feb!Q37+Mar!Q37)+(Apr!P37+May!P37+Jun!P37+Jul!P37+Aug!P37+Sep!P37+Oct!P37+Nov!P37+Dec!P37+Jan!P37+Feb!P37+Mar!P37),0)</f>
        <v>0</v>
      </c>
      <c r="N38" s="7">
        <f>IF(E38="Registered", (Apr!J37+May!J37+Jun!J37+Jul!J37+Aug!J37+Sep!J37+Oct!J37+Nov!J37+Dec!J37+Jan!J37+Feb!J37+Mar!J37),0)</f>
        <v>0</v>
      </c>
      <c r="O38" s="7">
        <f t="shared" si="10"/>
        <v>0</v>
      </c>
      <c r="P38" s="7">
        <f>IF(E38="Un-registered", (Apr!J37+May!J37+Jun!J37+Jul!J37+Aug!J37+Sep!J37+Oct!J37+Nov!J37+Dec!J37+Jan!J37+Feb!J37+Mar!J37)+(Apr!P37+May!P37+Jun!P37+Jul!P37+Aug!P37+Sep!P37+Oct!P37+Nov!P37+Dec!P37+Jan!P37+Feb!P37+Mar!P37),0)</f>
        <v>0</v>
      </c>
      <c r="Q38" s="7">
        <f t="shared" si="11"/>
        <v>0</v>
      </c>
    </row>
    <row r="39" spans="1:17">
      <c r="A39" s="18">
        <f t="shared" si="12"/>
        <v>23</v>
      </c>
      <c r="B39" s="18">
        <f>Yearly!B38</f>
        <v>0</v>
      </c>
      <c r="C39" s="19">
        <f>Yearly!C38</f>
        <v>0</v>
      </c>
      <c r="D39" s="18">
        <f>Yearly!D38</f>
        <v>0</v>
      </c>
      <c r="E39" s="18">
        <f>Yearly!E38</f>
        <v>0</v>
      </c>
      <c r="F39" s="18">
        <f>Yearly!F38</f>
        <v>0</v>
      </c>
      <c r="G39" s="18">
        <f>Yearly!G38</f>
        <v>0</v>
      </c>
      <c r="H39" s="18">
        <f>Yearly!H38</f>
        <v>0</v>
      </c>
      <c r="I39" s="11"/>
      <c r="J39" s="6"/>
      <c r="K39" s="7">
        <f>Apr!P38+May!P38+Jun!P38+Jul!P38+Aug!P38+Sep!P38+Oct!P38+Nov!P38+Dec!P38+Jan!P38+Feb!P38+Mar!P38</f>
        <v>0</v>
      </c>
      <c r="L39" s="7">
        <f>IF(H39="Exempt", (Apr!Q38+May!Q38+Jun!Q38+Jul!Q38+Aug!Q38+Sep!Q38+Oct!Q38+Nov!Q38+Dec!Q38+Jan!Q38+Feb!Q38+Mar!Q38)+(Apr!P38+May!P38+Jun!P38+Jul!P38+Aug!P38+Sep!P38+Oct!P38+Nov!P38+Dec!P38+Jan!P38+Feb!P38+Mar!P38),0)</f>
        <v>0</v>
      </c>
      <c r="M39" s="7">
        <f>IF(E39="Composition", (Apr!Q38+May!Q38+Jun!Q38+Jul!Q38+Aug!Q38+Sep!Q38+Oct!Q38+Nov!Q38+Dec!Q38+Jan!Q38+Feb!Q38+Mar!Q38)+(Apr!P38+May!P38+Jun!P38+Jul!P38+Aug!P38+Sep!P38+Oct!P38+Nov!P38+Dec!P38+Jan!P38+Feb!P38+Mar!P38),0)</f>
        <v>0</v>
      </c>
      <c r="N39" s="7">
        <f>IF(E39="Registered", (Apr!J38+May!J38+Jun!J38+Jul!J38+Aug!J38+Sep!J38+Oct!J38+Nov!J38+Dec!J38+Jan!J38+Feb!J38+Mar!J38),0)</f>
        <v>0</v>
      </c>
      <c r="O39" s="7">
        <f t="shared" si="10"/>
        <v>0</v>
      </c>
      <c r="P39" s="7">
        <f>IF(E39="Un-registered", (Apr!J38+May!J38+Jun!J38+Jul!J38+Aug!J38+Sep!J38+Oct!J38+Nov!J38+Dec!J38+Jan!J38+Feb!J38+Mar!J38)+(Apr!P38+May!P38+Jun!P38+Jul!P38+Aug!P38+Sep!P38+Oct!P38+Nov!P38+Dec!P38+Jan!P38+Feb!P38+Mar!P38),0)</f>
        <v>0</v>
      </c>
      <c r="Q39" s="7">
        <f t="shared" si="11"/>
        <v>0</v>
      </c>
    </row>
    <row r="40" spans="1:17">
      <c r="A40" s="18">
        <f t="shared" si="12"/>
        <v>24</v>
      </c>
      <c r="B40" s="18" t="str">
        <f>Yearly!B39</f>
        <v>Indirect Incomes</v>
      </c>
      <c r="C40" s="19" t="str">
        <f>Yearly!C39</f>
        <v>INTEREST ON LATE PAYMENT</v>
      </c>
      <c r="D40" s="18" t="str">
        <f>Yearly!D39</f>
        <v>Materials</v>
      </c>
      <c r="E40" s="18" t="str">
        <f>Yearly!E39</f>
        <v>Registered</v>
      </c>
      <c r="F40" s="18" t="str">
        <f>Yearly!F39</f>
        <v>Debit Note</v>
      </c>
      <c r="G40" s="18">
        <f>Yearly!G39</f>
        <v>0</v>
      </c>
      <c r="H40" s="18">
        <f>Yearly!H39</f>
        <v>5</v>
      </c>
      <c r="I40" s="11"/>
      <c r="J40" s="6"/>
      <c r="K40" s="7">
        <f>Apr!P39+May!P39+Jun!P39+Jul!P39+Aug!P39+Sep!P39+Oct!P39+Nov!P39+Dec!P39+Jan!P39+Feb!P39+Mar!P39</f>
        <v>0</v>
      </c>
      <c r="L40" s="7">
        <f>IF(H40="Exempt", (Apr!Q39+May!Q39+Jun!Q39+Jul!Q39+Aug!Q39+Sep!Q39+Oct!Q39+Nov!Q39+Dec!Q39+Jan!Q39+Feb!Q39+Mar!Q39)+(Apr!P39+May!P39+Jun!P39+Jul!P39+Aug!P39+Sep!P39+Oct!P39+Nov!P39+Dec!P39+Jan!P39+Feb!P39+Mar!P39),0)</f>
        <v>0</v>
      </c>
      <c r="M40" s="7">
        <f>IF(E40="Composition", (Apr!Q39+May!Q39+Jun!Q39+Jul!Q39+Aug!Q39+Sep!Q39+Oct!Q39+Nov!Q39+Dec!Q39+Jan!Q39+Feb!Q39+Mar!Q39)+(Apr!P39+May!P39+Jun!P39+Jul!P39+Aug!P39+Sep!P39+Oct!P39+Nov!P39+Dec!P39+Jan!P39+Feb!P39+Mar!P39),0)</f>
        <v>0</v>
      </c>
      <c r="N40" s="7">
        <f>IF(E40="Registered", (Apr!J39+May!J39+Jun!J39+Jul!J39+Aug!J39+Sep!J39+Oct!J39+Nov!J39+Dec!J39+Jan!J39+Feb!J39+Mar!J39),0)</f>
        <v>0</v>
      </c>
      <c r="O40" s="7">
        <f t="shared" si="10"/>
        <v>0</v>
      </c>
      <c r="P40" s="7">
        <f>IF(E40="Un-registered", (Apr!J39+May!J39+Jun!J39+Jul!J39+Aug!J39+Sep!J39+Oct!J39+Nov!J39+Dec!J39+Jan!J39+Feb!J39+Mar!J39)+(Apr!P39+May!P39+Jun!P39+Jul!P39+Aug!P39+Sep!P39+Oct!P39+Nov!P39+Dec!P39+Jan!P39+Feb!P39+Mar!P39),0)</f>
        <v>0</v>
      </c>
      <c r="Q40" s="7">
        <f t="shared" si="11"/>
        <v>0</v>
      </c>
    </row>
    <row r="41" spans="1:17">
      <c r="A41" s="18">
        <f t="shared" si="12"/>
        <v>25</v>
      </c>
      <c r="B41" s="18" t="str">
        <f>Yearly!B40</f>
        <v>Indirect Incomes</v>
      </c>
      <c r="C41" s="19" t="str">
        <f>Yearly!C40</f>
        <v>INTEREST ON LATE PAYMENT</v>
      </c>
      <c r="D41" s="18" t="str">
        <f>Yearly!D40</f>
        <v>Materials</v>
      </c>
      <c r="E41" s="18" t="str">
        <f>Yearly!E40</f>
        <v>Un-registered</v>
      </c>
      <c r="F41" s="18" t="str">
        <f>Yearly!F40</f>
        <v>Debit Note</v>
      </c>
      <c r="G41" s="18">
        <f>Yearly!G40</f>
        <v>0</v>
      </c>
      <c r="H41" s="18">
        <f>Yearly!H40</f>
        <v>5</v>
      </c>
      <c r="I41" s="11"/>
      <c r="J41" s="6"/>
      <c r="K41" s="7">
        <f>Apr!P40+May!P40+Jun!P40+Jul!P40+Aug!P40+Sep!P40+Oct!P40+Nov!P40+Dec!P40+Jan!P40+Feb!P40+Mar!P40</f>
        <v>0</v>
      </c>
      <c r="L41" s="7">
        <f>IF(H41="Exempt", (Apr!Q40+May!Q40+Jun!Q40+Jul!Q40+Aug!Q40+Sep!Q40+Oct!Q40+Nov!Q40+Dec!Q40+Jan!Q40+Feb!Q40+Mar!Q40)+(Apr!P40+May!P40+Jun!P40+Jul!P40+Aug!P40+Sep!P40+Oct!P40+Nov!P40+Dec!P40+Jan!P40+Feb!P40+Mar!P40),0)</f>
        <v>0</v>
      </c>
      <c r="M41" s="7">
        <f>IF(E41="Composition", (Apr!Q40+May!Q40+Jun!Q40+Jul!Q40+Aug!Q40+Sep!Q40+Oct!Q40+Nov!Q40+Dec!Q40+Jan!Q40+Feb!Q40+Mar!Q40)+(Apr!P40+May!P40+Jun!P40+Jul!P40+Aug!P40+Sep!P40+Oct!P40+Nov!P40+Dec!P40+Jan!P40+Feb!P40+Mar!P40),0)</f>
        <v>0</v>
      </c>
      <c r="N41" s="7">
        <f>IF(E41="Registered", (Apr!J40+May!J40+Jun!J40+Jul!J40+Aug!J40+Sep!J40+Oct!J40+Nov!J40+Dec!J40+Jan!J40+Feb!J40+Mar!J40),0)</f>
        <v>0</v>
      </c>
      <c r="O41" s="7">
        <f t="shared" si="10"/>
        <v>0</v>
      </c>
      <c r="P41" s="7">
        <f>IF(E41="Un-registered", (Apr!J40+May!J40+Jun!J40+Jul!J40+Aug!J40+Sep!J40+Oct!J40+Nov!J40+Dec!J40+Jan!J40+Feb!J40+Mar!J40)+(Apr!P40+May!P40+Jun!P40+Jul!P40+Aug!P40+Sep!P40+Oct!P40+Nov!P40+Dec!P40+Jan!P40+Feb!P40+Mar!P40),0)</f>
        <v>0</v>
      </c>
      <c r="Q41" s="7">
        <f t="shared" si="11"/>
        <v>0</v>
      </c>
    </row>
    <row r="42" spans="1:17">
      <c r="A42" s="18">
        <f t="shared" si="12"/>
        <v>26</v>
      </c>
      <c r="B42" s="18" t="str">
        <f>Yearly!B41</f>
        <v>Indirect Incomes</v>
      </c>
      <c r="C42" s="19" t="str">
        <f>Yearly!C41</f>
        <v>INTEREST ON LATE PAYMENT</v>
      </c>
      <c r="D42" s="18" t="str">
        <f>Yearly!D41</f>
        <v>Materials</v>
      </c>
      <c r="E42" s="18" t="str">
        <f>Yearly!E41</f>
        <v>Registered</v>
      </c>
      <c r="F42" s="18" t="str">
        <f>Yearly!F41</f>
        <v>Debit Note</v>
      </c>
      <c r="G42" s="18">
        <f>Yearly!G41</f>
        <v>0</v>
      </c>
      <c r="H42" s="18">
        <f>Yearly!H41</f>
        <v>12</v>
      </c>
      <c r="I42" s="11"/>
      <c r="J42" s="6"/>
      <c r="K42" s="7">
        <f>Apr!P41+May!P41+Jun!P41+Jul!P41+Aug!P41+Sep!P41+Oct!P41+Nov!P41+Dec!P41+Jan!P41+Feb!P41+Mar!P41</f>
        <v>0</v>
      </c>
      <c r="L42" s="7">
        <f>IF(H42="Exempt", (Apr!Q41+May!Q41+Jun!Q41+Jul!Q41+Aug!Q41+Sep!Q41+Oct!Q41+Nov!Q41+Dec!Q41+Jan!Q41+Feb!Q41+Mar!Q41)+(Apr!P41+May!P41+Jun!P41+Jul!P41+Aug!P41+Sep!P41+Oct!P41+Nov!P41+Dec!P41+Jan!P41+Feb!P41+Mar!P41),0)</f>
        <v>0</v>
      </c>
      <c r="M42" s="7">
        <f>IF(E42="Composition", (Apr!Q41+May!Q41+Jun!Q41+Jul!Q41+Aug!Q41+Sep!Q41+Oct!Q41+Nov!Q41+Dec!Q41+Jan!Q41+Feb!Q41+Mar!Q41)+(Apr!P41+May!P41+Jun!P41+Jul!P41+Aug!P41+Sep!P41+Oct!P41+Nov!P41+Dec!P41+Jan!P41+Feb!P41+Mar!P41),0)</f>
        <v>0</v>
      </c>
      <c r="N42" s="7">
        <f>IF(E42="Registered", (Apr!J41+May!J41+Jun!J41+Jul!J41+Aug!J41+Sep!J41+Oct!J41+Nov!J41+Dec!J41+Jan!J41+Feb!J41+Mar!J41),0)</f>
        <v>0</v>
      </c>
      <c r="O42" s="7">
        <f t="shared" si="10"/>
        <v>0</v>
      </c>
      <c r="P42" s="7">
        <f>IF(E42="Un-registered", (Apr!J41+May!J41+Jun!J41+Jul!J41+Aug!J41+Sep!J41+Oct!J41+Nov!J41+Dec!J41+Jan!J41+Feb!J41+Mar!J41)+(Apr!P41+May!P41+Jun!P41+Jul!P41+Aug!P41+Sep!P41+Oct!P41+Nov!P41+Dec!P41+Jan!P41+Feb!P41+Mar!P41),0)</f>
        <v>0</v>
      </c>
      <c r="Q42" s="7">
        <f t="shared" si="11"/>
        <v>0</v>
      </c>
    </row>
    <row r="43" spans="1:17">
      <c r="A43" s="18">
        <f t="shared" si="12"/>
        <v>27</v>
      </c>
      <c r="B43" s="18" t="str">
        <f>Yearly!B42</f>
        <v>Indirect Incomes</v>
      </c>
      <c r="C43" s="19" t="str">
        <f>Yearly!C42</f>
        <v>INTEREST ON LATE PAYMENT</v>
      </c>
      <c r="D43" s="18" t="str">
        <f>Yearly!D42</f>
        <v>Materials</v>
      </c>
      <c r="E43" s="18" t="str">
        <f>Yearly!E42</f>
        <v>Un-registered</v>
      </c>
      <c r="F43" s="18" t="str">
        <f>Yearly!F42</f>
        <v>Debit Note</v>
      </c>
      <c r="G43" s="18">
        <f>Yearly!G42</f>
        <v>0</v>
      </c>
      <c r="H43" s="18">
        <f>Yearly!H42</f>
        <v>12</v>
      </c>
      <c r="I43" s="11"/>
      <c r="J43" s="6"/>
      <c r="K43" s="7">
        <f>Apr!P42+May!P42+Jun!P42+Jul!P42+Aug!P42+Sep!P42+Oct!P42+Nov!P42+Dec!P42+Jan!P42+Feb!P42+Mar!P42</f>
        <v>0</v>
      </c>
      <c r="L43" s="7">
        <f>IF(H43="Exempt", (Apr!Q42+May!Q42+Jun!Q42+Jul!Q42+Aug!Q42+Sep!Q42+Oct!Q42+Nov!Q42+Dec!Q42+Jan!Q42+Feb!Q42+Mar!Q42)+(Apr!P42+May!P42+Jun!P42+Jul!P42+Aug!P42+Sep!P42+Oct!P42+Nov!P42+Dec!P42+Jan!P42+Feb!P42+Mar!P42),0)</f>
        <v>0</v>
      </c>
      <c r="M43" s="7">
        <f>IF(E43="Composition", (Apr!Q42+May!Q42+Jun!Q42+Jul!Q42+Aug!Q42+Sep!Q42+Oct!Q42+Nov!Q42+Dec!Q42+Jan!Q42+Feb!Q42+Mar!Q42)+(Apr!P42+May!P42+Jun!P42+Jul!P42+Aug!P42+Sep!P42+Oct!P42+Nov!P42+Dec!P42+Jan!P42+Feb!P42+Mar!P42),0)</f>
        <v>0</v>
      </c>
      <c r="N43" s="7">
        <f>IF(E43="Registered", (Apr!J42+May!J42+Jun!J42+Jul!J42+Aug!J42+Sep!J42+Oct!J42+Nov!J42+Dec!J42+Jan!J42+Feb!J42+Mar!J42),0)</f>
        <v>0</v>
      </c>
      <c r="O43" s="7">
        <f t="shared" si="10"/>
        <v>0</v>
      </c>
      <c r="P43" s="7">
        <f>IF(E43="Un-registered", (Apr!J42+May!J42+Jun!J42+Jul!J42+Aug!J42+Sep!J42+Oct!J42+Nov!J42+Dec!J42+Jan!J42+Feb!J42+Mar!J42)+(Apr!P42+May!P42+Jun!P42+Jul!P42+Aug!P42+Sep!P42+Oct!P42+Nov!P42+Dec!P42+Jan!P42+Feb!P42+Mar!P42),0)</f>
        <v>0</v>
      </c>
      <c r="Q43" s="7">
        <f t="shared" si="11"/>
        <v>0</v>
      </c>
    </row>
    <row r="44" spans="1:17">
      <c r="A44" s="18">
        <f t="shared" si="12"/>
        <v>28</v>
      </c>
      <c r="B44" s="18" t="str">
        <f>Yearly!B43</f>
        <v>Indirect Incomes</v>
      </c>
      <c r="C44" s="19" t="str">
        <f>Yearly!C43</f>
        <v>INTEREST ON LATE PAYMENT</v>
      </c>
      <c r="D44" s="18" t="str">
        <f>Yearly!D43</f>
        <v>Materials</v>
      </c>
      <c r="E44" s="18" t="str">
        <f>Yearly!E43</f>
        <v>Registered</v>
      </c>
      <c r="F44" s="18" t="str">
        <f>Yearly!F43</f>
        <v>Debit Note</v>
      </c>
      <c r="G44" s="18">
        <f>Yearly!G43</f>
        <v>0</v>
      </c>
      <c r="H44" s="18">
        <f>Yearly!H43</f>
        <v>18</v>
      </c>
      <c r="I44" s="11"/>
      <c r="J44" s="6"/>
      <c r="K44" s="7">
        <f>Apr!P43+May!P43+Jun!P43+Jul!P43+Aug!P43+Sep!P43+Oct!P43+Nov!P43+Dec!P43+Jan!P43+Feb!P43+Mar!P43</f>
        <v>0</v>
      </c>
      <c r="L44" s="7">
        <f>IF(H44="Exempt", (Apr!Q43+May!Q43+Jun!Q43+Jul!Q43+Aug!Q43+Sep!Q43+Oct!Q43+Nov!Q43+Dec!Q43+Jan!Q43+Feb!Q43+Mar!Q43)+(Apr!P43+May!P43+Jun!P43+Jul!P43+Aug!P43+Sep!P43+Oct!P43+Nov!P43+Dec!P43+Jan!P43+Feb!P43+Mar!P43),0)</f>
        <v>0</v>
      </c>
      <c r="M44" s="7">
        <f>IF(E44="Composition", (Apr!Q43+May!Q43+Jun!Q43+Jul!Q43+Aug!Q43+Sep!Q43+Oct!Q43+Nov!Q43+Dec!Q43+Jan!Q43+Feb!Q43+Mar!Q43)+(Apr!P43+May!P43+Jun!P43+Jul!P43+Aug!P43+Sep!P43+Oct!P43+Nov!P43+Dec!P43+Jan!P43+Feb!P43+Mar!P43),0)</f>
        <v>0</v>
      </c>
      <c r="N44" s="7">
        <f>IF(E44="Registered", (Apr!J43+May!J43+Jun!J43+Jul!J43+Aug!J43+Sep!J43+Oct!J43+Nov!J43+Dec!J43+Jan!J43+Feb!J43+Mar!J43),0)</f>
        <v>0</v>
      </c>
      <c r="O44" s="7">
        <f t="shared" si="10"/>
        <v>0</v>
      </c>
      <c r="P44" s="7">
        <f>IF(E44="Un-registered", (Apr!J43+May!J43+Jun!J43+Jul!J43+Aug!J43+Sep!J43+Oct!J43+Nov!J43+Dec!J43+Jan!J43+Feb!J43+Mar!J43)+(Apr!P43+May!P43+Jun!P43+Jul!P43+Aug!P43+Sep!P43+Oct!P43+Nov!P43+Dec!P43+Jan!P43+Feb!P43+Mar!P43),0)</f>
        <v>0</v>
      </c>
      <c r="Q44" s="7">
        <f t="shared" si="11"/>
        <v>0</v>
      </c>
    </row>
    <row r="45" spans="1:17">
      <c r="A45" s="18">
        <f t="shared" si="12"/>
        <v>29</v>
      </c>
      <c r="B45" s="18" t="str">
        <f>Yearly!B44</f>
        <v>Indirect Incomes</v>
      </c>
      <c r="C45" s="19" t="str">
        <f>Yearly!C44</f>
        <v>INTEREST ON LATE PAYMENT</v>
      </c>
      <c r="D45" s="18" t="str">
        <f>Yearly!D44</f>
        <v>Materials</v>
      </c>
      <c r="E45" s="18" t="str">
        <f>Yearly!E44</f>
        <v>Un-registered</v>
      </c>
      <c r="F45" s="18" t="str">
        <f>Yearly!F44</f>
        <v>Debit Note</v>
      </c>
      <c r="G45" s="18">
        <f>Yearly!G44</f>
        <v>0</v>
      </c>
      <c r="H45" s="18">
        <f>Yearly!H44</f>
        <v>18</v>
      </c>
      <c r="I45" s="11"/>
      <c r="J45" s="6"/>
      <c r="K45" s="7">
        <f>Apr!P44+May!P44+Jun!P44+Jul!P44+Aug!P44+Sep!P44+Oct!P44+Nov!P44+Dec!P44+Jan!P44+Feb!P44+Mar!P44</f>
        <v>0</v>
      </c>
      <c r="L45" s="7">
        <f>IF(H45="Exempt", (Apr!Q44+May!Q44+Jun!Q44+Jul!Q44+Aug!Q44+Sep!Q44+Oct!Q44+Nov!Q44+Dec!Q44+Jan!Q44+Feb!Q44+Mar!Q44)+(Apr!P44+May!P44+Jun!P44+Jul!P44+Aug!P44+Sep!P44+Oct!P44+Nov!P44+Dec!P44+Jan!P44+Feb!P44+Mar!P44),0)</f>
        <v>0</v>
      </c>
      <c r="M45" s="7">
        <f>IF(E45="Composition", (Apr!Q44+May!Q44+Jun!Q44+Jul!Q44+Aug!Q44+Sep!Q44+Oct!Q44+Nov!Q44+Dec!Q44+Jan!Q44+Feb!Q44+Mar!Q44)+(Apr!P44+May!P44+Jun!P44+Jul!P44+Aug!P44+Sep!P44+Oct!P44+Nov!P44+Dec!P44+Jan!P44+Feb!P44+Mar!P44),0)</f>
        <v>0</v>
      </c>
      <c r="N45" s="7">
        <f>IF(E45="Registered", (Apr!J44+May!J44+Jun!J44+Jul!J44+Aug!J44+Sep!J44+Oct!J44+Nov!J44+Dec!J44+Jan!J44+Feb!J44+Mar!J44),0)</f>
        <v>0</v>
      </c>
      <c r="O45" s="7">
        <f t="shared" si="10"/>
        <v>0</v>
      </c>
      <c r="P45" s="7">
        <f>IF(E45="Un-registered", (Apr!J44+May!J44+Jun!J44+Jul!J44+Aug!J44+Sep!J44+Oct!J44+Nov!J44+Dec!J44+Jan!J44+Feb!J44+Mar!J44)+(Apr!P44+May!P44+Jun!P44+Jul!P44+Aug!P44+Sep!P44+Oct!P44+Nov!P44+Dec!P44+Jan!P44+Feb!P44+Mar!P44),0)</f>
        <v>0</v>
      </c>
      <c r="Q45" s="7">
        <f t="shared" si="11"/>
        <v>0</v>
      </c>
    </row>
    <row r="46" spans="1:17">
      <c r="A46" s="18">
        <f t="shared" si="12"/>
        <v>30</v>
      </c>
      <c r="B46" s="18">
        <f>Yearly!B45</f>
        <v>0</v>
      </c>
      <c r="C46" s="19">
        <f>Yearly!C45</f>
        <v>0</v>
      </c>
      <c r="D46" s="18">
        <f>Yearly!D45</f>
        <v>0</v>
      </c>
      <c r="E46" s="18">
        <f>Yearly!E45</f>
        <v>0</v>
      </c>
      <c r="F46" s="18">
        <f>Yearly!F45</f>
        <v>0</v>
      </c>
      <c r="G46" s="18">
        <f>Yearly!G45</f>
        <v>0</v>
      </c>
      <c r="H46" s="18">
        <f>Yearly!H45</f>
        <v>0</v>
      </c>
      <c r="I46" s="11"/>
      <c r="J46" s="6"/>
      <c r="K46" s="7">
        <f>Apr!P45+May!P45+Jun!P45+Jul!P45+Aug!P45+Sep!P45+Oct!P45+Nov!P45+Dec!P45+Jan!P45+Feb!P45+Mar!P45</f>
        <v>0</v>
      </c>
      <c r="L46" s="7">
        <f>IF(H46="Exempt", (Apr!Q45+May!Q45+Jun!Q45+Jul!Q45+Aug!Q45+Sep!Q45+Oct!Q45+Nov!Q45+Dec!Q45+Jan!Q45+Feb!Q45+Mar!Q45)+(Apr!P45+May!P45+Jun!P45+Jul!P45+Aug!P45+Sep!P45+Oct!P45+Nov!P45+Dec!P45+Jan!P45+Feb!P45+Mar!P45),0)</f>
        <v>0</v>
      </c>
      <c r="M46" s="7">
        <f>IF(E46="Composition", (Apr!Q45+May!Q45+Jun!Q45+Jul!Q45+Aug!Q45+Sep!Q45+Oct!Q45+Nov!Q45+Dec!Q45+Jan!Q45+Feb!Q45+Mar!Q45)+(Apr!P45+May!P45+Jun!P45+Jul!P45+Aug!P45+Sep!P45+Oct!P45+Nov!P45+Dec!P45+Jan!P45+Feb!P45+Mar!P45),0)</f>
        <v>0</v>
      </c>
      <c r="N46" s="7">
        <f>IF(E46="Registered", (Apr!J45+May!J45+Jun!J45+Jul!J45+Aug!J45+Sep!J45+Oct!J45+Nov!J45+Dec!J45+Jan!J45+Feb!J45+Mar!J45),0)</f>
        <v>0</v>
      </c>
      <c r="O46" s="7">
        <f t="shared" si="10"/>
        <v>0</v>
      </c>
      <c r="P46" s="7">
        <f>IF(E46="Un-registered", (Apr!J45+May!J45+Jun!J45+Jul!J45+Aug!J45+Sep!J45+Oct!J45+Nov!J45+Dec!J45+Jan!J45+Feb!J45+Mar!J45)+(Apr!P45+May!P45+Jun!P45+Jul!P45+Aug!P45+Sep!P45+Oct!P45+Nov!P45+Dec!P45+Jan!P45+Feb!P45+Mar!P45),0)</f>
        <v>0</v>
      </c>
      <c r="Q46" s="7">
        <f t="shared" si="11"/>
        <v>0</v>
      </c>
    </row>
    <row r="47" spans="1:17">
      <c r="A47" s="18">
        <f t="shared" si="12"/>
        <v>31</v>
      </c>
      <c r="B47" s="18">
        <f>Yearly!B46</f>
        <v>0</v>
      </c>
      <c r="C47" s="19">
        <f>Yearly!C46</f>
        <v>0</v>
      </c>
      <c r="D47" s="18">
        <f>Yearly!D46</f>
        <v>0</v>
      </c>
      <c r="E47" s="18">
        <f>Yearly!E46</f>
        <v>0</v>
      </c>
      <c r="F47" s="18">
        <f>Yearly!F46</f>
        <v>0</v>
      </c>
      <c r="G47" s="18">
        <f>Yearly!G46</f>
        <v>0</v>
      </c>
      <c r="H47" s="18">
        <f>Yearly!H46</f>
        <v>0</v>
      </c>
      <c r="I47" s="11"/>
      <c r="J47" s="6"/>
      <c r="K47" s="7">
        <f>Apr!P46+May!P46+Jun!P46+Jul!P46+Aug!P46+Sep!P46+Oct!P46+Nov!P46+Dec!P46+Jan!P46+Feb!P46+Mar!P46</f>
        <v>0</v>
      </c>
      <c r="L47" s="7">
        <f>IF(H47="Exempt", (Apr!Q46+May!Q46+Jun!Q46+Jul!Q46+Aug!Q46+Sep!Q46+Oct!Q46+Nov!Q46+Dec!Q46+Jan!Q46+Feb!Q46+Mar!Q46)+(Apr!P46+May!P46+Jun!P46+Jul!P46+Aug!P46+Sep!P46+Oct!P46+Nov!P46+Dec!P46+Jan!P46+Feb!P46+Mar!P46),0)</f>
        <v>0</v>
      </c>
      <c r="M47" s="7">
        <f>IF(E47="Composition", (Apr!Q46+May!Q46+Jun!Q46+Jul!Q46+Aug!Q46+Sep!Q46+Oct!Q46+Nov!Q46+Dec!Q46+Jan!Q46+Feb!Q46+Mar!Q46)+(Apr!P46+May!P46+Jun!P46+Jul!P46+Aug!P46+Sep!P46+Oct!P46+Nov!P46+Dec!P46+Jan!P46+Feb!P46+Mar!P46),0)</f>
        <v>0</v>
      </c>
      <c r="N47" s="7">
        <f>IF(E47="Registered", (Apr!J46+May!J46+Jun!J46+Jul!J46+Aug!J46+Sep!J46+Oct!J46+Nov!J46+Dec!J46+Jan!J46+Feb!J46+Mar!J46),0)</f>
        <v>0</v>
      </c>
      <c r="O47" s="7">
        <f t="shared" si="10"/>
        <v>0</v>
      </c>
      <c r="P47" s="7">
        <f>IF(E47="Un-registered", (Apr!J46+May!J46+Jun!J46+Jul!J46+Aug!J46+Sep!J46+Oct!J46+Nov!J46+Dec!J46+Jan!J46+Feb!J46+Mar!J46)+(Apr!P46+May!P46+Jun!P46+Jul!P46+Aug!P46+Sep!P46+Oct!P46+Nov!P46+Dec!P46+Jan!P46+Feb!P46+Mar!P46),0)</f>
        <v>0</v>
      </c>
      <c r="Q47" s="7">
        <f t="shared" si="11"/>
        <v>0</v>
      </c>
    </row>
    <row r="48" spans="1:17">
      <c r="A48" s="18">
        <f t="shared" si="12"/>
        <v>32</v>
      </c>
      <c r="B48" s="18">
        <f>Yearly!B47</f>
        <v>0</v>
      </c>
      <c r="C48" s="19">
        <f>Yearly!C47</f>
        <v>0</v>
      </c>
      <c r="D48" s="18">
        <f>Yearly!D47</f>
        <v>0</v>
      </c>
      <c r="E48" s="18">
        <f>Yearly!E47</f>
        <v>0</v>
      </c>
      <c r="F48" s="18">
        <f>Yearly!F47</f>
        <v>0</v>
      </c>
      <c r="G48" s="18">
        <f>Yearly!G47</f>
        <v>0</v>
      </c>
      <c r="H48" s="18">
        <f>Yearly!H47</f>
        <v>0</v>
      </c>
      <c r="I48" s="11"/>
      <c r="J48" s="6"/>
      <c r="K48" s="7">
        <f>Apr!P47+May!P47+Jun!P47+Jul!P47+Aug!P47+Sep!P47+Oct!P47+Nov!P47+Dec!P47+Jan!P47+Feb!P47+Mar!P47</f>
        <v>0</v>
      </c>
      <c r="L48" s="7">
        <f>IF(H48="Exempt", (Apr!Q47+May!Q47+Jun!Q47+Jul!Q47+Aug!Q47+Sep!Q47+Oct!Q47+Nov!Q47+Dec!Q47+Jan!Q47+Feb!Q47+Mar!Q47)+(Apr!P47+May!P47+Jun!P47+Jul!P47+Aug!P47+Sep!P47+Oct!P47+Nov!P47+Dec!P47+Jan!P47+Feb!P47+Mar!P47),0)</f>
        <v>0</v>
      </c>
      <c r="M48" s="7">
        <f>IF(E48="Composition", (Apr!Q47+May!Q47+Jun!Q47+Jul!Q47+Aug!Q47+Sep!Q47+Oct!Q47+Nov!Q47+Dec!Q47+Jan!Q47+Feb!Q47+Mar!Q47)+(Apr!P47+May!P47+Jun!P47+Jul!P47+Aug!P47+Sep!P47+Oct!P47+Nov!P47+Dec!P47+Jan!P47+Feb!P47+Mar!P47),0)</f>
        <v>0</v>
      </c>
      <c r="N48" s="7">
        <f>IF(E48="Registered", (Apr!J47+May!J47+Jun!J47+Jul!J47+Aug!J47+Sep!J47+Oct!J47+Nov!J47+Dec!J47+Jan!J47+Feb!J47+Mar!J47),0)</f>
        <v>0</v>
      </c>
      <c r="O48" s="7">
        <f t="shared" si="10"/>
        <v>0</v>
      </c>
      <c r="P48" s="7">
        <f>IF(E48="Un-registered", (Apr!J47+May!J47+Jun!J47+Jul!J47+Aug!J47+Sep!J47+Oct!J47+Nov!J47+Dec!J47+Jan!J47+Feb!J47+Mar!J47)+(Apr!P47+May!P47+Jun!P47+Jul!P47+Aug!P47+Sep!P47+Oct!P47+Nov!P47+Dec!P47+Jan!P47+Feb!P47+Mar!P47),0)</f>
        <v>0</v>
      </c>
      <c r="Q48" s="7">
        <f t="shared" si="11"/>
        <v>0</v>
      </c>
    </row>
    <row r="49" spans="1:17">
      <c r="A49" s="18">
        <f t="shared" si="12"/>
        <v>33</v>
      </c>
      <c r="B49" s="18">
        <f>Yearly!B48</f>
        <v>0</v>
      </c>
      <c r="C49" s="19">
        <f>Yearly!C48</f>
        <v>0</v>
      </c>
      <c r="D49" s="18">
        <f>Yearly!D48</f>
        <v>0</v>
      </c>
      <c r="E49" s="18">
        <f>Yearly!E48</f>
        <v>0</v>
      </c>
      <c r="F49" s="18">
        <f>Yearly!F48</f>
        <v>0</v>
      </c>
      <c r="G49" s="18">
        <f>Yearly!G48</f>
        <v>0</v>
      </c>
      <c r="H49" s="18">
        <f>Yearly!H48</f>
        <v>0</v>
      </c>
      <c r="I49" s="11"/>
      <c r="J49" s="6"/>
      <c r="K49" s="7">
        <f>Apr!P48+May!P48+Jun!P48+Jul!P48+Aug!P48+Sep!P48+Oct!P48+Nov!P48+Dec!P48+Jan!P48+Feb!P48+Mar!P48</f>
        <v>0</v>
      </c>
      <c r="L49" s="7">
        <f>IF(H49="Exempt", (Apr!Q48+May!Q48+Jun!Q48+Jul!Q48+Aug!Q48+Sep!Q48+Oct!Q48+Nov!Q48+Dec!Q48+Jan!Q48+Feb!Q48+Mar!Q48)+(Apr!P48+May!P48+Jun!P48+Jul!P48+Aug!P48+Sep!P48+Oct!P48+Nov!P48+Dec!P48+Jan!P48+Feb!P48+Mar!P48),0)</f>
        <v>0</v>
      </c>
      <c r="M49" s="7">
        <f>IF(E49="Composition", (Apr!Q48+May!Q48+Jun!Q48+Jul!Q48+Aug!Q48+Sep!Q48+Oct!Q48+Nov!Q48+Dec!Q48+Jan!Q48+Feb!Q48+Mar!Q48)+(Apr!P48+May!P48+Jun!P48+Jul!P48+Aug!P48+Sep!P48+Oct!P48+Nov!P48+Dec!P48+Jan!P48+Feb!P48+Mar!P48),0)</f>
        <v>0</v>
      </c>
      <c r="N49" s="7">
        <f>IF(E49="Registered", (Apr!J48+May!J48+Jun!J48+Jul!J48+Aug!J48+Sep!J48+Oct!J48+Nov!J48+Dec!J48+Jan!J48+Feb!J48+Mar!J48),0)</f>
        <v>0</v>
      </c>
      <c r="O49" s="7">
        <f t="shared" si="10"/>
        <v>0</v>
      </c>
      <c r="P49" s="7">
        <f>IF(E49="Un-registered", (Apr!J48+May!J48+Jun!J48+Jul!J48+Aug!J48+Sep!J48+Oct!J48+Nov!J48+Dec!J48+Jan!J48+Feb!J48+Mar!J48)+(Apr!P48+May!P48+Jun!P48+Jul!P48+Aug!P48+Sep!P48+Oct!P48+Nov!P48+Dec!P48+Jan!P48+Feb!P48+Mar!P48),0)</f>
        <v>0</v>
      </c>
      <c r="Q49" s="7">
        <f t="shared" si="11"/>
        <v>0</v>
      </c>
    </row>
    <row r="50" spans="1:17">
      <c r="A50" s="18">
        <f t="shared" si="12"/>
        <v>34</v>
      </c>
      <c r="B50" s="18">
        <f>Yearly!B49</f>
        <v>0</v>
      </c>
      <c r="C50" s="19">
        <f>Yearly!C49</f>
        <v>0</v>
      </c>
      <c r="D50" s="18">
        <f>Yearly!D49</f>
        <v>0</v>
      </c>
      <c r="E50" s="18">
        <f>Yearly!E49</f>
        <v>0</v>
      </c>
      <c r="F50" s="18">
        <f>Yearly!F49</f>
        <v>0</v>
      </c>
      <c r="G50" s="18">
        <f>Yearly!G49</f>
        <v>0</v>
      </c>
      <c r="H50" s="18">
        <f>Yearly!H49</f>
        <v>0</v>
      </c>
      <c r="I50" s="11"/>
      <c r="J50" s="6"/>
      <c r="K50" s="7">
        <f>Apr!P49+May!P49+Jun!P49+Jul!P49+Aug!P49+Sep!P49+Oct!P49+Nov!P49+Dec!P49+Jan!P49+Feb!P49+Mar!P49</f>
        <v>0</v>
      </c>
      <c r="L50" s="7">
        <f>IF(H50="Exempt", (Apr!Q49+May!Q49+Jun!Q49+Jul!Q49+Aug!Q49+Sep!Q49+Oct!Q49+Nov!Q49+Dec!Q49+Jan!Q49+Feb!Q49+Mar!Q49)+(Apr!P49+May!P49+Jun!P49+Jul!P49+Aug!P49+Sep!P49+Oct!P49+Nov!P49+Dec!P49+Jan!P49+Feb!P49+Mar!P49),0)</f>
        <v>0</v>
      </c>
      <c r="M50" s="7">
        <f>IF(E50="Composition", (Apr!Q49+May!Q49+Jun!Q49+Jul!Q49+Aug!Q49+Sep!Q49+Oct!Q49+Nov!Q49+Dec!Q49+Jan!Q49+Feb!Q49+Mar!Q49)+(Apr!P49+May!P49+Jun!P49+Jul!P49+Aug!P49+Sep!P49+Oct!P49+Nov!P49+Dec!P49+Jan!P49+Feb!P49+Mar!P49),0)</f>
        <v>0</v>
      </c>
      <c r="N50" s="7">
        <f>IF(E50="Registered", (Apr!J49+May!J49+Jun!J49+Jul!J49+Aug!J49+Sep!J49+Oct!J49+Nov!J49+Dec!J49+Jan!J49+Feb!J49+Mar!J49),0)</f>
        <v>0</v>
      </c>
      <c r="O50" s="7">
        <f t="shared" si="10"/>
        <v>0</v>
      </c>
      <c r="P50" s="7">
        <f>IF(E50="Un-registered", (Apr!J49+May!J49+Jun!J49+Jul!J49+Aug!J49+Sep!J49+Oct!J49+Nov!J49+Dec!J49+Jan!J49+Feb!J49+Mar!J49)+(Apr!P49+May!P49+Jun!P49+Jul!P49+Aug!P49+Sep!P49+Oct!P49+Nov!P49+Dec!P49+Jan!P49+Feb!P49+Mar!P49),0)</f>
        <v>0</v>
      </c>
      <c r="Q50" s="7">
        <f t="shared" si="11"/>
        <v>0</v>
      </c>
    </row>
    <row r="51" spans="1:17">
      <c r="A51" s="18">
        <f t="shared" si="12"/>
        <v>35</v>
      </c>
      <c r="B51" s="18">
        <f>Yearly!B50</f>
        <v>0</v>
      </c>
      <c r="C51" s="19">
        <f>Yearly!C50</f>
        <v>0</v>
      </c>
      <c r="D51" s="18">
        <f>Yearly!D50</f>
        <v>0</v>
      </c>
      <c r="E51" s="18">
        <f>Yearly!E50</f>
        <v>0</v>
      </c>
      <c r="F51" s="18">
        <f>Yearly!F50</f>
        <v>0</v>
      </c>
      <c r="G51" s="18">
        <f>Yearly!G50</f>
        <v>0</v>
      </c>
      <c r="H51" s="18">
        <f>Yearly!H50</f>
        <v>0</v>
      </c>
      <c r="I51" s="11"/>
      <c r="J51" s="6"/>
      <c r="K51" s="7">
        <f>Apr!P50+May!P50+Jun!P50+Jul!P50+Aug!P50+Sep!P50+Oct!P50+Nov!P50+Dec!P50+Jan!P50+Feb!P50+Mar!P50</f>
        <v>0</v>
      </c>
      <c r="L51" s="7">
        <f>IF(H51="Exempt", (Apr!Q50+May!Q50+Jun!Q50+Jul!Q50+Aug!Q50+Sep!Q50+Oct!Q50+Nov!Q50+Dec!Q50+Jan!Q50+Feb!Q50+Mar!Q50)+(Apr!P50+May!P50+Jun!P50+Jul!P50+Aug!P50+Sep!P50+Oct!P50+Nov!P50+Dec!P50+Jan!P50+Feb!P50+Mar!P50),0)</f>
        <v>0</v>
      </c>
      <c r="M51" s="7">
        <f>IF(E51="Composition", (Apr!Q50+May!Q50+Jun!Q50+Jul!Q50+Aug!Q50+Sep!Q50+Oct!Q50+Nov!Q50+Dec!Q50+Jan!Q50+Feb!Q50+Mar!Q50)+(Apr!P50+May!P50+Jun!P50+Jul!P50+Aug!P50+Sep!P50+Oct!P50+Nov!P50+Dec!P50+Jan!P50+Feb!P50+Mar!P50),0)</f>
        <v>0</v>
      </c>
      <c r="N51" s="7">
        <f>IF(E51="Registered", (Apr!J50+May!J50+Jun!J50+Jul!J50+Aug!J50+Sep!J50+Oct!J50+Nov!J50+Dec!J50+Jan!J50+Feb!J50+Mar!J50),0)</f>
        <v>0</v>
      </c>
      <c r="O51" s="7">
        <f t="shared" si="10"/>
        <v>0</v>
      </c>
      <c r="P51" s="7">
        <f>IF(E51="Un-registered", (Apr!J50+May!J50+Jun!J50+Jul!J50+Aug!J50+Sep!J50+Oct!J50+Nov!J50+Dec!J50+Jan!J50+Feb!J50+Mar!J50)+(Apr!P50+May!P50+Jun!P50+Jul!P50+Aug!P50+Sep!P50+Oct!P50+Nov!P50+Dec!P50+Jan!P50+Feb!P50+Mar!P50),0)</f>
        <v>0</v>
      </c>
      <c r="Q51" s="7">
        <f t="shared" si="11"/>
        <v>0</v>
      </c>
    </row>
    <row r="52" spans="1:17">
      <c r="A52" s="18">
        <f t="shared" si="12"/>
        <v>36</v>
      </c>
      <c r="B52" s="18">
        <f>Yearly!B51</f>
        <v>0</v>
      </c>
      <c r="C52" s="19">
        <f>Yearly!C51</f>
        <v>0</v>
      </c>
      <c r="D52" s="18">
        <f>Yearly!D51</f>
        <v>0</v>
      </c>
      <c r="E52" s="18">
        <f>Yearly!E51</f>
        <v>0</v>
      </c>
      <c r="F52" s="18">
        <f>Yearly!F51</f>
        <v>0</v>
      </c>
      <c r="G52" s="18">
        <f>Yearly!G51</f>
        <v>0</v>
      </c>
      <c r="H52" s="18">
        <f>Yearly!H51</f>
        <v>0</v>
      </c>
      <c r="I52" s="11"/>
      <c r="J52" s="6"/>
      <c r="K52" s="7">
        <f>Apr!P51+May!P51+Jun!P51+Jul!P51+Aug!P51+Sep!P51+Oct!P51+Nov!P51+Dec!P51+Jan!P51+Feb!P51+Mar!P51</f>
        <v>0</v>
      </c>
      <c r="L52" s="7">
        <f>IF(H52="Exempt", (Apr!Q51+May!Q51+Jun!Q51+Jul!Q51+Aug!Q51+Sep!Q51+Oct!Q51+Nov!Q51+Dec!Q51+Jan!Q51+Feb!Q51+Mar!Q51)+(Apr!P51+May!P51+Jun!P51+Jul!P51+Aug!P51+Sep!P51+Oct!P51+Nov!P51+Dec!P51+Jan!P51+Feb!P51+Mar!P51),0)</f>
        <v>0</v>
      </c>
      <c r="M52" s="7">
        <f>IF(E52="Composition", (Apr!Q51+May!Q51+Jun!Q51+Jul!Q51+Aug!Q51+Sep!Q51+Oct!Q51+Nov!Q51+Dec!Q51+Jan!Q51+Feb!Q51+Mar!Q51)+(Apr!P51+May!P51+Jun!P51+Jul!P51+Aug!P51+Sep!P51+Oct!P51+Nov!P51+Dec!P51+Jan!P51+Feb!P51+Mar!P51),0)</f>
        <v>0</v>
      </c>
      <c r="N52" s="7">
        <f>IF(E52="Registered", (Apr!J51+May!J51+Jun!J51+Jul!J51+Aug!J51+Sep!J51+Oct!J51+Nov!J51+Dec!J51+Jan!J51+Feb!J51+Mar!J51),0)</f>
        <v>0</v>
      </c>
      <c r="O52" s="7">
        <f t="shared" si="10"/>
        <v>0</v>
      </c>
      <c r="P52" s="7">
        <f>IF(E52="Un-registered", (Apr!J51+May!J51+Jun!J51+Jul!J51+Aug!J51+Sep!J51+Oct!J51+Nov!J51+Dec!J51+Jan!J51+Feb!J51+Mar!J51)+(Apr!P51+May!P51+Jun!P51+Jul!P51+Aug!P51+Sep!P51+Oct!P51+Nov!P51+Dec!P51+Jan!P51+Feb!P51+Mar!P51),0)</f>
        <v>0</v>
      </c>
      <c r="Q52" s="7">
        <f t="shared" si="11"/>
        <v>0</v>
      </c>
    </row>
    <row r="53" spans="1:17">
      <c r="A53" s="18">
        <f t="shared" si="12"/>
        <v>37</v>
      </c>
      <c r="B53" s="18">
        <f>Yearly!B52</f>
        <v>0</v>
      </c>
      <c r="C53" s="19">
        <f>Yearly!C52</f>
        <v>0</v>
      </c>
      <c r="D53" s="18">
        <f>Yearly!D52</f>
        <v>0</v>
      </c>
      <c r="E53" s="18">
        <f>Yearly!E52</f>
        <v>0</v>
      </c>
      <c r="F53" s="18">
        <f>Yearly!F52</f>
        <v>0</v>
      </c>
      <c r="G53" s="18">
        <f>Yearly!G52</f>
        <v>0</v>
      </c>
      <c r="H53" s="18">
        <f>Yearly!H52</f>
        <v>0</v>
      </c>
      <c r="I53" s="11"/>
      <c r="J53" s="6"/>
      <c r="K53" s="7">
        <f>Apr!P52+May!P52+Jun!P52+Jul!P52+Aug!P52+Sep!P52+Oct!P52+Nov!P52+Dec!P52+Jan!P52+Feb!P52+Mar!P52</f>
        <v>0</v>
      </c>
      <c r="L53" s="7">
        <f>IF(H53="Exempt", (Apr!Q52+May!Q52+Jun!Q52+Jul!Q52+Aug!Q52+Sep!Q52+Oct!Q52+Nov!Q52+Dec!Q52+Jan!Q52+Feb!Q52+Mar!Q52)+(Apr!P52+May!P52+Jun!P52+Jul!P52+Aug!P52+Sep!P52+Oct!P52+Nov!P52+Dec!P52+Jan!P52+Feb!P52+Mar!P52),0)</f>
        <v>0</v>
      </c>
      <c r="M53" s="7">
        <f>IF(E53="Composition", (Apr!Q52+May!Q52+Jun!Q52+Jul!Q52+Aug!Q52+Sep!Q52+Oct!Q52+Nov!Q52+Dec!Q52+Jan!Q52+Feb!Q52+Mar!Q52)+(Apr!P52+May!P52+Jun!P52+Jul!P52+Aug!P52+Sep!P52+Oct!P52+Nov!P52+Dec!P52+Jan!P52+Feb!P52+Mar!P52),0)</f>
        <v>0</v>
      </c>
      <c r="N53" s="7">
        <f>IF(E53="Registered", (Apr!J52+May!J52+Jun!J52+Jul!J52+Aug!J52+Sep!J52+Oct!J52+Nov!J52+Dec!J52+Jan!J52+Feb!J52+Mar!J52),0)</f>
        <v>0</v>
      </c>
      <c r="O53" s="7">
        <f t="shared" si="10"/>
        <v>0</v>
      </c>
      <c r="P53" s="7">
        <f>IF(E53="Un-registered", (Apr!J52+May!J52+Jun!J52+Jul!J52+Aug!J52+Sep!J52+Oct!J52+Nov!J52+Dec!J52+Jan!J52+Feb!J52+Mar!J52)+(Apr!P52+May!P52+Jun!P52+Jul!P52+Aug!P52+Sep!P52+Oct!P52+Nov!P52+Dec!P52+Jan!P52+Feb!P52+Mar!P52),0)</f>
        <v>0</v>
      </c>
      <c r="Q53" s="7">
        <f t="shared" si="11"/>
        <v>0</v>
      </c>
    </row>
    <row r="54" spans="1:17">
      <c r="A54" s="18">
        <f t="shared" si="12"/>
        <v>38</v>
      </c>
      <c r="B54" s="18">
        <f>Yearly!B53</f>
        <v>0</v>
      </c>
      <c r="C54" s="19">
        <f>Yearly!C53</f>
        <v>0</v>
      </c>
      <c r="D54" s="18">
        <f>Yearly!D53</f>
        <v>0</v>
      </c>
      <c r="E54" s="18">
        <f>Yearly!E53</f>
        <v>0</v>
      </c>
      <c r="F54" s="18">
        <f>Yearly!F53</f>
        <v>0</v>
      </c>
      <c r="G54" s="18">
        <f>Yearly!G53</f>
        <v>0</v>
      </c>
      <c r="H54" s="18">
        <f>Yearly!H53</f>
        <v>0</v>
      </c>
      <c r="I54" s="11"/>
      <c r="J54" s="6"/>
      <c r="K54" s="7">
        <f>Apr!P53+May!P53+Jun!P53+Jul!P53+Aug!P53+Sep!P53+Oct!P53+Nov!P53+Dec!P53+Jan!P53+Feb!P53+Mar!P53</f>
        <v>0</v>
      </c>
      <c r="L54" s="7">
        <f>IF(H54="Exempt", (Apr!Q53+May!Q53+Jun!Q53+Jul!Q53+Aug!Q53+Sep!Q53+Oct!Q53+Nov!Q53+Dec!Q53+Jan!Q53+Feb!Q53+Mar!Q53)+(Apr!P53+May!P53+Jun!P53+Jul!P53+Aug!P53+Sep!P53+Oct!P53+Nov!P53+Dec!P53+Jan!P53+Feb!P53+Mar!P53),0)</f>
        <v>0</v>
      </c>
      <c r="M54" s="7">
        <f>IF(E54="Composition", (Apr!Q53+May!Q53+Jun!Q53+Jul!Q53+Aug!Q53+Sep!Q53+Oct!Q53+Nov!Q53+Dec!Q53+Jan!Q53+Feb!Q53+Mar!Q53)+(Apr!P53+May!P53+Jun!P53+Jul!P53+Aug!P53+Sep!P53+Oct!P53+Nov!P53+Dec!P53+Jan!P53+Feb!P53+Mar!P53),0)</f>
        <v>0</v>
      </c>
      <c r="N54" s="7">
        <f>IF(E54="Registered", (Apr!J53+May!J53+Jun!J53+Jul!J53+Aug!J53+Sep!J53+Oct!J53+Nov!J53+Dec!J53+Jan!J53+Feb!J53+Mar!J53),0)</f>
        <v>0</v>
      </c>
      <c r="O54" s="7">
        <f t="shared" si="10"/>
        <v>0</v>
      </c>
      <c r="P54" s="7">
        <f>IF(E54="Un-registered", (Apr!J53+May!J53+Jun!J53+Jul!J53+Aug!J53+Sep!J53+Oct!J53+Nov!J53+Dec!J53+Jan!J53+Feb!J53+Mar!J53)+(Apr!P53+May!P53+Jun!P53+Jul!P53+Aug!P53+Sep!P53+Oct!P53+Nov!P53+Dec!P53+Jan!P53+Feb!P53+Mar!P53),0)</f>
        <v>0</v>
      </c>
      <c r="Q54" s="7">
        <f t="shared" si="11"/>
        <v>0</v>
      </c>
    </row>
    <row r="55" spans="1:17">
      <c r="A55" s="18">
        <f t="shared" si="12"/>
        <v>39</v>
      </c>
      <c r="B55" s="18">
        <f>Yearly!B54</f>
        <v>0</v>
      </c>
      <c r="C55" s="19">
        <f>Yearly!C54</f>
        <v>0</v>
      </c>
      <c r="D55" s="18">
        <f>Yearly!D54</f>
        <v>0</v>
      </c>
      <c r="E55" s="18">
        <f>Yearly!E54</f>
        <v>0</v>
      </c>
      <c r="F55" s="18">
        <f>Yearly!F54</f>
        <v>0</v>
      </c>
      <c r="G55" s="18">
        <f>Yearly!G54</f>
        <v>0</v>
      </c>
      <c r="H55" s="18">
        <f>Yearly!H54</f>
        <v>0</v>
      </c>
      <c r="I55" s="11"/>
      <c r="J55" s="6"/>
      <c r="K55" s="7">
        <f>Apr!P54+May!P54+Jun!P54+Jul!P54+Aug!P54+Sep!P54+Oct!P54+Nov!P54+Dec!P54+Jan!P54+Feb!P54+Mar!P54</f>
        <v>0</v>
      </c>
      <c r="L55" s="7">
        <f>IF(H55="Exempt", (Apr!Q54+May!Q54+Jun!Q54+Jul!Q54+Aug!Q54+Sep!Q54+Oct!Q54+Nov!Q54+Dec!Q54+Jan!Q54+Feb!Q54+Mar!Q54)+(Apr!P54+May!P54+Jun!P54+Jul!P54+Aug!P54+Sep!P54+Oct!P54+Nov!P54+Dec!P54+Jan!P54+Feb!P54+Mar!P54),0)</f>
        <v>0</v>
      </c>
      <c r="M55" s="7">
        <f>IF(E55="Composition", (Apr!Q54+May!Q54+Jun!Q54+Jul!Q54+Aug!Q54+Sep!Q54+Oct!Q54+Nov!Q54+Dec!Q54+Jan!Q54+Feb!Q54+Mar!Q54)+(Apr!P54+May!P54+Jun!P54+Jul!P54+Aug!P54+Sep!P54+Oct!P54+Nov!P54+Dec!P54+Jan!P54+Feb!P54+Mar!P54),0)</f>
        <v>0</v>
      </c>
      <c r="N55" s="7">
        <f>IF(E55="Registered", (Apr!J54+May!J54+Jun!J54+Jul!J54+Aug!J54+Sep!J54+Oct!J54+Nov!J54+Dec!J54+Jan!J54+Feb!J54+Mar!J54),0)</f>
        <v>0</v>
      </c>
      <c r="O55" s="7">
        <f t="shared" si="10"/>
        <v>0</v>
      </c>
      <c r="P55" s="7">
        <f>IF(E55="Un-registered", (Apr!J54+May!J54+Jun!J54+Jul!J54+Aug!J54+Sep!J54+Oct!J54+Nov!J54+Dec!J54+Jan!J54+Feb!J54+Mar!J54)+(Apr!P54+May!P54+Jun!P54+Jul!P54+Aug!P54+Sep!P54+Oct!P54+Nov!P54+Dec!P54+Jan!P54+Feb!P54+Mar!P54),0)</f>
        <v>0</v>
      </c>
      <c r="Q55" s="7">
        <f t="shared" si="11"/>
        <v>0</v>
      </c>
    </row>
    <row r="56" spans="1:17">
      <c r="A56" s="18">
        <f t="shared" si="12"/>
        <v>40</v>
      </c>
      <c r="B56" s="18">
        <f>Yearly!B55</f>
        <v>0</v>
      </c>
      <c r="C56" s="19">
        <f>Yearly!C55</f>
        <v>0</v>
      </c>
      <c r="D56" s="18">
        <f>Yearly!D55</f>
        <v>0</v>
      </c>
      <c r="E56" s="18">
        <f>Yearly!E55</f>
        <v>0</v>
      </c>
      <c r="F56" s="18">
        <f>Yearly!F55</f>
        <v>0</v>
      </c>
      <c r="G56" s="18">
        <f>Yearly!G55</f>
        <v>0</v>
      </c>
      <c r="H56" s="18">
        <f>Yearly!H55</f>
        <v>0</v>
      </c>
      <c r="I56" s="11"/>
      <c r="J56" s="6"/>
      <c r="K56" s="7">
        <f>Apr!P55+May!P55+Jun!P55+Jul!P55+Aug!P55+Sep!P55+Oct!P55+Nov!P55+Dec!P55+Jan!P55+Feb!P55+Mar!P55</f>
        <v>0</v>
      </c>
      <c r="L56" s="7">
        <f>IF(H56="Exempt", (Apr!Q55+May!Q55+Jun!Q55+Jul!Q55+Aug!Q55+Sep!Q55+Oct!Q55+Nov!Q55+Dec!Q55+Jan!Q55+Feb!Q55+Mar!Q55)+(Apr!P55+May!P55+Jun!P55+Jul!P55+Aug!P55+Sep!P55+Oct!P55+Nov!P55+Dec!P55+Jan!P55+Feb!P55+Mar!P55),0)</f>
        <v>0</v>
      </c>
      <c r="M56" s="7">
        <f>IF(E56="Composition", (Apr!Q55+May!Q55+Jun!Q55+Jul!Q55+Aug!Q55+Sep!Q55+Oct!Q55+Nov!Q55+Dec!Q55+Jan!Q55+Feb!Q55+Mar!Q55)+(Apr!P55+May!P55+Jun!P55+Jul!P55+Aug!P55+Sep!P55+Oct!P55+Nov!P55+Dec!P55+Jan!P55+Feb!P55+Mar!P55),0)</f>
        <v>0</v>
      </c>
      <c r="N56" s="7">
        <f>IF(E56="Registered", (Apr!J55+May!J55+Jun!J55+Jul!J55+Aug!J55+Sep!J55+Oct!J55+Nov!J55+Dec!J55+Jan!J55+Feb!J55+Mar!J55),0)</f>
        <v>0</v>
      </c>
      <c r="O56" s="7">
        <f t="shared" si="10"/>
        <v>0</v>
      </c>
      <c r="P56" s="7">
        <f>IF(E56="Un-registered", (Apr!J55+May!J55+Jun!J55+Jul!J55+Aug!J55+Sep!J55+Oct!J55+Nov!J55+Dec!J55+Jan!J55+Feb!J55+Mar!J55)+(Apr!P55+May!P55+Jun!P55+Jul!P55+Aug!P55+Sep!P55+Oct!P55+Nov!P55+Dec!P55+Jan!P55+Feb!P55+Mar!P55),0)</f>
        <v>0</v>
      </c>
      <c r="Q56" s="7">
        <f t="shared" si="11"/>
        <v>0</v>
      </c>
    </row>
    <row r="57" spans="1:17">
      <c r="A57" s="18">
        <f t="shared" si="12"/>
        <v>41</v>
      </c>
      <c r="B57" s="18">
        <f>Yearly!B56</f>
        <v>0</v>
      </c>
      <c r="C57" s="19">
        <f>Yearly!C56</f>
        <v>0</v>
      </c>
      <c r="D57" s="18">
        <f>Yearly!D56</f>
        <v>0</v>
      </c>
      <c r="E57" s="18">
        <f>Yearly!E56</f>
        <v>0</v>
      </c>
      <c r="F57" s="18">
        <f>Yearly!F56</f>
        <v>0</v>
      </c>
      <c r="G57" s="18">
        <f>Yearly!G56</f>
        <v>0</v>
      </c>
      <c r="H57" s="18">
        <f>Yearly!H56</f>
        <v>0</v>
      </c>
      <c r="I57" s="11"/>
      <c r="J57" s="6"/>
      <c r="K57" s="7">
        <f>Apr!P56+May!P56+Jun!P56+Jul!P56+Aug!P56+Sep!P56+Oct!P56+Nov!P56+Dec!P56+Jan!P56+Feb!P56+Mar!P56</f>
        <v>0</v>
      </c>
      <c r="L57" s="7">
        <f>IF(H57="Exempt", (Apr!Q56+May!Q56+Jun!Q56+Jul!Q56+Aug!Q56+Sep!Q56+Oct!Q56+Nov!Q56+Dec!Q56+Jan!Q56+Feb!Q56+Mar!Q56)+(Apr!P56+May!P56+Jun!P56+Jul!P56+Aug!P56+Sep!P56+Oct!P56+Nov!P56+Dec!P56+Jan!P56+Feb!P56+Mar!P56),0)</f>
        <v>0</v>
      </c>
      <c r="M57" s="7">
        <f>IF(E57="Composition", (Apr!Q56+May!Q56+Jun!Q56+Jul!Q56+Aug!Q56+Sep!Q56+Oct!Q56+Nov!Q56+Dec!Q56+Jan!Q56+Feb!Q56+Mar!Q56)+(Apr!P56+May!P56+Jun!P56+Jul!P56+Aug!P56+Sep!P56+Oct!P56+Nov!P56+Dec!P56+Jan!P56+Feb!P56+Mar!P56),0)</f>
        <v>0</v>
      </c>
      <c r="N57" s="7">
        <f>IF(E57="Registered", (Apr!J56+May!J56+Jun!J56+Jul!J56+Aug!J56+Sep!J56+Oct!J56+Nov!J56+Dec!J56+Jan!J56+Feb!J56+Mar!J56),0)</f>
        <v>0</v>
      </c>
      <c r="O57" s="7">
        <f t="shared" si="10"/>
        <v>0</v>
      </c>
      <c r="P57" s="7">
        <f>IF(E57="Un-registered", (Apr!J56+May!J56+Jun!J56+Jul!J56+Aug!J56+Sep!J56+Oct!J56+Nov!J56+Dec!J56+Jan!J56+Feb!J56+Mar!J56)+(Apr!P56+May!P56+Jun!P56+Jul!P56+Aug!P56+Sep!P56+Oct!P56+Nov!P56+Dec!P56+Jan!P56+Feb!P56+Mar!P56),0)</f>
        <v>0</v>
      </c>
      <c r="Q57" s="7">
        <f t="shared" si="11"/>
        <v>0</v>
      </c>
    </row>
    <row r="58" spans="1:17">
      <c r="A58" s="18">
        <f t="shared" si="12"/>
        <v>42</v>
      </c>
      <c r="B58" s="18">
        <f>Yearly!B57</f>
        <v>0</v>
      </c>
      <c r="C58" s="19">
        <f>Yearly!C57</f>
        <v>0</v>
      </c>
      <c r="D58" s="18">
        <f>Yearly!D57</f>
        <v>0</v>
      </c>
      <c r="E58" s="18">
        <f>Yearly!E57</f>
        <v>0</v>
      </c>
      <c r="F58" s="18">
        <f>Yearly!F57</f>
        <v>0</v>
      </c>
      <c r="G58" s="18">
        <f>Yearly!G57</f>
        <v>0</v>
      </c>
      <c r="H58" s="18">
        <f>Yearly!H57</f>
        <v>0</v>
      </c>
      <c r="I58" s="11"/>
      <c r="J58" s="6"/>
      <c r="K58" s="7">
        <f>Apr!P57+May!P57+Jun!P57+Jul!P57+Aug!P57+Sep!P57+Oct!P57+Nov!P57+Dec!P57+Jan!P57+Feb!P57+Mar!P57</f>
        <v>0</v>
      </c>
      <c r="L58" s="7">
        <f>IF(H58="Exempt", (Apr!Q57+May!Q57+Jun!Q57+Jul!Q57+Aug!Q57+Sep!Q57+Oct!Q57+Nov!Q57+Dec!Q57+Jan!Q57+Feb!Q57+Mar!Q57)+(Apr!P57+May!P57+Jun!P57+Jul!P57+Aug!P57+Sep!P57+Oct!P57+Nov!P57+Dec!P57+Jan!P57+Feb!P57+Mar!P57),0)</f>
        <v>0</v>
      </c>
      <c r="M58" s="7">
        <f>IF(E58="Composition", (Apr!Q57+May!Q57+Jun!Q57+Jul!Q57+Aug!Q57+Sep!Q57+Oct!Q57+Nov!Q57+Dec!Q57+Jan!Q57+Feb!Q57+Mar!Q57)+(Apr!P57+May!P57+Jun!P57+Jul!P57+Aug!P57+Sep!P57+Oct!P57+Nov!P57+Dec!P57+Jan!P57+Feb!P57+Mar!P57),0)</f>
        <v>0</v>
      </c>
      <c r="N58" s="7">
        <f>IF(E58="Registered", (Apr!J57+May!J57+Jun!J57+Jul!J57+Aug!J57+Sep!J57+Oct!J57+Nov!J57+Dec!J57+Jan!J57+Feb!J57+Mar!J57),0)</f>
        <v>0</v>
      </c>
      <c r="O58" s="7">
        <f t="shared" si="10"/>
        <v>0</v>
      </c>
      <c r="P58" s="7">
        <f>IF(E58="Un-registered", (Apr!J57+May!J57+Jun!J57+Jul!J57+Aug!J57+Sep!J57+Oct!J57+Nov!J57+Dec!J57+Jan!J57+Feb!J57+Mar!J57)+(Apr!P57+May!P57+Jun!P57+Jul!P57+Aug!P57+Sep!P57+Oct!P57+Nov!P57+Dec!P57+Jan!P57+Feb!P57+Mar!P57),0)</f>
        <v>0</v>
      </c>
      <c r="Q58" s="7">
        <f t="shared" si="11"/>
        <v>0</v>
      </c>
    </row>
    <row r="59" spans="1:17">
      <c r="A59" s="18">
        <f t="shared" si="12"/>
        <v>43</v>
      </c>
      <c r="B59" s="18">
        <f>Yearly!B58</f>
        <v>0</v>
      </c>
      <c r="C59" s="19">
        <f>Yearly!C58</f>
        <v>0</v>
      </c>
      <c r="D59" s="18">
        <f>Yearly!D58</f>
        <v>0</v>
      </c>
      <c r="E59" s="18">
        <f>Yearly!E58</f>
        <v>0</v>
      </c>
      <c r="F59" s="18">
        <f>Yearly!F58</f>
        <v>0</v>
      </c>
      <c r="G59" s="18">
        <f>Yearly!G58</f>
        <v>0</v>
      </c>
      <c r="H59" s="18">
        <f>Yearly!H58</f>
        <v>0</v>
      </c>
      <c r="I59" s="11"/>
      <c r="J59" s="6"/>
      <c r="K59" s="7">
        <f>Apr!P58+May!P58+Jun!P58+Jul!P58+Aug!P58+Sep!P58+Oct!P58+Nov!P58+Dec!P58+Jan!P58+Feb!P58+Mar!P58</f>
        <v>0</v>
      </c>
      <c r="L59" s="7">
        <f>IF(H59="Exempt", (Apr!Q58+May!Q58+Jun!Q58+Jul!Q58+Aug!Q58+Sep!Q58+Oct!Q58+Nov!Q58+Dec!Q58+Jan!Q58+Feb!Q58+Mar!Q58)+(Apr!P58+May!P58+Jun!P58+Jul!P58+Aug!P58+Sep!P58+Oct!P58+Nov!P58+Dec!P58+Jan!P58+Feb!P58+Mar!P58),0)</f>
        <v>0</v>
      </c>
      <c r="M59" s="7">
        <f>IF(E59="Composition", (Apr!Q58+May!Q58+Jun!Q58+Jul!Q58+Aug!Q58+Sep!Q58+Oct!Q58+Nov!Q58+Dec!Q58+Jan!Q58+Feb!Q58+Mar!Q58)+(Apr!P58+May!P58+Jun!P58+Jul!P58+Aug!P58+Sep!P58+Oct!P58+Nov!P58+Dec!P58+Jan!P58+Feb!P58+Mar!P58),0)</f>
        <v>0</v>
      </c>
      <c r="N59" s="7">
        <f>IF(E59="Registered", (Apr!J58+May!J58+Jun!J58+Jul!J58+Aug!J58+Sep!J58+Oct!J58+Nov!J58+Dec!J58+Jan!J58+Feb!J58+Mar!J58),0)</f>
        <v>0</v>
      </c>
      <c r="O59" s="7">
        <f t="shared" si="10"/>
        <v>0</v>
      </c>
      <c r="P59" s="7">
        <f>IF(E59="Un-registered", (Apr!J58+May!J58+Jun!J58+Jul!J58+Aug!J58+Sep!J58+Oct!J58+Nov!J58+Dec!J58+Jan!J58+Feb!J58+Mar!J58)+(Apr!P58+May!P58+Jun!P58+Jul!P58+Aug!P58+Sep!P58+Oct!P58+Nov!P58+Dec!P58+Jan!P58+Feb!P58+Mar!P58),0)</f>
        <v>0</v>
      </c>
      <c r="Q59" s="7">
        <f t="shared" si="11"/>
        <v>0</v>
      </c>
    </row>
    <row r="60" spans="1:17">
      <c r="A60" s="18">
        <f t="shared" si="12"/>
        <v>44</v>
      </c>
      <c r="B60" s="18">
        <f>Yearly!B59</f>
        <v>0</v>
      </c>
      <c r="C60" s="19">
        <f>Yearly!C59</f>
        <v>0</v>
      </c>
      <c r="D60" s="18">
        <f>Yearly!D59</f>
        <v>0</v>
      </c>
      <c r="E60" s="18">
        <f>Yearly!E59</f>
        <v>0</v>
      </c>
      <c r="F60" s="18">
        <f>Yearly!F59</f>
        <v>0</v>
      </c>
      <c r="G60" s="18">
        <f>Yearly!G59</f>
        <v>0</v>
      </c>
      <c r="H60" s="18">
        <f>Yearly!H59</f>
        <v>0</v>
      </c>
      <c r="I60" s="11"/>
      <c r="J60" s="6"/>
      <c r="K60" s="7">
        <f>Apr!P59+May!P59+Jun!P59+Jul!P59+Aug!P59+Sep!P59+Oct!P59+Nov!P59+Dec!P59+Jan!P59+Feb!P59+Mar!P59</f>
        <v>0</v>
      </c>
      <c r="L60" s="7">
        <f>IF(H60="Exempt", (Apr!Q59+May!Q59+Jun!Q59+Jul!Q59+Aug!Q59+Sep!Q59+Oct!Q59+Nov!Q59+Dec!Q59+Jan!Q59+Feb!Q59+Mar!Q59)+(Apr!P59+May!P59+Jun!P59+Jul!P59+Aug!P59+Sep!P59+Oct!P59+Nov!P59+Dec!P59+Jan!P59+Feb!P59+Mar!P59),0)</f>
        <v>0</v>
      </c>
      <c r="M60" s="7">
        <f>IF(E60="Composition", (Apr!Q59+May!Q59+Jun!Q59+Jul!Q59+Aug!Q59+Sep!Q59+Oct!Q59+Nov!Q59+Dec!Q59+Jan!Q59+Feb!Q59+Mar!Q59)+(Apr!P59+May!P59+Jun!P59+Jul!P59+Aug!P59+Sep!P59+Oct!P59+Nov!P59+Dec!P59+Jan!P59+Feb!P59+Mar!P59),0)</f>
        <v>0</v>
      </c>
      <c r="N60" s="7">
        <f>IF(E60="Registered", (Apr!J59+May!J59+Jun!J59+Jul!J59+Aug!J59+Sep!J59+Oct!J59+Nov!J59+Dec!J59+Jan!J59+Feb!J59+Mar!J59),0)</f>
        <v>0</v>
      </c>
      <c r="O60" s="7">
        <f t="shared" si="10"/>
        <v>0</v>
      </c>
      <c r="P60" s="7">
        <f>IF(E60="Un-registered", (Apr!J59+May!J59+Jun!J59+Jul!J59+Aug!J59+Sep!J59+Oct!J59+Nov!J59+Dec!J59+Jan!J59+Feb!J59+Mar!J59)+(Apr!P59+May!P59+Jun!P59+Jul!P59+Aug!P59+Sep!P59+Oct!P59+Nov!P59+Dec!P59+Jan!P59+Feb!P59+Mar!P59),0)</f>
        <v>0</v>
      </c>
      <c r="Q60" s="7">
        <f t="shared" si="11"/>
        <v>0</v>
      </c>
    </row>
    <row r="61" spans="1:17">
      <c r="A61" s="18">
        <f t="shared" si="12"/>
        <v>45</v>
      </c>
      <c r="B61" s="18" t="str">
        <f>Yearly!B60</f>
        <v>Sales</v>
      </c>
      <c r="C61" s="19" t="str">
        <f>Yearly!C60</f>
        <v>DISCOUNT</v>
      </c>
      <c r="D61" s="18" t="str">
        <f>Yearly!D60</f>
        <v>Materials</v>
      </c>
      <c r="E61" s="18" t="str">
        <f>Yearly!E60</f>
        <v>Registered</v>
      </c>
      <c r="F61" s="18" t="str">
        <f>Yearly!F60</f>
        <v>Credit Note</v>
      </c>
      <c r="G61" s="18">
        <f>Yearly!G60</f>
        <v>0</v>
      </c>
      <c r="H61" s="18">
        <f>Yearly!H60</f>
        <v>5</v>
      </c>
      <c r="I61" s="11"/>
      <c r="J61" s="6"/>
      <c r="K61" s="7">
        <f>Apr!P60+May!P60+Jun!P60+Jul!P60+Aug!P60+Sep!P60+Oct!P60+Nov!P60+Dec!P60+Jan!P60+Feb!P60+Mar!P60</f>
        <v>0</v>
      </c>
      <c r="L61" s="7">
        <f>IF(H61="Exempt", (Apr!Q60+May!Q60+Jun!Q60+Jul!Q60+Aug!Q60+Sep!Q60+Oct!Q60+Nov!Q60+Dec!Q60+Jan!Q60+Feb!Q60+Mar!Q60)+(Apr!P60+May!P60+Jun!P60+Jul!P60+Aug!P60+Sep!P60+Oct!P60+Nov!P60+Dec!P60+Jan!P60+Feb!P60+Mar!P60),0)</f>
        <v>0</v>
      </c>
      <c r="M61" s="7">
        <f>IF(E61="Composition", (Apr!Q60+May!Q60+Jun!Q60+Jul!Q60+Aug!Q60+Sep!Q60+Oct!Q60+Nov!Q60+Dec!Q60+Jan!Q60+Feb!Q60+Mar!Q60)+(Apr!P60+May!P60+Jun!P60+Jul!P60+Aug!P60+Sep!P60+Oct!P60+Nov!P60+Dec!P60+Jan!P60+Feb!P60+Mar!P60),0)</f>
        <v>0</v>
      </c>
      <c r="N61" s="7">
        <f>IF(E61="Registered", (Apr!J60+May!J60+Jun!J60+Jul!J60+Aug!J60+Sep!J60+Oct!J60+Nov!J60+Dec!J60+Jan!J60+Feb!J60+Mar!J60),0)</f>
        <v>0</v>
      </c>
      <c r="O61" s="7">
        <f t="shared" si="10"/>
        <v>0</v>
      </c>
      <c r="P61" s="7">
        <f>IF(E61="Un-registered", (Apr!J60+May!J60+Jun!J60+Jul!J60+Aug!J60+Sep!J60+Oct!J60+Nov!J60+Dec!J60+Jan!J60+Feb!J60+Mar!J60)+(Apr!P60+May!P60+Jun!P60+Jul!P60+Aug!P60+Sep!P60+Oct!P60+Nov!P60+Dec!P60+Jan!P60+Feb!P60+Mar!P60),0)</f>
        <v>0</v>
      </c>
      <c r="Q61" s="7">
        <f t="shared" si="11"/>
        <v>0</v>
      </c>
    </row>
    <row r="62" spans="1:17">
      <c r="A62" s="18">
        <f t="shared" si="12"/>
        <v>46</v>
      </c>
      <c r="B62" s="18" t="str">
        <f>Yearly!B61</f>
        <v>Sales</v>
      </c>
      <c r="C62" s="19" t="str">
        <f>Yearly!C61</f>
        <v>DISCOUNT</v>
      </c>
      <c r="D62" s="18" t="str">
        <f>Yearly!D61</f>
        <v>Materials</v>
      </c>
      <c r="E62" s="18" t="str">
        <f>Yearly!E61</f>
        <v>Unregistered</v>
      </c>
      <c r="F62" s="18" t="str">
        <f>Yearly!F61</f>
        <v>Credit Note</v>
      </c>
      <c r="G62" s="18">
        <f>Yearly!G61</f>
        <v>0</v>
      </c>
      <c r="H62" s="18">
        <f>Yearly!H61</f>
        <v>5</v>
      </c>
      <c r="I62" s="11"/>
      <c r="J62" s="6"/>
      <c r="K62" s="7">
        <f>Apr!P61+May!P61+Jun!P61+Jul!P61+Aug!P61+Sep!P61+Oct!P61+Nov!P61+Dec!P61+Jan!P61+Feb!P61+Mar!P61</f>
        <v>0</v>
      </c>
      <c r="L62" s="7">
        <f>IF(H62="Exempt", (Apr!Q61+May!Q61+Jun!Q61+Jul!Q61+Aug!Q61+Sep!Q61+Oct!Q61+Nov!Q61+Dec!Q61+Jan!Q61+Feb!Q61+Mar!Q61)+(Apr!P61+May!P61+Jun!P61+Jul!P61+Aug!P61+Sep!P61+Oct!P61+Nov!P61+Dec!P61+Jan!P61+Feb!P61+Mar!P61),0)</f>
        <v>0</v>
      </c>
      <c r="M62" s="7">
        <f>IF(E62="Composition", (Apr!Q61+May!Q61+Jun!Q61+Jul!Q61+Aug!Q61+Sep!Q61+Oct!Q61+Nov!Q61+Dec!Q61+Jan!Q61+Feb!Q61+Mar!Q61)+(Apr!P61+May!P61+Jun!P61+Jul!P61+Aug!P61+Sep!P61+Oct!P61+Nov!P61+Dec!P61+Jan!P61+Feb!P61+Mar!P61),0)</f>
        <v>0</v>
      </c>
      <c r="N62" s="7">
        <f>IF(E62="Registered", (Apr!J61+May!J61+Jun!J61+Jul!J61+Aug!J61+Sep!J61+Oct!J61+Nov!J61+Dec!J61+Jan!J61+Feb!J61+Mar!J61),0)</f>
        <v>0</v>
      </c>
      <c r="O62" s="7">
        <f t="shared" si="10"/>
        <v>0</v>
      </c>
      <c r="P62" s="7">
        <f>IF(E62="Un-registered", (Apr!J61+May!J61+Jun!J61+Jul!J61+Aug!J61+Sep!J61+Oct!J61+Nov!J61+Dec!J61+Jan!J61+Feb!J61+Mar!J61)+(Apr!P61+May!P61+Jun!P61+Jul!P61+Aug!P61+Sep!P61+Oct!P61+Nov!P61+Dec!P61+Jan!P61+Feb!P61+Mar!P61),0)</f>
        <v>0</v>
      </c>
      <c r="Q62" s="7">
        <f t="shared" si="11"/>
        <v>0</v>
      </c>
    </row>
    <row r="63" spans="1:17">
      <c r="A63" s="18">
        <f t="shared" si="12"/>
        <v>47</v>
      </c>
      <c r="B63" s="18" t="str">
        <f>Yearly!B62</f>
        <v>Sales</v>
      </c>
      <c r="C63" s="19" t="str">
        <f>Yearly!C62</f>
        <v>DISCOUNT</v>
      </c>
      <c r="D63" s="18" t="str">
        <f>Yearly!D62</f>
        <v>Materials</v>
      </c>
      <c r="E63" s="18" t="str">
        <f>Yearly!E62</f>
        <v>Composition</v>
      </c>
      <c r="F63" s="18" t="str">
        <f>Yearly!F62</f>
        <v>Credit Note</v>
      </c>
      <c r="G63" s="18">
        <f>Yearly!G62</f>
        <v>0</v>
      </c>
      <c r="H63" s="18">
        <f>Yearly!H62</f>
        <v>5</v>
      </c>
      <c r="I63" s="11"/>
      <c r="J63" s="6"/>
      <c r="K63" s="7">
        <f>Apr!P62+May!P62+Jun!P62+Jul!P62+Aug!P62+Sep!P62+Oct!P62+Nov!P62+Dec!P62+Jan!P62+Feb!P62+Mar!P62</f>
        <v>0</v>
      </c>
      <c r="L63" s="7">
        <f>IF(H63="Exempt", (Apr!Q62+May!Q62+Jun!Q62+Jul!Q62+Aug!Q62+Sep!Q62+Oct!Q62+Nov!Q62+Dec!Q62+Jan!Q62+Feb!Q62+Mar!Q62)+(Apr!P62+May!P62+Jun!P62+Jul!P62+Aug!P62+Sep!P62+Oct!P62+Nov!P62+Dec!P62+Jan!P62+Feb!P62+Mar!P62),0)</f>
        <v>0</v>
      </c>
      <c r="M63" s="7">
        <f>IF(E63="Composition", (Apr!Q62+May!Q62+Jun!Q62+Jul!Q62+Aug!Q62+Sep!Q62+Oct!Q62+Nov!Q62+Dec!Q62+Jan!Q62+Feb!Q62+Mar!Q62)+(Apr!P62+May!P62+Jun!P62+Jul!P62+Aug!P62+Sep!P62+Oct!P62+Nov!P62+Dec!P62+Jan!P62+Feb!P62+Mar!P62),0)</f>
        <v>0</v>
      </c>
      <c r="N63" s="7">
        <f>IF(E63="Registered", (Apr!J62+May!J62+Jun!J62+Jul!J62+Aug!J62+Sep!J62+Oct!J62+Nov!J62+Dec!J62+Jan!J62+Feb!J62+Mar!J62),0)</f>
        <v>0</v>
      </c>
      <c r="O63" s="7">
        <f t="shared" si="10"/>
        <v>0</v>
      </c>
      <c r="P63" s="7">
        <f>IF(E63="Un-registered", (Apr!J62+May!J62+Jun!J62+Jul!J62+Aug!J62+Sep!J62+Oct!J62+Nov!J62+Dec!J62+Jan!J62+Feb!J62+Mar!J62)+(Apr!P62+May!P62+Jun!P62+Jul!P62+Aug!P62+Sep!P62+Oct!P62+Nov!P62+Dec!P62+Jan!P62+Feb!P62+Mar!P62),0)</f>
        <v>0</v>
      </c>
      <c r="Q63" s="7">
        <f t="shared" si="11"/>
        <v>0</v>
      </c>
    </row>
    <row r="64" spans="1:17">
      <c r="A64" s="18">
        <f t="shared" si="12"/>
        <v>48</v>
      </c>
      <c r="B64" s="18" t="str">
        <f>Yearly!B63</f>
        <v>Sales</v>
      </c>
      <c r="C64" s="19" t="str">
        <f>Yearly!C63</f>
        <v>GOODS RETURN</v>
      </c>
      <c r="D64" s="18" t="str">
        <f>Yearly!D63</f>
        <v>Materials</v>
      </c>
      <c r="E64" s="18" t="str">
        <f>Yearly!E63</f>
        <v>Registered</v>
      </c>
      <c r="F64" s="18" t="str">
        <f>Yearly!F63</f>
        <v>Credit Note</v>
      </c>
      <c r="G64" s="18">
        <f>Yearly!G63</f>
        <v>0</v>
      </c>
      <c r="H64" s="18">
        <f>Yearly!H63</f>
        <v>5</v>
      </c>
      <c r="I64" s="11"/>
      <c r="J64" s="6"/>
      <c r="K64" s="7">
        <f>Apr!P63+May!P63+Jun!P63+Jul!P63+Aug!P63+Sep!P63+Oct!P63+Nov!P63+Dec!P63+Jan!P63+Feb!P63+Mar!P63</f>
        <v>0</v>
      </c>
      <c r="L64" s="7">
        <f>IF(H64="Exempt", (Apr!Q63+May!Q63+Jun!Q63+Jul!Q63+Aug!Q63+Sep!Q63+Oct!Q63+Nov!Q63+Dec!Q63+Jan!Q63+Feb!Q63+Mar!Q63)+(Apr!P63+May!P63+Jun!P63+Jul!P63+Aug!P63+Sep!P63+Oct!P63+Nov!P63+Dec!P63+Jan!P63+Feb!P63+Mar!P63),0)</f>
        <v>0</v>
      </c>
      <c r="M64" s="7">
        <f>IF(E64="Composition", (Apr!Q63+May!Q63+Jun!Q63+Jul!Q63+Aug!Q63+Sep!Q63+Oct!Q63+Nov!Q63+Dec!Q63+Jan!Q63+Feb!Q63+Mar!Q63)+(Apr!P63+May!P63+Jun!P63+Jul!P63+Aug!P63+Sep!P63+Oct!P63+Nov!P63+Dec!P63+Jan!P63+Feb!P63+Mar!P63),0)</f>
        <v>0</v>
      </c>
      <c r="N64" s="7">
        <f>IF(E64="Registered", (Apr!J63+May!J63+Jun!J63+Jul!J63+Aug!J63+Sep!J63+Oct!J63+Nov!J63+Dec!J63+Jan!J63+Feb!J63+Mar!J63),0)</f>
        <v>0</v>
      </c>
      <c r="O64" s="7">
        <f t="shared" si="10"/>
        <v>0</v>
      </c>
      <c r="P64" s="7">
        <f>IF(E64="Un-registered", (Apr!J63+May!J63+Jun!J63+Jul!J63+Aug!J63+Sep!J63+Oct!J63+Nov!J63+Dec!J63+Jan!J63+Feb!J63+Mar!J63)+(Apr!P63+May!P63+Jun!P63+Jul!P63+Aug!P63+Sep!P63+Oct!P63+Nov!P63+Dec!P63+Jan!P63+Feb!P63+Mar!P63),0)</f>
        <v>0</v>
      </c>
      <c r="Q64" s="7">
        <f t="shared" si="11"/>
        <v>0</v>
      </c>
    </row>
    <row r="65" spans="1:17">
      <c r="A65" s="18">
        <f t="shared" si="12"/>
        <v>49</v>
      </c>
      <c r="B65" s="18" t="str">
        <f>Yearly!B64</f>
        <v>Sales</v>
      </c>
      <c r="C65" s="19" t="str">
        <f>Yearly!C64</f>
        <v>GOODS RETURN</v>
      </c>
      <c r="D65" s="18" t="str">
        <f>Yearly!D64</f>
        <v>Materials</v>
      </c>
      <c r="E65" s="18" t="str">
        <f>Yearly!E64</f>
        <v>Unregistered</v>
      </c>
      <c r="F65" s="18" t="str">
        <f>Yearly!F64</f>
        <v>Credit Note</v>
      </c>
      <c r="G65" s="18">
        <f>Yearly!G64</f>
        <v>0</v>
      </c>
      <c r="H65" s="18">
        <f>Yearly!H64</f>
        <v>5</v>
      </c>
      <c r="I65" s="11"/>
      <c r="J65" s="6"/>
      <c r="K65" s="7">
        <f>Apr!P64+May!P64+Jun!P64+Jul!P64+Aug!P64+Sep!P64+Oct!P64+Nov!P64+Dec!P64+Jan!P64+Feb!P64+Mar!P64</f>
        <v>0</v>
      </c>
      <c r="L65" s="7">
        <f>IF(H65="Exempt", (Apr!Q64+May!Q64+Jun!Q64+Jul!Q64+Aug!Q64+Sep!Q64+Oct!Q64+Nov!Q64+Dec!Q64+Jan!Q64+Feb!Q64+Mar!Q64)+(Apr!P64+May!P64+Jun!P64+Jul!P64+Aug!P64+Sep!P64+Oct!P64+Nov!P64+Dec!P64+Jan!P64+Feb!P64+Mar!P64),0)</f>
        <v>0</v>
      </c>
      <c r="M65" s="7">
        <f>IF(E65="Composition", (Apr!Q64+May!Q64+Jun!Q64+Jul!Q64+Aug!Q64+Sep!Q64+Oct!Q64+Nov!Q64+Dec!Q64+Jan!Q64+Feb!Q64+Mar!Q64)+(Apr!P64+May!P64+Jun!P64+Jul!P64+Aug!P64+Sep!P64+Oct!P64+Nov!P64+Dec!P64+Jan!P64+Feb!P64+Mar!P64),0)</f>
        <v>0</v>
      </c>
      <c r="N65" s="7">
        <f>IF(E65="Registered", (Apr!J64+May!J64+Jun!J64+Jul!J64+Aug!J64+Sep!J64+Oct!J64+Nov!J64+Dec!J64+Jan!J64+Feb!J64+Mar!J64),0)</f>
        <v>0</v>
      </c>
      <c r="O65" s="7">
        <f t="shared" si="10"/>
        <v>0</v>
      </c>
      <c r="P65" s="7">
        <f>IF(E65="Un-registered", (Apr!J64+May!J64+Jun!J64+Jul!J64+Aug!J64+Sep!J64+Oct!J64+Nov!J64+Dec!J64+Jan!J64+Feb!J64+Mar!J64)+(Apr!P64+May!P64+Jun!P64+Jul!P64+Aug!P64+Sep!P64+Oct!P64+Nov!P64+Dec!P64+Jan!P64+Feb!P64+Mar!P64),0)</f>
        <v>0</v>
      </c>
      <c r="Q65" s="7">
        <f t="shared" si="11"/>
        <v>0</v>
      </c>
    </row>
    <row r="66" spans="1:17">
      <c r="A66" s="18">
        <f t="shared" si="12"/>
        <v>50</v>
      </c>
      <c r="B66" s="18" t="str">
        <f>Yearly!B65</f>
        <v>Sales</v>
      </c>
      <c r="C66" s="19" t="str">
        <f>Yearly!C65</f>
        <v>GOODS RETURN</v>
      </c>
      <c r="D66" s="18" t="str">
        <f>Yearly!D65</f>
        <v>Materials</v>
      </c>
      <c r="E66" s="18" t="str">
        <f>Yearly!E65</f>
        <v>Registered</v>
      </c>
      <c r="F66" s="18" t="str">
        <f>Yearly!F65</f>
        <v>Credit Note</v>
      </c>
      <c r="G66" s="18">
        <f>Yearly!G65</f>
        <v>0</v>
      </c>
      <c r="H66" s="18">
        <f>Yearly!H65</f>
        <v>12</v>
      </c>
      <c r="I66" s="11"/>
      <c r="J66" s="6"/>
      <c r="K66" s="7">
        <f>Apr!P65+May!P65+Jun!P65+Jul!P65+Aug!P65+Sep!P65+Oct!P65+Nov!P65+Dec!P65+Jan!P65+Feb!P65+Mar!P65</f>
        <v>0</v>
      </c>
      <c r="L66" s="7">
        <f>IF(H66="Exempt", (Apr!Q65+May!Q65+Jun!Q65+Jul!Q65+Aug!Q65+Sep!Q65+Oct!Q65+Nov!Q65+Dec!Q65+Jan!Q65+Feb!Q65+Mar!Q65)+(Apr!P65+May!P65+Jun!P65+Jul!P65+Aug!P65+Sep!P65+Oct!P65+Nov!P65+Dec!P65+Jan!P65+Feb!P65+Mar!P65),0)</f>
        <v>0</v>
      </c>
      <c r="M66" s="7">
        <f>IF(E66="Composition", (Apr!Q65+May!Q65+Jun!Q65+Jul!Q65+Aug!Q65+Sep!Q65+Oct!Q65+Nov!Q65+Dec!Q65+Jan!Q65+Feb!Q65+Mar!Q65)+(Apr!P65+May!P65+Jun!P65+Jul!P65+Aug!P65+Sep!P65+Oct!P65+Nov!P65+Dec!P65+Jan!P65+Feb!P65+Mar!P65),0)</f>
        <v>0</v>
      </c>
      <c r="N66" s="7">
        <f>IF(E66="Registered", (Apr!J65+May!J65+Jun!J65+Jul!J65+Aug!J65+Sep!J65+Oct!J65+Nov!J65+Dec!J65+Jan!J65+Feb!J65+Mar!J65),0)</f>
        <v>0</v>
      </c>
      <c r="O66" s="7">
        <f t="shared" si="10"/>
        <v>0</v>
      </c>
      <c r="P66" s="7">
        <f>IF(E66="Un-registered", (Apr!J65+May!J65+Jun!J65+Jul!J65+Aug!J65+Sep!J65+Oct!J65+Nov!J65+Dec!J65+Jan!J65+Feb!J65+Mar!J65)+(Apr!P65+May!P65+Jun!P65+Jul!P65+Aug!P65+Sep!P65+Oct!P65+Nov!P65+Dec!P65+Jan!P65+Feb!P65+Mar!P65),0)</f>
        <v>0</v>
      </c>
      <c r="Q66" s="7">
        <f t="shared" si="11"/>
        <v>0</v>
      </c>
    </row>
    <row r="67" spans="1:17">
      <c r="A67" s="18">
        <f t="shared" si="12"/>
        <v>51</v>
      </c>
      <c r="B67" s="18" t="str">
        <f>Yearly!B66</f>
        <v>Sales</v>
      </c>
      <c r="C67" s="19" t="str">
        <f>Yearly!C66</f>
        <v>GOODS RETURN</v>
      </c>
      <c r="D67" s="18" t="str">
        <f>Yearly!D66</f>
        <v>Materials</v>
      </c>
      <c r="E67" s="18" t="str">
        <f>Yearly!E66</f>
        <v>Registered</v>
      </c>
      <c r="F67" s="18" t="str">
        <f>Yearly!F66</f>
        <v>Credit Note</v>
      </c>
      <c r="G67" s="18">
        <f>Yearly!G66</f>
        <v>0</v>
      </c>
      <c r="H67" s="18">
        <f>Yearly!H66</f>
        <v>12</v>
      </c>
      <c r="I67" s="11"/>
      <c r="J67" s="6"/>
      <c r="K67" s="7">
        <f>Apr!P66+May!P66+Jun!P66+Jul!P66+Aug!P66+Sep!P66+Oct!P66+Nov!P66+Dec!P66+Jan!P66+Feb!P66+Mar!P66</f>
        <v>0</v>
      </c>
      <c r="L67" s="7">
        <f>IF(H67="Exempt", (Apr!Q66+May!Q66+Jun!Q66+Jul!Q66+Aug!Q66+Sep!Q66+Oct!Q66+Nov!Q66+Dec!Q66+Jan!Q66+Feb!Q66+Mar!Q66)+(Apr!P66+May!P66+Jun!P66+Jul!P66+Aug!P66+Sep!P66+Oct!P66+Nov!P66+Dec!P66+Jan!P66+Feb!P66+Mar!P66),0)</f>
        <v>0</v>
      </c>
      <c r="M67" s="7">
        <f>IF(E67="Composition", (Apr!Q66+May!Q66+Jun!Q66+Jul!Q66+Aug!Q66+Sep!Q66+Oct!Q66+Nov!Q66+Dec!Q66+Jan!Q66+Feb!Q66+Mar!Q66)+(Apr!P66+May!P66+Jun!P66+Jul!P66+Aug!P66+Sep!P66+Oct!P66+Nov!P66+Dec!P66+Jan!P66+Feb!P66+Mar!P66),0)</f>
        <v>0</v>
      </c>
      <c r="N67" s="7">
        <f>IF(E67="Registered", (Apr!J66+May!J66+Jun!J66+Jul!J66+Aug!J66+Sep!J66+Oct!J66+Nov!J66+Dec!J66+Jan!J66+Feb!J66+Mar!J66),0)</f>
        <v>0</v>
      </c>
      <c r="O67" s="7">
        <f t="shared" si="10"/>
        <v>0</v>
      </c>
      <c r="P67" s="7">
        <f>IF(E67="Un-registered", (Apr!J66+May!J66+Jun!J66+Jul!J66+Aug!J66+Sep!J66+Oct!J66+Nov!J66+Dec!J66+Jan!J66+Feb!J66+Mar!J66)+(Apr!P66+May!P66+Jun!P66+Jul!P66+Aug!P66+Sep!P66+Oct!P66+Nov!P66+Dec!P66+Jan!P66+Feb!P66+Mar!P66),0)</f>
        <v>0</v>
      </c>
      <c r="Q67" s="7">
        <f t="shared" si="11"/>
        <v>0</v>
      </c>
    </row>
    <row r="68" spans="1:17">
      <c r="A68" s="18">
        <f t="shared" si="12"/>
        <v>52</v>
      </c>
      <c r="B68" s="18">
        <f>Yearly!B67</f>
        <v>0</v>
      </c>
      <c r="C68" s="19">
        <f>Yearly!C67</f>
        <v>0</v>
      </c>
      <c r="D68" s="18">
        <f>Yearly!D67</f>
        <v>0</v>
      </c>
      <c r="E68" s="18">
        <f>Yearly!E67</f>
        <v>0</v>
      </c>
      <c r="F68" s="18">
        <f>Yearly!F67</f>
        <v>0</v>
      </c>
      <c r="G68" s="18">
        <f>Yearly!G67</f>
        <v>0</v>
      </c>
      <c r="H68" s="18">
        <f>Yearly!H67</f>
        <v>0</v>
      </c>
      <c r="I68" s="11"/>
      <c r="J68" s="6"/>
      <c r="K68" s="7">
        <f>Apr!P67+May!P67+Jun!P67+Jul!P67+Aug!P67+Sep!P67+Oct!P67+Nov!P67+Dec!P67+Jan!P67+Feb!P67+Mar!P67</f>
        <v>0</v>
      </c>
      <c r="L68" s="7">
        <f>IF(H68="Exempt", (Apr!Q67+May!Q67+Jun!Q67+Jul!Q67+Aug!Q67+Sep!Q67+Oct!Q67+Nov!Q67+Dec!Q67+Jan!Q67+Feb!Q67+Mar!Q67)+(Apr!P67+May!P67+Jun!P67+Jul!P67+Aug!P67+Sep!P67+Oct!P67+Nov!P67+Dec!P67+Jan!P67+Feb!P67+Mar!P67),0)</f>
        <v>0</v>
      </c>
      <c r="M68" s="7">
        <f>IF(E68="Composition", (Apr!Q67+May!Q67+Jun!Q67+Jul!Q67+Aug!Q67+Sep!Q67+Oct!Q67+Nov!Q67+Dec!Q67+Jan!Q67+Feb!Q67+Mar!Q67)+(Apr!P67+May!P67+Jun!P67+Jul!P67+Aug!P67+Sep!P67+Oct!P67+Nov!P67+Dec!P67+Jan!P67+Feb!P67+Mar!P67),0)</f>
        <v>0</v>
      </c>
      <c r="N68" s="7">
        <f>IF(E68="Registered", (Apr!J67+May!J67+Jun!J67+Jul!J67+Aug!J67+Sep!J67+Oct!J67+Nov!J67+Dec!J67+Jan!J67+Feb!J67+Mar!J67),0)</f>
        <v>0</v>
      </c>
      <c r="O68" s="7">
        <f t="shared" si="10"/>
        <v>0</v>
      </c>
      <c r="P68" s="7">
        <f>IF(E68="Un-registered", (Apr!J67+May!J67+Jun!J67+Jul!J67+Aug!J67+Sep!J67+Oct!J67+Nov!J67+Dec!J67+Jan!J67+Feb!J67+Mar!J67)+(Apr!P67+May!P67+Jun!P67+Jul!P67+Aug!P67+Sep!P67+Oct!P67+Nov!P67+Dec!P67+Jan!P67+Feb!P67+Mar!P67),0)</f>
        <v>0</v>
      </c>
      <c r="Q68" s="7">
        <f t="shared" si="11"/>
        <v>0</v>
      </c>
    </row>
    <row r="69" spans="1:17">
      <c r="A69" s="18">
        <f t="shared" si="12"/>
        <v>53</v>
      </c>
      <c r="B69" s="18">
        <f>Yearly!B68</f>
        <v>0</v>
      </c>
      <c r="C69" s="19">
        <f>Yearly!C68</f>
        <v>0</v>
      </c>
      <c r="D69" s="18">
        <f>Yearly!D68</f>
        <v>0</v>
      </c>
      <c r="E69" s="18">
        <f>Yearly!E68</f>
        <v>0</v>
      </c>
      <c r="F69" s="18">
        <f>Yearly!F68</f>
        <v>0</v>
      </c>
      <c r="G69" s="18">
        <f>Yearly!G68</f>
        <v>0</v>
      </c>
      <c r="H69" s="18">
        <f>Yearly!H68</f>
        <v>0</v>
      </c>
      <c r="I69" s="11"/>
      <c r="J69" s="6"/>
      <c r="K69" s="7">
        <f>Apr!P68+May!P68+Jun!P68+Jul!P68+Aug!P68+Sep!P68+Oct!P68+Nov!P68+Dec!P68+Jan!P68+Feb!P68+Mar!P68</f>
        <v>0</v>
      </c>
      <c r="L69" s="7">
        <f>IF(H69="Exempt", (Apr!Q68+May!Q68+Jun!Q68+Jul!Q68+Aug!Q68+Sep!Q68+Oct!Q68+Nov!Q68+Dec!Q68+Jan!Q68+Feb!Q68+Mar!Q68)+(Apr!P68+May!P68+Jun!P68+Jul!P68+Aug!P68+Sep!P68+Oct!P68+Nov!P68+Dec!P68+Jan!P68+Feb!P68+Mar!P68),0)</f>
        <v>0</v>
      </c>
      <c r="M69" s="7">
        <f>IF(E69="Composition", (Apr!Q68+May!Q68+Jun!Q68+Jul!Q68+Aug!Q68+Sep!Q68+Oct!Q68+Nov!Q68+Dec!Q68+Jan!Q68+Feb!Q68+Mar!Q68)+(Apr!P68+May!P68+Jun!P68+Jul!P68+Aug!P68+Sep!P68+Oct!P68+Nov!P68+Dec!P68+Jan!P68+Feb!P68+Mar!P68),0)</f>
        <v>0</v>
      </c>
      <c r="N69" s="7">
        <f>IF(E69="Registered", (Apr!J68+May!J68+Jun!J68+Jul!J68+Aug!J68+Sep!J68+Oct!J68+Nov!J68+Dec!J68+Jan!J68+Feb!J68+Mar!J68),0)</f>
        <v>0</v>
      </c>
      <c r="O69" s="7">
        <f t="shared" si="10"/>
        <v>0</v>
      </c>
      <c r="P69" s="7">
        <f>IF(E69="Un-registered", (Apr!J68+May!J68+Jun!J68+Jul!J68+Aug!J68+Sep!J68+Oct!J68+Nov!J68+Dec!J68+Jan!J68+Feb!J68+Mar!J68)+(Apr!P68+May!P68+Jun!P68+Jul!P68+Aug!P68+Sep!P68+Oct!P68+Nov!P68+Dec!P68+Jan!P68+Feb!P68+Mar!P68),0)</f>
        <v>0</v>
      </c>
      <c r="Q69" s="7">
        <f t="shared" si="11"/>
        <v>0</v>
      </c>
    </row>
    <row r="70" spans="1:17">
      <c r="A70" s="18">
        <f t="shared" si="12"/>
        <v>54</v>
      </c>
      <c r="B70" s="18">
        <f>Yearly!B69</f>
        <v>0</v>
      </c>
      <c r="C70" s="19">
        <f>Yearly!C69</f>
        <v>0</v>
      </c>
      <c r="D70" s="18">
        <f>Yearly!D69</f>
        <v>0</v>
      </c>
      <c r="E70" s="18">
        <f>Yearly!E69</f>
        <v>0</v>
      </c>
      <c r="F70" s="18">
        <f>Yearly!F69</f>
        <v>0</v>
      </c>
      <c r="G70" s="18">
        <f>Yearly!G69</f>
        <v>0</v>
      </c>
      <c r="H70" s="18">
        <f>Yearly!H69</f>
        <v>0</v>
      </c>
      <c r="I70" s="11"/>
      <c r="J70" s="6"/>
      <c r="K70" s="7">
        <f>Apr!P69+May!P69+Jun!P69+Jul!P69+Aug!P69+Sep!P69+Oct!P69+Nov!P69+Dec!P69+Jan!P69+Feb!P69+Mar!P69</f>
        <v>0</v>
      </c>
      <c r="L70" s="7">
        <f>IF(H70="Exempt", (Apr!Q69+May!Q69+Jun!Q69+Jul!Q69+Aug!Q69+Sep!Q69+Oct!Q69+Nov!Q69+Dec!Q69+Jan!Q69+Feb!Q69+Mar!Q69)+(Apr!P69+May!P69+Jun!P69+Jul!P69+Aug!P69+Sep!P69+Oct!P69+Nov!P69+Dec!P69+Jan!P69+Feb!P69+Mar!P69),0)</f>
        <v>0</v>
      </c>
      <c r="M70" s="7">
        <f>IF(E70="Composition", (Apr!Q69+May!Q69+Jun!Q69+Jul!Q69+Aug!Q69+Sep!Q69+Oct!Q69+Nov!Q69+Dec!Q69+Jan!Q69+Feb!Q69+Mar!Q69)+(Apr!P69+May!P69+Jun!P69+Jul!P69+Aug!P69+Sep!P69+Oct!P69+Nov!P69+Dec!P69+Jan!P69+Feb!P69+Mar!P69),0)</f>
        <v>0</v>
      </c>
      <c r="N70" s="7">
        <f>IF(E70="Registered", (Apr!J69+May!J69+Jun!J69+Jul!J69+Aug!J69+Sep!J69+Oct!J69+Nov!J69+Dec!J69+Jan!J69+Feb!J69+Mar!J69),0)</f>
        <v>0</v>
      </c>
      <c r="O70" s="7">
        <f t="shared" si="10"/>
        <v>0</v>
      </c>
      <c r="P70" s="7">
        <f>IF(E70="Un-registered", (Apr!J69+May!J69+Jun!J69+Jul!J69+Aug!J69+Sep!J69+Oct!J69+Nov!J69+Dec!J69+Jan!J69+Feb!J69+Mar!J69)+(Apr!P69+May!P69+Jun!P69+Jul!P69+Aug!P69+Sep!P69+Oct!P69+Nov!P69+Dec!P69+Jan!P69+Feb!P69+Mar!P69),0)</f>
        <v>0</v>
      </c>
      <c r="Q70" s="7">
        <f t="shared" si="11"/>
        <v>0</v>
      </c>
    </row>
    <row r="71" spans="1:17">
      <c r="A71" s="18">
        <f t="shared" si="12"/>
        <v>55</v>
      </c>
      <c r="B71" s="18">
        <f>Yearly!B70</f>
        <v>0</v>
      </c>
      <c r="C71" s="19">
        <f>Yearly!C70</f>
        <v>0</v>
      </c>
      <c r="D71" s="18">
        <f>Yearly!D70</f>
        <v>0</v>
      </c>
      <c r="E71" s="18">
        <f>Yearly!E70</f>
        <v>0</v>
      </c>
      <c r="F71" s="18">
        <f>Yearly!F70</f>
        <v>0</v>
      </c>
      <c r="G71" s="18">
        <f>Yearly!G70</f>
        <v>0</v>
      </c>
      <c r="H71" s="18">
        <f>Yearly!H70</f>
        <v>0</v>
      </c>
      <c r="I71" s="11"/>
      <c r="J71" s="6"/>
      <c r="K71" s="7">
        <f>Apr!P70+May!P70+Jun!P70+Jul!P70+Aug!P70+Sep!P70+Oct!P70+Nov!P70+Dec!P70+Jan!P70+Feb!P70+Mar!P70</f>
        <v>0</v>
      </c>
      <c r="L71" s="7">
        <f>IF(H71="Exempt", (Apr!Q70+May!Q70+Jun!Q70+Jul!Q70+Aug!Q70+Sep!Q70+Oct!Q70+Nov!Q70+Dec!Q70+Jan!Q70+Feb!Q70+Mar!Q70)+(Apr!P70+May!P70+Jun!P70+Jul!P70+Aug!P70+Sep!P70+Oct!P70+Nov!P70+Dec!P70+Jan!P70+Feb!P70+Mar!P70),0)</f>
        <v>0</v>
      </c>
      <c r="M71" s="7">
        <f>IF(E71="Composition", (Apr!Q70+May!Q70+Jun!Q70+Jul!Q70+Aug!Q70+Sep!Q70+Oct!Q70+Nov!Q70+Dec!Q70+Jan!Q70+Feb!Q70+Mar!Q70)+(Apr!P70+May!P70+Jun!P70+Jul!P70+Aug!P70+Sep!P70+Oct!P70+Nov!P70+Dec!P70+Jan!P70+Feb!P70+Mar!P70),0)</f>
        <v>0</v>
      </c>
      <c r="N71" s="7">
        <f>IF(E71="Registered", (Apr!J70+May!J70+Jun!J70+Jul!J70+Aug!J70+Sep!J70+Oct!J70+Nov!J70+Dec!J70+Jan!J70+Feb!J70+Mar!J70),0)</f>
        <v>0</v>
      </c>
      <c r="O71" s="7">
        <f t="shared" si="10"/>
        <v>0</v>
      </c>
      <c r="P71" s="7">
        <f>IF(E71="Un-registered", (Apr!J70+May!J70+Jun!J70+Jul!J70+Aug!J70+Sep!J70+Oct!J70+Nov!J70+Dec!J70+Jan!J70+Feb!J70+Mar!J70)+(Apr!P70+May!P70+Jun!P70+Jul!P70+Aug!P70+Sep!P70+Oct!P70+Nov!P70+Dec!P70+Jan!P70+Feb!P70+Mar!P70),0)</f>
        <v>0</v>
      </c>
      <c r="Q71" s="7">
        <f t="shared" si="11"/>
        <v>0</v>
      </c>
    </row>
    <row r="72" spans="1:17">
      <c r="A72" s="18">
        <f t="shared" si="12"/>
        <v>56</v>
      </c>
      <c r="B72" s="18">
        <f>Yearly!B71</f>
        <v>0</v>
      </c>
      <c r="C72" s="19">
        <f>Yearly!C71</f>
        <v>0</v>
      </c>
      <c r="D72" s="18">
        <f>Yearly!D71</f>
        <v>0</v>
      </c>
      <c r="E72" s="18">
        <f>Yearly!E71</f>
        <v>0</v>
      </c>
      <c r="F72" s="18">
        <f>Yearly!F71</f>
        <v>0</v>
      </c>
      <c r="G72" s="18">
        <f>Yearly!G71</f>
        <v>0</v>
      </c>
      <c r="H72" s="18">
        <f>Yearly!H71</f>
        <v>0</v>
      </c>
      <c r="I72" s="11"/>
      <c r="J72" s="6"/>
      <c r="K72" s="7">
        <f>Apr!P71+May!P71+Jun!P71+Jul!P71+Aug!P71+Sep!P71+Oct!P71+Nov!P71+Dec!P71+Jan!P71+Feb!P71+Mar!P71</f>
        <v>0</v>
      </c>
      <c r="L72" s="7">
        <f>IF(H72="Exempt", (Apr!Q71+May!Q71+Jun!Q71+Jul!Q71+Aug!Q71+Sep!Q71+Oct!Q71+Nov!Q71+Dec!Q71+Jan!Q71+Feb!Q71+Mar!Q71)+(Apr!P71+May!P71+Jun!P71+Jul!P71+Aug!P71+Sep!P71+Oct!P71+Nov!P71+Dec!P71+Jan!P71+Feb!P71+Mar!P71),0)</f>
        <v>0</v>
      </c>
      <c r="M72" s="7">
        <f>IF(E72="Composition", (Apr!Q71+May!Q71+Jun!Q71+Jul!Q71+Aug!Q71+Sep!Q71+Oct!Q71+Nov!Q71+Dec!Q71+Jan!Q71+Feb!Q71+Mar!Q71)+(Apr!P71+May!P71+Jun!P71+Jul!P71+Aug!P71+Sep!P71+Oct!P71+Nov!P71+Dec!P71+Jan!P71+Feb!P71+Mar!P71),0)</f>
        <v>0</v>
      </c>
      <c r="N72" s="7">
        <f>IF(E72="Registered", (Apr!J71+May!J71+Jun!J71+Jul!J71+Aug!J71+Sep!J71+Oct!J71+Nov!J71+Dec!J71+Jan!J71+Feb!J71+Mar!J71),0)</f>
        <v>0</v>
      </c>
      <c r="O72" s="7">
        <f t="shared" si="10"/>
        <v>0</v>
      </c>
      <c r="P72" s="7">
        <f>IF(E72="Un-registered", (Apr!J71+May!J71+Jun!J71+Jul!J71+Aug!J71+Sep!J71+Oct!J71+Nov!J71+Dec!J71+Jan!J71+Feb!J71+Mar!J71)+(Apr!P71+May!P71+Jun!P71+Jul!P71+Aug!P71+Sep!P71+Oct!P71+Nov!P71+Dec!P71+Jan!P71+Feb!P71+Mar!P71),0)</f>
        <v>0</v>
      </c>
      <c r="Q72" s="7">
        <f t="shared" si="11"/>
        <v>0</v>
      </c>
    </row>
    <row r="73" spans="1:17">
      <c r="A73" s="18">
        <f t="shared" si="12"/>
        <v>57</v>
      </c>
      <c r="B73" s="18">
        <f>Yearly!B72</f>
        <v>0</v>
      </c>
      <c r="C73" s="19">
        <f>Yearly!C72</f>
        <v>0</v>
      </c>
      <c r="D73" s="18">
        <f>Yearly!D72</f>
        <v>0</v>
      </c>
      <c r="E73" s="18">
        <f>Yearly!E72</f>
        <v>0</v>
      </c>
      <c r="F73" s="18">
        <f>Yearly!F72</f>
        <v>0</v>
      </c>
      <c r="G73" s="18">
        <f>Yearly!G72</f>
        <v>0</v>
      </c>
      <c r="H73" s="18">
        <f>Yearly!H72</f>
        <v>0</v>
      </c>
      <c r="I73" s="11"/>
      <c r="J73" s="6"/>
      <c r="K73" s="7">
        <f>Apr!P72+May!P72+Jun!P72+Jul!P72+Aug!P72+Sep!P72+Oct!P72+Nov!P72+Dec!P72+Jan!P72+Feb!P72+Mar!P72</f>
        <v>0</v>
      </c>
      <c r="L73" s="7">
        <f>IF(H73="Exempt", (Apr!Q72+May!Q72+Jun!Q72+Jul!Q72+Aug!Q72+Sep!Q72+Oct!Q72+Nov!Q72+Dec!Q72+Jan!Q72+Feb!Q72+Mar!Q72)+(Apr!P72+May!P72+Jun!P72+Jul!P72+Aug!P72+Sep!P72+Oct!P72+Nov!P72+Dec!P72+Jan!P72+Feb!P72+Mar!P72),0)</f>
        <v>0</v>
      </c>
      <c r="M73" s="7">
        <f>IF(E73="Composition", (Apr!Q72+May!Q72+Jun!Q72+Jul!Q72+Aug!Q72+Sep!Q72+Oct!Q72+Nov!Q72+Dec!Q72+Jan!Q72+Feb!Q72+Mar!Q72)+(Apr!P72+May!P72+Jun!P72+Jul!P72+Aug!P72+Sep!P72+Oct!P72+Nov!P72+Dec!P72+Jan!P72+Feb!P72+Mar!P72),0)</f>
        <v>0</v>
      </c>
      <c r="N73" s="7">
        <f>IF(E73="Registered", (Apr!J72+May!J72+Jun!J72+Jul!J72+Aug!J72+Sep!J72+Oct!J72+Nov!J72+Dec!J72+Jan!J72+Feb!J72+Mar!J72),0)</f>
        <v>0</v>
      </c>
      <c r="O73" s="7">
        <f t="shared" si="10"/>
        <v>0</v>
      </c>
      <c r="P73" s="7">
        <f>IF(E73="Un-registered", (Apr!J72+May!J72+Jun!J72+Jul!J72+Aug!J72+Sep!J72+Oct!J72+Nov!J72+Dec!J72+Jan!J72+Feb!J72+Mar!J72)+(Apr!P72+May!P72+Jun!P72+Jul!P72+Aug!P72+Sep!P72+Oct!P72+Nov!P72+Dec!P72+Jan!P72+Feb!P72+Mar!P72),0)</f>
        <v>0</v>
      </c>
      <c r="Q73" s="7">
        <f t="shared" si="11"/>
        <v>0</v>
      </c>
    </row>
    <row r="74" spans="1:17">
      <c r="A74" s="18">
        <f t="shared" si="12"/>
        <v>58</v>
      </c>
      <c r="B74" s="18">
        <f>Yearly!B73</f>
        <v>0</v>
      </c>
      <c r="C74" s="19">
        <f>Yearly!C73</f>
        <v>0</v>
      </c>
      <c r="D74" s="18">
        <f>Yearly!D73</f>
        <v>0</v>
      </c>
      <c r="E74" s="18">
        <f>Yearly!E73</f>
        <v>0</v>
      </c>
      <c r="F74" s="18">
        <f>Yearly!F73</f>
        <v>0</v>
      </c>
      <c r="G74" s="18">
        <f>Yearly!G73</f>
        <v>0</v>
      </c>
      <c r="H74" s="18">
        <f>Yearly!H73</f>
        <v>0</v>
      </c>
      <c r="I74" s="11"/>
      <c r="J74" s="6"/>
      <c r="K74" s="7">
        <f>Apr!P73+May!P73+Jun!P73+Jul!P73+Aug!P73+Sep!P73+Oct!P73+Nov!P73+Dec!P73+Jan!P73+Feb!P73+Mar!P73</f>
        <v>0</v>
      </c>
      <c r="L74" s="7">
        <f>IF(H74="Exempt", (Apr!Q73+May!Q73+Jun!Q73+Jul!Q73+Aug!Q73+Sep!Q73+Oct!Q73+Nov!Q73+Dec!Q73+Jan!Q73+Feb!Q73+Mar!Q73)+(Apr!P73+May!P73+Jun!P73+Jul!P73+Aug!P73+Sep!P73+Oct!P73+Nov!P73+Dec!P73+Jan!P73+Feb!P73+Mar!P73),0)</f>
        <v>0</v>
      </c>
      <c r="M74" s="7">
        <f>IF(E74="Composition", (Apr!Q73+May!Q73+Jun!Q73+Jul!Q73+Aug!Q73+Sep!Q73+Oct!Q73+Nov!Q73+Dec!Q73+Jan!Q73+Feb!Q73+Mar!Q73)+(Apr!P73+May!P73+Jun!P73+Jul!P73+Aug!P73+Sep!P73+Oct!P73+Nov!P73+Dec!P73+Jan!P73+Feb!P73+Mar!P73),0)</f>
        <v>0</v>
      </c>
      <c r="N74" s="7">
        <f>IF(E74="Registered", (Apr!J73+May!J73+Jun!J73+Jul!J73+Aug!J73+Sep!J73+Oct!J73+Nov!J73+Dec!J73+Jan!J73+Feb!J73+Mar!J73),0)</f>
        <v>0</v>
      </c>
      <c r="O74" s="7">
        <f t="shared" si="10"/>
        <v>0</v>
      </c>
      <c r="P74" s="7">
        <f>IF(E74="Un-registered", (Apr!J73+May!J73+Jun!J73+Jul!J73+Aug!J73+Sep!J73+Oct!J73+Nov!J73+Dec!J73+Jan!J73+Feb!J73+Mar!J73)+(Apr!P73+May!P73+Jun!P73+Jul!P73+Aug!P73+Sep!P73+Oct!P73+Nov!P73+Dec!P73+Jan!P73+Feb!P73+Mar!P73),0)</f>
        <v>0</v>
      </c>
      <c r="Q74" s="7">
        <f t="shared" si="11"/>
        <v>0</v>
      </c>
    </row>
    <row r="75" spans="1:17">
      <c r="A75" s="18">
        <f t="shared" si="12"/>
        <v>59</v>
      </c>
      <c r="B75" s="18">
        <f>Yearly!B74</f>
        <v>0</v>
      </c>
      <c r="C75" s="19">
        <f>Yearly!C74</f>
        <v>0</v>
      </c>
      <c r="D75" s="18">
        <f>Yearly!D74</f>
        <v>0</v>
      </c>
      <c r="E75" s="18">
        <f>Yearly!E74</f>
        <v>0</v>
      </c>
      <c r="F75" s="18">
        <f>Yearly!F74</f>
        <v>0</v>
      </c>
      <c r="G75" s="18">
        <f>Yearly!G74</f>
        <v>0</v>
      </c>
      <c r="H75" s="18">
        <f>Yearly!H74</f>
        <v>0</v>
      </c>
      <c r="I75" s="11"/>
      <c r="J75" s="6"/>
      <c r="K75" s="7">
        <f>Apr!P74+May!P74+Jun!P74+Jul!P74+Aug!P74+Sep!P74+Oct!P74+Nov!P74+Dec!P74+Jan!P74+Feb!P74+Mar!P74</f>
        <v>0</v>
      </c>
      <c r="L75" s="7">
        <f>IF(H75="Exempt", (Apr!Q74+May!Q74+Jun!Q74+Jul!Q74+Aug!Q74+Sep!Q74+Oct!Q74+Nov!Q74+Dec!Q74+Jan!Q74+Feb!Q74+Mar!Q74)+(Apr!P74+May!P74+Jun!P74+Jul!P74+Aug!P74+Sep!P74+Oct!P74+Nov!P74+Dec!P74+Jan!P74+Feb!P74+Mar!P74),0)</f>
        <v>0</v>
      </c>
      <c r="M75" s="7">
        <f>IF(E75="Composition", (Apr!Q74+May!Q74+Jun!Q74+Jul!Q74+Aug!Q74+Sep!Q74+Oct!Q74+Nov!Q74+Dec!Q74+Jan!Q74+Feb!Q74+Mar!Q74)+(Apr!P74+May!P74+Jun!P74+Jul!P74+Aug!P74+Sep!P74+Oct!P74+Nov!P74+Dec!P74+Jan!P74+Feb!P74+Mar!P74),0)</f>
        <v>0</v>
      </c>
      <c r="N75" s="7">
        <f>IF(E75="Registered", (Apr!J74+May!J74+Jun!J74+Jul!J74+Aug!J74+Sep!J74+Oct!J74+Nov!J74+Dec!J74+Jan!J74+Feb!J74+Mar!J74),0)</f>
        <v>0</v>
      </c>
      <c r="O75" s="7">
        <f t="shared" si="10"/>
        <v>0</v>
      </c>
      <c r="P75" s="7">
        <f>IF(E75="Un-registered", (Apr!J74+May!J74+Jun!J74+Jul!J74+Aug!J74+Sep!J74+Oct!J74+Nov!J74+Dec!J74+Jan!J74+Feb!J74+Mar!J74)+(Apr!P74+May!P74+Jun!P74+Jul!P74+Aug!P74+Sep!P74+Oct!P74+Nov!P74+Dec!P74+Jan!P74+Feb!P74+Mar!P74),0)</f>
        <v>0</v>
      </c>
      <c r="Q75" s="7">
        <f t="shared" si="11"/>
        <v>0</v>
      </c>
    </row>
    <row r="76" spans="1:17">
      <c r="A76" s="18">
        <f t="shared" si="12"/>
        <v>60</v>
      </c>
      <c r="B76" s="18">
        <f>Yearly!B75</f>
        <v>0</v>
      </c>
      <c r="C76" s="19">
        <f>Yearly!C75</f>
        <v>0</v>
      </c>
      <c r="D76" s="18">
        <f>Yearly!D75</f>
        <v>0</v>
      </c>
      <c r="E76" s="18">
        <f>Yearly!E75</f>
        <v>0</v>
      </c>
      <c r="F76" s="18">
        <f>Yearly!F75</f>
        <v>0</v>
      </c>
      <c r="G76" s="18">
        <f>Yearly!G75</f>
        <v>0</v>
      </c>
      <c r="H76" s="18">
        <f>Yearly!H75</f>
        <v>0</v>
      </c>
      <c r="I76" s="11"/>
      <c r="J76" s="6"/>
      <c r="K76" s="7">
        <f>Apr!P75+May!P75+Jun!P75+Jul!P75+Aug!P75+Sep!P75+Oct!P75+Nov!P75+Dec!P75+Jan!P75+Feb!P75+Mar!P75</f>
        <v>0</v>
      </c>
      <c r="L76" s="7">
        <f>IF(H76="Exempt", (Apr!Q75+May!Q75+Jun!Q75+Jul!Q75+Aug!Q75+Sep!Q75+Oct!Q75+Nov!Q75+Dec!Q75+Jan!Q75+Feb!Q75+Mar!Q75)+(Apr!P75+May!P75+Jun!P75+Jul!P75+Aug!P75+Sep!P75+Oct!P75+Nov!P75+Dec!P75+Jan!P75+Feb!P75+Mar!P75),0)</f>
        <v>0</v>
      </c>
      <c r="M76" s="7">
        <f>IF(E76="Composition", (Apr!Q75+May!Q75+Jun!Q75+Jul!Q75+Aug!Q75+Sep!Q75+Oct!Q75+Nov!Q75+Dec!Q75+Jan!Q75+Feb!Q75+Mar!Q75)+(Apr!P75+May!P75+Jun!P75+Jul!P75+Aug!P75+Sep!P75+Oct!P75+Nov!P75+Dec!P75+Jan!P75+Feb!P75+Mar!P75),0)</f>
        <v>0</v>
      </c>
      <c r="N76" s="7">
        <f>IF(E76="Registered", (Apr!J75+May!J75+Jun!J75+Jul!J75+Aug!J75+Sep!J75+Oct!J75+Nov!J75+Dec!J75+Jan!J75+Feb!J75+Mar!J75),0)</f>
        <v>0</v>
      </c>
      <c r="O76" s="7">
        <f t="shared" si="10"/>
        <v>0</v>
      </c>
      <c r="P76" s="7">
        <f>IF(E76="Un-registered", (Apr!J75+May!J75+Jun!J75+Jul!J75+Aug!J75+Sep!J75+Oct!J75+Nov!J75+Dec!J75+Jan!J75+Feb!J75+Mar!J75)+(Apr!P75+May!P75+Jun!P75+Jul!P75+Aug!P75+Sep!P75+Oct!P75+Nov!P75+Dec!P75+Jan!P75+Feb!P75+Mar!P75),0)</f>
        <v>0</v>
      </c>
      <c r="Q76" s="7">
        <f t="shared" si="11"/>
        <v>0</v>
      </c>
    </row>
    <row r="77" spans="1:17">
      <c r="A77" s="18">
        <f t="shared" si="12"/>
        <v>61</v>
      </c>
      <c r="B77" s="18">
        <f>Yearly!B76</f>
        <v>0</v>
      </c>
      <c r="C77" s="19">
        <f>Yearly!C76</f>
        <v>0</v>
      </c>
      <c r="D77" s="18">
        <f>Yearly!D76</f>
        <v>0</v>
      </c>
      <c r="E77" s="18">
        <f>Yearly!E76</f>
        <v>0</v>
      </c>
      <c r="F77" s="18">
        <f>Yearly!F76</f>
        <v>0</v>
      </c>
      <c r="G77" s="18">
        <f>Yearly!G76</f>
        <v>0</v>
      </c>
      <c r="H77" s="18">
        <f>Yearly!H76</f>
        <v>0</v>
      </c>
      <c r="I77" s="11"/>
      <c r="J77" s="6"/>
      <c r="K77" s="7">
        <f>Apr!P76+May!P76+Jun!P76+Jul!P76+Aug!P76+Sep!P76+Oct!P76+Nov!P76+Dec!P76+Jan!P76+Feb!P76+Mar!P76</f>
        <v>0</v>
      </c>
      <c r="L77" s="7">
        <f>IF(H77="Exempt", (Apr!Q76+May!Q76+Jun!Q76+Jul!Q76+Aug!Q76+Sep!Q76+Oct!Q76+Nov!Q76+Dec!Q76+Jan!Q76+Feb!Q76+Mar!Q76)+(Apr!P76+May!P76+Jun!P76+Jul!P76+Aug!P76+Sep!P76+Oct!P76+Nov!P76+Dec!P76+Jan!P76+Feb!P76+Mar!P76),0)</f>
        <v>0</v>
      </c>
      <c r="M77" s="7">
        <f>IF(E77="Composition", (Apr!Q76+May!Q76+Jun!Q76+Jul!Q76+Aug!Q76+Sep!Q76+Oct!Q76+Nov!Q76+Dec!Q76+Jan!Q76+Feb!Q76+Mar!Q76)+(Apr!P76+May!P76+Jun!P76+Jul!P76+Aug!P76+Sep!P76+Oct!P76+Nov!P76+Dec!P76+Jan!P76+Feb!P76+Mar!P76),0)</f>
        <v>0</v>
      </c>
      <c r="N77" s="7">
        <f>IF(E77="Registered", (Apr!J76+May!J76+Jun!J76+Jul!J76+Aug!J76+Sep!J76+Oct!J76+Nov!J76+Dec!J76+Jan!J76+Feb!J76+Mar!J76),0)</f>
        <v>0</v>
      </c>
      <c r="O77" s="7">
        <f t="shared" si="10"/>
        <v>0</v>
      </c>
      <c r="P77" s="7">
        <f>IF(E77="Un-registered", (Apr!J76+May!J76+Jun!J76+Jul!J76+Aug!J76+Sep!J76+Oct!J76+Nov!J76+Dec!J76+Jan!J76+Feb!J76+Mar!J76)+(Apr!P76+May!P76+Jun!P76+Jul!P76+Aug!P76+Sep!P76+Oct!P76+Nov!P76+Dec!P76+Jan!P76+Feb!P76+Mar!P76),0)</f>
        <v>0</v>
      </c>
      <c r="Q77" s="7">
        <f t="shared" si="11"/>
        <v>0</v>
      </c>
    </row>
    <row r="78" spans="1:17">
      <c r="A78" s="18">
        <f t="shared" si="12"/>
        <v>62</v>
      </c>
      <c r="B78" s="18">
        <f>Yearly!B77</f>
        <v>0</v>
      </c>
      <c r="C78" s="19">
        <f>Yearly!C77</f>
        <v>0</v>
      </c>
      <c r="D78" s="18">
        <f>Yearly!D77</f>
        <v>0</v>
      </c>
      <c r="E78" s="18">
        <f>Yearly!E77</f>
        <v>0</v>
      </c>
      <c r="F78" s="18">
        <f>Yearly!F77</f>
        <v>0</v>
      </c>
      <c r="G78" s="18">
        <f>Yearly!G77</f>
        <v>0</v>
      </c>
      <c r="H78" s="18">
        <f>Yearly!H77</f>
        <v>0</v>
      </c>
      <c r="I78" s="11"/>
      <c r="J78" s="6"/>
      <c r="K78" s="7">
        <f>Apr!P77+May!P77+Jun!P77+Jul!P77+Aug!P77+Sep!P77+Oct!P77+Nov!P77+Dec!P77+Jan!P77+Feb!P77+Mar!P77</f>
        <v>0</v>
      </c>
      <c r="L78" s="7">
        <f>IF(H78="Exempt", (Apr!Q77+May!Q77+Jun!Q77+Jul!Q77+Aug!Q77+Sep!Q77+Oct!Q77+Nov!Q77+Dec!Q77+Jan!Q77+Feb!Q77+Mar!Q77)+(Apr!P77+May!P77+Jun!P77+Jul!P77+Aug!P77+Sep!P77+Oct!P77+Nov!P77+Dec!P77+Jan!P77+Feb!P77+Mar!P77),0)</f>
        <v>0</v>
      </c>
      <c r="M78" s="7">
        <f>IF(E78="Composition", (Apr!Q77+May!Q77+Jun!Q77+Jul!Q77+Aug!Q77+Sep!Q77+Oct!Q77+Nov!Q77+Dec!Q77+Jan!Q77+Feb!Q77+Mar!Q77)+(Apr!P77+May!P77+Jun!P77+Jul!P77+Aug!P77+Sep!P77+Oct!P77+Nov!P77+Dec!P77+Jan!P77+Feb!P77+Mar!P77),0)</f>
        <v>0</v>
      </c>
      <c r="N78" s="7">
        <f>IF(E78="Registered", (Apr!J77+May!J77+Jun!J77+Jul!J77+Aug!J77+Sep!J77+Oct!J77+Nov!J77+Dec!J77+Jan!J77+Feb!J77+Mar!J77),0)</f>
        <v>0</v>
      </c>
      <c r="O78" s="7">
        <f t="shared" si="10"/>
        <v>0</v>
      </c>
      <c r="P78" s="7">
        <f>IF(E78="Un-registered", (Apr!J77+May!J77+Jun!J77+Jul!J77+Aug!J77+Sep!J77+Oct!J77+Nov!J77+Dec!J77+Jan!J77+Feb!J77+Mar!J77)+(Apr!P77+May!P77+Jun!P77+Jul!P77+Aug!P77+Sep!P77+Oct!P77+Nov!P77+Dec!P77+Jan!P77+Feb!P77+Mar!P77),0)</f>
        <v>0</v>
      </c>
      <c r="Q78" s="7">
        <f t="shared" si="11"/>
        <v>0</v>
      </c>
    </row>
    <row r="79" spans="1:17">
      <c r="A79" s="18">
        <f t="shared" si="12"/>
        <v>63</v>
      </c>
      <c r="B79" s="18">
        <f>Yearly!B78</f>
        <v>0</v>
      </c>
      <c r="C79" s="19">
        <f>Yearly!C78</f>
        <v>0</v>
      </c>
      <c r="D79" s="18">
        <f>Yearly!D78</f>
        <v>0</v>
      </c>
      <c r="E79" s="18">
        <f>Yearly!E78</f>
        <v>0</v>
      </c>
      <c r="F79" s="18">
        <f>Yearly!F78</f>
        <v>0</v>
      </c>
      <c r="G79" s="18">
        <f>Yearly!G78</f>
        <v>0</v>
      </c>
      <c r="H79" s="18">
        <f>Yearly!H78</f>
        <v>0</v>
      </c>
      <c r="I79" s="11"/>
      <c r="J79" s="6"/>
      <c r="K79" s="7">
        <f>Apr!P78+May!P78+Jun!P78+Jul!P78+Aug!P78+Sep!P78+Oct!P78+Nov!P78+Dec!P78+Jan!P78+Feb!P78+Mar!P78</f>
        <v>0</v>
      </c>
      <c r="L79" s="7">
        <f>IF(H79="Exempt", (Apr!Q78+May!Q78+Jun!Q78+Jul!Q78+Aug!Q78+Sep!Q78+Oct!Q78+Nov!Q78+Dec!Q78+Jan!Q78+Feb!Q78+Mar!Q78)+(Apr!P78+May!P78+Jun!P78+Jul!P78+Aug!P78+Sep!P78+Oct!P78+Nov!P78+Dec!P78+Jan!P78+Feb!P78+Mar!P78),0)</f>
        <v>0</v>
      </c>
      <c r="M79" s="7">
        <f>IF(E79="Composition", (Apr!Q78+May!Q78+Jun!Q78+Jul!Q78+Aug!Q78+Sep!Q78+Oct!Q78+Nov!Q78+Dec!Q78+Jan!Q78+Feb!Q78+Mar!Q78)+(Apr!P78+May!P78+Jun!P78+Jul!P78+Aug!P78+Sep!P78+Oct!P78+Nov!P78+Dec!P78+Jan!P78+Feb!P78+Mar!P78),0)</f>
        <v>0</v>
      </c>
      <c r="N79" s="7">
        <f>IF(E79="Registered", (Apr!J78+May!J78+Jun!J78+Jul!J78+Aug!J78+Sep!J78+Oct!J78+Nov!J78+Dec!J78+Jan!J78+Feb!J78+Mar!J78),0)</f>
        <v>0</v>
      </c>
      <c r="O79" s="7">
        <f t="shared" si="10"/>
        <v>0</v>
      </c>
      <c r="P79" s="7">
        <f>IF(E79="Un-registered", (Apr!J78+May!J78+Jun!J78+Jul!J78+Aug!J78+Sep!J78+Oct!J78+Nov!J78+Dec!J78+Jan!J78+Feb!J78+Mar!J78)+(Apr!P78+May!P78+Jun!P78+Jul!P78+Aug!P78+Sep!P78+Oct!P78+Nov!P78+Dec!P78+Jan!P78+Feb!P78+Mar!P78),0)</f>
        <v>0</v>
      </c>
      <c r="Q79" s="7">
        <f t="shared" si="11"/>
        <v>0</v>
      </c>
    </row>
    <row r="80" spans="1:17">
      <c r="A80" s="18">
        <f t="shared" si="12"/>
        <v>64</v>
      </c>
      <c r="B80" s="18">
        <f>Yearly!B79</f>
        <v>0</v>
      </c>
      <c r="C80" s="19">
        <f>Yearly!C79</f>
        <v>0</v>
      </c>
      <c r="D80" s="18">
        <f>Yearly!D79</f>
        <v>0</v>
      </c>
      <c r="E80" s="18">
        <f>Yearly!E79</f>
        <v>0</v>
      </c>
      <c r="F80" s="18">
        <f>Yearly!F79</f>
        <v>0</v>
      </c>
      <c r="G80" s="18">
        <f>Yearly!G79</f>
        <v>0</v>
      </c>
      <c r="H80" s="18">
        <f>Yearly!H79</f>
        <v>0</v>
      </c>
      <c r="I80" s="11"/>
      <c r="J80" s="6"/>
      <c r="K80" s="7">
        <f>Apr!P79+May!P79+Jun!P79+Jul!P79+Aug!P79+Sep!P79+Oct!P79+Nov!P79+Dec!P79+Jan!P79+Feb!P79+Mar!P79</f>
        <v>0</v>
      </c>
      <c r="L80" s="7">
        <f>IF(H80="Exempt", (Apr!Q79+May!Q79+Jun!Q79+Jul!Q79+Aug!Q79+Sep!Q79+Oct!Q79+Nov!Q79+Dec!Q79+Jan!Q79+Feb!Q79+Mar!Q79)+(Apr!P79+May!P79+Jun!P79+Jul!P79+Aug!P79+Sep!P79+Oct!P79+Nov!P79+Dec!P79+Jan!P79+Feb!P79+Mar!P79),0)</f>
        <v>0</v>
      </c>
      <c r="M80" s="7">
        <f>IF(E80="Composition", (Apr!Q79+May!Q79+Jun!Q79+Jul!Q79+Aug!Q79+Sep!Q79+Oct!Q79+Nov!Q79+Dec!Q79+Jan!Q79+Feb!Q79+Mar!Q79)+(Apr!P79+May!P79+Jun!P79+Jul!P79+Aug!P79+Sep!P79+Oct!P79+Nov!P79+Dec!P79+Jan!P79+Feb!P79+Mar!P79),0)</f>
        <v>0</v>
      </c>
      <c r="N80" s="7">
        <f>IF(E80="Registered", (Apr!J79+May!J79+Jun!J79+Jul!J79+Aug!J79+Sep!J79+Oct!J79+Nov!J79+Dec!J79+Jan!J79+Feb!J79+Mar!J79),0)</f>
        <v>0</v>
      </c>
      <c r="O80" s="7">
        <f t="shared" si="10"/>
        <v>0</v>
      </c>
      <c r="P80" s="7">
        <f>IF(E80="Un-registered", (Apr!J79+May!J79+Jun!J79+Jul!J79+Aug!J79+Sep!J79+Oct!J79+Nov!J79+Dec!J79+Jan!J79+Feb!J79+Mar!J79)+(Apr!P79+May!P79+Jun!P79+Jul!P79+Aug!P79+Sep!P79+Oct!P79+Nov!P79+Dec!P79+Jan!P79+Feb!P79+Mar!P79),0)</f>
        <v>0</v>
      </c>
      <c r="Q80" s="7">
        <f t="shared" si="11"/>
        <v>0</v>
      </c>
    </row>
    <row r="81" spans="1:17">
      <c r="A81" s="18">
        <f t="shared" si="12"/>
        <v>65</v>
      </c>
      <c r="B81" s="18">
        <f>Yearly!B80</f>
        <v>0</v>
      </c>
      <c r="C81" s="19">
        <f>Yearly!C80</f>
        <v>0</v>
      </c>
      <c r="D81" s="18">
        <f>Yearly!D80</f>
        <v>0</v>
      </c>
      <c r="E81" s="18">
        <f>Yearly!E80</f>
        <v>0</v>
      </c>
      <c r="F81" s="18">
        <f>Yearly!F80</f>
        <v>0</v>
      </c>
      <c r="G81" s="18">
        <f>Yearly!G80</f>
        <v>0</v>
      </c>
      <c r="H81" s="18">
        <f>Yearly!H80</f>
        <v>0</v>
      </c>
      <c r="I81" s="11"/>
      <c r="J81" s="6"/>
      <c r="K81" s="7">
        <f>Apr!P80+May!P80+Jun!P80+Jul!P80+Aug!P80+Sep!P80+Oct!P80+Nov!P80+Dec!P80+Jan!P80+Feb!P80+Mar!P80</f>
        <v>0</v>
      </c>
      <c r="L81" s="7">
        <f>IF(H81="Exempt", (Apr!Q80+May!Q80+Jun!Q80+Jul!Q80+Aug!Q80+Sep!Q80+Oct!Q80+Nov!Q80+Dec!Q80+Jan!Q80+Feb!Q80+Mar!Q80)+(Apr!P80+May!P80+Jun!P80+Jul!P80+Aug!P80+Sep!P80+Oct!P80+Nov!P80+Dec!P80+Jan!P80+Feb!P80+Mar!P80),0)</f>
        <v>0</v>
      </c>
      <c r="M81" s="7">
        <f>IF(E81="Composition", (Apr!Q80+May!Q80+Jun!Q80+Jul!Q80+Aug!Q80+Sep!Q80+Oct!Q80+Nov!Q80+Dec!Q80+Jan!Q80+Feb!Q80+Mar!Q80)+(Apr!P80+May!P80+Jun!P80+Jul!P80+Aug!P80+Sep!P80+Oct!P80+Nov!P80+Dec!P80+Jan!P80+Feb!P80+Mar!P80),0)</f>
        <v>0</v>
      </c>
      <c r="N81" s="7">
        <f>IF(E81="Registered", (Apr!J80+May!J80+Jun!J80+Jul!J80+Aug!J80+Sep!J80+Oct!J80+Nov!J80+Dec!J80+Jan!J80+Feb!J80+Mar!J80),0)</f>
        <v>0</v>
      </c>
      <c r="O81" s="7">
        <f t="shared" ref="O81:O144" si="13">SUM(L81:N81)</f>
        <v>0</v>
      </c>
      <c r="P81" s="7">
        <f>IF(E81="Un-registered", (Apr!J80+May!J80+Jun!J80+Jul!J80+Aug!J80+Sep!J80+Oct!J80+Nov!J80+Dec!J80+Jan!J80+Feb!J80+Mar!J80)+(Apr!P80+May!P80+Jun!P80+Jul!P80+Aug!P80+Sep!P80+Oct!P80+Nov!P80+Dec!P80+Jan!P80+Feb!P80+Mar!P80),0)</f>
        <v>0</v>
      </c>
      <c r="Q81" s="7">
        <f t="shared" ref="Q81:Q144" si="14">J81-K81-O81-P81</f>
        <v>0</v>
      </c>
    </row>
    <row r="82" spans="1:17">
      <c r="A82" s="18">
        <f t="shared" si="12"/>
        <v>66</v>
      </c>
      <c r="B82" s="18">
        <f>Yearly!B81</f>
        <v>0</v>
      </c>
      <c r="C82" s="19">
        <f>Yearly!C81</f>
        <v>0</v>
      </c>
      <c r="D82" s="18">
        <f>Yearly!D81</f>
        <v>0</v>
      </c>
      <c r="E82" s="18">
        <f>Yearly!E81</f>
        <v>0</v>
      </c>
      <c r="F82" s="18">
        <f>Yearly!F81</f>
        <v>0</v>
      </c>
      <c r="G82" s="18">
        <f>Yearly!G81</f>
        <v>0</v>
      </c>
      <c r="H82" s="18">
        <f>Yearly!H81</f>
        <v>0</v>
      </c>
      <c r="I82" s="11"/>
      <c r="J82" s="6"/>
      <c r="K82" s="7">
        <f>Apr!P81+May!P81+Jun!P81+Jul!P81+Aug!P81+Sep!P81+Oct!P81+Nov!P81+Dec!P81+Jan!P81+Feb!P81+Mar!P81</f>
        <v>0</v>
      </c>
      <c r="L82" s="7">
        <f>IF(H82="Exempt", (Apr!Q81+May!Q81+Jun!Q81+Jul!Q81+Aug!Q81+Sep!Q81+Oct!Q81+Nov!Q81+Dec!Q81+Jan!Q81+Feb!Q81+Mar!Q81)+(Apr!P81+May!P81+Jun!P81+Jul!P81+Aug!P81+Sep!P81+Oct!P81+Nov!P81+Dec!P81+Jan!P81+Feb!P81+Mar!P81),0)</f>
        <v>0</v>
      </c>
      <c r="M82" s="7">
        <f>IF(E82="Composition", (Apr!Q81+May!Q81+Jun!Q81+Jul!Q81+Aug!Q81+Sep!Q81+Oct!Q81+Nov!Q81+Dec!Q81+Jan!Q81+Feb!Q81+Mar!Q81)+(Apr!P81+May!P81+Jun!P81+Jul!P81+Aug!P81+Sep!P81+Oct!P81+Nov!P81+Dec!P81+Jan!P81+Feb!P81+Mar!P81),0)</f>
        <v>0</v>
      </c>
      <c r="N82" s="7">
        <f>IF(E82="Registered", (Apr!J81+May!J81+Jun!J81+Jul!J81+Aug!J81+Sep!J81+Oct!J81+Nov!J81+Dec!J81+Jan!J81+Feb!J81+Mar!J81),0)</f>
        <v>0</v>
      </c>
      <c r="O82" s="7">
        <f t="shared" si="13"/>
        <v>0</v>
      </c>
      <c r="P82" s="7">
        <f>IF(E82="Un-registered", (Apr!J81+May!J81+Jun!J81+Jul!J81+Aug!J81+Sep!J81+Oct!J81+Nov!J81+Dec!J81+Jan!J81+Feb!J81+Mar!J81)+(Apr!P81+May!P81+Jun!P81+Jul!P81+Aug!P81+Sep!P81+Oct!P81+Nov!P81+Dec!P81+Jan!P81+Feb!P81+Mar!P81),0)</f>
        <v>0</v>
      </c>
      <c r="Q82" s="7">
        <f t="shared" si="14"/>
        <v>0</v>
      </c>
    </row>
    <row r="83" spans="1:17">
      <c r="A83" s="18">
        <f t="shared" ref="A83:A146" si="15">+A82+1</f>
        <v>67</v>
      </c>
      <c r="B83" s="18">
        <f>Yearly!B82</f>
        <v>0</v>
      </c>
      <c r="C83" s="19">
        <f>Yearly!C82</f>
        <v>0</v>
      </c>
      <c r="D83" s="18">
        <f>Yearly!D82</f>
        <v>0</v>
      </c>
      <c r="E83" s="18">
        <f>Yearly!E82</f>
        <v>0</v>
      </c>
      <c r="F83" s="18">
        <f>Yearly!F82</f>
        <v>0</v>
      </c>
      <c r="G83" s="18">
        <f>Yearly!G82</f>
        <v>0</v>
      </c>
      <c r="H83" s="18">
        <f>Yearly!H82</f>
        <v>0</v>
      </c>
      <c r="I83" s="11"/>
      <c r="J83" s="6"/>
      <c r="K83" s="7">
        <f>Apr!P82+May!P82+Jun!P82+Jul!P82+Aug!P82+Sep!P82+Oct!P82+Nov!P82+Dec!P82+Jan!P82+Feb!P82+Mar!P82</f>
        <v>0</v>
      </c>
      <c r="L83" s="7">
        <f>IF(H83="Exempt", (Apr!Q82+May!Q82+Jun!Q82+Jul!Q82+Aug!Q82+Sep!Q82+Oct!Q82+Nov!Q82+Dec!Q82+Jan!Q82+Feb!Q82+Mar!Q82)+(Apr!P82+May!P82+Jun!P82+Jul!P82+Aug!P82+Sep!P82+Oct!P82+Nov!P82+Dec!P82+Jan!P82+Feb!P82+Mar!P82),0)</f>
        <v>0</v>
      </c>
      <c r="M83" s="7">
        <f>IF(E83="Composition", (Apr!Q82+May!Q82+Jun!Q82+Jul!Q82+Aug!Q82+Sep!Q82+Oct!Q82+Nov!Q82+Dec!Q82+Jan!Q82+Feb!Q82+Mar!Q82)+(Apr!P82+May!P82+Jun!P82+Jul!P82+Aug!P82+Sep!P82+Oct!P82+Nov!P82+Dec!P82+Jan!P82+Feb!P82+Mar!P82),0)</f>
        <v>0</v>
      </c>
      <c r="N83" s="7">
        <f>IF(E83="Registered", (Apr!J82+May!J82+Jun!J82+Jul!J82+Aug!J82+Sep!J82+Oct!J82+Nov!J82+Dec!J82+Jan!J82+Feb!J82+Mar!J82),0)</f>
        <v>0</v>
      </c>
      <c r="O83" s="7">
        <f t="shared" si="13"/>
        <v>0</v>
      </c>
      <c r="P83" s="7">
        <f>IF(E83="Un-registered", (Apr!J82+May!J82+Jun!J82+Jul!J82+Aug!J82+Sep!J82+Oct!J82+Nov!J82+Dec!J82+Jan!J82+Feb!J82+Mar!J82)+(Apr!P82+May!P82+Jun!P82+Jul!P82+Aug!P82+Sep!P82+Oct!P82+Nov!P82+Dec!P82+Jan!P82+Feb!P82+Mar!P82),0)</f>
        <v>0</v>
      </c>
      <c r="Q83" s="7">
        <f t="shared" si="14"/>
        <v>0</v>
      </c>
    </row>
    <row r="84" spans="1:17">
      <c r="A84" s="18">
        <f t="shared" si="15"/>
        <v>68</v>
      </c>
      <c r="B84" s="18">
        <f>Yearly!B83</f>
        <v>0</v>
      </c>
      <c r="C84" s="19">
        <f>Yearly!C83</f>
        <v>0</v>
      </c>
      <c r="D84" s="18">
        <f>Yearly!D83</f>
        <v>0</v>
      </c>
      <c r="E84" s="18">
        <f>Yearly!E83</f>
        <v>0</v>
      </c>
      <c r="F84" s="18">
        <f>Yearly!F83</f>
        <v>0</v>
      </c>
      <c r="G84" s="18">
        <f>Yearly!G83</f>
        <v>0</v>
      </c>
      <c r="H84" s="18">
        <f>Yearly!H83</f>
        <v>0</v>
      </c>
      <c r="I84" s="11"/>
      <c r="J84" s="6"/>
      <c r="K84" s="7">
        <f>Apr!P83+May!P83+Jun!P83+Jul!P83+Aug!P83+Sep!P83+Oct!P83+Nov!P83+Dec!P83+Jan!P83+Feb!P83+Mar!P83</f>
        <v>0</v>
      </c>
      <c r="L84" s="7">
        <f>IF(H84="Exempt", (Apr!Q83+May!Q83+Jun!Q83+Jul!Q83+Aug!Q83+Sep!Q83+Oct!Q83+Nov!Q83+Dec!Q83+Jan!Q83+Feb!Q83+Mar!Q83)+(Apr!P83+May!P83+Jun!P83+Jul!P83+Aug!P83+Sep!P83+Oct!P83+Nov!P83+Dec!P83+Jan!P83+Feb!P83+Mar!P83),0)</f>
        <v>0</v>
      </c>
      <c r="M84" s="7">
        <f>IF(E84="Composition", (Apr!Q83+May!Q83+Jun!Q83+Jul!Q83+Aug!Q83+Sep!Q83+Oct!Q83+Nov!Q83+Dec!Q83+Jan!Q83+Feb!Q83+Mar!Q83)+(Apr!P83+May!P83+Jun!P83+Jul!P83+Aug!P83+Sep!P83+Oct!P83+Nov!P83+Dec!P83+Jan!P83+Feb!P83+Mar!P83),0)</f>
        <v>0</v>
      </c>
      <c r="N84" s="7">
        <f>IF(E84="Registered", (Apr!J83+May!J83+Jun!J83+Jul!J83+Aug!J83+Sep!J83+Oct!J83+Nov!J83+Dec!J83+Jan!J83+Feb!J83+Mar!J83),0)</f>
        <v>0</v>
      </c>
      <c r="O84" s="7">
        <f t="shared" si="13"/>
        <v>0</v>
      </c>
      <c r="P84" s="7">
        <f>IF(E84="Un-registered", (Apr!J83+May!J83+Jun!J83+Jul!J83+Aug!J83+Sep!J83+Oct!J83+Nov!J83+Dec!J83+Jan!J83+Feb!J83+Mar!J83)+(Apr!P83+May!P83+Jun!P83+Jul!P83+Aug!P83+Sep!P83+Oct!P83+Nov!P83+Dec!P83+Jan!P83+Feb!P83+Mar!P83),0)</f>
        <v>0</v>
      </c>
      <c r="Q84" s="7">
        <f t="shared" si="14"/>
        <v>0</v>
      </c>
    </row>
    <row r="85" spans="1:17">
      <c r="A85" s="18">
        <f t="shared" si="15"/>
        <v>69</v>
      </c>
      <c r="B85" s="18">
        <f>Yearly!B84</f>
        <v>0</v>
      </c>
      <c r="C85" s="19">
        <f>Yearly!C84</f>
        <v>0</v>
      </c>
      <c r="D85" s="18">
        <f>Yearly!D84</f>
        <v>0</v>
      </c>
      <c r="E85" s="18">
        <f>Yearly!E84</f>
        <v>0</v>
      </c>
      <c r="F85" s="18">
        <f>Yearly!F84</f>
        <v>0</v>
      </c>
      <c r="G85" s="18">
        <f>Yearly!G84</f>
        <v>0</v>
      </c>
      <c r="H85" s="18">
        <f>Yearly!H84</f>
        <v>0</v>
      </c>
      <c r="I85" s="11"/>
      <c r="J85" s="6"/>
      <c r="K85" s="7">
        <f>Apr!P84+May!P84+Jun!P84+Jul!P84+Aug!P84+Sep!P84+Oct!P84+Nov!P84+Dec!P84+Jan!P84+Feb!P84+Mar!P84</f>
        <v>0</v>
      </c>
      <c r="L85" s="7">
        <f>IF(H85="Exempt", (Apr!Q84+May!Q84+Jun!Q84+Jul!Q84+Aug!Q84+Sep!Q84+Oct!Q84+Nov!Q84+Dec!Q84+Jan!Q84+Feb!Q84+Mar!Q84)+(Apr!P84+May!P84+Jun!P84+Jul!P84+Aug!P84+Sep!P84+Oct!P84+Nov!P84+Dec!P84+Jan!P84+Feb!P84+Mar!P84),0)</f>
        <v>0</v>
      </c>
      <c r="M85" s="7">
        <f>IF(E85="Composition", (Apr!Q84+May!Q84+Jun!Q84+Jul!Q84+Aug!Q84+Sep!Q84+Oct!Q84+Nov!Q84+Dec!Q84+Jan!Q84+Feb!Q84+Mar!Q84)+(Apr!P84+May!P84+Jun!P84+Jul!P84+Aug!P84+Sep!P84+Oct!P84+Nov!P84+Dec!P84+Jan!P84+Feb!P84+Mar!P84),0)</f>
        <v>0</v>
      </c>
      <c r="N85" s="7">
        <f>IF(E85="Registered", (Apr!J84+May!J84+Jun!J84+Jul!J84+Aug!J84+Sep!J84+Oct!J84+Nov!J84+Dec!J84+Jan!J84+Feb!J84+Mar!J84),0)</f>
        <v>0</v>
      </c>
      <c r="O85" s="7">
        <f t="shared" si="13"/>
        <v>0</v>
      </c>
      <c r="P85" s="7">
        <f>IF(E85="Un-registered", (Apr!J84+May!J84+Jun!J84+Jul!J84+Aug!J84+Sep!J84+Oct!J84+Nov!J84+Dec!J84+Jan!J84+Feb!J84+Mar!J84)+(Apr!P84+May!P84+Jun!P84+Jul!P84+Aug!P84+Sep!P84+Oct!P84+Nov!P84+Dec!P84+Jan!P84+Feb!P84+Mar!P84),0)</f>
        <v>0</v>
      </c>
      <c r="Q85" s="7">
        <f t="shared" si="14"/>
        <v>0</v>
      </c>
    </row>
    <row r="86" spans="1:17">
      <c r="A86" s="18">
        <f t="shared" si="15"/>
        <v>70</v>
      </c>
      <c r="B86" s="18">
        <f>Yearly!B85</f>
        <v>0</v>
      </c>
      <c r="C86" s="19">
        <f>Yearly!C85</f>
        <v>0</v>
      </c>
      <c r="D86" s="18">
        <f>Yearly!D85</f>
        <v>0</v>
      </c>
      <c r="E86" s="18">
        <f>Yearly!E85</f>
        <v>0</v>
      </c>
      <c r="F86" s="18">
        <f>Yearly!F85</f>
        <v>0</v>
      </c>
      <c r="G86" s="18">
        <f>Yearly!G85</f>
        <v>0</v>
      </c>
      <c r="H86" s="18">
        <f>Yearly!H85</f>
        <v>0</v>
      </c>
      <c r="I86" s="11"/>
      <c r="J86" s="6"/>
      <c r="K86" s="7">
        <f>Apr!P85+May!P85+Jun!P85+Jul!P85+Aug!P85+Sep!P85+Oct!P85+Nov!P85+Dec!P85+Jan!P85+Feb!P85+Mar!P85</f>
        <v>0</v>
      </c>
      <c r="L86" s="7">
        <f>IF(H86="Exempt", (Apr!Q85+May!Q85+Jun!Q85+Jul!Q85+Aug!Q85+Sep!Q85+Oct!Q85+Nov!Q85+Dec!Q85+Jan!Q85+Feb!Q85+Mar!Q85)+(Apr!P85+May!P85+Jun!P85+Jul!P85+Aug!P85+Sep!P85+Oct!P85+Nov!P85+Dec!P85+Jan!P85+Feb!P85+Mar!P85),0)</f>
        <v>0</v>
      </c>
      <c r="M86" s="7">
        <f>IF(E86="Composition", (Apr!Q85+May!Q85+Jun!Q85+Jul!Q85+Aug!Q85+Sep!Q85+Oct!Q85+Nov!Q85+Dec!Q85+Jan!Q85+Feb!Q85+Mar!Q85)+(Apr!P85+May!P85+Jun!P85+Jul!P85+Aug!P85+Sep!P85+Oct!P85+Nov!P85+Dec!P85+Jan!P85+Feb!P85+Mar!P85),0)</f>
        <v>0</v>
      </c>
      <c r="N86" s="7">
        <f>IF(E86="Registered", (Apr!J85+May!J85+Jun!J85+Jul!J85+Aug!J85+Sep!J85+Oct!J85+Nov!J85+Dec!J85+Jan!J85+Feb!J85+Mar!J85),0)</f>
        <v>0</v>
      </c>
      <c r="O86" s="7">
        <f t="shared" si="13"/>
        <v>0</v>
      </c>
      <c r="P86" s="7">
        <f>IF(E86="Un-registered", (Apr!J85+May!J85+Jun!J85+Jul!J85+Aug!J85+Sep!J85+Oct!J85+Nov!J85+Dec!J85+Jan!J85+Feb!J85+Mar!J85)+(Apr!P85+May!P85+Jun!P85+Jul!P85+Aug!P85+Sep!P85+Oct!P85+Nov!P85+Dec!P85+Jan!P85+Feb!P85+Mar!P85),0)</f>
        <v>0</v>
      </c>
      <c r="Q86" s="7">
        <f t="shared" si="14"/>
        <v>0</v>
      </c>
    </row>
    <row r="87" spans="1:17">
      <c r="A87" s="18">
        <f t="shared" si="15"/>
        <v>71</v>
      </c>
      <c r="B87" s="18">
        <f>Yearly!B86</f>
        <v>0</v>
      </c>
      <c r="C87" s="19">
        <f>Yearly!C86</f>
        <v>0</v>
      </c>
      <c r="D87" s="18">
        <f>Yearly!D86</f>
        <v>0</v>
      </c>
      <c r="E87" s="18">
        <f>Yearly!E86</f>
        <v>0</v>
      </c>
      <c r="F87" s="18">
        <f>Yearly!F86</f>
        <v>0</v>
      </c>
      <c r="G87" s="18">
        <f>Yearly!G86</f>
        <v>0</v>
      </c>
      <c r="H87" s="18">
        <f>Yearly!H86</f>
        <v>0</v>
      </c>
      <c r="I87" s="11"/>
      <c r="J87" s="6"/>
      <c r="K87" s="7">
        <f>Apr!P86+May!P86+Jun!P86+Jul!P86+Aug!P86+Sep!P86+Oct!P86+Nov!P86+Dec!P86+Jan!P86+Feb!P86+Mar!P86</f>
        <v>0</v>
      </c>
      <c r="L87" s="7">
        <f>IF(H87="Exempt", (Apr!Q86+May!Q86+Jun!Q86+Jul!Q86+Aug!Q86+Sep!Q86+Oct!Q86+Nov!Q86+Dec!Q86+Jan!Q86+Feb!Q86+Mar!Q86)+(Apr!P86+May!P86+Jun!P86+Jul!P86+Aug!P86+Sep!P86+Oct!P86+Nov!P86+Dec!P86+Jan!P86+Feb!P86+Mar!P86),0)</f>
        <v>0</v>
      </c>
      <c r="M87" s="7">
        <f>IF(E87="Composition", (Apr!Q86+May!Q86+Jun!Q86+Jul!Q86+Aug!Q86+Sep!Q86+Oct!Q86+Nov!Q86+Dec!Q86+Jan!Q86+Feb!Q86+Mar!Q86)+(Apr!P86+May!P86+Jun!P86+Jul!P86+Aug!P86+Sep!P86+Oct!P86+Nov!P86+Dec!P86+Jan!P86+Feb!P86+Mar!P86),0)</f>
        <v>0</v>
      </c>
      <c r="N87" s="7">
        <f>IF(E87="Registered", (Apr!J86+May!J86+Jun!J86+Jul!J86+Aug!J86+Sep!J86+Oct!J86+Nov!J86+Dec!J86+Jan!J86+Feb!J86+Mar!J86),0)</f>
        <v>0</v>
      </c>
      <c r="O87" s="7">
        <f t="shared" si="13"/>
        <v>0</v>
      </c>
      <c r="P87" s="7">
        <f>IF(E87="Un-registered", (Apr!J86+May!J86+Jun!J86+Jul!J86+Aug!J86+Sep!J86+Oct!J86+Nov!J86+Dec!J86+Jan!J86+Feb!J86+Mar!J86)+(Apr!P86+May!P86+Jun!P86+Jul!P86+Aug!P86+Sep!P86+Oct!P86+Nov!P86+Dec!P86+Jan!P86+Feb!P86+Mar!P86),0)</f>
        <v>0</v>
      </c>
      <c r="Q87" s="7">
        <f t="shared" si="14"/>
        <v>0</v>
      </c>
    </row>
    <row r="88" spans="1:17">
      <c r="A88" s="18">
        <f t="shared" si="15"/>
        <v>72</v>
      </c>
      <c r="B88" s="18">
        <f>Yearly!B87</f>
        <v>0</v>
      </c>
      <c r="C88" s="19">
        <f>Yearly!C87</f>
        <v>0</v>
      </c>
      <c r="D88" s="18">
        <f>Yearly!D87</f>
        <v>0</v>
      </c>
      <c r="E88" s="18">
        <f>Yearly!E87</f>
        <v>0</v>
      </c>
      <c r="F88" s="18">
        <f>Yearly!F87</f>
        <v>0</v>
      </c>
      <c r="G88" s="18">
        <f>Yearly!G87</f>
        <v>0</v>
      </c>
      <c r="H88" s="18">
        <f>Yearly!H87</f>
        <v>0</v>
      </c>
      <c r="I88" s="11"/>
      <c r="J88" s="6"/>
      <c r="K88" s="7">
        <f>Apr!P87+May!P87+Jun!P87+Jul!P87+Aug!P87+Sep!P87+Oct!P87+Nov!P87+Dec!P87+Jan!P87+Feb!P87+Mar!P87</f>
        <v>0</v>
      </c>
      <c r="L88" s="7">
        <f>IF(H88="Exempt", (Apr!Q87+May!Q87+Jun!Q87+Jul!Q87+Aug!Q87+Sep!Q87+Oct!Q87+Nov!Q87+Dec!Q87+Jan!Q87+Feb!Q87+Mar!Q87)+(Apr!P87+May!P87+Jun!P87+Jul!P87+Aug!P87+Sep!P87+Oct!P87+Nov!P87+Dec!P87+Jan!P87+Feb!P87+Mar!P87),0)</f>
        <v>0</v>
      </c>
      <c r="M88" s="7">
        <f>IF(E88="Composition", (Apr!Q87+May!Q87+Jun!Q87+Jul!Q87+Aug!Q87+Sep!Q87+Oct!Q87+Nov!Q87+Dec!Q87+Jan!Q87+Feb!Q87+Mar!Q87)+(Apr!P87+May!P87+Jun!P87+Jul!P87+Aug!P87+Sep!P87+Oct!P87+Nov!P87+Dec!P87+Jan!P87+Feb!P87+Mar!P87),0)</f>
        <v>0</v>
      </c>
      <c r="N88" s="7">
        <f>IF(E88="Registered", (Apr!J87+May!J87+Jun!J87+Jul!J87+Aug!J87+Sep!J87+Oct!J87+Nov!J87+Dec!J87+Jan!J87+Feb!J87+Mar!J87),0)</f>
        <v>0</v>
      </c>
      <c r="O88" s="7">
        <f t="shared" si="13"/>
        <v>0</v>
      </c>
      <c r="P88" s="7">
        <f>IF(E88="Un-registered", (Apr!J87+May!J87+Jun!J87+Jul!J87+Aug!J87+Sep!J87+Oct!J87+Nov!J87+Dec!J87+Jan!J87+Feb!J87+Mar!J87)+(Apr!P87+May!P87+Jun!P87+Jul!P87+Aug!P87+Sep!P87+Oct!P87+Nov!P87+Dec!P87+Jan!P87+Feb!P87+Mar!P87),0)</f>
        <v>0</v>
      </c>
      <c r="Q88" s="7">
        <f t="shared" si="14"/>
        <v>0</v>
      </c>
    </row>
    <row r="89" spans="1:17">
      <c r="A89" s="18">
        <f t="shared" si="15"/>
        <v>73</v>
      </c>
      <c r="B89" s="18">
        <f>Yearly!B88</f>
        <v>0</v>
      </c>
      <c r="C89" s="19">
        <f>Yearly!C88</f>
        <v>0</v>
      </c>
      <c r="D89" s="18">
        <f>Yearly!D88</f>
        <v>0</v>
      </c>
      <c r="E89" s="18">
        <f>Yearly!E88</f>
        <v>0</v>
      </c>
      <c r="F89" s="18">
        <f>Yearly!F88</f>
        <v>0</v>
      </c>
      <c r="G89" s="18">
        <f>Yearly!G88</f>
        <v>0</v>
      </c>
      <c r="H89" s="18">
        <f>Yearly!H88</f>
        <v>0</v>
      </c>
      <c r="I89" s="11"/>
      <c r="J89" s="6"/>
      <c r="K89" s="7">
        <f>Apr!P88+May!P88+Jun!P88+Jul!P88+Aug!P88+Sep!P88+Oct!P88+Nov!P88+Dec!P88+Jan!P88+Feb!P88+Mar!P88</f>
        <v>0</v>
      </c>
      <c r="L89" s="7">
        <f>IF(H89="Exempt", (Apr!Q88+May!Q88+Jun!Q88+Jul!Q88+Aug!Q88+Sep!Q88+Oct!Q88+Nov!Q88+Dec!Q88+Jan!Q88+Feb!Q88+Mar!Q88)+(Apr!P88+May!P88+Jun!P88+Jul!P88+Aug!P88+Sep!P88+Oct!P88+Nov!P88+Dec!P88+Jan!P88+Feb!P88+Mar!P88),0)</f>
        <v>0</v>
      </c>
      <c r="M89" s="7">
        <f>IF(E89="Composition", (Apr!Q88+May!Q88+Jun!Q88+Jul!Q88+Aug!Q88+Sep!Q88+Oct!Q88+Nov!Q88+Dec!Q88+Jan!Q88+Feb!Q88+Mar!Q88)+(Apr!P88+May!P88+Jun!P88+Jul!P88+Aug!P88+Sep!P88+Oct!P88+Nov!P88+Dec!P88+Jan!P88+Feb!P88+Mar!P88),0)</f>
        <v>0</v>
      </c>
      <c r="N89" s="7">
        <f>IF(E89="Registered", (Apr!J88+May!J88+Jun!J88+Jul!J88+Aug!J88+Sep!J88+Oct!J88+Nov!J88+Dec!J88+Jan!J88+Feb!J88+Mar!J88),0)</f>
        <v>0</v>
      </c>
      <c r="O89" s="7">
        <f t="shared" si="13"/>
        <v>0</v>
      </c>
      <c r="P89" s="7">
        <f>IF(E89="Un-registered", (Apr!J88+May!J88+Jun!J88+Jul!J88+Aug!J88+Sep!J88+Oct!J88+Nov!J88+Dec!J88+Jan!J88+Feb!J88+Mar!J88)+(Apr!P88+May!P88+Jun!P88+Jul!P88+Aug!P88+Sep!P88+Oct!P88+Nov!P88+Dec!P88+Jan!P88+Feb!P88+Mar!P88),0)</f>
        <v>0</v>
      </c>
      <c r="Q89" s="7">
        <f t="shared" si="14"/>
        <v>0</v>
      </c>
    </row>
    <row r="90" spans="1:17">
      <c r="A90" s="18">
        <f t="shared" si="15"/>
        <v>74</v>
      </c>
      <c r="B90" s="18">
        <f>Yearly!B89</f>
        <v>0</v>
      </c>
      <c r="C90" s="19">
        <f>Yearly!C89</f>
        <v>0</v>
      </c>
      <c r="D90" s="18">
        <f>Yearly!D89</f>
        <v>0</v>
      </c>
      <c r="E90" s="18">
        <f>Yearly!E89</f>
        <v>0</v>
      </c>
      <c r="F90" s="18">
        <f>Yearly!F89</f>
        <v>0</v>
      </c>
      <c r="G90" s="18">
        <f>Yearly!G89</f>
        <v>0</v>
      </c>
      <c r="H90" s="18">
        <f>Yearly!H89</f>
        <v>0</v>
      </c>
      <c r="I90" s="11"/>
      <c r="J90" s="6"/>
      <c r="K90" s="7">
        <f>Apr!P89+May!P89+Jun!P89+Jul!P89+Aug!P89+Sep!P89+Oct!P89+Nov!P89+Dec!P89+Jan!P89+Feb!P89+Mar!P89</f>
        <v>0</v>
      </c>
      <c r="L90" s="7">
        <f>IF(H90="Exempt", (Apr!Q89+May!Q89+Jun!Q89+Jul!Q89+Aug!Q89+Sep!Q89+Oct!Q89+Nov!Q89+Dec!Q89+Jan!Q89+Feb!Q89+Mar!Q89)+(Apr!P89+May!P89+Jun!P89+Jul!P89+Aug!P89+Sep!P89+Oct!P89+Nov!P89+Dec!P89+Jan!P89+Feb!P89+Mar!P89),0)</f>
        <v>0</v>
      </c>
      <c r="M90" s="7">
        <f>IF(E90="Composition", (Apr!Q89+May!Q89+Jun!Q89+Jul!Q89+Aug!Q89+Sep!Q89+Oct!Q89+Nov!Q89+Dec!Q89+Jan!Q89+Feb!Q89+Mar!Q89)+(Apr!P89+May!P89+Jun!P89+Jul!P89+Aug!P89+Sep!P89+Oct!P89+Nov!P89+Dec!P89+Jan!P89+Feb!P89+Mar!P89),0)</f>
        <v>0</v>
      </c>
      <c r="N90" s="7">
        <f>IF(E90="Registered", (Apr!J89+May!J89+Jun!J89+Jul!J89+Aug!J89+Sep!J89+Oct!J89+Nov!J89+Dec!J89+Jan!J89+Feb!J89+Mar!J89),0)</f>
        <v>0</v>
      </c>
      <c r="O90" s="7">
        <f t="shared" si="13"/>
        <v>0</v>
      </c>
      <c r="P90" s="7">
        <f>IF(E90="Un-registered", (Apr!J89+May!J89+Jun!J89+Jul!J89+Aug!J89+Sep!J89+Oct!J89+Nov!J89+Dec!J89+Jan!J89+Feb!J89+Mar!J89)+(Apr!P89+May!P89+Jun!P89+Jul!P89+Aug!P89+Sep!P89+Oct!P89+Nov!P89+Dec!P89+Jan!P89+Feb!P89+Mar!P89),0)</f>
        <v>0</v>
      </c>
      <c r="Q90" s="7">
        <f t="shared" si="14"/>
        <v>0</v>
      </c>
    </row>
    <row r="91" spans="1:17">
      <c r="A91" s="18">
        <f t="shared" si="15"/>
        <v>75</v>
      </c>
      <c r="B91" s="18">
        <f>Yearly!B90</f>
        <v>0</v>
      </c>
      <c r="C91" s="19">
        <f>Yearly!C90</f>
        <v>0</v>
      </c>
      <c r="D91" s="18">
        <f>Yearly!D90</f>
        <v>0</v>
      </c>
      <c r="E91" s="18">
        <f>Yearly!E90</f>
        <v>0</v>
      </c>
      <c r="F91" s="18">
        <f>Yearly!F90</f>
        <v>0</v>
      </c>
      <c r="G91" s="18">
        <f>Yearly!G90</f>
        <v>0</v>
      </c>
      <c r="H91" s="18">
        <f>Yearly!H90</f>
        <v>0</v>
      </c>
      <c r="I91" s="11"/>
      <c r="J91" s="6"/>
      <c r="K91" s="7">
        <f>Apr!P90+May!P90+Jun!P90+Jul!P90+Aug!P90+Sep!P90+Oct!P90+Nov!P90+Dec!P90+Jan!P90+Feb!P90+Mar!P90</f>
        <v>0</v>
      </c>
      <c r="L91" s="7">
        <f>IF(H91="Exempt", (Apr!Q90+May!Q90+Jun!Q90+Jul!Q90+Aug!Q90+Sep!Q90+Oct!Q90+Nov!Q90+Dec!Q90+Jan!Q90+Feb!Q90+Mar!Q90)+(Apr!P90+May!P90+Jun!P90+Jul!P90+Aug!P90+Sep!P90+Oct!P90+Nov!P90+Dec!P90+Jan!P90+Feb!P90+Mar!P90),0)</f>
        <v>0</v>
      </c>
      <c r="M91" s="7">
        <f>IF(E91="Composition", (Apr!Q90+May!Q90+Jun!Q90+Jul!Q90+Aug!Q90+Sep!Q90+Oct!Q90+Nov!Q90+Dec!Q90+Jan!Q90+Feb!Q90+Mar!Q90)+(Apr!P90+May!P90+Jun!P90+Jul!P90+Aug!P90+Sep!P90+Oct!P90+Nov!P90+Dec!P90+Jan!P90+Feb!P90+Mar!P90),0)</f>
        <v>0</v>
      </c>
      <c r="N91" s="7">
        <f>IF(E91="Registered", (Apr!J90+May!J90+Jun!J90+Jul!J90+Aug!J90+Sep!J90+Oct!J90+Nov!J90+Dec!J90+Jan!J90+Feb!J90+Mar!J90),0)</f>
        <v>0</v>
      </c>
      <c r="O91" s="7">
        <f t="shared" si="13"/>
        <v>0</v>
      </c>
      <c r="P91" s="7">
        <f>IF(E91="Un-registered", (Apr!J90+May!J90+Jun!J90+Jul!J90+Aug!J90+Sep!J90+Oct!J90+Nov!J90+Dec!J90+Jan!J90+Feb!J90+Mar!J90)+(Apr!P90+May!P90+Jun!P90+Jul!P90+Aug!P90+Sep!P90+Oct!P90+Nov!P90+Dec!P90+Jan!P90+Feb!P90+Mar!P90),0)</f>
        <v>0</v>
      </c>
      <c r="Q91" s="7">
        <f t="shared" si="14"/>
        <v>0</v>
      </c>
    </row>
    <row r="92" spans="1:17">
      <c r="A92" s="18">
        <f t="shared" si="15"/>
        <v>76</v>
      </c>
      <c r="B92" s="18">
        <f>Yearly!B91</f>
        <v>0</v>
      </c>
      <c r="C92" s="19">
        <f>Yearly!C91</f>
        <v>0</v>
      </c>
      <c r="D92" s="18">
        <f>Yearly!D91</f>
        <v>0</v>
      </c>
      <c r="E92" s="18">
        <f>Yearly!E91</f>
        <v>0</v>
      </c>
      <c r="F92" s="18">
        <f>Yearly!F91</f>
        <v>0</v>
      </c>
      <c r="G92" s="18">
        <f>Yearly!G91</f>
        <v>0</v>
      </c>
      <c r="H92" s="18">
        <f>Yearly!H91</f>
        <v>0</v>
      </c>
      <c r="I92" s="11"/>
      <c r="J92" s="6"/>
      <c r="K92" s="7">
        <f>Apr!P91+May!P91+Jun!P91+Jul!P91+Aug!P91+Sep!P91+Oct!P91+Nov!P91+Dec!P91+Jan!P91+Feb!P91+Mar!P91</f>
        <v>0</v>
      </c>
      <c r="L92" s="7">
        <f>IF(H92="Exempt", (Apr!Q91+May!Q91+Jun!Q91+Jul!Q91+Aug!Q91+Sep!Q91+Oct!Q91+Nov!Q91+Dec!Q91+Jan!Q91+Feb!Q91+Mar!Q91)+(Apr!P91+May!P91+Jun!P91+Jul!P91+Aug!P91+Sep!P91+Oct!P91+Nov!P91+Dec!P91+Jan!P91+Feb!P91+Mar!P91),0)</f>
        <v>0</v>
      </c>
      <c r="M92" s="7">
        <f>IF(E92="Composition", (Apr!Q91+May!Q91+Jun!Q91+Jul!Q91+Aug!Q91+Sep!Q91+Oct!Q91+Nov!Q91+Dec!Q91+Jan!Q91+Feb!Q91+Mar!Q91)+(Apr!P91+May!P91+Jun!P91+Jul!P91+Aug!P91+Sep!P91+Oct!P91+Nov!P91+Dec!P91+Jan!P91+Feb!P91+Mar!P91),0)</f>
        <v>0</v>
      </c>
      <c r="N92" s="7">
        <f>IF(E92="Registered", (Apr!J91+May!J91+Jun!J91+Jul!J91+Aug!J91+Sep!J91+Oct!J91+Nov!J91+Dec!J91+Jan!J91+Feb!J91+Mar!J91),0)</f>
        <v>0</v>
      </c>
      <c r="O92" s="7">
        <f t="shared" si="13"/>
        <v>0</v>
      </c>
      <c r="P92" s="7">
        <f>IF(E92="Un-registered", (Apr!J91+May!J91+Jun!J91+Jul!J91+Aug!J91+Sep!J91+Oct!J91+Nov!J91+Dec!J91+Jan!J91+Feb!J91+Mar!J91)+(Apr!P91+May!P91+Jun!P91+Jul!P91+Aug!P91+Sep!P91+Oct!P91+Nov!P91+Dec!P91+Jan!P91+Feb!P91+Mar!P91),0)</f>
        <v>0</v>
      </c>
      <c r="Q92" s="7">
        <f t="shared" si="14"/>
        <v>0</v>
      </c>
    </row>
    <row r="93" spans="1:17">
      <c r="A93" s="18">
        <f t="shared" si="15"/>
        <v>77</v>
      </c>
      <c r="B93" s="18">
        <f>Yearly!B92</f>
        <v>0</v>
      </c>
      <c r="C93" s="19">
        <f>Yearly!C92</f>
        <v>0</v>
      </c>
      <c r="D93" s="18">
        <f>Yearly!D92</f>
        <v>0</v>
      </c>
      <c r="E93" s="18">
        <f>Yearly!E92</f>
        <v>0</v>
      </c>
      <c r="F93" s="18">
        <f>Yearly!F92</f>
        <v>0</v>
      </c>
      <c r="G93" s="18">
        <f>Yearly!G92</f>
        <v>0</v>
      </c>
      <c r="H93" s="18">
        <f>Yearly!H92</f>
        <v>0</v>
      </c>
      <c r="I93" s="11"/>
      <c r="J93" s="6"/>
      <c r="K93" s="7">
        <f>Apr!P92+May!P92+Jun!P92+Jul!P92+Aug!P92+Sep!P92+Oct!P92+Nov!P92+Dec!P92+Jan!P92+Feb!P92+Mar!P92</f>
        <v>0</v>
      </c>
      <c r="L93" s="7">
        <f>IF(H93="Exempt", (Apr!Q92+May!Q92+Jun!Q92+Jul!Q92+Aug!Q92+Sep!Q92+Oct!Q92+Nov!Q92+Dec!Q92+Jan!Q92+Feb!Q92+Mar!Q92)+(Apr!P92+May!P92+Jun!P92+Jul!P92+Aug!P92+Sep!P92+Oct!P92+Nov!P92+Dec!P92+Jan!P92+Feb!P92+Mar!P92),0)</f>
        <v>0</v>
      </c>
      <c r="M93" s="7">
        <f>IF(E93="Composition", (Apr!Q92+May!Q92+Jun!Q92+Jul!Q92+Aug!Q92+Sep!Q92+Oct!Q92+Nov!Q92+Dec!Q92+Jan!Q92+Feb!Q92+Mar!Q92)+(Apr!P92+May!P92+Jun!P92+Jul!P92+Aug!P92+Sep!P92+Oct!P92+Nov!P92+Dec!P92+Jan!P92+Feb!P92+Mar!P92),0)</f>
        <v>0</v>
      </c>
      <c r="N93" s="7">
        <f>IF(E93="Registered", (Apr!J92+May!J92+Jun!J92+Jul!J92+Aug!J92+Sep!J92+Oct!J92+Nov!J92+Dec!J92+Jan!J92+Feb!J92+Mar!J92),0)</f>
        <v>0</v>
      </c>
      <c r="O93" s="7">
        <f t="shared" si="13"/>
        <v>0</v>
      </c>
      <c r="P93" s="7">
        <f>IF(E93="Un-registered", (Apr!J92+May!J92+Jun!J92+Jul!J92+Aug!J92+Sep!J92+Oct!J92+Nov!J92+Dec!J92+Jan!J92+Feb!J92+Mar!J92)+(Apr!P92+May!P92+Jun!P92+Jul!P92+Aug!P92+Sep!P92+Oct!P92+Nov!P92+Dec!P92+Jan!P92+Feb!P92+Mar!P92),0)</f>
        <v>0</v>
      </c>
      <c r="Q93" s="7">
        <f t="shared" si="14"/>
        <v>0</v>
      </c>
    </row>
    <row r="94" spans="1:17">
      <c r="A94" s="18">
        <f t="shared" si="15"/>
        <v>78</v>
      </c>
      <c r="B94" s="18">
        <f>Yearly!B93</f>
        <v>0</v>
      </c>
      <c r="C94" s="19">
        <f>Yearly!C93</f>
        <v>0</v>
      </c>
      <c r="D94" s="18">
        <f>Yearly!D93</f>
        <v>0</v>
      </c>
      <c r="E94" s="18">
        <f>Yearly!E93</f>
        <v>0</v>
      </c>
      <c r="F94" s="18">
        <f>Yearly!F93</f>
        <v>0</v>
      </c>
      <c r="G94" s="18">
        <f>Yearly!G93</f>
        <v>0</v>
      </c>
      <c r="H94" s="18">
        <f>Yearly!H93</f>
        <v>0</v>
      </c>
      <c r="I94" s="11"/>
      <c r="J94" s="6"/>
      <c r="K94" s="7">
        <f>Apr!P93+May!P93+Jun!P93+Jul!P93+Aug!P93+Sep!P93+Oct!P93+Nov!P93+Dec!P93+Jan!P93+Feb!P93+Mar!P93</f>
        <v>0</v>
      </c>
      <c r="L94" s="7">
        <f>IF(H94="Exempt", (Apr!Q93+May!Q93+Jun!Q93+Jul!Q93+Aug!Q93+Sep!Q93+Oct!Q93+Nov!Q93+Dec!Q93+Jan!Q93+Feb!Q93+Mar!Q93)+(Apr!P93+May!P93+Jun!P93+Jul!P93+Aug!P93+Sep!P93+Oct!P93+Nov!P93+Dec!P93+Jan!P93+Feb!P93+Mar!P93),0)</f>
        <v>0</v>
      </c>
      <c r="M94" s="7">
        <f>IF(E94="Composition", (Apr!Q93+May!Q93+Jun!Q93+Jul!Q93+Aug!Q93+Sep!Q93+Oct!Q93+Nov!Q93+Dec!Q93+Jan!Q93+Feb!Q93+Mar!Q93)+(Apr!P93+May!P93+Jun!P93+Jul!P93+Aug!P93+Sep!P93+Oct!P93+Nov!P93+Dec!P93+Jan!P93+Feb!P93+Mar!P93),0)</f>
        <v>0</v>
      </c>
      <c r="N94" s="7">
        <f>IF(E94="Registered", (Apr!J93+May!J93+Jun!J93+Jul!J93+Aug!J93+Sep!J93+Oct!J93+Nov!J93+Dec!J93+Jan!J93+Feb!J93+Mar!J93),0)</f>
        <v>0</v>
      </c>
      <c r="O94" s="7">
        <f t="shared" si="13"/>
        <v>0</v>
      </c>
      <c r="P94" s="7">
        <f>IF(E94="Un-registered", (Apr!J93+May!J93+Jun!J93+Jul!J93+Aug!J93+Sep!J93+Oct!J93+Nov!J93+Dec!J93+Jan!J93+Feb!J93+Mar!J93)+(Apr!P93+May!P93+Jun!P93+Jul!P93+Aug!P93+Sep!P93+Oct!P93+Nov!P93+Dec!P93+Jan!P93+Feb!P93+Mar!P93),0)</f>
        <v>0</v>
      </c>
      <c r="Q94" s="7">
        <f t="shared" si="14"/>
        <v>0</v>
      </c>
    </row>
    <row r="95" spans="1:17">
      <c r="A95" s="18">
        <f t="shared" si="15"/>
        <v>79</v>
      </c>
      <c r="B95" s="18">
        <f>Yearly!B94</f>
        <v>0</v>
      </c>
      <c r="C95" s="19">
        <f>Yearly!C94</f>
        <v>0</v>
      </c>
      <c r="D95" s="18">
        <f>Yearly!D94</f>
        <v>0</v>
      </c>
      <c r="E95" s="18">
        <f>Yearly!E94</f>
        <v>0</v>
      </c>
      <c r="F95" s="18">
        <f>Yearly!F94</f>
        <v>0</v>
      </c>
      <c r="G95" s="18">
        <f>Yearly!G94</f>
        <v>0</v>
      </c>
      <c r="H95" s="18">
        <f>Yearly!H94</f>
        <v>0</v>
      </c>
      <c r="I95" s="11"/>
      <c r="J95" s="6"/>
      <c r="K95" s="7">
        <f>Apr!P94+May!P94+Jun!P94+Jul!P94+Aug!P94+Sep!P94+Oct!P94+Nov!P94+Dec!P94+Jan!P94+Feb!P94+Mar!P94</f>
        <v>0</v>
      </c>
      <c r="L95" s="7">
        <f>IF(H95="Exempt", (Apr!Q94+May!Q94+Jun!Q94+Jul!Q94+Aug!Q94+Sep!Q94+Oct!Q94+Nov!Q94+Dec!Q94+Jan!Q94+Feb!Q94+Mar!Q94)+(Apr!P94+May!P94+Jun!P94+Jul!P94+Aug!P94+Sep!P94+Oct!P94+Nov!P94+Dec!P94+Jan!P94+Feb!P94+Mar!P94),0)</f>
        <v>0</v>
      </c>
      <c r="M95" s="7">
        <f>IF(E95="Composition", (Apr!Q94+May!Q94+Jun!Q94+Jul!Q94+Aug!Q94+Sep!Q94+Oct!Q94+Nov!Q94+Dec!Q94+Jan!Q94+Feb!Q94+Mar!Q94)+(Apr!P94+May!P94+Jun!P94+Jul!P94+Aug!P94+Sep!P94+Oct!P94+Nov!P94+Dec!P94+Jan!P94+Feb!P94+Mar!P94),0)</f>
        <v>0</v>
      </c>
      <c r="N95" s="7">
        <f>IF(E95="Registered", (Apr!J94+May!J94+Jun!J94+Jul!J94+Aug!J94+Sep!J94+Oct!J94+Nov!J94+Dec!J94+Jan!J94+Feb!J94+Mar!J94),0)</f>
        <v>0</v>
      </c>
      <c r="O95" s="7">
        <f t="shared" si="13"/>
        <v>0</v>
      </c>
      <c r="P95" s="7">
        <f>IF(E95="Un-registered", (Apr!J94+May!J94+Jun!J94+Jul!J94+Aug!J94+Sep!J94+Oct!J94+Nov!J94+Dec!J94+Jan!J94+Feb!J94+Mar!J94)+(Apr!P94+May!P94+Jun!P94+Jul!P94+Aug!P94+Sep!P94+Oct!P94+Nov!P94+Dec!P94+Jan!P94+Feb!P94+Mar!P94),0)</f>
        <v>0</v>
      </c>
      <c r="Q95" s="7">
        <f t="shared" si="14"/>
        <v>0</v>
      </c>
    </row>
    <row r="96" spans="1:17">
      <c r="A96" s="18">
        <f t="shared" si="15"/>
        <v>80</v>
      </c>
      <c r="B96" s="18">
        <f>Yearly!B95</f>
        <v>0</v>
      </c>
      <c r="C96" s="19">
        <f>Yearly!C95</f>
        <v>0</v>
      </c>
      <c r="D96" s="18">
        <f>Yearly!D95</f>
        <v>0</v>
      </c>
      <c r="E96" s="18">
        <f>Yearly!E95</f>
        <v>0</v>
      </c>
      <c r="F96" s="18">
        <f>Yearly!F95</f>
        <v>0</v>
      </c>
      <c r="G96" s="18">
        <f>Yearly!G95</f>
        <v>0</v>
      </c>
      <c r="H96" s="18">
        <f>Yearly!H95</f>
        <v>0</v>
      </c>
      <c r="I96" s="11"/>
      <c r="J96" s="6"/>
      <c r="K96" s="7">
        <f>Apr!P95+May!P95+Jun!P95+Jul!P95+Aug!P95+Sep!P95+Oct!P95+Nov!P95+Dec!P95+Jan!P95+Feb!P95+Mar!P95</f>
        <v>0</v>
      </c>
      <c r="L96" s="7">
        <f>IF(H96="Exempt", (Apr!Q95+May!Q95+Jun!Q95+Jul!Q95+Aug!Q95+Sep!Q95+Oct!Q95+Nov!Q95+Dec!Q95+Jan!Q95+Feb!Q95+Mar!Q95)+(Apr!P95+May!P95+Jun!P95+Jul!P95+Aug!P95+Sep!P95+Oct!P95+Nov!P95+Dec!P95+Jan!P95+Feb!P95+Mar!P95),0)</f>
        <v>0</v>
      </c>
      <c r="M96" s="7">
        <f>IF(E96="Composition", (Apr!Q95+May!Q95+Jun!Q95+Jul!Q95+Aug!Q95+Sep!Q95+Oct!Q95+Nov!Q95+Dec!Q95+Jan!Q95+Feb!Q95+Mar!Q95)+(Apr!P95+May!P95+Jun!P95+Jul!P95+Aug!P95+Sep!P95+Oct!P95+Nov!P95+Dec!P95+Jan!P95+Feb!P95+Mar!P95),0)</f>
        <v>0</v>
      </c>
      <c r="N96" s="7">
        <f>IF(E96="Registered", (Apr!J95+May!J95+Jun!J95+Jul!J95+Aug!J95+Sep!J95+Oct!J95+Nov!J95+Dec!J95+Jan!J95+Feb!J95+Mar!J95),0)</f>
        <v>0</v>
      </c>
      <c r="O96" s="7">
        <f t="shared" si="13"/>
        <v>0</v>
      </c>
      <c r="P96" s="7">
        <f>IF(E96="Un-registered", (Apr!J95+May!J95+Jun!J95+Jul!J95+Aug!J95+Sep!J95+Oct!J95+Nov!J95+Dec!J95+Jan!J95+Feb!J95+Mar!J95)+(Apr!P95+May!P95+Jun!P95+Jul!P95+Aug!P95+Sep!P95+Oct!P95+Nov!P95+Dec!P95+Jan!P95+Feb!P95+Mar!P95),0)</f>
        <v>0</v>
      </c>
      <c r="Q96" s="7">
        <f t="shared" si="14"/>
        <v>0</v>
      </c>
    </row>
    <row r="97" spans="1:17">
      <c r="A97" s="18">
        <f t="shared" si="15"/>
        <v>81</v>
      </c>
      <c r="B97" s="18">
        <f>Yearly!B96</f>
        <v>0</v>
      </c>
      <c r="C97" s="19">
        <f>Yearly!C96</f>
        <v>0</v>
      </c>
      <c r="D97" s="18">
        <f>Yearly!D96</f>
        <v>0</v>
      </c>
      <c r="E97" s="18">
        <f>Yearly!E96</f>
        <v>0</v>
      </c>
      <c r="F97" s="18">
        <f>Yearly!F96</f>
        <v>0</v>
      </c>
      <c r="G97" s="18">
        <f>Yearly!G96</f>
        <v>0</v>
      </c>
      <c r="H97" s="18">
        <f>Yearly!H96</f>
        <v>0</v>
      </c>
      <c r="I97" s="11"/>
      <c r="J97" s="6"/>
      <c r="K97" s="7">
        <f>Apr!P96+May!P96+Jun!P96+Jul!P96+Aug!P96+Sep!P96+Oct!P96+Nov!P96+Dec!P96+Jan!P96+Feb!P96+Mar!P96</f>
        <v>0</v>
      </c>
      <c r="L97" s="7">
        <f>IF(H97="Exempt", (Apr!Q96+May!Q96+Jun!Q96+Jul!Q96+Aug!Q96+Sep!Q96+Oct!Q96+Nov!Q96+Dec!Q96+Jan!Q96+Feb!Q96+Mar!Q96)+(Apr!P96+May!P96+Jun!P96+Jul!P96+Aug!P96+Sep!P96+Oct!P96+Nov!P96+Dec!P96+Jan!P96+Feb!P96+Mar!P96),0)</f>
        <v>0</v>
      </c>
      <c r="M97" s="7">
        <f>IF(E97="Composition", (Apr!Q96+May!Q96+Jun!Q96+Jul!Q96+Aug!Q96+Sep!Q96+Oct!Q96+Nov!Q96+Dec!Q96+Jan!Q96+Feb!Q96+Mar!Q96)+(Apr!P96+May!P96+Jun!P96+Jul!P96+Aug!P96+Sep!P96+Oct!P96+Nov!P96+Dec!P96+Jan!P96+Feb!P96+Mar!P96),0)</f>
        <v>0</v>
      </c>
      <c r="N97" s="7">
        <f>IF(E97="Registered", (Apr!J96+May!J96+Jun!J96+Jul!J96+Aug!J96+Sep!J96+Oct!J96+Nov!J96+Dec!J96+Jan!J96+Feb!J96+Mar!J96),0)</f>
        <v>0</v>
      </c>
      <c r="O97" s="7">
        <f t="shared" si="13"/>
        <v>0</v>
      </c>
      <c r="P97" s="7">
        <f>IF(E97="Un-registered", (Apr!J96+May!J96+Jun!J96+Jul!J96+Aug!J96+Sep!J96+Oct!J96+Nov!J96+Dec!J96+Jan!J96+Feb!J96+Mar!J96)+(Apr!P96+May!P96+Jun!P96+Jul!P96+Aug!P96+Sep!P96+Oct!P96+Nov!P96+Dec!P96+Jan!P96+Feb!P96+Mar!P96),0)</f>
        <v>0</v>
      </c>
      <c r="Q97" s="7">
        <f t="shared" si="14"/>
        <v>0</v>
      </c>
    </row>
    <row r="98" spans="1:17">
      <c r="A98" s="18">
        <f t="shared" si="15"/>
        <v>82</v>
      </c>
      <c r="B98" s="18">
        <f>Yearly!B97</f>
        <v>0</v>
      </c>
      <c r="C98" s="19">
        <f>Yearly!C97</f>
        <v>0</v>
      </c>
      <c r="D98" s="18">
        <f>Yearly!D97</f>
        <v>0</v>
      </c>
      <c r="E98" s="18">
        <f>Yearly!E97</f>
        <v>0</v>
      </c>
      <c r="F98" s="18">
        <f>Yearly!F97</f>
        <v>0</v>
      </c>
      <c r="G98" s="18">
        <f>Yearly!G97</f>
        <v>0</v>
      </c>
      <c r="H98" s="18">
        <f>Yearly!H97</f>
        <v>0</v>
      </c>
      <c r="I98" s="11"/>
      <c r="J98" s="6"/>
      <c r="K98" s="7">
        <f>Apr!P97+May!P97+Jun!P97+Jul!P97+Aug!P97+Sep!P97+Oct!P97+Nov!P97+Dec!P97+Jan!P97+Feb!P97+Mar!P97</f>
        <v>0</v>
      </c>
      <c r="L98" s="7">
        <f>IF(H98="Exempt", (Apr!Q97+May!Q97+Jun!Q97+Jul!Q97+Aug!Q97+Sep!Q97+Oct!Q97+Nov!Q97+Dec!Q97+Jan!Q97+Feb!Q97+Mar!Q97)+(Apr!P97+May!P97+Jun!P97+Jul!P97+Aug!P97+Sep!P97+Oct!P97+Nov!P97+Dec!P97+Jan!P97+Feb!P97+Mar!P97),0)</f>
        <v>0</v>
      </c>
      <c r="M98" s="7">
        <f>IF(E98="Composition", (Apr!Q97+May!Q97+Jun!Q97+Jul!Q97+Aug!Q97+Sep!Q97+Oct!Q97+Nov!Q97+Dec!Q97+Jan!Q97+Feb!Q97+Mar!Q97)+(Apr!P97+May!P97+Jun!P97+Jul!P97+Aug!P97+Sep!P97+Oct!P97+Nov!P97+Dec!P97+Jan!P97+Feb!P97+Mar!P97),0)</f>
        <v>0</v>
      </c>
      <c r="N98" s="7">
        <f>IF(E98="Registered", (Apr!J97+May!J97+Jun!J97+Jul!J97+Aug!J97+Sep!J97+Oct!J97+Nov!J97+Dec!J97+Jan!J97+Feb!J97+Mar!J97),0)</f>
        <v>0</v>
      </c>
      <c r="O98" s="7">
        <f t="shared" si="13"/>
        <v>0</v>
      </c>
      <c r="P98" s="7">
        <f>IF(E98="Un-registered", (Apr!J97+May!J97+Jun!J97+Jul!J97+Aug!J97+Sep!J97+Oct!J97+Nov!J97+Dec!J97+Jan!J97+Feb!J97+Mar!J97)+(Apr!P97+May!P97+Jun!P97+Jul!P97+Aug!P97+Sep!P97+Oct!P97+Nov!P97+Dec!P97+Jan!P97+Feb!P97+Mar!P97),0)</f>
        <v>0</v>
      </c>
      <c r="Q98" s="7">
        <f t="shared" si="14"/>
        <v>0</v>
      </c>
    </row>
    <row r="99" spans="1:17">
      <c r="A99" s="18">
        <f t="shared" si="15"/>
        <v>83</v>
      </c>
      <c r="B99" s="18">
        <f>Yearly!B98</f>
        <v>0</v>
      </c>
      <c r="C99" s="19">
        <f>Yearly!C98</f>
        <v>0</v>
      </c>
      <c r="D99" s="18">
        <f>Yearly!D98</f>
        <v>0</v>
      </c>
      <c r="E99" s="18">
        <f>Yearly!E98</f>
        <v>0</v>
      </c>
      <c r="F99" s="18">
        <f>Yearly!F98</f>
        <v>0</v>
      </c>
      <c r="G99" s="18">
        <f>Yearly!G98</f>
        <v>0</v>
      </c>
      <c r="H99" s="18">
        <f>Yearly!H98</f>
        <v>0</v>
      </c>
      <c r="I99" s="11"/>
      <c r="J99" s="6"/>
      <c r="K99" s="7">
        <f>Apr!P98+May!P98+Jun!P98+Jul!P98+Aug!P98+Sep!P98+Oct!P98+Nov!P98+Dec!P98+Jan!P98+Feb!P98+Mar!P98</f>
        <v>0</v>
      </c>
      <c r="L99" s="7">
        <f>IF(H99="Exempt", (Apr!Q98+May!Q98+Jun!Q98+Jul!Q98+Aug!Q98+Sep!Q98+Oct!Q98+Nov!Q98+Dec!Q98+Jan!Q98+Feb!Q98+Mar!Q98)+(Apr!P98+May!P98+Jun!P98+Jul!P98+Aug!P98+Sep!P98+Oct!P98+Nov!P98+Dec!P98+Jan!P98+Feb!P98+Mar!P98),0)</f>
        <v>0</v>
      </c>
      <c r="M99" s="7">
        <f>IF(E99="Composition", (Apr!Q98+May!Q98+Jun!Q98+Jul!Q98+Aug!Q98+Sep!Q98+Oct!Q98+Nov!Q98+Dec!Q98+Jan!Q98+Feb!Q98+Mar!Q98)+(Apr!P98+May!P98+Jun!P98+Jul!P98+Aug!P98+Sep!P98+Oct!P98+Nov!P98+Dec!P98+Jan!P98+Feb!P98+Mar!P98),0)</f>
        <v>0</v>
      </c>
      <c r="N99" s="7">
        <f>IF(E99="Registered", (Apr!J98+May!J98+Jun!J98+Jul!J98+Aug!J98+Sep!J98+Oct!J98+Nov!J98+Dec!J98+Jan!J98+Feb!J98+Mar!J98),0)</f>
        <v>0</v>
      </c>
      <c r="O99" s="7">
        <f t="shared" si="13"/>
        <v>0</v>
      </c>
      <c r="P99" s="7">
        <f>IF(E99="Un-registered", (Apr!J98+May!J98+Jun!J98+Jul!J98+Aug!J98+Sep!J98+Oct!J98+Nov!J98+Dec!J98+Jan!J98+Feb!J98+Mar!J98)+(Apr!P98+May!P98+Jun!P98+Jul!P98+Aug!P98+Sep!P98+Oct!P98+Nov!P98+Dec!P98+Jan!P98+Feb!P98+Mar!P98),0)</f>
        <v>0</v>
      </c>
      <c r="Q99" s="7">
        <f t="shared" si="14"/>
        <v>0</v>
      </c>
    </row>
    <row r="100" spans="1:17">
      <c r="A100" s="18">
        <f t="shared" si="15"/>
        <v>84</v>
      </c>
      <c r="B100" s="18">
        <f>Yearly!B99</f>
        <v>0</v>
      </c>
      <c r="C100" s="19">
        <f>Yearly!C99</f>
        <v>0</v>
      </c>
      <c r="D100" s="18">
        <f>Yearly!D99</f>
        <v>0</v>
      </c>
      <c r="E100" s="18">
        <f>Yearly!E99</f>
        <v>0</v>
      </c>
      <c r="F100" s="18">
        <f>Yearly!F99</f>
        <v>0</v>
      </c>
      <c r="G100" s="18">
        <f>Yearly!G99</f>
        <v>0</v>
      </c>
      <c r="H100" s="18">
        <f>Yearly!H99</f>
        <v>0</v>
      </c>
      <c r="I100" s="11"/>
      <c r="J100" s="6"/>
      <c r="K100" s="7">
        <f>Apr!P99+May!P99+Jun!P99+Jul!P99+Aug!P99+Sep!P99+Oct!P99+Nov!P99+Dec!P99+Jan!P99+Feb!P99+Mar!P99</f>
        <v>0</v>
      </c>
      <c r="L100" s="7">
        <f>IF(H100="Exempt", (Apr!Q99+May!Q99+Jun!Q99+Jul!Q99+Aug!Q99+Sep!Q99+Oct!Q99+Nov!Q99+Dec!Q99+Jan!Q99+Feb!Q99+Mar!Q99)+(Apr!P99+May!P99+Jun!P99+Jul!P99+Aug!P99+Sep!P99+Oct!P99+Nov!P99+Dec!P99+Jan!P99+Feb!P99+Mar!P99),0)</f>
        <v>0</v>
      </c>
      <c r="M100" s="7">
        <f>IF(E100="Composition", (Apr!Q99+May!Q99+Jun!Q99+Jul!Q99+Aug!Q99+Sep!Q99+Oct!Q99+Nov!Q99+Dec!Q99+Jan!Q99+Feb!Q99+Mar!Q99)+(Apr!P99+May!P99+Jun!P99+Jul!P99+Aug!P99+Sep!P99+Oct!P99+Nov!P99+Dec!P99+Jan!P99+Feb!P99+Mar!P99),0)</f>
        <v>0</v>
      </c>
      <c r="N100" s="7">
        <f>IF(E100="Registered", (Apr!J99+May!J99+Jun!J99+Jul!J99+Aug!J99+Sep!J99+Oct!J99+Nov!J99+Dec!J99+Jan!J99+Feb!J99+Mar!J99),0)</f>
        <v>0</v>
      </c>
      <c r="O100" s="7">
        <f t="shared" si="13"/>
        <v>0</v>
      </c>
      <c r="P100" s="7">
        <f>IF(E100="Un-registered", (Apr!J99+May!J99+Jun!J99+Jul!J99+Aug!J99+Sep!J99+Oct!J99+Nov!J99+Dec!J99+Jan!J99+Feb!J99+Mar!J99)+(Apr!P99+May!P99+Jun!P99+Jul!P99+Aug!P99+Sep!P99+Oct!P99+Nov!P99+Dec!P99+Jan!P99+Feb!P99+Mar!P99),0)</f>
        <v>0</v>
      </c>
      <c r="Q100" s="7">
        <f t="shared" si="14"/>
        <v>0</v>
      </c>
    </row>
    <row r="101" spans="1:17">
      <c r="A101" s="18">
        <f t="shared" si="15"/>
        <v>85</v>
      </c>
      <c r="B101" s="18">
        <f>Yearly!B100</f>
        <v>0</v>
      </c>
      <c r="C101" s="19">
        <f>Yearly!C100</f>
        <v>0</v>
      </c>
      <c r="D101" s="18">
        <f>Yearly!D100</f>
        <v>0</v>
      </c>
      <c r="E101" s="18">
        <f>Yearly!E100</f>
        <v>0</v>
      </c>
      <c r="F101" s="18">
        <f>Yearly!F100</f>
        <v>0</v>
      </c>
      <c r="G101" s="18">
        <f>Yearly!G100</f>
        <v>0</v>
      </c>
      <c r="H101" s="18">
        <f>Yearly!H100</f>
        <v>0</v>
      </c>
      <c r="I101" s="11"/>
      <c r="J101" s="6"/>
      <c r="K101" s="7">
        <f>Apr!P100+May!P100+Jun!P100+Jul!P100+Aug!P100+Sep!P100+Oct!P100+Nov!P100+Dec!P100+Jan!P100+Feb!P100+Mar!P100</f>
        <v>0</v>
      </c>
      <c r="L101" s="7">
        <f>IF(H101="Exempt", (Apr!Q100+May!Q100+Jun!Q100+Jul!Q100+Aug!Q100+Sep!Q100+Oct!Q100+Nov!Q100+Dec!Q100+Jan!Q100+Feb!Q100+Mar!Q100)+(Apr!P100+May!P100+Jun!P100+Jul!P100+Aug!P100+Sep!P100+Oct!P100+Nov!P100+Dec!P100+Jan!P100+Feb!P100+Mar!P100),0)</f>
        <v>0</v>
      </c>
      <c r="M101" s="7">
        <f>IF(E101="Composition", (Apr!Q100+May!Q100+Jun!Q100+Jul!Q100+Aug!Q100+Sep!Q100+Oct!Q100+Nov!Q100+Dec!Q100+Jan!Q100+Feb!Q100+Mar!Q100)+(Apr!P100+May!P100+Jun!P100+Jul!P100+Aug!P100+Sep!P100+Oct!P100+Nov!P100+Dec!P100+Jan!P100+Feb!P100+Mar!P100),0)</f>
        <v>0</v>
      </c>
      <c r="N101" s="7">
        <f>IF(E101="Registered", (Apr!J100+May!J100+Jun!J100+Jul!J100+Aug!J100+Sep!J100+Oct!J100+Nov!J100+Dec!J100+Jan!J100+Feb!J100+Mar!J100),0)</f>
        <v>0</v>
      </c>
      <c r="O101" s="7">
        <f t="shared" si="13"/>
        <v>0</v>
      </c>
      <c r="P101" s="7">
        <f>IF(E101="Un-registered", (Apr!J100+May!J100+Jun!J100+Jul!J100+Aug!J100+Sep!J100+Oct!J100+Nov!J100+Dec!J100+Jan!J100+Feb!J100+Mar!J100)+(Apr!P100+May!P100+Jun!P100+Jul!P100+Aug!P100+Sep!P100+Oct!P100+Nov!P100+Dec!P100+Jan!P100+Feb!P100+Mar!P100),0)</f>
        <v>0</v>
      </c>
      <c r="Q101" s="7">
        <f t="shared" si="14"/>
        <v>0</v>
      </c>
    </row>
    <row r="102" spans="1:17">
      <c r="A102" s="18">
        <f t="shared" si="15"/>
        <v>86</v>
      </c>
      <c r="B102" s="18">
        <f>Yearly!B101</f>
        <v>0</v>
      </c>
      <c r="C102" s="19">
        <f>Yearly!C101</f>
        <v>0</v>
      </c>
      <c r="D102" s="18">
        <f>Yearly!D101</f>
        <v>0</v>
      </c>
      <c r="E102" s="18">
        <f>Yearly!E101</f>
        <v>0</v>
      </c>
      <c r="F102" s="18">
        <f>Yearly!F101</f>
        <v>0</v>
      </c>
      <c r="G102" s="18">
        <f>Yearly!G101</f>
        <v>0</v>
      </c>
      <c r="H102" s="18">
        <f>Yearly!H101</f>
        <v>0</v>
      </c>
      <c r="I102" s="11"/>
      <c r="J102" s="6"/>
      <c r="K102" s="7">
        <f>Apr!P101+May!P101+Jun!P101+Jul!P101+Aug!P101+Sep!P101+Oct!P101+Nov!P101+Dec!P101+Jan!P101+Feb!P101+Mar!P101</f>
        <v>0</v>
      </c>
      <c r="L102" s="7">
        <f>IF(H102="Exempt", (Apr!Q101+May!Q101+Jun!Q101+Jul!Q101+Aug!Q101+Sep!Q101+Oct!Q101+Nov!Q101+Dec!Q101+Jan!Q101+Feb!Q101+Mar!Q101)+(Apr!P101+May!P101+Jun!P101+Jul!P101+Aug!P101+Sep!P101+Oct!P101+Nov!P101+Dec!P101+Jan!P101+Feb!P101+Mar!P101),0)</f>
        <v>0</v>
      </c>
      <c r="M102" s="7">
        <f>IF(E102="Composition", (Apr!Q101+May!Q101+Jun!Q101+Jul!Q101+Aug!Q101+Sep!Q101+Oct!Q101+Nov!Q101+Dec!Q101+Jan!Q101+Feb!Q101+Mar!Q101)+(Apr!P101+May!P101+Jun!P101+Jul!P101+Aug!P101+Sep!P101+Oct!P101+Nov!P101+Dec!P101+Jan!P101+Feb!P101+Mar!P101),0)</f>
        <v>0</v>
      </c>
      <c r="N102" s="7">
        <f>IF(E102="Registered", (Apr!J101+May!J101+Jun!J101+Jul!J101+Aug!J101+Sep!J101+Oct!J101+Nov!J101+Dec!J101+Jan!J101+Feb!J101+Mar!J101),0)</f>
        <v>0</v>
      </c>
      <c r="O102" s="7">
        <f t="shared" si="13"/>
        <v>0</v>
      </c>
      <c r="P102" s="7">
        <f>IF(E102="Un-registered", (Apr!J101+May!J101+Jun!J101+Jul!J101+Aug!J101+Sep!J101+Oct!J101+Nov!J101+Dec!J101+Jan!J101+Feb!J101+Mar!J101)+(Apr!P101+May!P101+Jun!P101+Jul!P101+Aug!P101+Sep!P101+Oct!P101+Nov!P101+Dec!P101+Jan!P101+Feb!P101+Mar!P101),0)</f>
        <v>0</v>
      </c>
      <c r="Q102" s="7">
        <f t="shared" si="14"/>
        <v>0</v>
      </c>
    </row>
    <row r="103" spans="1:17">
      <c r="A103" s="18">
        <f t="shared" si="15"/>
        <v>87</v>
      </c>
      <c r="B103" s="18">
        <f>Yearly!B102</f>
        <v>0</v>
      </c>
      <c r="C103" s="19">
        <f>Yearly!C102</f>
        <v>0</v>
      </c>
      <c r="D103" s="18">
        <f>Yearly!D102</f>
        <v>0</v>
      </c>
      <c r="E103" s="18">
        <f>Yearly!E102</f>
        <v>0</v>
      </c>
      <c r="F103" s="18">
        <f>Yearly!F102</f>
        <v>0</v>
      </c>
      <c r="G103" s="18">
        <f>Yearly!G102</f>
        <v>0</v>
      </c>
      <c r="H103" s="18">
        <f>Yearly!H102</f>
        <v>0</v>
      </c>
      <c r="I103" s="11"/>
      <c r="J103" s="6"/>
      <c r="K103" s="7">
        <f>Apr!P102+May!P102+Jun!P102+Jul!P102+Aug!P102+Sep!P102+Oct!P102+Nov!P102+Dec!P102+Jan!P102+Feb!P102+Mar!P102</f>
        <v>0</v>
      </c>
      <c r="L103" s="7">
        <f>IF(H103="Exempt", (Apr!Q102+May!Q102+Jun!Q102+Jul!Q102+Aug!Q102+Sep!Q102+Oct!Q102+Nov!Q102+Dec!Q102+Jan!Q102+Feb!Q102+Mar!Q102)+(Apr!P102+May!P102+Jun!P102+Jul!P102+Aug!P102+Sep!P102+Oct!P102+Nov!P102+Dec!P102+Jan!P102+Feb!P102+Mar!P102),0)</f>
        <v>0</v>
      </c>
      <c r="M103" s="7">
        <f>IF(E103="Composition", (Apr!Q102+May!Q102+Jun!Q102+Jul!Q102+Aug!Q102+Sep!Q102+Oct!Q102+Nov!Q102+Dec!Q102+Jan!Q102+Feb!Q102+Mar!Q102)+(Apr!P102+May!P102+Jun!P102+Jul!P102+Aug!P102+Sep!P102+Oct!P102+Nov!P102+Dec!P102+Jan!P102+Feb!P102+Mar!P102),0)</f>
        <v>0</v>
      </c>
      <c r="N103" s="7">
        <f>IF(E103="Registered", (Apr!J102+May!J102+Jun!J102+Jul!J102+Aug!J102+Sep!J102+Oct!J102+Nov!J102+Dec!J102+Jan!J102+Feb!J102+Mar!J102),0)</f>
        <v>0</v>
      </c>
      <c r="O103" s="7">
        <f t="shared" si="13"/>
        <v>0</v>
      </c>
      <c r="P103" s="7">
        <f>IF(E103="Un-registered", (Apr!J102+May!J102+Jun!J102+Jul!J102+Aug!J102+Sep!J102+Oct!J102+Nov!J102+Dec!J102+Jan!J102+Feb!J102+Mar!J102)+(Apr!P102+May!P102+Jun!P102+Jul!P102+Aug!P102+Sep!P102+Oct!P102+Nov!P102+Dec!P102+Jan!P102+Feb!P102+Mar!P102),0)</f>
        <v>0</v>
      </c>
      <c r="Q103" s="7">
        <f t="shared" si="14"/>
        <v>0</v>
      </c>
    </row>
    <row r="104" spans="1:17">
      <c r="A104" s="18">
        <f t="shared" si="15"/>
        <v>88</v>
      </c>
      <c r="B104" s="18">
        <f>Yearly!B103</f>
        <v>0</v>
      </c>
      <c r="C104" s="19">
        <f>Yearly!C103</f>
        <v>0</v>
      </c>
      <c r="D104" s="18">
        <f>Yearly!D103</f>
        <v>0</v>
      </c>
      <c r="E104" s="18">
        <f>Yearly!E103</f>
        <v>0</v>
      </c>
      <c r="F104" s="18">
        <f>Yearly!F103</f>
        <v>0</v>
      </c>
      <c r="G104" s="18">
        <f>Yearly!G103</f>
        <v>0</v>
      </c>
      <c r="H104" s="18">
        <f>Yearly!H103</f>
        <v>0</v>
      </c>
      <c r="I104" s="11"/>
      <c r="J104" s="6"/>
      <c r="K104" s="7">
        <f>Apr!P103+May!P103+Jun!P103+Jul!P103+Aug!P103+Sep!P103+Oct!P103+Nov!P103+Dec!P103+Jan!P103+Feb!P103+Mar!P103</f>
        <v>0</v>
      </c>
      <c r="L104" s="7">
        <f>IF(H104="Exempt", (Apr!Q103+May!Q103+Jun!Q103+Jul!Q103+Aug!Q103+Sep!Q103+Oct!Q103+Nov!Q103+Dec!Q103+Jan!Q103+Feb!Q103+Mar!Q103)+(Apr!P103+May!P103+Jun!P103+Jul!P103+Aug!P103+Sep!P103+Oct!P103+Nov!P103+Dec!P103+Jan!P103+Feb!P103+Mar!P103),0)</f>
        <v>0</v>
      </c>
      <c r="M104" s="7">
        <f>IF(E104="Composition", (Apr!Q103+May!Q103+Jun!Q103+Jul!Q103+Aug!Q103+Sep!Q103+Oct!Q103+Nov!Q103+Dec!Q103+Jan!Q103+Feb!Q103+Mar!Q103)+(Apr!P103+May!P103+Jun!P103+Jul!P103+Aug!P103+Sep!P103+Oct!P103+Nov!P103+Dec!P103+Jan!P103+Feb!P103+Mar!P103),0)</f>
        <v>0</v>
      </c>
      <c r="N104" s="7">
        <f>IF(E104="Registered", (Apr!J103+May!J103+Jun!J103+Jul!J103+Aug!J103+Sep!J103+Oct!J103+Nov!J103+Dec!J103+Jan!J103+Feb!J103+Mar!J103),0)</f>
        <v>0</v>
      </c>
      <c r="O104" s="7">
        <f t="shared" si="13"/>
        <v>0</v>
      </c>
      <c r="P104" s="7">
        <f>IF(E104="Un-registered", (Apr!J103+May!J103+Jun!J103+Jul!J103+Aug!J103+Sep!J103+Oct!J103+Nov!J103+Dec!J103+Jan!J103+Feb!J103+Mar!J103)+(Apr!P103+May!P103+Jun!P103+Jul!P103+Aug!P103+Sep!P103+Oct!P103+Nov!P103+Dec!P103+Jan!P103+Feb!P103+Mar!P103),0)</f>
        <v>0</v>
      </c>
      <c r="Q104" s="7">
        <f t="shared" si="14"/>
        <v>0</v>
      </c>
    </row>
    <row r="105" spans="1:17">
      <c r="A105" s="18">
        <f t="shared" si="15"/>
        <v>89</v>
      </c>
      <c r="B105" s="18">
        <f>Yearly!B104</f>
        <v>0</v>
      </c>
      <c r="C105" s="19">
        <f>Yearly!C104</f>
        <v>0</v>
      </c>
      <c r="D105" s="18">
        <f>Yearly!D104</f>
        <v>0</v>
      </c>
      <c r="E105" s="18">
        <f>Yearly!E104</f>
        <v>0</v>
      </c>
      <c r="F105" s="18">
        <f>Yearly!F104</f>
        <v>0</v>
      </c>
      <c r="G105" s="18">
        <f>Yearly!G104</f>
        <v>0</v>
      </c>
      <c r="H105" s="18">
        <f>Yearly!H104</f>
        <v>0</v>
      </c>
      <c r="I105" s="11"/>
      <c r="J105" s="6"/>
      <c r="K105" s="7">
        <f>Apr!P104+May!P104+Jun!P104+Jul!P104+Aug!P104+Sep!P104+Oct!P104+Nov!P104+Dec!P104+Jan!P104+Feb!P104+Mar!P104</f>
        <v>0</v>
      </c>
      <c r="L105" s="7">
        <f>IF(H105="Exempt", (Apr!Q104+May!Q104+Jun!Q104+Jul!Q104+Aug!Q104+Sep!Q104+Oct!Q104+Nov!Q104+Dec!Q104+Jan!Q104+Feb!Q104+Mar!Q104)+(Apr!P104+May!P104+Jun!P104+Jul!P104+Aug!P104+Sep!P104+Oct!P104+Nov!P104+Dec!P104+Jan!P104+Feb!P104+Mar!P104),0)</f>
        <v>0</v>
      </c>
      <c r="M105" s="7">
        <f>IF(E105="Composition", (Apr!Q104+May!Q104+Jun!Q104+Jul!Q104+Aug!Q104+Sep!Q104+Oct!Q104+Nov!Q104+Dec!Q104+Jan!Q104+Feb!Q104+Mar!Q104)+(Apr!P104+May!P104+Jun!P104+Jul!P104+Aug!P104+Sep!P104+Oct!P104+Nov!P104+Dec!P104+Jan!P104+Feb!P104+Mar!P104),0)</f>
        <v>0</v>
      </c>
      <c r="N105" s="7">
        <f>IF(E105="Registered", (Apr!J104+May!J104+Jun!J104+Jul!J104+Aug!J104+Sep!J104+Oct!J104+Nov!J104+Dec!J104+Jan!J104+Feb!J104+Mar!J104),0)</f>
        <v>0</v>
      </c>
      <c r="O105" s="7">
        <f t="shared" si="13"/>
        <v>0</v>
      </c>
      <c r="P105" s="7">
        <f>IF(E105="Un-registered", (Apr!J104+May!J104+Jun!J104+Jul!J104+Aug!J104+Sep!J104+Oct!J104+Nov!J104+Dec!J104+Jan!J104+Feb!J104+Mar!J104)+(Apr!P104+May!P104+Jun!P104+Jul!P104+Aug!P104+Sep!P104+Oct!P104+Nov!P104+Dec!P104+Jan!P104+Feb!P104+Mar!P104),0)</f>
        <v>0</v>
      </c>
      <c r="Q105" s="7">
        <f t="shared" si="14"/>
        <v>0</v>
      </c>
    </row>
    <row r="106" spans="1:17">
      <c r="A106" s="18">
        <f t="shared" si="15"/>
        <v>90</v>
      </c>
      <c r="B106" s="18">
        <f>Yearly!B105</f>
        <v>0</v>
      </c>
      <c r="C106" s="19">
        <f>Yearly!C105</f>
        <v>0</v>
      </c>
      <c r="D106" s="18">
        <f>Yearly!D105</f>
        <v>0</v>
      </c>
      <c r="E106" s="18">
        <f>Yearly!E105</f>
        <v>0</v>
      </c>
      <c r="F106" s="18">
        <f>Yearly!F105</f>
        <v>0</v>
      </c>
      <c r="G106" s="18">
        <f>Yearly!G105</f>
        <v>0</v>
      </c>
      <c r="H106" s="18">
        <f>Yearly!H105</f>
        <v>0</v>
      </c>
      <c r="I106" s="11"/>
      <c r="J106" s="6"/>
      <c r="K106" s="7">
        <f>Apr!P105+May!P105+Jun!P105+Jul!P105+Aug!P105+Sep!P105+Oct!P105+Nov!P105+Dec!P105+Jan!P105+Feb!P105+Mar!P105</f>
        <v>0</v>
      </c>
      <c r="L106" s="7">
        <f>IF(H106="Exempt", (Apr!Q105+May!Q105+Jun!Q105+Jul!Q105+Aug!Q105+Sep!Q105+Oct!Q105+Nov!Q105+Dec!Q105+Jan!Q105+Feb!Q105+Mar!Q105)+(Apr!P105+May!P105+Jun!P105+Jul!P105+Aug!P105+Sep!P105+Oct!P105+Nov!P105+Dec!P105+Jan!P105+Feb!P105+Mar!P105),0)</f>
        <v>0</v>
      </c>
      <c r="M106" s="7">
        <f>IF(E106="Composition", (Apr!Q105+May!Q105+Jun!Q105+Jul!Q105+Aug!Q105+Sep!Q105+Oct!Q105+Nov!Q105+Dec!Q105+Jan!Q105+Feb!Q105+Mar!Q105)+(Apr!P105+May!P105+Jun!P105+Jul!P105+Aug!P105+Sep!P105+Oct!P105+Nov!P105+Dec!P105+Jan!P105+Feb!P105+Mar!P105),0)</f>
        <v>0</v>
      </c>
      <c r="N106" s="7">
        <f>IF(E106="Registered", (Apr!J105+May!J105+Jun!J105+Jul!J105+Aug!J105+Sep!J105+Oct!J105+Nov!J105+Dec!J105+Jan!J105+Feb!J105+Mar!J105),0)</f>
        <v>0</v>
      </c>
      <c r="O106" s="7">
        <f t="shared" si="13"/>
        <v>0</v>
      </c>
      <c r="P106" s="7">
        <f>IF(E106="Un-registered", (Apr!J105+May!J105+Jun!J105+Jul!J105+Aug!J105+Sep!J105+Oct!J105+Nov!J105+Dec!J105+Jan!J105+Feb!J105+Mar!J105)+(Apr!P105+May!P105+Jun!P105+Jul!P105+Aug!P105+Sep!P105+Oct!P105+Nov!P105+Dec!P105+Jan!P105+Feb!P105+Mar!P105),0)</f>
        <v>0</v>
      </c>
      <c r="Q106" s="7">
        <f t="shared" si="14"/>
        <v>0</v>
      </c>
    </row>
    <row r="107" spans="1:17">
      <c r="A107" s="18">
        <f t="shared" si="15"/>
        <v>91</v>
      </c>
      <c r="B107" s="18">
        <f>Yearly!B106</f>
        <v>0</v>
      </c>
      <c r="C107" s="19">
        <f>Yearly!C106</f>
        <v>0</v>
      </c>
      <c r="D107" s="18">
        <f>Yearly!D106</f>
        <v>0</v>
      </c>
      <c r="E107" s="18">
        <f>Yearly!E106</f>
        <v>0</v>
      </c>
      <c r="F107" s="18">
        <f>Yearly!F106</f>
        <v>0</v>
      </c>
      <c r="G107" s="18">
        <f>Yearly!G106</f>
        <v>0</v>
      </c>
      <c r="H107" s="18">
        <f>Yearly!H106</f>
        <v>0</v>
      </c>
      <c r="I107" s="11"/>
      <c r="J107" s="6"/>
      <c r="K107" s="7">
        <f>Apr!P106+May!P106+Jun!P106+Jul!P106+Aug!P106+Sep!P106+Oct!P106+Nov!P106+Dec!P106+Jan!P106+Feb!P106+Mar!P106</f>
        <v>0</v>
      </c>
      <c r="L107" s="7">
        <f>IF(H107="Exempt", (Apr!Q106+May!Q106+Jun!Q106+Jul!Q106+Aug!Q106+Sep!Q106+Oct!Q106+Nov!Q106+Dec!Q106+Jan!Q106+Feb!Q106+Mar!Q106)+(Apr!P106+May!P106+Jun!P106+Jul!P106+Aug!P106+Sep!P106+Oct!P106+Nov!P106+Dec!P106+Jan!P106+Feb!P106+Mar!P106),0)</f>
        <v>0</v>
      </c>
      <c r="M107" s="7">
        <f>IF(E107="Composition", (Apr!Q106+May!Q106+Jun!Q106+Jul!Q106+Aug!Q106+Sep!Q106+Oct!Q106+Nov!Q106+Dec!Q106+Jan!Q106+Feb!Q106+Mar!Q106)+(Apr!P106+May!P106+Jun!P106+Jul!P106+Aug!P106+Sep!P106+Oct!P106+Nov!P106+Dec!P106+Jan!P106+Feb!P106+Mar!P106),0)</f>
        <v>0</v>
      </c>
      <c r="N107" s="7">
        <f>IF(E107="Registered", (Apr!J106+May!J106+Jun!J106+Jul!J106+Aug!J106+Sep!J106+Oct!J106+Nov!J106+Dec!J106+Jan!J106+Feb!J106+Mar!J106),0)</f>
        <v>0</v>
      </c>
      <c r="O107" s="7">
        <f t="shared" si="13"/>
        <v>0</v>
      </c>
      <c r="P107" s="7">
        <f>IF(E107="Un-registered", (Apr!J106+May!J106+Jun!J106+Jul!J106+Aug!J106+Sep!J106+Oct!J106+Nov!J106+Dec!J106+Jan!J106+Feb!J106+Mar!J106)+(Apr!P106+May!P106+Jun!P106+Jul!P106+Aug!P106+Sep!P106+Oct!P106+Nov!P106+Dec!P106+Jan!P106+Feb!P106+Mar!P106),0)</f>
        <v>0</v>
      </c>
      <c r="Q107" s="7">
        <f t="shared" si="14"/>
        <v>0</v>
      </c>
    </row>
    <row r="108" spans="1:17">
      <c r="A108" s="18">
        <f t="shared" si="15"/>
        <v>92</v>
      </c>
      <c r="B108" s="18">
        <f>Yearly!B107</f>
        <v>0</v>
      </c>
      <c r="C108" s="19">
        <f>Yearly!C107</f>
        <v>0</v>
      </c>
      <c r="D108" s="18">
        <f>Yearly!D107</f>
        <v>0</v>
      </c>
      <c r="E108" s="18">
        <f>Yearly!E107</f>
        <v>0</v>
      </c>
      <c r="F108" s="18">
        <f>Yearly!F107</f>
        <v>0</v>
      </c>
      <c r="G108" s="18">
        <f>Yearly!G107</f>
        <v>0</v>
      </c>
      <c r="H108" s="18">
        <f>Yearly!H107</f>
        <v>0</v>
      </c>
      <c r="I108" s="11"/>
      <c r="J108" s="6"/>
      <c r="K108" s="7">
        <f>Apr!P107+May!P107+Jun!P107+Jul!P107+Aug!P107+Sep!P107+Oct!P107+Nov!P107+Dec!P107+Jan!P107+Feb!P107+Mar!P107</f>
        <v>0</v>
      </c>
      <c r="L108" s="7">
        <f>IF(H108="Exempt", (Apr!Q107+May!Q107+Jun!Q107+Jul!Q107+Aug!Q107+Sep!Q107+Oct!Q107+Nov!Q107+Dec!Q107+Jan!Q107+Feb!Q107+Mar!Q107)+(Apr!P107+May!P107+Jun!P107+Jul!P107+Aug!P107+Sep!P107+Oct!P107+Nov!P107+Dec!P107+Jan!P107+Feb!P107+Mar!P107),0)</f>
        <v>0</v>
      </c>
      <c r="M108" s="7">
        <f>IF(E108="Composition", (Apr!Q107+May!Q107+Jun!Q107+Jul!Q107+Aug!Q107+Sep!Q107+Oct!Q107+Nov!Q107+Dec!Q107+Jan!Q107+Feb!Q107+Mar!Q107)+(Apr!P107+May!P107+Jun!P107+Jul!P107+Aug!P107+Sep!P107+Oct!P107+Nov!P107+Dec!P107+Jan!P107+Feb!P107+Mar!P107),0)</f>
        <v>0</v>
      </c>
      <c r="N108" s="7">
        <f>IF(E108="Registered", (Apr!J107+May!J107+Jun!J107+Jul!J107+Aug!J107+Sep!J107+Oct!J107+Nov!J107+Dec!J107+Jan!J107+Feb!J107+Mar!J107),0)</f>
        <v>0</v>
      </c>
      <c r="O108" s="7">
        <f t="shared" si="13"/>
        <v>0</v>
      </c>
      <c r="P108" s="7">
        <f>IF(E108="Un-registered", (Apr!J107+May!J107+Jun!J107+Jul!J107+Aug!J107+Sep!J107+Oct!J107+Nov!J107+Dec!J107+Jan!J107+Feb!J107+Mar!J107)+(Apr!P107+May!P107+Jun!P107+Jul!P107+Aug!P107+Sep!P107+Oct!P107+Nov!P107+Dec!P107+Jan!P107+Feb!P107+Mar!P107),0)</f>
        <v>0</v>
      </c>
      <c r="Q108" s="7">
        <f t="shared" si="14"/>
        <v>0</v>
      </c>
    </row>
    <row r="109" spans="1:17">
      <c r="A109" s="18">
        <f t="shared" si="15"/>
        <v>93</v>
      </c>
      <c r="B109" s="18">
        <f>Yearly!B108</f>
        <v>0</v>
      </c>
      <c r="C109" s="19">
        <f>Yearly!C108</f>
        <v>0</v>
      </c>
      <c r="D109" s="18">
        <f>Yearly!D108</f>
        <v>0</v>
      </c>
      <c r="E109" s="18">
        <f>Yearly!E108</f>
        <v>0</v>
      </c>
      <c r="F109" s="18">
        <f>Yearly!F108</f>
        <v>0</v>
      </c>
      <c r="G109" s="18">
        <f>Yearly!G108</f>
        <v>0</v>
      </c>
      <c r="H109" s="18">
        <f>Yearly!H108</f>
        <v>0</v>
      </c>
      <c r="I109" s="11"/>
      <c r="J109" s="6"/>
      <c r="K109" s="7">
        <f>Apr!P108+May!P108+Jun!P108+Jul!P108+Aug!P108+Sep!P108+Oct!P108+Nov!P108+Dec!P108+Jan!P108+Feb!P108+Mar!P108</f>
        <v>0</v>
      </c>
      <c r="L109" s="7">
        <f>IF(H109="Exempt", (Apr!Q108+May!Q108+Jun!Q108+Jul!Q108+Aug!Q108+Sep!Q108+Oct!Q108+Nov!Q108+Dec!Q108+Jan!Q108+Feb!Q108+Mar!Q108)+(Apr!P108+May!P108+Jun!P108+Jul!P108+Aug!P108+Sep!P108+Oct!P108+Nov!P108+Dec!P108+Jan!P108+Feb!P108+Mar!P108),0)</f>
        <v>0</v>
      </c>
      <c r="M109" s="7">
        <f>IF(E109="Composition", (Apr!Q108+May!Q108+Jun!Q108+Jul!Q108+Aug!Q108+Sep!Q108+Oct!Q108+Nov!Q108+Dec!Q108+Jan!Q108+Feb!Q108+Mar!Q108)+(Apr!P108+May!P108+Jun!P108+Jul!P108+Aug!P108+Sep!P108+Oct!P108+Nov!P108+Dec!P108+Jan!P108+Feb!P108+Mar!P108),0)</f>
        <v>0</v>
      </c>
      <c r="N109" s="7">
        <f>IF(E109="Registered", (Apr!J108+May!J108+Jun!J108+Jul!J108+Aug!J108+Sep!J108+Oct!J108+Nov!J108+Dec!J108+Jan!J108+Feb!J108+Mar!J108),0)</f>
        <v>0</v>
      </c>
      <c r="O109" s="7">
        <f t="shared" si="13"/>
        <v>0</v>
      </c>
      <c r="P109" s="7">
        <f>IF(E109="Un-registered", (Apr!J108+May!J108+Jun!J108+Jul!J108+Aug!J108+Sep!J108+Oct!J108+Nov!J108+Dec!J108+Jan!J108+Feb!J108+Mar!J108)+(Apr!P108+May!P108+Jun!P108+Jul!P108+Aug!P108+Sep!P108+Oct!P108+Nov!P108+Dec!P108+Jan!P108+Feb!P108+Mar!P108),0)</f>
        <v>0</v>
      </c>
      <c r="Q109" s="7">
        <f t="shared" si="14"/>
        <v>0</v>
      </c>
    </row>
    <row r="110" spans="1:17">
      <c r="A110" s="18">
        <f t="shared" si="15"/>
        <v>94</v>
      </c>
      <c r="B110" s="18">
        <f>Yearly!B109</f>
        <v>0</v>
      </c>
      <c r="C110" s="19">
        <f>Yearly!C109</f>
        <v>0</v>
      </c>
      <c r="D110" s="18">
        <f>Yearly!D109</f>
        <v>0</v>
      </c>
      <c r="E110" s="18">
        <f>Yearly!E109</f>
        <v>0</v>
      </c>
      <c r="F110" s="18">
        <f>Yearly!F109</f>
        <v>0</v>
      </c>
      <c r="G110" s="18">
        <f>Yearly!G109</f>
        <v>0</v>
      </c>
      <c r="H110" s="18">
        <f>Yearly!H109</f>
        <v>0</v>
      </c>
      <c r="I110" s="11"/>
      <c r="J110" s="6"/>
      <c r="K110" s="7">
        <f>Apr!P109+May!P109+Jun!P109+Jul!P109+Aug!P109+Sep!P109+Oct!P109+Nov!P109+Dec!P109+Jan!P109+Feb!P109+Mar!P109</f>
        <v>0</v>
      </c>
      <c r="L110" s="7">
        <f>IF(H110="Exempt", (Apr!Q109+May!Q109+Jun!Q109+Jul!Q109+Aug!Q109+Sep!Q109+Oct!Q109+Nov!Q109+Dec!Q109+Jan!Q109+Feb!Q109+Mar!Q109)+(Apr!P109+May!P109+Jun!P109+Jul!P109+Aug!P109+Sep!P109+Oct!P109+Nov!P109+Dec!P109+Jan!P109+Feb!P109+Mar!P109),0)</f>
        <v>0</v>
      </c>
      <c r="M110" s="7">
        <f>IF(E110="Composition", (Apr!Q109+May!Q109+Jun!Q109+Jul!Q109+Aug!Q109+Sep!Q109+Oct!Q109+Nov!Q109+Dec!Q109+Jan!Q109+Feb!Q109+Mar!Q109)+(Apr!P109+May!P109+Jun!P109+Jul!P109+Aug!P109+Sep!P109+Oct!P109+Nov!P109+Dec!P109+Jan!P109+Feb!P109+Mar!P109),0)</f>
        <v>0</v>
      </c>
      <c r="N110" s="7">
        <f>IF(E110="Registered", (Apr!J109+May!J109+Jun!J109+Jul!J109+Aug!J109+Sep!J109+Oct!J109+Nov!J109+Dec!J109+Jan!J109+Feb!J109+Mar!J109),0)</f>
        <v>0</v>
      </c>
      <c r="O110" s="7">
        <f t="shared" si="13"/>
        <v>0</v>
      </c>
      <c r="P110" s="7">
        <f>IF(E110="Un-registered", (Apr!J109+May!J109+Jun!J109+Jul!J109+Aug!J109+Sep!J109+Oct!J109+Nov!J109+Dec!J109+Jan!J109+Feb!J109+Mar!J109)+(Apr!P109+May!P109+Jun!P109+Jul!P109+Aug!P109+Sep!P109+Oct!P109+Nov!P109+Dec!P109+Jan!P109+Feb!P109+Mar!P109),0)</f>
        <v>0</v>
      </c>
      <c r="Q110" s="7">
        <f t="shared" si="14"/>
        <v>0</v>
      </c>
    </row>
    <row r="111" spans="1:17">
      <c r="A111" s="18">
        <f t="shared" si="15"/>
        <v>95</v>
      </c>
      <c r="B111" s="18">
        <f>Yearly!B110</f>
        <v>0</v>
      </c>
      <c r="C111" s="19">
        <f>Yearly!C110</f>
        <v>0</v>
      </c>
      <c r="D111" s="18">
        <f>Yearly!D110</f>
        <v>0</v>
      </c>
      <c r="E111" s="18">
        <f>Yearly!E110</f>
        <v>0</v>
      </c>
      <c r="F111" s="18">
        <f>Yearly!F110</f>
        <v>0</v>
      </c>
      <c r="G111" s="18">
        <f>Yearly!G110</f>
        <v>0</v>
      </c>
      <c r="H111" s="18">
        <f>Yearly!H110</f>
        <v>0</v>
      </c>
      <c r="I111" s="11"/>
      <c r="J111" s="6"/>
      <c r="K111" s="7">
        <f>Apr!P110+May!P110+Jun!P110+Jul!P110+Aug!P110+Sep!P110+Oct!P110+Nov!P110+Dec!P110+Jan!P110+Feb!P110+Mar!P110</f>
        <v>0</v>
      </c>
      <c r="L111" s="7">
        <f>IF(H111="Exempt", (Apr!Q110+May!Q110+Jun!Q110+Jul!Q110+Aug!Q110+Sep!Q110+Oct!Q110+Nov!Q110+Dec!Q110+Jan!Q110+Feb!Q110+Mar!Q110)+(Apr!P110+May!P110+Jun!P110+Jul!P110+Aug!P110+Sep!P110+Oct!P110+Nov!P110+Dec!P110+Jan!P110+Feb!P110+Mar!P110),0)</f>
        <v>0</v>
      </c>
      <c r="M111" s="7">
        <f>IF(E111="Composition", (Apr!Q110+May!Q110+Jun!Q110+Jul!Q110+Aug!Q110+Sep!Q110+Oct!Q110+Nov!Q110+Dec!Q110+Jan!Q110+Feb!Q110+Mar!Q110)+(Apr!P110+May!P110+Jun!P110+Jul!P110+Aug!P110+Sep!P110+Oct!P110+Nov!P110+Dec!P110+Jan!P110+Feb!P110+Mar!P110),0)</f>
        <v>0</v>
      </c>
      <c r="N111" s="7">
        <f>IF(E111="Registered", (Apr!J110+May!J110+Jun!J110+Jul!J110+Aug!J110+Sep!J110+Oct!J110+Nov!J110+Dec!J110+Jan!J110+Feb!J110+Mar!J110),0)</f>
        <v>0</v>
      </c>
      <c r="O111" s="7">
        <f t="shared" si="13"/>
        <v>0</v>
      </c>
      <c r="P111" s="7">
        <f>IF(E111="Un-registered", (Apr!J110+May!J110+Jun!J110+Jul!J110+Aug!J110+Sep!J110+Oct!J110+Nov!J110+Dec!J110+Jan!J110+Feb!J110+Mar!J110)+(Apr!P110+May!P110+Jun!P110+Jul!P110+Aug!P110+Sep!P110+Oct!P110+Nov!P110+Dec!P110+Jan!P110+Feb!P110+Mar!P110),0)</f>
        <v>0</v>
      </c>
      <c r="Q111" s="7">
        <f t="shared" si="14"/>
        <v>0</v>
      </c>
    </row>
    <row r="112" spans="1:17">
      <c r="A112" s="18">
        <f t="shared" si="15"/>
        <v>96</v>
      </c>
      <c r="B112" s="18">
        <f>Yearly!B111</f>
        <v>0</v>
      </c>
      <c r="C112" s="19">
        <f>Yearly!C111</f>
        <v>0</v>
      </c>
      <c r="D112" s="18">
        <f>Yearly!D111</f>
        <v>0</v>
      </c>
      <c r="E112" s="18">
        <f>Yearly!E111</f>
        <v>0</v>
      </c>
      <c r="F112" s="18">
        <f>Yearly!F111</f>
        <v>0</v>
      </c>
      <c r="G112" s="18">
        <f>Yearly!G111</f>
        <v>0</v>
      </c>
      <c r="H112" s="18">
        <f>Yearly!H111</f>
        <v>0</v>
      </c>
      <c r="I112" s="11"/>
      <c r="J112" s="6"/>
      <c r="K112" s="7">
        <f>Apr!P111+May!P111+Jun!P111+Jul!P111+Aug!P111+Sep!P111+Oct!P111+Nov!P111+Dec!P111+Jan!P111+Feb!P111+Mar!P111</f>
        <v>0</v>
      </c>
      <c r="L112" s="7">
        <f>IF(H112="Exempt", (Apr!Q111+May!Q111+Jun!Q111+Jul!Q111+Aug!Q111+Sep!Q111+Oct!Q111+Nov!Q111+Dec!Q111+Jan!Q111+Feb!Q111+Mar!Q111)+(Apr!P111+May!P111+Jun!P111+Jul!P111+Aug!P111+Sep!P111+Oct!P111+Nov!P111+Dec!P111+Jan!P111+Feb!P111+Mar!P111),0)</f>
        <v>0</v>
      </c>
      <c r="M112" s="7">
        <f>IF(E112="Composition", (Apr!Q111+May!Q111+Jun!Q111+Jul!Q111+Aug!Q111+Sep!Q111+Oct!Q111+Nov!Q111+Dec!Q111+Jan!Q111+Feb!Q111+Mar!Q111)+(Apr!P111+May!P111+Jun!P111+Jul!P111+Aug!P111+Sep!P111+Oct!P111+Nov!P111+Dec!P111+Jan!P111+Feb!P111+Mar!P111),0)</f>
        <v>0</v>
      </c>
      <c r="N112" s="7">
        <f>IF(E112="Registered", (Apr!J111+May!J111+Jun!J111+Jul!J111+Aug!J111+Sep!J111+Oct!J111+Nov!J111+Dec!J111+Jan!J111+Feb!J111+Mar!J111),0)</f>
        <v>0</v>
      </c>
      <c r="O112" s="7">
        <f t="shared" si="13"/>
        <v>0</v>
      </c>
      <c r="P112" s="7">
        <f>IF(E112="Un-registered", (Apr!J111+May!J111+Jun!J111+Jul!J111+Aug!J111+Sep!J111+Oct!J111+Nov!J111+Dec!J111+Jan!J111+Feb!J111+Mar!J111)+(Apr!P111+May!P111+Jun!P111+Jul!P111+Aug!P111+Sep!P111+Oct!P111+Nov!P111+Dec!P111+Jan!P111+Feb!P111+Mar!P111),0)</f>
        <v>0</v>
      </c>
      <c r="Q112" s="7">
        <f t="shared" si="14"/>
        <v>0</v>
      </c>
    </row>
    <row r="113" spans="1:17">
      <c r="A113" s="18">
        <f t="shared" si="15"/>
        <v>97</v>
      </c>
      <c r="B113" s="18">
        <f>Yearly!B112</f>
        <v>0</v>
      </c>
      <c r="C113" s="19">
        <f>Yearly!C112</f>
        <v>0</v>
      </c>
      <c r="D113" s="18">
        <f>Yearly!D112</f>
        <v>0</v>
      </c>
      <c r="E113" s="18">
        <f>Yearly!E112</f>
        <v>0</v>
      </c>
      <c r="F113" s="18">
        <f>Yearly!F112</f>
        <v>0</v>
      </c>
      <c r="G113" s="18">
        <f>Yearly!G112</f>
        <v>0</v>
      </c>
      <c r="H113" s="18">
        <f>Yearly!H112</f>
        <v>0</v>
      </c>
      <c r="I113" s="11"/>
      <c r="J113" s="6"/>
      <c r="K113" s="7">
        <f>Apr!P112+May!P112+Jun!P112+Jul!P112+Aug!P112+Sep!P112+Oct!P112+Nov!P112+Dec!P112+Jan!P112+Feb!P112+Mar!P112</f>
        <v>0</v>
      </c>
      <c r="L113" s="7">
        <f>IF(H113="Exempt", (Apr!Q112+May!Q112+Jun!Q112+Jul!Q112+Aug!Q112+Sep!Q112+Oct!Q112+Nov!Q112+Dec!Q112+Jan!Q112+Feb!Q112+Mar!Q112)+(Apr!P112+May!P112+Jun!P112+Jul!P112+Aug!P112+Sep!P112+Oct!P112+Nov!P112+Dec!P112+Jan!P112+Feb!P112+Mar!P112),0)</f>
        <v>0</v>
      </c>
      <c r="M113" s="7">
        <f>IF(E113="Composition", (Apr!Q112+May!Q112+Jun!Q112+Jul!Q112+Aug!Q112+Sep!Q112+Oct!Q112+Nov!Q112+Dec!Q112+Jan!Q112+Feb!Q112+Mar!Q112)+(Apr!P112+May!P112+Jun!P112+Jul!P112+Aug!P112+Sep!P112+Oct!P112+Nov!P112+Dec!P112+Jan!P112+Feb!P112+Mar!P112),0)</f>
        <v>0</v>
      </c>
      <c r="N113" s="7">
        <f>IF(E113="Registered", (Apr!J112+May!J112+Jun!J112+Jul!J112+Aug!J112+Sep!J112+Oct!J112+Nov!J112+Dec!J112+Jan!J112+Feb!J112+Mar!J112),0)</f>
        <v>0</v>
      </c>
      <c r="O113" s="7">
        <f t="shared" si="13"/>
        <v>0</v>
      </c>
      <c r="P113" s="7">
        <f>IF(E113="Un-registered", (Apr!J112+May!J112+Jun!J112+Jul!J112+Aug!J112+Sep!J112+Oct!J112+Nov!J112+Dec!J112+Jan!J112+Feb!J112+Mar!J112)+(Apr!P112+May!P112+Jun!P112+Jul!P112+Aug!P112+Sep!P112+Oct!P112+Nov!P112+Dec!P112+Jan!P112+Feb!P112+Mar!P112),0)</f>
        <v>0</v>
      </c>
      <c r="Q113" s="7">
        <f t="shared" si="14"/>
        <v>0</v>
      </c>
    </row>
    <row r="114" spans="1:17">
      <c r="A114" s="18">
        <f t="shared" si="15"/>
        <v>98</v>
      </c>
      <c r="B114" s="18">
        <f>Yearly!B113</f>
        <v>0</v>
      </c>
      <c r="C114" s="19">
        <f>Yearly!C113</f>
        <v>0</v>
      </c>
      <c r="D114" s="18">
        <f>Yearly!D113</f>
        <v>0</v>
      </c>
      <c r="E114" s="18">
        <f>Yearly!E113</f>
        <v>0</v>
      </c>
      <c r="F114" s="18">
        <f>Yearly!F113</f>
        <v>0</v>
      </c>
      <c r="G114" s="18">
        <f>Yearly!G113</f>
        <v>0</v>
      </c>
      <c r="H114" s="18">
        <f>Yearly!H113</f>
        <v>0</v>
      </c>
      <c r="I114" s="11"/>
      <c r="J114" s="6"/>
      <c r="K114" s="7">
        <f>Apr!P113+May!P113+Jun!P113+Jul!P113+Aug!P113+Sep!P113+Oct!P113+Nov!P113+Dec!P113+Jan!P113+Feb!P113+Mar!P113</f>
        <v>0</v>
      </c>
      <c r="L114" s="7">
        <f>IF(H114="Exempt", (Apr!Q113+May!Q113+Jun!Q113+Jul!Q113+Aug!Q113+Sep!Q113+Oct!Q113+Nov!Q113+Dec!Q113+Jan!Q113+Feb!Q113+Mar!Q113)+(Apr!P113+May!P113+Jun!P113+Jul!P113+Aug!P113+Sep!P113+Oct!P113+Nov!P113+Dec!P113+Jan!P113+Feb!P113+Mar!P113),0)</f>
        <v>0</v>
      </c>
      <c r="M114" s="7">
        <f>IF(E114="Composition", (Apr!Q113+May!Q113+Jun!Q113+Jul!Q113+Aug!Q113+Sep!Q113+Oct!Q113+Nov!Q113+Dec!Q113+Jan!Q113+Feb!Q113+Mar!Q113)+(Apr!P113+May!P113+Jun!P113+Jul!P113+Aug!P113+Sep!P113+Oct!P113+Nov!P113+Dec!P113+Jan!P113+Feb!P113+Mar!P113),0)</f>
        <v>0</v>
      </c>
      <c r="N114" s="7">
        <f>IF(E114="Registered", (Apr!J113+May!J113+Jun!J113+Jul!J113+Aug!J113+Sep!J113+Oct!J113+Nov!J113+Dec!J113+Jan!J113+Feb!J113+Mar!J113),0)</f>
        <v>0</v>
      </c>
      <c r="O114" s="7">
        <f t="shared" si="13"/>
        <v>0</v>
      </c>
      <c r="P114" s="7">
        <f>IF(E114="Un-registered", (Apr!J113+May!J113+Jun!J113+Jul!J113+Aug!J113+Sep!J113+Oct!J113+Nov!J113+Dec!J113+Jan!J113+Feb!J113+Mar!J113)+(Apr!P113+May!P113+Jun!P113+Jul!P113+Aug!P113+Sep!P113+Oct!P113+Nov!P113+Dec!P113+Jan!P113+Feb!P113+Mar!P113),0)</f>
        <v>0</v>
      </c>
      <c r="Q114" s="7">
        <f t="shared" si="14"/>
        <v>0</v>
      </c>
    </row>
    <row r="115" spans="1:17">
      <c r="A115" s="18">
        <f t="shared" si="15"/>
        <v>99</v>
      </c>
      <c r="B115" s="18">
        <f>Yearly!B114</f>
        <v>0</v>
      </c>
      <c r="C115" s="19">
        <f>Yearly!C114</f>
        <v>0</v>
      </c>
      <c r="D115" s="18">
        <f>Yearly!D114</f>
        <v>0</v>
      </c>
      <c r="E115" s="18">
        <f>Yearly!E114</f>
        <v>0</v>
      </c>
      <c r="F115" s="18">
        <f>Yearly!F114</f>
        <v>0</v>
      </c>
      <c r="G115" s="18">
        <f>Yearly!G114</f>
        <v>0</v>
      </c>
      <c r="H115" s="18">
        <f>Yearly!H114</f>
        <v>0</v>
      </c>
      <c r="I115" s="11"/>
      <c r="J115" s="6"/>
      <c r="K115" s="7">
        <f>Apr!P114+May!P114+Jun!P114+Jul!P114+Aug!P114+Sep!P114+Oct!P114+Nov!P114+Dec!P114+Jan!P114+Feb!P114+Mar!P114</f>
        <v>0</v>
      </c>
      <c r="L115" s="7">
        <f>IF(H115="Exempt", (Apr!Q114+May!Q114+Jun!Q114+Jul!Q114+Aug!Q114+Sep!Q114+Oct!Q114+Nov!Q114+Dec!Q114+Jan!Q114+Feb!Q114+Mar!Q114)+(Apr!P114+May!P114+Jun!P114+Jul!P114+Aug!P114+Sep!P114+Oct!P114+Nov!P114+Dec!P114+Jan!P114+Feb!P114+Mar!P114),0)</f>
        <v>0</v>
      </c>
      <c r="M115" s="7">
        <f>IF(E115="Composition", (Apr!Q114+May!Q114+Jun!Q114+Jul!Q114+Aug!Q114+Sep!Q114+Oct!Q114+Nov!Q114+Dec!Q114+Jan!Q114+Feb!Q114+Mar!Q114)+(Apr!P114+May!P114+Jun!P114+Jul!P114+Aug!P114+Sep!P114+Oct!P114+Nov!P114+Dec!P114+Jan!P114+Feb!P114+Mar!P114),0)</f>
        <v>0</v>
      </c>
      <c r="N115" s="7">
        <f>IF(E115="Registered", (Apr!J114+May!J114+Jun!J114+Jul!J114+Aug!J114+Sep!J114+Oct!J114+Nov!J114+Dec!J114+Jan!J114+Feb!J114+Mar!J114),0)</f>
        <v>0</v>
      </c>
      <c r="O115" s="7">
        <f t="shared" si="13"/>
        <v>0</v>
      </c>
      <c r="P115" s="7">
        <f>IF(E115="Un-registered", (Apr!J114+May!J114+Jun!J114+Jul!J114+Aug!J114+Sep!J114+Oct!J114+Nov!J114+Dec!J114+Jan!J114+Feb!J114+Mar!J114)+(Apr!P114+May!P114+Jun!P114+Jul!P114+Aug!P114+Sep!P114+Oct!P114+Nov!P114+Dec!P114+Jan!P114+Feb!P114+Mar!P114),0)</f>
        <v>0</v>
      </c>
      <c r="Q115" s="7">
        <f t="shared" si="14"/>
        <v>0</v>
      </c>
    </row>
    <row r="116" spans="1:17">
      <c r="A116" s="18">
        <f t="shared" si="15"/>
        <v>100</v>
      </c>
      <c r="B116" s="18">
        <f>Yearly!B115</f>
        <v>0</v>
      </c>
      <c r="C116" s="19">
        <f>Yearly!C115</f>
        <v>0</v>
      </c>
      <c r="D116" s="18">
        <f>Yearly!D115</f>
        <v>0</v>
      </c>
      <c r="E116" s="18">
        <f>Yearly!E115</f>
        <v>0</v>
      </c>
      <c r="F116" s="18">
        <f>Yearly!F115</f>
        <v>0</v>
      </c>
      <c r="G116" s="18">
        <f>Yearly!G115</f>
        <v>0</v>
      </c>
      <c r="H116" s="18">
        <f>Yearly!H115</f>
        <v>0</v>
      </c>
      <c r="I116" s="11"/>
      <c r="J116" s="6"/>
      <c r="K116" s="7">
        <f>Apr!P115+May!P115+Jun!P115+Jul!P115+Aug!P115+Sep!P115+Oct!P115+Nov!P115+Dec!P115+Jan!P115+Feb!P115+Mar!P115</f>
        <v>0</v>
      </c>
      <c r="L116" s="7">
        <f>IF(H116="Exempt", (Apr!Q115+May!Q115+Jun!Q115+Jul!Q115+Aug!Q115+Sep!Q115+Oct!Q115+Nov!Q115+Dec!Q115+Jan!Q115+Feb!Q115+Mar!Q115)+(Apr!P115+May!P115+Jun!P115+Jul!P115+Aug!P115+Sep!P115+Oct!P115+Nov!P115+Dec!P115+Jan!P115+Feb!P115+Mar!P115),0)</f>
        <v>0</v>
      </c>
      <c r="M116" s="7">
        <f>IF(E116="Composition", (Apr!Q115+May!Q115+Jun!Q115+Jul!Q115+Aug!Q115+Sep!Q115+Oct!Q115+Nov!Q115+Dec!Q115+Jan!Q115+Feb!Q115+Mar!Q115)+(Apr!P115+May!P115+Jun!P115+Jul!P115+Aug!P115+Sep!P115+Oct!P115+Nov!P115+Dec!P115+Jan!P115+Feb!P115+Mar!P115),0)</f>
        <v>0</v>
      </c>
      <c r="N116" s="7">
        <f>IF(E116="Registered", (Apr!J115+May!J115+Jun!J115+Jul!J115+Aug!J115+Sep!J115+Oct!J115+Nov!J115+Dec!J115+Jan!J115+Feb!J115+Mar!J115),0)</f>
        <v>0</v>
      </c>
      <c r="O116" s="7">
        <f t="shared" si="13"/>
        <v>0</v>
      </c>
      <c r="P116" s="7">
        <f>IF(E116="Un-registered", (Apr!J115+May!J115+Jun!J115+Jul!J115+Aug!J115+Sep!J115+Oct!J115+Nov!J115+Dec!J115+Jan!J115+Feb!J115+Mar!J115)+(Apr!P115+May!P115+Jun!P115+Jul!P115+Aug!P115+Sep!P115+Oct!P115+Nov!P115+Dec!P115+Jan!P115+Feb!P115+Mar!P115),0)</f>
        <v>0</v>
      </c>
      <c r="Q116" s="7">
        <f t="shared" si="14"/>
        <v>0</v>
      </c>
    </row>
    <row r="117" spans="1:17">
      <c r="A117" s="18">
        <f t="shared" si="15"/>
        <v>101</v>
      </c>
      <c r="B117" s="18">
        <f>Yearly!B116</f>
        <v>0</v>
      </c>
      <c r="C117" s="19">
        <f>Yearly!C116</f>
        <v>0</v>
      </c>
      <c r="D117" s="18">
        <f>Yearly!D116</f>
        <v>0</v>
      </c>
      <c r="E117" s="18">
        <f>Yearly!E116</f>
        <v>0</v>
      </c>
      <c r="F117" s="18">
        <f>Yearly!F116</f>
        <v>0</v>
      </c>
      <c r="G117" s="18">
        <f>Yearly!G116</f>
        <v>0</v>
      </c>
      <c r="H117" s="18">
        <f>Yearly!H116</f>
        <v>0</v>
      </c>
      <c r="I117" s="11"/>
      <c r="J117" s="6"/>
      <c r="K117" s="7">
        <f>Apr!P116+May!P116+Jun!P116+Jul!P116+Aug!P116+Sep!P116+Oct!P116+Nov!P116+Dec!P116+Jan!P116+Feb!P116+Mar!P116</f>
        <v>0</v>
      </c>
      <c r="L117" s="7">
        <f>IF(H117="Exempt", (Apr!Q116+May!Q116+Jun!Q116+Jul!Q116+Aug!Q116+Sep!Q116+Oct!Q116+Nov!Q116+Dec!Q116+Jan!Q116+Feb!Q116+Mar!Q116)+(Apr!P116+May!P116+Jun!P116+Jul!P116+Aug!P116+Sep!P116+Oct!P116+Nov!P116+Dec!P116+Jan!P116+Feb!P116+Mar!P116),0)</f>
        <v>0</v>
      </c>
      <c r="M117" s="7">
        <f>IF(E117="Composition", (Apr!Q116+May!Q116+Jun!Q116+Jul!Q116+Aug!Q116+Sep!Q116+Oct!Q116+Nov!Q116+Dec!Q116+Jan!Q116+Feb!Q116+Mar!Q116)+(Apr!P116+May!P116+Jun!P116+Jul!P116+Aug!P116+Sep!P116+Oct!P116+Nov!P116+Dec!P116+Jan!P116+Feb!P116+Mar!P116),0)</f>
        <v>0</v>
      </c>
      <c r="N117" s="7">
        <f>IF(E117="Registered", (Apr!J116+May!J116+Jun!J116+Jul!J116+Aug!J116+Sep!J116+Oct!J116+Nov!J116+Dec!J116+Jan!J116+Feb!J116+Mar!J116),0)</f>
        <v>0</v>
      </c>
      <c r="O117" s="7">
        <f t="shared" si="13"/>
        <v>0</v>
      </c>
      <c r="P117" s="7">
        <f>IF(E117="Un-registered", (Apr!J116+May!J116+Jun!J116+Jul!J116+Aug!J116+Sep!J116+Oct!J116+Nov!J116+Dec!J116+Jan!J116+Feb!J116+Mar!J116)+(Apr!P116+May!P116+Jun!P116+Jul!P116+Aug!P116+Sep!P116+Oct!P116+Nov!P116+Dec!P116+Jan!P116+Feb!P116+Mar!P116),0)</f>
        <v>0</v>
      </c>
      <c r="Q117" s="7">
        <f t="shared" si="14"/>
        <v>0</v>
      </c>
    </row>
    <row r="118" spans="1:17">
      <c r="A118" s="18">
        <f t="shared" si="15"/>
        <v>102</v>
      </c>
      <c r="B118" s="18">
        <f>Yearly!B117</f>
        <v>0</v>
      </c>
      <c r="C118" s="19">
        <f>Yearly!C117</f>
        <v>0</v>
      </c>
      <c r="D118" s="18">
        <f>Yearly!D117</f>
        <v>0</v>
      </c>
      <c r="E118" s="18">
        <f>Yearly!E117</f>
        <v>0</v>
      </c>
      <c r="F118" s="18">
        <f>Yearly!F117</f>
        <v>0</v>
      </c>
      <c r="G118" s="18">
        <f>Yearly!G117</f>
        <v>0</v>
      </c>
      <c r="H118" s="18">
        <f>Yearly!H117</f>
        <v>0</v>
      </c>
      <c r="I118" s="11"/>
      <c r="J118" s="6"/>
      <c r="K118" s="7">
        <f>Apr!P117+May!P117+Jun!P117+Jul!P117+Aug!P117+Sep!P117+Oct!P117+Nov!P117+Dec!P117+Jan!P117+Feb!P117+Mar!P117</f>
        <v>0</v>
      </c>
      <c r="L118" s="7">
        <f>IF(H118="Exempt", (Apr!Q117+May!Q117+Jun!Q117+Jul!Q117+Aug!Q117+Sep!Q117+Oct!Q117+Nov!Q117+Dec!Q117+Jan!Q117+Feb!Q117+Mar!Q117)+(Apr!P117+May!P117+Jun!P117+Jul!P117+Aug!P117+Sep!P117+Oct!P117+Nov!P117+Dec!P117+Jan!P117+Feb!P117+Mar!P117),0)</f>
        <v>0</v>
      </c>
      <c r="M118" s="7">
        <f>IF(E118="Composition", (Apr!Q117+May!Q117+Jun!Q117+Jul!Q117+Aug!Q117+Sep!Q117+Oct!Q117+Nov!Q117+Dec!Q117+Jan!Q117+Feb!Q117+Mar!Q117)+(Apr!P117+May!P117+Jun!P117+Jul!P117+Aug!P117+Sep!P117+Oct!P117+Nov!P117+Dec!P117+Jan!P117+Feb!P117+Mar!P117),0)</f>
        <v>0</v>
      </c>
      <c r="N118" s="7">
        <f>IF(E118="Registered", (Apr!J117+May!J117+Jun!J117+Jul!J117+Aug!J117+Sep!J117+Oct!J117+Nov!J117+Dec!J117+Jan!J117+Feb!J117+Mar!J117),0)</f>
        <v>0</v>
      </c>
      <c r="O118" s="7">
        <f t="shared" si="13"/>
        <v>0</v>
      </c>
      <c r="P118" s="7">
        <f>IF(E118="Un-registered", (Apr!J117+May!J117+Jun!J117+Jul!J117+Aug!J117+Sep!J117+Oct!J117+Nov!J117+Dec!J117+Jan!J117+Feb!J117+Mar!J117)+(Apr!P117+May!P117+Jun!P117+Jul!P117+Aug!P117+Sep!P117+Oct!P117+Nov!P117+Dec!P117+Jan!P117+Feb!P117+Mar!P117),0)</f>
        <v>0</v>
      </c>
      <c r="Q118" s="7">
        <f t="shared" si="14"/>
        <v>0</v>
      </c>
    </row>
    <row r="119" spans="1:17">
      <c r="A119" s="18">
        <f t="shared" si="15"/>
        <v>103</v>
      </c>
      <c r="B119" s="18">
        <f>Yearly!B118</f>
        <v>0</v>
      </c>
      <c r="C119" s="19">
        <f>Yearly!C118</f>
        <v>0</v>
      </c>
      <c r="D119" s="18">
        <f>Yearly!D118</f>
        <v>0</v>
      </c>
      <c r="E119" s="18">
        <f>Yearly!E118</f>
        <v>0</v>
      </c>
      <c r="F119" s="18">
        <f>Yearly!F118</f>
        <v>0</v>
      </c>
      <c r="G119" s="18">
        <f>Yearly!G118</f>
        <v>0</v>
      </c>
      <c r="H119" s="18">
        <f>Yearly!H118</f>
        <v>0</v>
      </c>
      <c r="I119" s="11"/>
      <c r="J119" s="6"/>
      <c r="K119" s="7">
        <f>Apr!P118+May!P118+Jun!P118+Jul!P118+Aug!P118+Sep!P118+Oct!P118+Nov!P118+Dec!P118+Jan!P118+Feb!P118+Mar!P118</f>
        <v>0</v>
      </c>
      <c r="L119" s="7">
        <f>IF(H119="Exempt", (Apr!Q118+May!Q118+Jun!Q118+Jul!Q118+Aug!Q118+Sep!Q118+Oct!Q118+Nov!Q118+Dec!Q118+Jan!Q118+Feb!Q118+Mar!Q118)+(Apr!P118+May!P118+Jun!P118+Jul!P118+Aug!P118+Sep!P118+Oct!P118+Nov!P118+Dec!P118+Jan!P118+Feb!P118+Mar!P118),0)</f>
        <v>0</v>
      </c>
      <c r="M119" s="7">
        <f>IF(E119="Composition", (Apr!Q118+May!Q118+Jun!Q118+Jul!Q118+Aug!Q118+Sep!Q118+Oct!Q118+Nov!Q118+Dec!Q118+Jan!Q118+Feb!Q118+Mar!Q118)+(Apr!P118+May!P118+Jun!P118+Jul!P118+Aug!P118+Sep!P118+Oct!P118+Nov!P118+Dec!P118+Jan!P118+Feb!P118+Mar!P118),0)</f>
        <v>0</v>
      </c>
      <c r="N119" s="7">
        <f>IF(E119="Registered", (Apr!J118+May!J118+Jun!J118+Jul!J118+Aug!J118+Sep!J118+Oct!J118+Nov!J118+Dec!J118+Jan!J118+Feb!J118+Mar!J118),0)</f>
        <v>0</v>
      </c>
      <c r="O119" s="7">
        <f t="shared" si="13"/>
        <v>0</v>
      </c>
      <c r="P119" s="7">
        <f>IF(E119="Un-registered", (Apr!J118+May!J118+Jun!J118+Jul!J118+Aug!J118+Sep!J118+Oct!J118+Nov!J118+Dec!J118+Jan!J118+Feb!J118+Mar!J118)+(Apr!P118+May!P118+Jun!P118+Jul!P118+Aug!P118+Sep!P118+Oct!P118+Nov!P118+Dec!P118+Jan!P118+Feb!P118+Mar!P118),0)</f>
        <v>0</v>
      </c>
      <c r="Q119" s="7">
        <f t="shared" si="14"/>
        <v>0</v>
      </c>
    </row>
    <row r="120" spans="1:17">
      <c r="A120" s="18">
        <f t="shared" si="15"/>
        <v>104</v>
      </c>
      <c r="B120" s="18">
        <f>Yearly!B119</f>
        <v>0</v>
      </c>
      <c r="C120" s="19">
        <f>Yearly!C119</f>
        <v>0</v>
      </c>
      <c r="D120" s="18">
        <f>Yearly!D119</f>
        <v>0</v>
      </c>
      <c r="E120" s="18">
        <f>Yearly!E119</f>
        <v>0</v>
      </c>
      <c r="F120" s="18">
        <f>Yearly!F119</f>
        <v>0</v>
      </c>
      <c r="G120" s="18">
        <f>Yearly!G119</f>
        <v>0</v>
      </c>
      <c r="H120" s="18">
        <f>Yearly!H119</f>
        <v>0</v>
      </c>
      <c r="I120" s="11"/>
      <c r="J120" s="6"/>
      <c r="K120" s="7">
        <f>Apr!P119+May!P119+Jun!P119+Jul!P119+Aug!P119+Sep!P119+Oct!P119+Nov!P119+Dec!P119+Jan!P119+Feb!P119+Mar!P119</f>
        <v>0</v>
      </c>
      <c r="L120" s="7">
        <f>IF(H120="Exempt", (Apr!Q119+May!Q119+Jun!Q119+Jul!Q119+Aug!Q119+Sep!Q119+Oct!Q119+Nov!Q119+Dec!Q119+Jan!Q119+Feb!Q119+Mar!Q119)+(Apr!P119+May!P119+Jun!P119+Jul!P119+Aug!P119+Sep!P119+Oct!P119+Nov!P119+Dec!P119+Jan!P119+Feb!P119+Mar!P119),0)</f>
        <v>0</v>
      </c>
      <c r="M120" s="7">
        <f>IF(E120="Composition", (Apr!Q119+May!Q119+Jun!Q119+Jul!Q119+Aug!Q119+Sep!Q119+Oct!Q119+Nov!Q119+Dec!Q119+Jan!Q119+Feb!Q119+Mar!Q119)+(Apr!P119+May!P119+Jun!P119+Jul!P119+Aug!P119+Sep!P119+Oct!P119+Nov!P119+Dec!P119+Jan!P119+Feb!P119+Mar!P119),0)</f>
        <v>0</v>
      </c>
      <c r="N120" s="7">
        <f>IF(E120="Registered", (Apr!J119+May!J119+Jun!J119+Jul!J119+Aug!J119+Sep!J119+Oct!J119+Nov!J119+Dec!J119+Jan!J119+Feb!J119+Mar!J119),0)</f>
        <v>0</v>
      </c>
      <c r="O120" s="7">
        <f t="shared" si="13"/>
        <v>0</v>
      </c>
      <c r="P120" s="7">
        <f>IF(E120="Un-registered", (Apr!J119+May!J119+Jun!J119+Jul!J119+Aug!J119+Sep!J119+Oct!J119+Nov!J119+Dec!J119+Jan!J119+Feb!J119+Mar!J119)+(Apr!P119+May!P119+Jun!P119+Jul!P119+Aug!P119+Sep!P119+Oct!P119+Nov!P119+Dec!P119+Jan!P119+Feb!P119+Mar!P119),0)</f>
        <v>0</v>
      </c>
      <c r="Q120" s="7">
        <f t="shared" si="14"/>
        <v>0</v>
      </c>
    </row>
    <row r="121" spans="1:17">
      <c r="A121" s="18">
        <f t="shared" si="15"/>
        <v>105</v>
      </c>
      <c r="B121" s="18">
        <f>Yearly!B120</f>
        <v>0</v>
      </c>
      <c r="C121" s="19">
        <f>Yearly!C120</f>
        <v>0</v>
      </c>
      <c r="D121" s="18">
        <f>Yearly!D120</f>
        <v>0</v>
      </c>
      <c r="E121" s="18">
        <f>Yearly!E120</f>
        <v>0</v>
      </c>
      <c r="F121" s="18">
        <f>Yearly!F120</f>
        <v>0</v>
      </c>
      <c r="G121" s="18">
        <f>Yearly!G120</f>
        <v>0</v>
      </c>
      <c r="H121" s="18">
        <f>Yearly!H120</f>
        <v>0</v>
      </c>
      <c r="I121" s="11"/>
      <c r="J121" s="6"/>
      <c r="K121" s="7">
        <f>Apr!P120+May!P120+Jun!P120+Jul!P120+Aug!P120+Sep!P120+Oct!P120+Nov!P120+Dec!P120+Jan!P120+Feb!P120+Mar!P120</f>
        <v>0</v>
      </c>
      <c r="L121" s="7">
        <f>IF(H121="Exempt", (Apr!Q120+May!Q120+Jun!Q120+Jul!Q120+Aug!Q120+Sep!Q120+Oct!Q120+Nov!Q120+Dec!Q120+Jan!Q120+Feb!Q120+Mar!Q120)+(Apr!P120+May!P120+Jun!P120+Jul!P120+Aug!P120+Sep!P120+Oct!P120+Nov!P120+Dec!P120+Jan!P120+Feb!P120+Mar!P120),0)</f>
        <v>0</v>
      </c>
      <c r="M121" s="7">
        <f>IF(E121="Composition", (Apr!Q120+May!Q120+Jun!Q120+Jul!Q120+Aug!Q120+Sep!Q120+Oct!Q120+Nov!Q120+Dec!Q120+Jan!Q120+Feb!Q120+Mar!Q120)+(Apr!P120+May!P120+Jun!P120+Jul!P120+Aug!P120+Sep!P120+Oct!P120+Nov!P120+Dec!P120+Jan!P120+Feb!P120+Mar!P120),0)</f>
        <v>0</v>
      </c>
      <c r="N121" s="7">
        <f>IF(E121="Registered", (Apr!J120+May!J120+Jun!J120+Jul!J120+Aug!J120+Sep!J120+Oct!J120+Nov!J120+Dec!J120+Jan!J120+Feb!J120+Mar!J120),0)</f>
        <v>0</v>
      </c>
      <c r="O121" s="7">
        <f t="shared" si="13"/>
        <v>0</v>
      </c>
      <c r="P121" s="7">
        <f>IF(E121="Un-registered", (Apr!J120+May!J120+Jun!J120+Jul!J120+Aug!J120+Sep!J120+Oct!J120+Nov!J120+Dec!J120+Jan!J120+Feb!J120+Mar!J120)+(Apr!P120+May!P120+Jun!P120+Jul!P120+Aug!P120+Sep!P120+Oct!P120+Nov!P120+Dec!P120+Jan!P120+Feb!P120+Mar!P120),0)</f>
        <v>0</v>
      </c>
      <c r="Q121" s="7">
        <f t="shared" si="14"/>
        <v>0</v>
      </c>
    </row>
    <row r="122" spans="1:17">
      <c r="A122" s="18">
        <f t="shared" si="15"/>
        <v>106</v>
      </c>
      <c r="B122" s="18">
        <f>Yearly!B121</f>
        <v>0</v>
      </c>
      <c r="C122" s="19">
        <f>Yearly!C121</f>
        <v>0</v>
      </c>
      <c r="D122" s="18">
        <f>Yearly!D121</f>
        <v>0</v>
      </c>
      <c r="E122" s="18">
        <f>Yearly!E121</f>
        <v>0</v>
      </c>
      <c r="F122" s="18">
        <f>Yearly!F121</f>
        <v>0</v>
      </c>
      <c r="G122" s="18">
        <f>Yearly!G121</f>
        <v>0</v>
      </c>
      <c r="H122" s="18">
        <f>Yearly!H121</f>
        <v>0</v>
      </c>
      <c r="I122" s="11"/>
      <c r="J122" s="6"/>
      <c r="K122" s="7">
        <f>Apr!P121+May!P121+Jun!P121+Jul!P121+Aug!P121+Sep!P121+Oct!P121+Nov!P121+Dec!P121+Jan!P121+Feb!P121+Mar!P121</f>
        <v>0</v>
      </c>
      <c r="L122" s="7">
        <f>IF(H122="Exempt", (Apr!Q121+May!Q121+Jun!Q121+Jul!Q121+Aug!Q121+Sep!Q121+Oct!Q121+Nov!Q121+Dec!Q121+Jan!Q121+Feb!Q121+Mar!Q121)+(Apr!P121+May!P121+Jun!P121+Jul!P121+Aug!P121+Sep!P121+Oct!P121+Nov!P121+Dec!P121+Jan!P121+Feb!P121+Mar!P121),0)</f>
        <v>0</v>
      </c>
      <c r="M122" s="7">
        <f>IF(E122="Composition", (Apr!Q121+May!Q121+Jun!Q121+Jul!Q121+Aug!Q121+Sep!Q121+Oct!Q121+Nov!Q121+Dec!Q121+Jan!Q121+Feb!Q121+Mar!Q121)+(Apr!P121+May!P121+Jun!P121+Jul!P121+Aug!P121+Sep!P121+Oct!P121+Nov!P121+Dec!P121+Jan!P121+Feb!P121+Mar!P121),0)</f>
        <v>0</v>
      </c>
      <c r="N122" s="7">
        <f>IF(E122="Registered", (Apr!J121+May!J121+Jun!J121+Jul!J121+Aug!J121+Sep!J121+Oct!J121+Nov!J121+Dec!J121+Jan!J121+Feb!J121+Mar!J121),0)</f>
        <v>0</v>
      </c>
      <c r="O122" s="7">
        <f t="shared" si="13"/>
        <v>0</v>
      </c>
      <c r="P122" s="7">
        <f>IF(E122="Un-registered", (Apr!J121+May!J121+Jun!J121+Jul!J121+Aug!J121+Sep!J121+Oct!J121+Nov!J121+Dec!J121+Jan!J121+Feb!J121+Mar!J121)+(Apr!P121+May!P121+Jun!P121+Jul!P121+Aug!P121+Sep!P121+Oct!P121+Nov!P121+Dec!P121+Jan!P121+Feb!P121+Mar!P121),0)</f>
        <v>0</v>
      </c>
      <c r="Q122" s="7">
        <f t="shared" si="14"/>
        <v>0</v>
      </c>
    </row>
    <row r="123" spans="1:17">
      <c r="A123" s="18">
        <f t="shared" si="15"/>
        <v>107</v>
      </c>
      <c r="B123" s="18">
        <f>Yearly!B122</f>
        <v>0</v>
      </c>
      <c r="C123" s="19">
        <f>Yearly!C122</f>
        <v>0</v>
      </c>
      <c r="D123" s="18">
        <f>Yearly!D122</f>
        <v>0</v>
      </c>
      <c r="E123" s="18">
        <f>Yearly!E122</f>
        <v>0</v>
      </c>
      <c r="F123" s="18">
        <f>Yearly!F122</f>
        <v>0</v>
      </c>
      <c r="G123" s="18">
        <f>Yearly!G122</f>
        <v>0</v>
      </c>
      <c r="H123" s="18">
        <f>Yearly!H122</f>
        <v>0</v>
      </c>
      <c r="I123" s="11"/>
      <c r="J123" s="6"/>
      <c r="K123" s="7">
        <f>Apr!P122+May!P122+Jun!P122+Jul!P122+Aug!P122+Sep!P122+Oct!P122+Nov!P122+Dec!P122+Jan!P122+Feb!P122+Mar!P122</f>
        <v>0</v>
      </c>
      <c r="L123" s="7">
        <f>IF(H123="Exempt", (Apr!Q122+May!Q122+Jun!Q122+Jul!Q122+Aug!Q122+Sep!Q122+Oct!Q122+Nov!Q122+Dec!Q122+Jan!Q122+Feb!Q122+Mar!Q122)+(Apr!P122+May!P122+Jun!P122+Jul!P122+Aug!P122+Sep!P122+Oct!P122+Nov!P122+Dec!P122+Jan!P122+Feb!P122+Mar!P122),0)</f>
        <v>0</v>
      </c>
      <c r="M123" s="7">
        <f>IF(E123="Composition", (Apr!Q122+May!Q122+Jun!Q122+Jul!Q122+Aug!Q122+Sep!Q122+Oct!Q122+Nov!Q122+Dec!Q122+Jan!Q122+Feb!Q122+Mar!Q122)+(Apr!P122+May!P122+Jun!P122+Jul!P122+Aug!P122+Sep!P122+Oct!P122+Nov!P122+Dec!P122+Jan!P122+Feb!P122+Mar!P122),0)</f>
        <v>0</v>
      </c>
      <c r="N123" s="7">
        <f>IF(E123="Registered", (Apr!J122+May!J122+Jun!J122+Jul!J122+Aug!J122+Sep!J122+Oct!J122+Nov!J122+Dec!J122+Jan!J122+Feb!J122+Mar!J122),0)</f>
        <v>0</v>
      </c>
      <c r="O123" s="7">
        <f t="shared" si="13"/>
        <v>0</v>
      </c>
      <c r="P123" s="7">
        <f>IF(E123="Un-registered", (Apr!J122+May!J122+Jun!J122+Jul!J122+Aug!J122+Sep!J122+Oct!J122+Nov!J122+Dec!J122+Jan!J122+Feb!J122+Mar!J122)+(Apr!P122+May!P122+Jun!P122+Jul!P122+Aug!P122+Sep!P122+Oct!P122+Nov!P122+Dec!P122+Jan!P122+Feb!P122+Mar!P122),0)</f>
        <v>0</v>
      </c>
      <c r="Q123" s="7">
        <f t="shared" si="14"/>
        <v>0</v>
      </c>
    </row>
    <row r="124" spans="1:17">
      <c r="A124" s="18">
        <f t="shared" si="15"/>
        <v>108</v>
      </c>
      <c r="B124" s="18">
        <f>Yearly!B123</f>
        <v>0</v>
      </c>
      <c r="C124" s="19">
        <f>Yearly!C123</f>
        <v>0</v>
      </c>
      <c r="D124" s="18">
        <f>Yearly!D123</f>
        <v>0</v>
      </c>
      <c r="E124" s="18">
        <f>Yearly!E123</f>
        <v>0</v>
      </c>
      <c r="F124" s="18">
        <f>Yearly!F123</f>
        <v>0</v>
      </c>
      <c r="G124" s="18">
        <f>Yearly!G123</f>
        <v>0</v>
      </c>
      <c r="H124" s="18">
        <f>Yearly!H123</f>
        <v>0</v>
      </c>
      <c r="I124" s="11"/>
      <c r="J124" s="6"/>
      <c r="K124" s="7">
        <f>Apr!P123+May!P123+Jun!P123+Jul!P123+Aug!P123+Sep!P123+Oct!P123+Nov!P123+Dec!P123+Jan!P123+Feb!P123+Mar!P123</f>
        <v>0</v>
      </c>
      <c r="L124" s="7">
        <f>IF(H124="Exempt", (Apr!Q123+May!Q123+Jun!Q123+Jul!Q123+Aug!Q123+Sep!Q123+Oct!Q123+Nov!Q123+Dec!Q123+Jan!Q123+Feb!Q123+Mar!Q123)+(Apr!P123+May!P123+Jun!P123+Jul!P123+Aug!P123+Sep!P123+Oct!P123+Nov!P123+Dec!P123+Jan!P123+Feb!P123+Mar!P123),0)</f>
        <v>0</v>
      </c>
      <c r="M124" s="7">
        <f>IF(E124="Composition", (Apr!Q123+May!Q123+Jun!Q123+Jul!Q123+Aug!Q123+Sep!Q123+Oct!Q123+Nov!Q123+Dec!Q123+Jan!Q123+Feb!Q123+Mar!Q123)+(Apr!P123+May!P123+Jun!P123+Jul!P123+Aug!P123+Sep!P123+Oct!P123+Nov!P123+Dec!P123+Jan!P123+Feb!P123+Mar!P123),0)</f>
        <v>0</v>
      </c>
      <c r="N124" s="7">
        <f>IF(E124="Registered", (Apr!J123+May!J123+Jun!J123+Jul!J123+Aug!J123+Sep!J123+Oct!J123+Nov!J123+Dec!J123+Jan!J123+Feb!J123+Mar!J123),0)</f>
        <v>0</v>
      </c>
      <c r="O124" s="7">
        <f t="shared" si="13"/>
        <v>0</v>
      </c>
      <c r="P124" s="7">
        <f>IF(E124="Un-registered", (Apr!J123+May!J123+Jun!J123+Jul!J123+Aug!J123+Sep!J123+Oct!J123+Nov!J123+Dec!J123+Jan!J123+Feb!J123+Mar!J123)+(Apr!P123+May!P123+Jun!P123+Jul!P123+Aug!P123+Sep!P123+Oct!P123+Nov!P123+Dec!P123+Jan!P123+Feb!P123+Mar!P123),0)</f>
        <v>0</v>
      </c>
      <c r="Q124" s="7">
        <f t="shared" si="14"/>
        <v>0</v>
      </c>
    </row>
    <row r="125" spans="1:17">
      <c r="A125" s="18">
        <f t="shared" si="15"/>
        <v>109</v>
      </c>
      <c r="B125" s="18">
        <f>Yearly!B124</f>
        <v>0</v>
      </c>
      <c r="C125" s="19">
        <f>Yearly!C124</f>
        <v>0</v>
      </c>
      <c r="D125" s="18">
        <f>Yearly!D124</f>
        <v>0</v>
      </c>
      <c r="E125" s="18">
        <f>Yearly!E124</f>
        <v>0</v>
      </c>
      <c r="F125" s="18">
        <f>Yearly!F124</f>
        <v>0</v>
      </c>
      <c r="G125" s="18">
        <f>Yearly!G124</f>
        <v>0</v>
      </c>
      <c r="H125" s="18">
        <f>Yearly!H124</f>
        <v>0</v>
      </c>
      <c r="I125" s="11"/>
      <c r="J125" s="6"/>
      <c r="K125" s="7">
        <f>Apr!P124+May!P124+Jun!P124+Jul!P124+Aug!P124+Sep!P124+Oct!P124+Nov!P124+Dec!P124+Jan!P124+Feb!P124+Mar!P124</f>
        <v>0</v>
      </c>
      <c r="L125" s="7">
        <f>IF(H125="Exempt", (Apr!Q124+May!Q124+Jun!Q124+Jul!Q124+Aug!Q124+Sep!Q124+Oct!Q124+Nov!Q124+Dec!Q124+Jan!Q124+Feb!Q124+Mar!Q124)+(Apr!P124+May!P124+Jun!P124+Jul!P124+Aug!P124+Sep!P124+Oct!P124+Nov!P124+Dec!P124+Jan!P124+Feb!P124+Mar!P124),0)</f>
        <v>0</v>
      </c>
      <c r="M125" s="7">
        <f>IF(E125="Composition", (Apr!Q124+May!Q124+Jun!Q124+Jul!Q124+Aug!Q124+Sep!Q124+Oct!Q124+Nov!Q124+Dec!Q124+Jan!Q124+Feb!Q124+Mar!Q124)+(Apr!P124+May!P124+Jun!P124+Jul!P124+Aug!P124+Sep!P124+Oct!P124+Nov!P124+Dec!P124+Jan!P124+Feb!P124+Mar!P124),0)</f>
        <v>0</v>
      </c>
      <c r="N125" s="7">
        <f>IF(E125="Registered", (Apr!J124+May!J124+Jun!J124+Jul!J124+Aug!J124+Sep!J124+Oct!J124+Nov!J124+Dec!J124+Jan!J124+Feb!J124+Mar!J124),0)</f>
        <v>0</v>
      </c>
      <c r="O125" s="7">
        <f t="shared" si="13"/>
        <v>0</v>
      </c>
      <c r="P125" s="7">
        <f>IF(E125="Un-registered", (Apr!J124+May!J124+Jun!J124+Jul!J124+Aug!J124+Sep!J124+Oct!J124+Nov!J124+Dec!J124+Jan!J124+Feb!J124+Mar!J124)+(Apr!P124+May!P124+Jun!P124+Jul!P124+Aug!P124+Sep!P124+Oct!P124+Nov!P124+Dec!P124+Jan!P124+Feb!P124+Mar!P124),0)</f>
        <v>0</v>
      </c>
      <c r="Q125" s="7">
        <f t="shared" si="14"/>
        <v>0</v>
      </c>
    </row>
    <row r="126" spans="1:17">
      <c r="A126" s="18">
        <f t="shared" si="15"/>
        <v>110</v>
      </c>
      <c r="B126" s="18">
        <f>Yearly!B125</f>
        <v>0</v>
      </c>
      <c r="C126" s="19">
        <f>Yearly!C125</f>
        <v>0</v>
      </c>
      <c r="D126" s="18">
        <f>Yearly!D125</f>
        <v>0</v>
      </c>
      <c r="E126" s="18">
        <f>Yearly!E125</f>
        <v>0</v>
      </c>
      <c r="F126" s="18">
        <f>Yearly!F125</f>
        <v>0</v>
      </c>
      <c r="G126" s="18">
        <f>Yearly!G125</f>
        <v>0</v>
      </c>
      <c r="H126" s="18">
        <f>Yearly!H125</f>
        <v>0</v>
      </c>
      <c r="I126" s="11"/>
      <c r="J126" s="6"/>
      <c r="K126" s="7">
        <f>Apr!P125+May!P125+Jun!P125+Jul!P125+Aug!P125+Sep!P125+Oct!P125+Nov!P125+Dec!P125+Jan!P125+Feb!P125+Mar!P125</f>
        <v>0</v>
      </c>
      <c r="L126" s="7">
        <f>IF(H126="Exempt", (Apr!Q125+May!Q125+Jun!Q125+Jul!Q125+Aug!Q125+Sep!Q125+Oct!Q125+Nov!Q125+Dec!Q125+Jan!Q125+Feb!Q125+Mar!Q125)+(Apr!P125+May!P125+Jun!P125+Jul!P125+Aug!P125+Sep!P125+Oct!P125+Nov!P125+Dec!P125+Jan!P125+Feb!P125+Mar!P125),0)</f>
        <v>0</v>
      </c>
      <c r="M126" s="7">
        <f>IF(E126="Composition", (Apr!Q125+May!Q125+Jun!Q125+Jul!Q125+Aug!Q125+Sep!Q125+Oct!Q125+Nov!Q125+Dec!Q125+Jan!Q125+Feb!Q125+Mar!Q125)+(Apr!P125+May!P125+Jun!P125+Jul!P125+Aug!P125+Sep!P125+Oct!P125+Nov!P125+Dec!P125+Jan!P125+Feb!P125+Mar!P125),0)</f>
        <v>0</v>
      </c>
      <c r="N126" s="7">
        <f>IF(E126="Registered", (Apr!J125+May!J125+Jun!J125+Jul!J125+Aug!J125+Sep!J125+Oct!J125+Nov!J125+Dec!J125+Jan!J125+Feb!J125+Mar!J125),0)</f>
        <v>0</v>
      </c>
      <c r="O126" s="7">
        <f t="shared" si="13"/>
        <v>0</v>
      </c>
      <c r="P126" s="7">
        <f>IF(E126="Un-registered", (Apr!J125+May!J125+Jun!J125+Jul!J125+Aug!J125+Sep!J125+Oct!J125+Nov!J125+Dec!J125+Jan!J125+Feb!J125+Mar!J125)+(Apr!P125+May!P125+Jun!P125+Jul!P125+Aug!P125+Sep!P125+Oct!P125+Nov!P125+Dec!P125+Jan!P125+Feb!P125+Mar!P125),0)</f>
        <v>0</v>
      </c>
      <c r="Q126" s="7">
        <f t="shared" si="14"/>
        <v>0</v>
      </c>
    </row>
    <row r="127" spans="1:17">
      <c r="A127" s="18">
        <f t="shared" si="15"/>
        <v>111</v>
      </c>
      <c r="B127" s="18">
        <f>Yearly!B126</f>
        <v>0</v>
      </c>
      <c r="C127" s="19">
        <f>Yearly!C126</f>
        <v>0</v>
      </c>
      <c r="D127" s="18">
        <f>Yearly!D126</f>
        <v>0</v>
      </c>
      <c r="E127" s="18">
        <f>Yearly!E126</f>
        <v>0</v>
      </c>
      <c r="F127" s="18">
        <f>Yearly!F126</f>
        <v>0</v>
      </c>
      <c r="G127" s="18">
        <f>Yearly!G126</f>
        <v>0</v>
      </c>
      <c r="H127" s="18">
        <f>Yearly!H126</f>
        <v>0</v>
      </c>
      <c r="I127" s="11"/>
      <c r="J127" s="6"/>
      <c r="K127" s="7">
        <f>Apr!P126+May!P126+Jun!P126+Jul!P126+Aug!P126+Sep!P126+Oct!P126+Nov!P126+Dec!P126+Jan!P126+Feb!P126+Mar!P126</f>
        <v>0</v>
      </c>
      <c r="L127" s="7">
        <f>IF(H127="Exempt", (Apr!Q126+May!Q126+Jun!Q126+Jul!Q126+Aug!Q126+Sep!Q126+Oct!Q126+Nov!Q126+Dec!Q126+Jan!Q126+Feb!Q126+Mar!Q126)+(Apr!P126+May!P126+Jun!P126+Jul!P126+Aug!P126+Sep!P126+Oct!P126+Nov!P126+Dec!P126+Jan!P126+Feb!P126+Mar!P126),0)</f>
        <v>0</v>
      </c>
      <c r="M127" s="7">
        <f>IF(E127="Composition", (Apr!Q126+May!Q126+Jun!Q126+Jul!Q126+Aug!Q126+Sep!Q126+Oct!Q126+Nov!Q126+Dec!Q126+Jan!Q126+Feb!Q126+Mar!Q126)+(Apr!P126+May!P126+Jun!P126+Jul!P126+Aug!P126+Sep!P126+Oct!P126+Nov!P126+Dec!P126+Jan!P126+Feb!P126+Mar!P126),0)</f>
        <v>0</v>
      </c>
      <c r="N127" s="7">
        <f>IF(E127="Registered", (Apr!J126+May!J126+Jun!J126+Jul!J126+Aug!J126+Sep!J126+Oct!J126+Nov!J126+Dec!J126+Jan!J126+Feb!J126+Mar!J126),0)</f>
        <v>0</v>
      </c>
      <c r="O127" s="7">
        <f t="shared" si="13"/>
        <v>0</v>
      </c>
      <c r="P127" s="7">
        <f>IF(E127="Un-registered", (Apr!J126+May!J126+Jun!J126+Jul!J126+Aug!J126+Sep!J126+Oct!J126+Nov!J126+Dec!J126+Jan!J126+Feb!J126+Mar!J126)+(Apr!P126+May!P126+Jun!P126+Jul!P126+Aug!P126+Sep!P126+Oct!P126+Nov!P126+Dec!P126+Jan!P126+Feb!P126+Mar!P126),0)</f>
        <v>0</v>
      </c>
      <c r="Q127" s="7">
        <f t="shared" si="14"/>
        <v>0</v>
      </c>
    </row>
    <row r="128" spans="1:17">
      <c r="A128" s="18">
        <f t="shared" si="15"/>
        <v>112</v>
      </c>
      <c r="B128" s="18" t="str">
        <f>Yearly!B127</f>
        <v>Purchases</v>
      </c>
      <c r="C128" s="19">
        <f>Yearly!C127</f>
        <v>0</v>
      </c>
      <c r="D128" s="18" t="str">
        <f>Yearly!D127</f>
        <v>Materials</v>
      </c>
      <c r="E128" s="18" t="str">
        <f>Yearly!E127</f>
        <v>Registered</v>
      </c>
      <c r="F128" s="18">
        <f>Yearly!F127</f>
        <v>0</v>
      </c>
      <c r="G128" s="18">
        <f>Yearly!G127</f>
        <v>0</v>
      </c>
      <c r="H128" s="18">
        <f>Yearly!H127</f>
        <v>5</v>
      </c>
      <c r="I128" s="11"/>
      <c r="J128" s="6"/>
      <c r="K128" s="7">
        <f>Apr!P127+May!P127+Jun!P127+Jul!P127+Aug!P127+Sep!P127+Oct!P127+Nov!P127+Dec!P127+Jan!P127+Feb!P127+Mar!P127</f>
        <v>0</v>
      </c>
      <c r="L128" s="7">
        <f>IF(H128="Exempt", (Apr!Q127+May!Q127+Jun!Q127+Jul!Q127+Aug!Q127+Sep!Q127+Oct!Q127+Nov!Q127+Dec!Q127+Jan!Q127+Feb!Q127+Mar!Q127)+(Apr!P127+May!P127+Jun!P127+Jul!P127+Aug!P127+Sep!P127+Oct!P127+Nov!P127+Dec!P127+Jan!P127+Feb!P127+Mar!P127),0)</f>
        <v>0</v>
      </c>
      <c r="M128" s="7">
        <f>IF(E128="Composition", (Apr!Q127+May!Q127+Jun!Q127+Jul!Q127+Aug!Q127+Sep!Q127+Oct!Q127+Nov!Q127+Dec!Q127+Jan!Q127+Feb!Q127+Mar!Q127)+(Apr!P127+May!P127+Jun!P127+Jul!P127+Aug!P127+Sep!P127+Oct!P127+Nov!P127+Dec!P127+Jan!P127+Feb!P127+Mar!P127),0)</f>
        <v>0</v>
      </c>
      <c r="N128" s="7">
        <f>IF(E128="Registered", (Apr!J127+May!J127+Jun!J127+Jul!J127+Aug!J127+Sep!J127+Oct!J127+Nov!J127+Dec!J127+Jan!J127+Feb!J127+Mar!J127),0)</f>
        <v>0</v>
      </c>
      <c r="O128" s="7">
        <f t="shared" si="13"/>
        <v>0</v>
      </c>
      <c r="P128" s="7">
        <f>IF(E128="Un-registered", (Apr!J127+May!J127+Jun!J127+Jul!J127+Aug!J127+Sep!J127+Oct!J127+Nov!J127+Dec!J127+Jan!J127+Feb!J127+Mar!J127)+(Apr!P127+May!P127+Jun!P127+Jul!P127+Aug!P127+Sep!P127+Oct!P127+Nov!P127+Dec!P127+Jan!P127+Feb!P127+Mar!P127),0)</f>
        <v>0</v>
      </c>
      <c r="Q128" s="7">
        <f t="shared" si="14"/>
        <v>0</v>
      </c>
    </row>
    <row r="129" spans="1:17">
      <c r="A129" s="18">
        <f t="shared" si="15"/>
        <v>113</v>
      </c>
      <c r="B129" s="18" t="str">
        <f>Yearly!B128</f>
        <v>Purchases</v>
      </c>
      <c r="C129" s="19">
        <f>Yearly!C128</f>
        <v>0</v>
      </c>
      <c r="D129" s="18" t="str">
        <f>Yearly!D128</f>
        <v>Materials</v>
      </c>
      <c r="E129" s="18" t="str">
        <f>Yearly!E128</f>
        <v>Un-registered</v>
      </c>
      <c r="F129" s="18">
        <f>Yearly!F128</f>
        <v>0</v>
      </c>
      <c r="G129" s="18">
        <f>Yearly!G128</f>
        <v>0</v>
      </c>
      <c r="H129" s="18">
        <f>Yearly!H128</f>
        <v>0</v>
      </c>
      <c r="I129" s="11"/>
      <c r="J129" s="6"/>
      <c r="K129" s="7">
        <f>Apr!P128+May!P128+Jun!P128+Jul!P128+Aug!P128+Sep!P128+Oct!P128+Nov!P128+Dec!P128+Jan!P128+Feb!P128+Mar!P128</f>
        <v>0</v>
      </c>
      <c r="L129" s="7">
        <f>IF(H129="Exempt", (Apr!Q128+May!Q128+Jun!Q128+Jul!Q128+Aug!Q128+Sep!Q128+Oct!Q128+Nov!Q128+Dec!Q128+Jan!Q128+Feb!Q128+Mar!Q128)+(Apr!P128+May!P128+Jun!P128+Jul!P128+Aug!P128+Sep!P128+Oct!P128+Nov!P128+Dec!P128+Jan!P128+Feb!P128+Mar!P128),0)</f>
        <v>0</v>
      </c>
      <c r="M129" s="7">
        <f>IF(E129="Composition", (Apr!Q128+May!Q128+Jun!Q128+Jul!Q128+Aug!Q128+Sep!Q128+Oct!Q128+Nov!Q128+Dec!Q128+Jan!Q128+Feb!Q128+Mar!Q128)+(Apr!P128+May!P128+Jun!P128+Jul!P128+Aug!P128+Sep!P128+Oct!P128+Nov!P128+Dec!P128+Jan!P128+Feb!P128+Mar!P128),0)</f>
        <v>0</v>
      </c>
      <c r="N129" s="7">
        <f>IF(E129="Registered", (Apr!J128+May!J128+Jun!J128+Jul!J128+Aug!J128+Sep!J128+Oct!J128+Nov!J128+Dec!J128+Jan!J128+Feb!J128+Mar!J128),0)</f>
        <v>0</v>
      </c>
      <c r="O129" s="7">
        <f t="shared" si="13"/>
        <v>0</v>
      </c>
      <c r="P129" s="7">
        <f>IF(E129="Un-registered", (Apr!J128+May!J128+Jun!J128+Jul!J128+Aug!J128+Sep!J128+Oct!J128+Nov!J128+Dec!J128+Jan!J128+Feb!J128+Mar!J128)+(Apr!P128+May!P128+Jun!P128+Jul!P128+Aug!P128+Sep!P128+Oct!P128+Nov!P128+Dec!P128+Jan!P128+Feb!P128+Mar!P128),0)</f>
        <v>0</v>
      </c>
      <c r="Q129" s="7">
        <f t="shared" si="14"/>
        <v>0</v>
      </c>
    </row>
    <row r="130" spans="1:17">
      <c r="A130" s="18">
        <f t="shared" si="15"/>
        <v>114</v>
      </c>
      <c r="B130" s="18" t="str">
        <f>Yearly!B129</f>
        <v>Purchases</v>
      </c>
      <c r="C130" s="19">
        <f>Yearly!C129</f>
        <v>0</v>
      </c>
      <c r="D130" s="18" t="str">
        <f>Yearly!D129</f>
        <v>Materials</v>
      </c>
      <c r="E130" s="18" t="str">
        <f>Yearly!E129</f>
        <v>Registered</v>
      </c>
      <c r="F130" s="18">
        <f>Yearly!F129</f>
        <v>0</v>
      </c>
      <c r="G130" s="18">
        <f>Yearly!G129</f>
        <v>0</v>
      </c>
      <c r="H130" s="18">
        <f>Yearly!H129</f>
        <v>5</v>
      </c>
      <c r="I130" s="11"/>
      <c r="J130" s="6"/>
      <c r="K130" s="7">
        <f>Apr!P129+May!P129+Jun!P129+Jul!P129+Aug!P129+Sep!P129+Oct!P129+Nov!P129+Dec!P129+Jan!P129+Feb!P129+Mar!P129</f>
        <v>0</v>
      </c>
      <c r="L130" s="7">
        <f>IF(H130="Exempt", (Apr!Q129+May!Q129+Jun!Q129+Jul!Q129+Aug!Q129+Sep!Q129+Oct!Q129+Nov!Q129+Dec!Q129+Jan!Q129+Feb!Q129+Mar!Q129)+(Apr!P129+May!P129+Jun!P129+Jul!P129+Aug!P129+Sep!P129+Oct!P129+Nov!P129+Dec!P129+Jan!P129+Feb!P129+Mar!P129),0)</f>
        <v>0</v>
      </c>
      <c r="M130" s="7">
        <f>IF(E130="Composition", (Apr!Q129+May!Q129+Jun!Q129+Jul!Q129+Aug!Q129+Sep!Q129+Oct!Q129+Nov!Q129+Dec!Q129+Jan!Q129+Feb!Q129+Mar!Q129)+(Apr!P129+May!P129+Jun!P129+Jul!P129+Aug!P129+Sep!P129+Oct!P129+Nov!P129+Dec!P129+Jan!P129+Feb!P129+Mar!P129),0)</f>
        <v>0</v>
      </c>
      <c r="N130" s="7">
        <f>IF(E130="Registered", (Apr!J129+May!J129+Jun!J129+Jul!J129+Aug!J129+Sep!J129+Oct!J129+Nov!J129+Dec!J129+Jan!J129+Feb!J129+Mar!J129),0)</f>
        <v>0</v>
      </c>
      <c r="O130" s="7">
        <f t="shared" si="13"/>
        <v>0</v>
      </c>
      <c r="P130" s="7">
        <f>IF(E130="Un-registered", (Apr!J129+May!J129+Jun!J129+Jul!J129+Aug!J129+Sep!J129+Oct!J129+Nov!J129+Dec!J129+Jan!J129+Feb!J129+Mar!J129)+(Apr!P129+May!P129+Jun!P129+Jul!P129+Aug!P129+Sep!P129+Oct!P129+Nov!P129+Dec!P129+Jan!P129+Feb!P129+Mar!P129),0)</f>
        <v>0</v>
      </c>
      <c r="Q130" s="7">
        <f t="shared" si="14"/>
        <v>0</v>
      </c>
    </row>
    <row r="131" spans="1:17">
      <c r="A131" s="18">
        <f t="shared" si="15"/>
        <v>115</v>
      </c>
      <c r="B131" s="18" t="str">
        <f>Yearly!B130</f>
        <v>Purchases</v>
      </c>
      <c r="C131" s="19">
        <f>Yearly!C130</f>
        <v>0</v>
      </c>
      <c r="D131" s="18" t="str">
        <f>Yearly!D130</f>
        <v>Materials</v>
      </c>
      <c r="E131" s="18" t="str">
        <f>Yearly!E130</f>
        <v>Un-registered</v>
      </c>
      <c r="F131" s="18">
        <f>Yearly!F130</f>
        <v>0</v>
      </c>
      <c r="G131" s="18">
        <f>Yearly!G130</f>
        <v>0</v>
      </c>
      <c r="H131" s="18">
        <f>Yearly!H130</f>
        <v>0</v>
      </c>
      <c r="I131" s="11"/>
      <c r="J131" s="6"/>
      <c r="K131" s="7">
        <f>Apr!P130+May!P130+Jun!P130+Jul!P130+Aug!P130+Sep!P130+Oct!P130+Nov!P130+Dec!P130+Jan!P130+Feb!P130+Mar!P130</f>
        <v>0</v>
      </c>
      <c r="L131" s="7">
        <f>IF(H131="Exempt", (Apr!Q130+May!Q130+Jun!Q130+Jul!Q130+Aug!Q130+Sep!Q130+Oct!Q130+Nov!Q130+Dec!Q130+Jan!Q130+Feb!Q130+Mar!Q130)+(Apr!P130+May!P130+Jun!P130+Jul!P130+Aug!P130+Sep!P130+Oct!P130+Nov!P130+Dec!P130+Jan!P130+Feb!P130+Mar!P130),0)</f>
        <v>0</v>
      </c>
      <c r="M131" s="7">
        <f>IF(E131="Composition", (Apr!Q130+May!Q130+Jun!Q130+Jul!Q130+Aug!Q130+Sep!Q130+Oct!Q130+Nov!Q130+Dec!Q130+Jan!Q130+Feb!Q130+Mar!Q130)+(Apr!P130+May!P130+Jun!P130+Jul!P130+Aug!P130+Sep!P130+Oct!P130+Nov!P130+Dec!P130+Jan!P130+Feb!P130+Mar!P130),0)</f>
        <v>0</v>
      </c>
      <c r="N131" s="7">
        <f>IF(E131="Registered", (Apr!J130+May!J130+Jun!J130+Jul!J130+Aug!J130+Sep!J130+Oct!J130+Nov!J130+Dec!J130+Jan!J130+Feb!J130+Mar!J130),0)</f>
        <v>0</v>
      </c>
      <c r="O131" s="7">
        <f t="shared" si="13"/>
        <v>0</v>
      </c>
      <c r="P131" s="7">
        <f>IF(E131="Un-registered", (Apr!J130+May!J130+Jun!J130+Jul!J130+Aug!J130+Sep!J130+Oct!J130+Nov!J130+Dec!J130+Jan!J130+Feb!J130+Mar!J130)+(Apr!P130+May!P130+Jun!P130+Jul!P130+Aug!P130+Sep!P130+Oct!P130+Nov!P130+Dec!P130+Jan!P130+Feb!P130+Mar!P130),0)</f>
        <v>0</v>
      </c>
      <c r="Q131" s="7">
        <f t="shared" si="14"/>
        <v>0</v>
      </c>
    </row>
    <row r="132" spans="1:17">
      <c r="A132" s="18">
        <f t="shared" si="15"/>
        <v>116</v>
      </c>
      <c r="B132" s="18">
        <f>Yearly!B131</f>
        <v>0</v>
      </c>
      <c r="C132" s="19">
        <f>Yearly!C131</f>
        <v>0</v>
      </c>
      <c r="D132" s="18">
        <f>Yearly!D131</f>
        <v>0</v>
      </c>
      <c r="E132" s="18">
        <f>Yearly!E131</f>
        <v>0</v>
      </c>
      <c r="F132" s="18">
        <f>Yearly!F131</f>
        <v>0</v>
      </c>
      <c r="G132" s="18">
        <f>Yearly!G131</f>
        <v>0</v>
      </c>
      <c r="H132" s="18">
        <f>Yearly!H131</f>
        <v>0</v>
      </c>
      <c r="I132" s="11"/>
      <c r="J132" s="6"/>
      <c r="K132" s="7">
        <f>Apr!P131+May!P131+Jun!P131+Jul!P131+Aug!P131+Sep!P131+Oct!P131+Nov!P131+Dec!P131+Jan!P131+Feb!P131+Mar!P131</f>
        <v>0</v>
      </c>
      <c r="L132" s="7">
        <f>IF(H132="Exempt", (Apr!Q131+May!Q131+Jun!Q131+Jul!Q131+Aug!Q131+Sep!Q131+Oct!Q131+Nov!Q131+Dec!Q131+Jan!Q131+Feb!Q131+Mar!Q131)+(Apr!P131+May!P131+Jun!P131+Jul!P131+Aug!P131+Sep!P131+Oct!P131+Nov!P131+Dec!P131+Jan!P131+Feb!P131+Mar!P131),0)</f>
        <v>0</v>
      </c>
      <c r="M132" s="7">
        <f>IF(E132="Composition", (Apr!Q131+May!Q131+Jun!Q131+Jul!Q131+Aug!Q131+Sep!Q131+Oct!Q131+Nov!Q131+Dec!Q131+Jan!Q131+Feb!Q131+Mar!Q131)+(Apr!P131+May!P131+Jun!P131+Jul!P131+Aug!P131+Sep!P131+Oct!P131+Nov!P131+Dec!P131+Jan!P131+Feb!P131+Mar!P131),0)</f>
        <v>0</v>
      </c>
      <c r="N132" s="7">
        <f>IF(E132="Registered", (Apr!J131+May!J131+Jun!J131+Jul!J131+Aug!J131+Sep!J131+Oct!J131+Nov!J131+Dec!J131+Jan!J131+Feb!J131+Mar!J131),0)</f>
        <v>0</v>
      </c>
      <c r="O132" s="7">
        <f t="shared" si="13"/>
        <v>0</v>
      </c>
      <c r="P132" s="7">
        <f>IF(E132="Un-registered", (Apr!J131+May!J131+Jun!J131+Jul!J131+Aug!J131+Sep!J131+Oct!J131+Nov!J131+Dec!J131+Jan!J131+Feb!J131+Mar!J131)+(Apr!P131+May!P131+Jun!P131+Jul!P131+Aug!P131+Sep!P131+Oct!P131+Nov!P131+Dec!P131+Jan!P131+Feb!P131+Mar!P131),0)</f>
        <v>0</v>
      </c>
      <c r="Q132" s="7">
        <f t="shared" si="14"/>
        <v>0</v>
      </c>
    </row>
    <row r="133" spans="1:17">
      <c r="A133" s="18">
        <f t="shared" si="15"/>
        <v>117</v>
      </c>
      <c r="B133" s="18">
        <f>Yearly!B132</f>
        <v>0</v>
      </c>
      <c r="C133" s="19">
        <f>Yearly!C132</f>
        <v>0</v>
      </c>
      <c r="D133" s="18">
        <f>Yearly!D132</f>
        <v>0</v>
      </c>
      <c r="E133" s="18">
        <f>Yearly!E132</f>
        <v>0</v>
      </c>
      <c r="F133" s="18">
        <f>Yearly!F132</f>
        <v>0</v>
      </c>
      <c r="G133" s="18">
        <f>Yearly!G132</f>
        <v>0</v>
      </c>
      <c r="H133" s="18">
        <f>Yearly!H132</f>
        <v>0</v>
      </c>
      <c r="I133" s="11"/>
      <c r="J133" s="6"/>
      <c r="K133" s="7">
        <f>Apr!P132+May!P132+Jun!P132+Jul!P132+Aug!P132+Sep!P132+Oct!P132+Nov!P132+Dec!P132+Jan!P132+Feb!P132+Mar!P132</f>
        <v>0</v>
      </c>
      <c r="L133" s="7">
        <f>IF(H133="Exempt", (Apr!Q132+May!Q132+Jun!Q132+Jul!Q132+Aug!Q132+Sep!Q132+Oct!Q132+Nov!Q132+Dec!Q132+Jan!Q132+Feb!Q132+Mar!Q132)+(Apr!P132+May!P132+Jun!P132+Jul!P132+Aug!P132+Sep!P132+Oct!P132+Nov!P132+Dec!P132+Jan!P132+Feb!P132+Mar!P132),0)</f>
        <v>0</v>
      </c>
      <c r="M133" s="7">
        <f>IF(E133="Composition", (Apr!Q132+May!Q132+Jun!Q132+Jul!Q132+Aug!Q132+Sep!Q132+Oct!Q132+Nov!Q132+Dec!Q132+Jan!Q132+Feb!Q132+Mar!Q132)+(Apr!P132+May!P132+Jun!P132+Jul!P132+Aug!P132+Sep!P132+Oct!P132+Nov!P132+Dec!P132+Jan!P132+Feb!P132+Mar!P132),0)</f>
        <v>0</v>
      </c>
      <c r="N133" s="7">
        <f>IF(E133="Registered", (Apr!J132+May!J132+Jun!J132+Jul!J132+Aug!J132+Sep!J132+Oct!J132+Nov!J132+Dec!J132+Jan!J132+Feb!J132+Mar!J132),0)</f>
        <v>0</v>
      </c>
      <c r="O133" s="7">
        <f t="shared" si="13"/>
        <v>0</v>
      </c>
      <c r="P133" s="7">
        <f>IF(E133="Un-registered", (Apr!J132+May!J132+Jun!J132+Jul!J132+Aug!J132+Sep!J132+Oct!J132+Nov!J132+Dec!J132+Jan!J132+Feb!J132+Mar!J132)+(Apr!P132+May!P132+Jun!P132+Jul!P132+Aug!P132+Sep!P132+Oct!P132+Nov!P132+Dec!P132+Jan!P132+Feb!P132+Mar!P132),0)</f>
        <v>0</v>
      </c>
      <c r="Q133" s="7">
        <f t="shared" si="14"/>
        <v>0</v>
      </c>
    </row>
    <row r="134" spans="1:17">
      <c r="A134" s="18">
        <f t="shared" si="15"/>
        <v>118</v>
      </c>
      <c r="B134" s="18">
        <f>Yearly!B133</f>
        <v>0</v>
      </c>
      <c r="C134" s="19">
        <f>Yearly!C133</f>
        <v>0</v>
      </c>
      <c r="D134" s="18">
        <f>Yearly!D133</f>
        <v>0</v>
      </c>
      <c r="E134" s="18">
        <f>Yearly!E133</f>
        <v>0</v>
      </c>
      <c r="F134" s="18">
        <f>Yearly!F133</f>
        <v>0</v>
      </c>
      <c r="G134" s="18">
        <f>Yearly!G133</f>
        <v>0</v>
      </c>
      <c r="H134" s="18">
        <f>Yearly!H133</f>
        <v>0</v>
      </c>
      <c r="I134" s="11"/>
      <c r="J134" s="6"/>
      <c r="K134" s="7">
        <f>Apr!P133+May!P133+Jun!P133+Jul!P133+Aug!P133+Sep!P133+Oct!P133+Nov!P133+Dec!P133+Jan!P133+Feb!P133+Mar!P133</f>
        <v>0</v>
      </c>
      <c r="L134" s="7">
        <f>IF(H134="Exempt", (Apr!Q133+May!Q133+Jun!Q133+Jul!Q133+Aug!Q133+Sep!Q133+Oct!Q133+Nov!Q133+Dec!Q133+Jan!Q133+Feb!Q133+Mar!Q133)+(Apr!P133+May!P133+Jun!P133+Jul!P133+Aug!P133+Sep!P133+Oct!P133+Nov!P133+Dec!P133+Jan!P133+Feb!P133+Mar!P133),0)</f>
        <v>0</v>
      </c>
      <c r="M134" s="7">
        <f>IF(E134="Composition", (Apr!Q133+May!Q133+Jun!Q133+Jul!Q133+Aug!Q133+Sep!Q133+Oct!Q133+Nov!Q133+Dec!Q133+Jan!Q133+Feb!Q133+Mar!Q133)+(Apr!P133+May!P133+Jun!P133+Jul!P133+Aug!P133+Sep!P133+Oct!P133+Nov!P133+Dec!P133+Jan!P133+Feb!P133+Mar!P133),0)</f>
        <v>0</v>
      </c>
      <c r="N134" s="7">
        <f>IF(E134="Registered", (Apr!J133+May!J133+Jun!J133+Jul!J133+Aug!J133+Sep!J133+Oct!J133+Nov!J133+Dec!J133+Jan!J133+Feb!J133+Mar!J133),0)</f>
        <v>0</v>
      </c>
      <c r="O134" s="7">
        <f t="shared" si="13"/>
        <v>0</v>
      </c>
      <c r="P134" s="7">
        <f>IF(E134="Un-registered", (Apr!J133+May!J133+Jun!J133+Jul!J133+Aug!J133+Sep!J133+Oct!J133+Nov!J133+Dec!J133+Jan!J133+Feb!J133+Mar!J133)+(Apr!P133+May!P133+Jun!P133+Jul!P133+Aug!P133+Sep!P133+Oct!P133+Nov!P133+Dec!P133+Jan!P133+Feb!P133+Mar!P133),0)</f>
        <v>0</v>
      </c>
      <c r="Q134" s="7">
        <f t="shared" si="14"/>
        <v>0</v>
      </c>
    </row>
    <row r="135" spans="1:17">
      <c r="A135" s="18">
        <f t="shared" si="15"/>
        <v>119</v>
      </c>
      <c r="B135" s="18">
        <f>Yearly!B134</f>
        <v>0</v>
      </c>
      <c r="C135" s="19">
        <f>Yearly!C134</f>
        <v>0</v>
      </c>
      <c r="D135" s="18">
        <f>Yearly!D134</f>
        <v>0</v>
      </c>
      <c r="E135" s="18">
        <f>Yearly!E134</f>
        <v>0</v>
      </c>
      <c r="F135" s="18">
        <f>Yearly!F134</f>
        <v>0</v>
      </c>
      <c r="G135" s="18">
        <f>Yearly!G134</f>
        <v>0</v>
      </c>
      <c r="H135" s="18">
        <f>Yearly!H134</f>
        <v>0</v>
      </c>
      <c r="I135" s="11"/>
      <c r="J135" s="6"/>
      <c r="K135" s="7">
        <f>Apr!P134+May!P134+Jun!P134+Jul!P134+Aug!P134+Sep!P134+Oct!P134+Nov!P134+Dec!P134+Jan!P134+Feb!P134+Mar!P134</f>
        <v>0</v>
      </c>
      <c r="L135" s="7">
        <f>IF(H135="Exempt", (Apr!Q134+May!Q134+Jun!Q134+Jul!Q134+Aug!Q134+Sep!Q134+Oct!Q134+Nov!Q134+Dec!Q134+Jan!Q134+Feb!Q134+Mar!Q134)+(Apr!P134+May!P134+Jun!P134+Jul!P134+Aug!P134+Sep!P134+Oct!P134+Nov!P134+Dec!P134+Jan!P134+Feb!P134+Mar!P134),0)</f>
        <v>0</v>
      </c>
      <c r="M135" s="7">
        <f>IF(E135="Composition", (Apr!Q134+May!Q134+Jun!Q134+Jul!Q134+Aug!Q134+Sep!Q134+Oct!Q134+Nov!Q134+Dec!Q134+Jan!Q134+Feb!Q134+Mar!Q134)+(Apr!P134+May!P134+Jun!P134+Jul!P134+Aug!P134+Sep!P134+Oct!P134+Nov!P134+Dec!P134+Jan!P134+Feb!P134+Mar!P134),0)</f>
        <v>0</v>
      </c>
      <c r="N135" s="7">
        <f>IF(E135="Registered", (Apr!J134+May!J134+Jun!J134+Jul!J134+Aug!J134+Sep!J134+Oct!J134+Nov!J134+Dec!J134+Jan!J134+Feb!J134+Mar!J134),0)</f>
        <v>0</v>
      </c>
      <c r="O135" s="7">
        <f t="shared" si="13"/>
        <v>0</v>
      </c>
      <c r="P135" s="7">
        <f>IF(E135="Un-registered", (Apr!J134+May!J134+Jun!J134+Jul!J134+Aug!J134+Sep!J134+Oct!J134+Nov!J134+Dec!J134+Jan!J134+Feb!J134+Mar!J134)+(Apr!P134+May!P134+Jun!P134+Jul!P134+Aug!P134+Sep!P134+Oct!P134+Nov!P134+Dec!P134+Jan!P134+Feb!P134+Mar!P134),0)</f>
        <v>0</v>
      </c>
      <c r="Q135" s="7">
        <f t="shared" si="14"/>
        <v>0</v>
      </c>
    </row>
    <row r="136" spans="1:17">
      <c r="A136" s="18">
        <f t="shared" si="15"/>
        <v>120</v>
      </c>
      <c r="B136" s="18">
        <f>Yearly!B135</f>
        <v>0</v>
      </c>
      <c r="C136" s="19">
        <f>Yearly!C135</f>
        <v>0</v>
      </c>
      <c r="D136" s="18">
        <f>Yearly!D135</f>
        <v>0</v>
      </c>
      <c r="E136" s="18">
        <f>Yearly!E135</f>
        <v>0</v>
      </c>
      <c r="F136" s="18">
        <f>Yearly!F135</f>
        <v>0</v>
      </c>
      <c r="G136" s="18">
        <f>Yearly!G135</f>
        <v>0</v>
      </c>
      <c r="H136" s="18">
        <f>Yearly!H135</f>
        <v>0</v>
      </c>
      <c r="I136" s="11"/>
      <c r="J136" s="6"/>
      <c r="K136" s="7">
        <f>Apr!P135+May!P135+Jun!P135+Jul!P135+Aug!P135+Sep!P135+Oct!P135+Nov!P135+Dec!P135+Jan!P135+Feb!P135+Mar!P135</f>
        <v>0</v>
      </c>
      <c r="L136" s="7">
        <f>IF(H136="Exempt", (Apr!Q135+May!Q135+Jun!Q135+Jul!Q135+Aug!Q135+Sep!Q135+Oct!Q135+Nov!Q135+Dec!Q135+Jan!Q135+Feb!Q135+Mar!Q135)+(Apr!P135+May!P135+Jun!P135+Jul!P135+Aug!P135+Sep!P135+Oct!P135+Nov!P135+Dec!P135+Jan!P135+Feb!P135+Mar!P135),0)</f>
        <v>0</v>
      </c>
      <c r="M136" s="7">
        <f>IF(E136="Composition", (Apr!Q135+May!Q135+Jun!Q135+Jul!Q135+Aug!Q135+Sep!Q135+Oct!Q135+Nov!Q135+Dec!Q135+Jan!Q135+Feb!Q135+Mar!Q135)+(Apr!P135+May!P135+Jun!P135+Jul!P135+Aug!P135+Sep!P135+Oct!P135+Nov!P135+Dec!P135+Jan!P135+Feb!P135+Mar!P135),0)</f>
        <v>0</v>
      </c>
      <c r="N136" s="7">
        <f>IF(E136="Registered", (Apr!J135+May!J135+Jun!J135+Jul!J135+Aug!J135+Sep!J135+Oct!J135+Nov!J135+Dec!J135+Jan!J135+Feb!J135+Mar!J135),0)</f>
        <v>0</v>
      </c>
      <c r="O136" s="7">
        <f t="shared" si="13"/>
        <v>0</v>
      </c>
      <c r="P136" s="7">
        <f>IF(E136="Un-registered", (Apr!J135+May!J135+Jun!J135+Jul!J135+Aug!J135+Sep!J135+Oct!J135+Nov!J135+Dec!J135+Jan!J135+Feb!J135+Mar!J135)+(Apr!P135+May!P135+Jun!P135+Jul!P135+Aug!P135+Sep!P135+Oct!P135+Nov!P135+Dec!P135+Jan!P135+Feb!P135+Mar!P135),0)</f>
        <v>0</v>
      </c>
      <c r="Q136" s="7">
        <f t="shared" si="14"/>
        <v>0</v>
      </c>
    </row>
    <row r="137" spans="1:17">
      <c r="A137" s="18">
        <f t="shared" si="15"/>
        <v>121</v>
      </c>
      <c r="B137" s="18">
        <f>Yearly!B136</f>
        <v>0</v>
      </c>
      <c r="C137" s="19">
        <f>Yearly!C136</f>
        <v>0</v>
      </c>
      <c r="D137" s="18">
        <f>Yearly!D136</f>
        <v>0</v>
      </c>
      <c r="E137" s="18">
        <f>Yearly!E136</f>
        <v>0</v>
      </c>
      <c r="F137" s="18">
        <f>Yearly!F136</f>
        <v>0</v>
      </c>
      <c r="G137" s="18">
        <f>Yearly!G136</f>
        <v>0</v>
      </c>
      <c r="H137" s="18">
        <f>Yearly!H136</f>
        <v>0</v>
      </c>
      <c r="I137" s="11"/>
      <c r="J137" s="6"/>
      <c r="K137" s="7">
        <f>Apr!P136+May!P136+Jun!P136+Jul!P136+Aug!P136+Sep!P136+Oct!P136+Nov!P136+Dec!P136+Jan!P136+Feb!P136+Mar!P136</f>
        <v>0</v>
      </c>
      <c r="L137" s="7">
        <f>IF(H137="Exempt", (Apr!Q136+May!Q136+Jun!Q136+Jul!Q136+Aug!Q136+Sep!Q136+Oct!Q136+Nov!Q136+Dec!Q136+Jan!Q136+Feb!Q136+Mar!Q136)+(Apr!P136+May!P136+Jun!P136+Jul!P136+Aug!P136+Sep!P136+Oct!P136+Nov!P136+Dec!P136+Jan!P136+Feb!P136+Mar!P136),0)</f>
        <v>0</v>
      </c>
      <c r="M137" s="7">
        <f>IF(E137="Composition", (Apr!Q136+May!Q136+Jun!Q136+Jul!Q136+Aug!Q136+Sep!Q136+Oct!Q136+Nov!Q136+Dec!Q136+Jan!Q136+Feb!Q136+Mar!Q136)+(Apr!P136+May!P136+Jun!P136+Jul!P136+Aug!P136+Sep!P136+Oct!P136+Nov!P136+Dec!P136+Jan!P136+Feb!P136+Mar!P136),0)</f>
        <v>0</v>
      </c>
      <c r="N137" s="7">
        <f>IF(E137="Registered", (Apr!J136+May!J136+Jun!J136+Jul!J136+Aug!J136+Sep!J136+Oct!J136+Nov!J136+Dec!J136+Jan!J136+Feb!J136+Mar!J136),0)</f>
        <v>0</v>
      </c>
      <c r="O137" s="7">
        <f t="shared" si="13"/>
        <v>0</v>
      </c>
      <c r="P137" s="7">
        <f>IF(E137="Un-registered", (Apr!J136+May!J136+Jun!J136+Jul!J136+Aug!J136+Sep!J136+Oct!J136+Nov!J136+Dec!J136+Jan!J136+Feb!J136+Mar!J136)+(Apr!P136+May!P136+Jun!P136+Jul!P136+Aug!P136+Sep!P136+Oct!P136+Nov!P136+Dec!P136+Jan!P136+Feb!P136+Mar!P136),0)</f>
        <v>0</v>
      </c>
      <c r="Q137" s="7">
        <f t="shared" si="14"/>
        <v>0</v>
      </c>
    </row>
    <row r="138" spans="1:17">
      <c r="A138" s="18">
        <f t="shared" si="15"/>
        <v>122</v>
      </c>
      <c r="B138" s="18">
        <f>Yearly!B137</f>
        <v>0</v>
      </c>
      <c r="C138" s="19">
        <f>Yearly!C137</f>
        <v>0</v>
      </c>
      <c r="D138" s="18">
        <f>Yearly!D137</f>
        <v>0</v>
      </c>
      <c r="E138" s="18">
        <f>Yearly!E137</f>
        <v>0</v>
      </c>
      <c r="F138" s="18">
        <f>Yearly!F137</f>
        <v>0</v>
      </c>
      <c r="G138" s="18">
        <f>Yearly!G137</f>
        <v>0</v>
      </c>
      <c r="H138" s="18">
        <f>Yearly!H137</f>
        <v>0</v>
      </c>
      <c r="I138" s="11"/>
      <c r="J138" s="6"/>
      <c r="K138" s="7">
        <f>Apr!P137+May!P137+Jun!P137+Jul!P137+Aug!P137+Sep!P137+Oct!P137+Nov!P137+Dec!P137+Jan!P137+Feb!P137+Mar!P137</f>
        <v>0</v>
      </c>
      <c r="L138" s="7">
        <f>IF(H138="Exempt", (Apr!Q137+May!Q137+Jun!Q137+Jul!Q137+Aug!Q137+Sep!Q137+Oct!Q137+Nov!Q137+Dec!Q137+Jan!Q137+Feb!Q137+Mar!Q137)+(Apr!P137+May!P137+Jun!P137+Jul!P137+Aug!P137+Sep!P137+Oct!P137+Nov!P137+Dec!P137+Jan!P137+Feb!P137+Mar!P137),0)</f>
        <v>0</v>
      </c>
      <c r="M138" s="7">
        <f>IF(E138="Composition", (Apr!Q137+May!Q137+Jun!Q137+Jul!Q137+Aug!Q137+Sep!Q137+Oct!Q137+Nov!Q137+Dec!Q137+Jan!Q137+Feb!Q137+Mar!Q137)+(Apr!P137+May!P137+Jun!P137+Jul!P137+Aug!P137+Sep!P137+Oct!P137+Nov!P137+Dec!P137+Jan!P137+Feb!P137+Mar!P137),0)</f>
        <v>0</v>
      </c>
      <c r="N138" s="7">
        <f>IF(E138="Registered", (Apr!J137+May!J137+Jun!J137+Jul!J137+Aug!J137+Sep!J137+Oct!J137+Nov!J137+Dec!J137+Jan!J137+Feb!J137+Mar!J137),0)</f>
        <v>0</v>
      </c>
      <c r="O138" s="7">
        <f t="shared" si="13"/>
        <v>0</v>
      </c>
      <c r="P138" s="7">
        <f>IF(E138="Un-registered", (Apr!J137+May!J137+Jun!J137+Jul!J137+Aug!J137+Sep!J137+Oct!J137+Nov!J137+Dec!J137+Jan!J137+Feb!J137+Mar!J137)+(Apr!P137+May!P137+Jun!P137+Jul!P137+Aug!P137+Sep!P137+Oct!P137+Nov!P137+Dec!P137+Jan!P137+Feb!P137+Mar!P137),0)</f>
        <v>0</v>
      </c>
      <c r="Q138" s="7">
        <f t="shared" si="14"/>
        <v>0</v>
      </c>
    </row>
    <row r="139" spans="1:17">
      <c r="A139" s="18">
        <f t="shared" si="15"/>
        <v>123</v>
      </c>
      <c r="B139" s="18">
        <f>Yearly!B138</f>
        <v>0</v>
      </c>
      <c r="C139" s="19">
        <f>Yearly!C138</f>
        <v>0</v>
      </c>
      <c r="D139" s="18">
        <f>Yearly!D138</f>
        <v>0</v>
      </c>
      <c r="E139" s="18">
        <f>Yearly!E138</f>
        <v>0</v>
      </c>
      <c r="F139" s="18">
        <f>Yearly!F138</f>
        <v>0</v>
      </c>
      <c r="G139" s="18">
        <f>Yearly!G138</f>
        <v>0</v>
      </c>
      <c r="H139" s="18">
        <f>Yearly!H138</f>
        <v>0</v>
      </c>
      <c r="I139" s="11"/>
      <c r="J139" s="6"/>
      <c r="K139" s="7">
        <f>Apr!P138+May!P138+Jun!P138+Jul!P138+Aug!P138+Sep!P138+Oct!P138+Nov!P138+Dec!P138+Jan!P138+Feb!P138+Mar!P138</f>
        <v>0</v>
      </c>
      <c r="L139" s="7">
        <f>IF(H139="Exempt", (Apr!Q138+May!Q138+Jun!Q138+Jul!Q138+Aug!Q138+Sep!Q138+Oct!Q138+Nov!Q138+Dec!Q138+Jan!Q138+Feb!Q138+Mar!Q138)+(Apr!P138+May!P138+Jun!P138+Jul!P138+Aug!P138+Sep!P138+Oct!P138+Nov!P138+Dec!P138+Jan!P138+Feb!P138+Mar!P138),0)</f>
        <v>0</v>
      </c>
      <c r="M139" s="7">
        <f>IF(E139="Composition", (Apr!Q138+May!Q138+Jun!Q138+Jul!Q138+Aug!Q138+Sep!Q138+Oct!Q138+Nov!Q138+Dec!Q138+Jan!Q138+Feb!Q138+Mar!Q138)+(Apr!P138+May!P138+Jun!P138+Jul!P138+Aug!P138+Sep!P138+Oct!P138+Nov!P138+Dec!P138+Jan!P138+Feb!P138+Mar!P138),0)</f>
        <v>0</v>
      </c>
      <c r="N139" s="7">
        <f>IF(E139="Registered", (Apr!J138+May!J138+Jun!J138+Jul!J138+Aug!J138+Sep!J138+Oct!J138+Nov!J138+Dec!J138+Jan!J138+Feb!J138+Mar!J138),0)</f>
        <v>0</v>
      </c>
      <c r="O139" s="7">
        <f t="shared" si="13"/>
        <v>0</v>
      </c>
      <c r="P139" s="7">
        <f>IF(E139="Un-registered", (Apr!J138+May!J138+Jun!J138+Jul!J138+Aug!J138+Sep!J138+Oct!J138+Nov!J138+Dec!J138+Jan!J138+Feb!J138+Mar!J138)+(Apr!P138+May!P138+Jun!P138+Jul!P138+Aug!P138+Sep!P138+Oct!P138+Nov!P138+Dec!P138+Jan!P138+Feb!P138+Mar!P138),0)</f>
        <v>0</v>
      </c>
      <c r="Q139" s="7">
        <f t="shared" si="14"/>
        <v>0</v>
      </c>
    </row>
    <row r="140" spans="1:17">
      <c r="A140" s="18">
        <f t="shared" si="15"/>
        <v>124</v>
      </c>
      <c r="B140" s="18">
        <f>Yearly!B139</f>
        <v>0</v>
      </c>
      <c r="C140" s="19">
        <f>Yearly!C139</f>
        <v>0</v>
      </c>
      <c r="D140" s="18">
        <f>Yearly!D139</f>
        <v>0</v>
      </c>
      <c r="E140" s="18">
        <f>Yearly!E139</f>
        <v>0</v>
      </c>
      <c r="F140" s="18">
        <f>Yearly!F139</f>
        <v>0</v>
      </c>
      <c r="G140" s="18">
        <f>Yearly!G139</f>
        <v>0</v>
      </c>
      <c r="H140" s="18">
        <f>Yearly!H139</f>
        <v>0</v>
      </c>
      <c r="I140" s="11"/>
      <c r="J140" s="6"/>
      <c r="K140" s="7">
        <f>Apr!P139+May!P139+Jun!P139+Jul!P139+Aug!P139+Sep!P139+Oct!P139+Nov!P139+Dec!P139+Jan!P139+Feb!P139+Mar!P139</f>
        <v>0</v>
      </c>
      <c r="L140" s="7">
        <f>IF(H140="Exempt", (Apr!Q139+May!Q139+Jun!Q139+Jul!Q139+Aug!Q139+Sep!Q139+Oct!Q139+Nov!Q139+Dec!Q139+Jan!Q139+Feb!Q139+Mar!Q139)+(Apr!P139+May!P139+Jun!P139+Jul!P139+Aug!P139+Sep!P139+Oct!P139+Nov!P139+Dec!P139+Jan!P139+Feb!P139+Mar!P139),0)</f>
        <v>0</v>
      </c>
      <c r="M140" s="7">
        <f>IF(E140="Composition", (Apr!Q139+May!Q139+Jun!Q139+Jul!Q139+Aug!Q139+Sep!Q139+Oct!Q139+Nov!Q139+Dec!Q139+Jan!Q139+Feb!Q139+Mar!Q139)+(Apr!P139+May!P139+Jun!P139+Jul!P139+Aug!P139+Sep!P139+Oct!P139+Nov!P139+Dec!P139+Jan!P139+Feb!P139+Mar!P139),0)</f>
        <v>0</v>
      </c>
      <c r="N140" s="7">
        <f>IF(E140="Registered", (Apr!J139+May!J139+Jun!J139+Jul!J139+Aug!J139+Sep!J139+Oct!J139+Nov!J139+Dec!J139+Jan!J139+Feb!J139+Mar!J139),0)</f>
        <v>0</v>
      </c>
      <c r="O140" s="7">
        <f t="shared" si="13"/>
        <v>0</v>
      </c>
      <c r="P140" s="7">
        <f>IF(E140="Un-registered", (Apr!J139+May!J139+Jun!J139+Jul!J139+Aug!J139+Sep!J139+Oct!J139+Nov!J139+Dec!J139+Jan!J139+Feb!J139+Mar!J139)+(Apr!P139+May!P139+Jun!P139+Jul!P139+Aug!P139+Sep!P139+Oct!P139+Nov!P139+Dec!P139+Jan!P139+Feb!P139+Mar!P139),0)</f>
        <v>0</v>
      </c>
      <c r="Q140" s="7">
        <f t="shared" si="14"/>
        <v>0</v>
      </c>
    </row>
    <row r="141" spans="1:17">
      <c r="A141" s="18">
        <f t="shared" si="15"/>
        <v>125</v>
      </c>
      <c r="B141" s="18">
        <f>Yearly!B140</f>
        <v>0</v>
      </c>
      <c r="C141" s="19">
        <f>Yearly!C140</f>
        <v>0</v>
      </c>
      <c r="D141" s="18">
        <f>Yearly!D140</f>
        <v>0</v>
      </c>
      <c r="E141" s="18">
        <f>Yearly!E140</f>
        <v>0</v>
      </c>
      <c r="F141" s="18">
        <f>Yearly!F140</f>
        <v>0</v>
      </c>
      <c r="G141" s="18">
        <f>Yearly!G140</f>
        <v>0</v>
      </c>
      <c r="H141" s="18">
        <f>Yearly!H140</f>
        <v>0</v>
      </c>
      <c r="I141" s="11"/>
      <c r="J141" s="6"/>
      <c r="K141" s="7">
        <f>Apr!P140+May!P140+Jun!P140+Jul!P140+Aug!P140+Sep!P140+Oct!P140+Nov!P140+Dec!P140+Jan!P140+Feb!P140+Mar!P140</f>
        <v>0</v>
      </c>
      <c r="L141" s="7">
        <f>IF(H141="Exempt", (Apr!Q140+May!Q140+Jun!Q140+Jul!Q140+Aug!Q140+Sep!Q140+Oct!Q140+Nov!Q140+Dec!Q140+Jan!Q140+Feb!Q140+Mar!Q140)+(Apr!P140+May!P140+Jun!P140+Jul!P140+Aug!P140+Sep!P140+Oct!P140+Nov!P140+Dec!P140+Jan!P140+Feb!P140+Mar!P140),0)</f>
        <v>0</v>
      </c>
      <c r="M141" s="7">
        <f>IF(E141="Composition", (Apr!Q140+May!Q140+Jun!Q140+Jul!Q140+Aug!Q140+Sep!Q140+Oct!Q140+Nov!Q140+Dec!Q140+Jan!Q140+Feb!Q140+Mar!Q140)+(Apr!P140+May!P140+Jun!P140+Jul!P140+Aug!P140+Sep!P140+Oct!P140+Nov!P140+Dec!P140+Jan!P140+Feb!P140+Mar!P140),0)</f>
        <v>0</v>
      </c>
      <c r="N141" s="7">
        <f>IF(E141="Registered", (Apr!J140+May!J140+Jun!J140+Jul!J140+Aug!J140+Sep!J140+Oct!J140+Nov!J140+Dec!J140+Jan!J140+Feb!J140+Mar!J140),0)</f>
        <v>0</v>
      </c>
      <c r="O141" s="7">
        <f t="shared" si="13"/>
        <v>0</v>
      </c>
      <c r="P141" s="7">
        <f>IF(E141="Un-registered", (Apr!J140+May!J140+Jun!J140+Jul!J140+Aug!J140+Sep!J140+Oct!J140+Nov!J140+Dec!J140+Jan!J140+Feb!J140+Mar!J140)+(Apr!P140+May!P140+Jun!P140+Jul!P140+Aug!P140+Sep!P140+Oct!P140+Nov!P140+Dec!P140+Jan!P140+Feb!P140+Mar!P140),0)</f>
        <v>0</v>
      </c>
      <c r="Q141" s="7">
        <f t="shared" si="14"/>
        <v>0</v>
      </c>
    </row>
    <row r="142" spans="1:17">
      <c r="A142" s="18">
        <f t="shared" si="15"/>
        <v>126</v>
      </c>
      <c r="B142" s="18">
        <f>Yearly!B141</f>
        <v>0</v>
      </c>
      <c r="C142" s="19">
        <f>Yearly!C141</f>
        <v>0</v>
      </c>
      <c r="D142" s="18">
        <f>Yearly!D141</f>
        <v>0</v>
      </c>
      <c r="E142" s="18">
        <f>Yearly!E141</f>
        <v>0</v>
      </c>
      <c r="F142" s="18">
        <f>Yearly!F141</f>
        <v>0</v>
      </c>
      <c r="G142" s="18">
        <f>Yearly!G141</f>
        <v>0</v>
      </c>
      <c r="H142" s="18">
        <f>Yearly!H141</f>
        <v>0</v>
      </c>
      <c r="I142" s="11"/>
      <c r="J142" s="6"/>
      <c r="K142" s="7">
        <f>Apr!P141+May!P141+Jun!P141+Jul!P141+Aug!P141+Sep!P141+Oct!P141+Nov!P141+Dec!P141+Jan!P141+Feb!P141+Mar!P141</f>
        <v>0</v>
      </c>
      <c r="L142" s="7">
        <f>IF(H142="Exempt", (Apr!Q141+May!Q141+Jun!Q141+Jul!Q141+Aug!Q141+Sep!Q141+Oct!Q141+Nov!Q141+Dec!Q141+Jan!Q141+Feb!Q141+Mar!Q141)+(Apr!P141+May!P141+Jun!P141+Jul!P141+Aug!P141+Sep!P141+Oct!P141+Nov!P141+Dec!P141+Jan!P141+Feb!P141+Mar!P141),0)</f>
        <v>0</v>
      </c>
      <c r="M142" s="7">
        <f>IF(E142="Composition", (Apr!Q141+May!Q141+Jun!Q141+Jul!Q141+Aug!Q141+Sep!Q141+Oct!Q141+Nov!Q141+Dec!Q141+Jan!Q141+Feb!Q141+Mar!Q141)+(Apr!P141+May!P141+Jun!P141+Jul!P141+Aug!P141+Sep!P141+Oct!P141+Nov!P141+Dec!P141+Jan!P141+Feb!P141+Mar!P141),0)</f>
        <v>0</v>
      </c>
      <c r="N142" s="7">
        <f>IF(E142="Registered", (Apr!J141+May!J141+Jun!J141+Jul!J141+Aug!J141+Sep!J141+Oct!J141+Nov!J141+Dec!J141+Jan!J141+Feb!J141+Mar!J141),0)</f>
        <v>0</v>
      </c>
      <c r="O142" s="7">
        <f t="shared" si="13"/>
        <v>0</v>
      </c>
      <c r="P142" s="7">
        <f>IF(E142="Un-registered", (Apr!J141+May!J141+Jun!J141+Jul!J141+Aug!J141+Sep!J141+Oct!J141+Nov!J141+Dec!J141+Jan!J141+Feb!J141+Mar!J141)+(Apr!P141+May!P141+Jun!P141+Jul!P141+Aug!P141+Sep!P141+Oct!P141+Nov!P141+Dec!P141+Jan!P141+Feb!P141+Mar!P141),0)</f>
        <v>0</v>
      </c>
      <c r="Q142" s="7">
        <f t="shared" si="14"/>
        <v>0</v>
      </c>
    </row>
    <row r="143" spans="1:17">
      <c r="A143" s="18">
        <f t="shared" si="15"/>
        <v>127</v>
      </c>
      <c r="B143" s="18">
        <f>Yearly!B142</f>
        <v>0</v>
      </c>
      <c r="C143" s="19">
        <f>Yearly!C142</f>
        <v>0</v>
      </c>
      <c r="D143" s="18">
        <f>Yearly!D142</f>
        <v>0</v>
      </c>
      <c r="E143" s="18">
        <f>Yearly!E142</f>
        <v>0</v>
      </c>
      <c r="F143" s="18">
        <f>Yearly!F142</f>
        <v>0</v>
      </c>
      <c r="G143" s="18">
        <f>Yearly!G142</f>
        <v>0</v>
      </c>
      <c r="H143" s="18">
        <f>Yearly!H142</f>
        <v>0</v>
      </c>
      <c r="I143" s="11"/>
      <c r="J143" s="6"/>
      <c r="K143" s="7">
        <f>Apr!P142+May!P142+Jun!P142+Jul!P142+Aug!P142+Sep!P142+Oct!P142+Nov!P142+Dec!P142+Jan!P142+Feb!P142+Mar!P142</f>
        <v>0</v>
      </c>
      <c r="L143" s="7">
        <f>IF(H143="Exempt", (Apr!Q142+May!Q142+Jun!Q142+Jul!Q142+Aug!Q142+Sep!Q142+Oct!Q142+Nov!Q142+Dec!Q142+Jan!Q142+Feb!Q142+Mar!Q142)+(Apr!P142+May!P142+Jun!P142+Jul!P142+Aug!P142+Sep!P142+Oct!P142+Nov!P142+Dec!P142+Jan!P142+Feb!P142+Mar!P142),0)</f>
        <v>0</v>
      </c>
      <c r="M143" s="7">
        <f>IF(E143="Composition", (Apr!Q142+May!Q142+Jun!Q142+Jul!Q142+Aug!Q142+Sep!Q142+Oct!Q142+Nov!Q142+Dec!Q142+Jan!Q142+Feb!Q142+Mar!Q142)+(Apr!P142+May!P142+Jun!P142+Jul!P142+Aug!P142+Sep!P142+Oct!P142+Nov!P142+Dec!P142+Jan!P142+Feb!P142+Mar!P142),0)</f>
        <v>0</v>
      </c>
      <c r="N143" s="7">
        <f>IF(E143="Registered", (Apr!J142+May!J142+Jun!J142+Jul!J142+Aug!J142+Sep!J142+Oct!J142+Nov!J142+Dec!J142+Jan!J142+Feb!J142+Mar!J142),0)</f>
        <v>0</v>
      </c>
      <c r="O143" s="7">
        <f t="shared" si="13"/>
        <v>0</v>
      </c>
      <c r="P143" s="7">
        <f>IF(E143="Un-registered", (Apr!J142+May!J142+Jun!J142+Jul!J142+Aug!J142+Sep!J142+Oct!J142+Nov!J142+Dec!J142+Jan!J142+Feb!J142+Mar!J142)+(Apr!P142+May!P142+Jun!P142+Jul!P142+Aug!P142+Sep!P142+Oct!P142+Nov!P142+Dec!P142+Jan!P142+Feb!P142+Mar!P142),0)</f>
        <v>0</v>
      </c>
      <c r="Q143" s="7">
        <f t="shared" si="14"/>
        <v>0</v>
      </c>
    </row>
    <row r="144" spans="1:17">
      <c r="A144" s="18">
        <f t="shared" si="15"/>
        <v>128</v>
      </c>
      <c r="B144" s="18">
        <f>Yearly!B143</f>
        <v>0</v>
      </c>
      <c r="C144" s="19">
        <f>Yearly!C143</f>
        <v>0</v>
      </c>
      <c r="D144" s="18">
        <f>Yearly!D143</f>
        <v>0</v>
      </c>
      <c r="E144" s="18">
        <f>Yearly!E143</f>
        <v>0</v>
      </c>
      <c r="F144" s="18">
        <f>Yearly!F143</f>
        <v>0</v>
      </c>
      <c r="G144" s="18">
        <f>Yearly!G143</f>
        <v>0</v>
      </c>
      <c r="H144" s="18">
        <f>Yearly!H143</f>
        <v>0</v>
      </c>
      <c r="I144" s="11"/>
      <c r="J144" s="6"/>
      <c r="K144" s="7">
        <f>Apr!P143+May!P143+Jun!P143+Jul!P143+Aug!P143+Sep!P143+Oct!P143+Nov!P143+Dec!P143+Jan!P143+Feb!P143+Mar!P143</f>
        <v>0</v>
      </c>
      <c r="L144" s="7">
        <f>IF(H144="Exempt", (Apr!Q143+May!Q143+Jun!Q143+Jul!Q143+Aug!Q143+Sep!Q143+Oct!Q143+Nov!Q143+Dec!Q143+Jan!Q143+Feb!Q143+Mar!Q143)+(Apr!P143+May!P143+Jun!P143+Jul!P143+Aug!P143+Sep!P143+Oct!P143+Nov!P143+Dec!P143+Jan!P143+Feb!P143+Mar!P143),0)</f>
        <v>0</v>
      </c>
      <c r="M144" s="7">
        <f>IF(E144="Composition", (Apr!Q143+May!Q143+Jun!Q143+Jul!Q143+Aug!Q143+Sep!Q143+Oct!Q143+Nov!Q143+Dec!Q143+Jan!Q143+Feb!Q143+Mar!Q143)+(Apr!P143+May!P143+Jun!P143+Jul!P143+Aug!P143+Sep!P143+Oct!P143+Nov!P143+Dec!P143+Jan!P143+Feb!P143+Mar!P143),0)</f>
        <v>0</v>
      </c>
      <c r="N144" s="7">
        <f>IF(E144="Registered", (Apr!J143+May!J143+Jun!J143+Jul!J143+Aug!J143+Sep!J143+Oct!J143+Nov!J143+Dec!J143+Jan!J143+Feb!J143+Mar!J143),0)</f>
        <v>0</v>
      </c>
      <c r="O144" s="7">
        <f t="shared" si="13"/>
        <v>0</v>
      </c>
      <c r="P144" s="7">
        <f>IF(E144="Un-registered", (Apr!J143+May!J143+Jun!J143+Jul!J143+Aug!J143+Sep!J143+Oct!J143+Nov!J143+Dec!J143+Jan!J143+Feb!J143+Mar!J143)+(Apr!P143+May!P143+Jun!P143+Jul!P143+Aug!P143+Sep!P143+Oct!P143+Nov!P143+Dec!P143+Jan!P143+Feb!P143+Mar!P143),0)</f>
        <v>0</v>
      </c>
      <c r="Q144" s="7">
        <f t="shared" si="14"/>
        <v>0</v>
      </c>
    </row>
    <row r="145" spans="1:17">
      <c r="A145" s="18">
        <f t="shared" si="15"/>
        <v>129</v>
      </c>
      <c r="B145" s="18">
        <f>Yearly!B144</f>
        <v>0</v>
      </c>
      <c r="C145" s="19">
        <f>Yearly!C144</f>
        <v>0</v>
      </c>
      <c r="D145" s="18">
        <f>Yearly!D144</f>
        <v>0</v>
      </c>
      <c r="E145" s="18">
        <f>Yearly!E144</f>
        <v>0</v>
      </c>
      <c r="F145" s="18">
        <f>Yearly!F144</f>
        <v>0</v>
      </c>
      <c r="G145" s="18">
        <f>Yearly!G144</f>
        <v>0</v>
      </c>
      <c r="H145" s="18">
        <f>Yearly!H144</f>
        <v>0</v>
      </c>
      <c r="I145" s="11"/>
      <c r="J145" s="6"/>
      <c r="K145" s="7">
        <f>Apr!P144+May!P144+Jun!P144+Jul!P144+Aug!P144+Sep!P144+Oct!P144+Nov!P144+Dec!P144+Jan!P144+Feb!P144+Mar!P144</f>
        <v>0</v>
      </c>
      <c r="L145" s="7">
        <f>IF(H145="Exempt", (Apr!Q144+May!Q144+Jun!Q144+Jul!Q144+Aug!Q144+Sep!Q144+Oct!Q144+Nov!Q144+Dec!Q144+Jan!Q144+Feb!Q144+Mar!Q144)+(Apr!P144+May!P144+Jun!P144+Jul!P144+Aug!P144+Sep!P144+Oct!P144+Nov!P144+Dec!P144+Jan!P144+Feb!P144+Mar!P144),0)</f>
        <v>0</v>
      </c>
      <c r="M145" s="7">
        <f>IF(E145="Composition", (Apr!Q144+May!Q144+Jun!Q144+Jul!Q144+Aug!Q144+Sep!Q144+Oct!Q144+Nov!Q144+Dec!Q144+Jan!Q144+Feb!Q144+Mar!Q144)+(Apr!P144+May!P144+Jun!P144+Jul!P144+Aug!P144+Sep!P144+Oct!P144+Nov!P144+Dec!P144+Jan!P144+Feb!P144+Mar!P144),0)</f>
        <v>0</v>
      </c>
      <c r="N145" s="7">
        <f>IF(E145="Registered", (Apr!J144+May!J144+Jun!J144+Jul!J144+Aug!J144+Sep!J144+Oct!J144+Nov!J144+Dec!J144+Jan!J144+Feb!J144+Mar!J144),0)</f>
        <v>0</v>
      </c>
      <c r="O145" s="7">
        <f t="shared" ref="O145:O208" si="16">SUM(L145:N145)</f>
        <v>0</v>
      </c>
      <c r="P145" s="7">
        <f>IF(E145="Un-registered", (Apr!J144+May!J144+Jun!J144+Jul!J144+Aug!J144+Sep!J144+Oct!J144+Nov!J144+Dec!J144+Jan!J144+Feb!J144+Mar!J144)+(Apr!P144+May!P144+Jun!P144+Jul!P144+Aug!P144+Sep!P144+Oct!P144+Nov!P144+Dec!P144+Jan!P144+Feb!P144+Mar!P144),0)</f>
        <v>0</v>
      </c>
      <c r="Q145" s="7">
        <f t="shared" ref="Q145:Q208" si="17">J145-K145-O145-P145</f>
        <v>0</v>
      </c>
    </row>
    <row r="146" spans="1:17">
      <c r="A146" s="18">
        <f t="shared" si="15"/>
        <v>130</v>
      </c>
      <c r="B146" s="18">
        <f>Yearly!B145</f>
        <v>0</v>
      </c>
      <c r="C146" s="19">
        <f>Yearly!C145</f>
        <v>0</v>
      </c>
      <c r="D146" s="18">
        <f>Yearly!D145</f>
        <v>0</v>
      </c>
      <c r="E146" s="18">
        <f>Yearly!E145</f>
        <v>0</v>
      </c>
      <c r="F146" s="18">
        <f>Yearly!F145</f>
        <v>0</v>
      </c>
      <c r="G146" s="18">
        <f>Yearly!G145</f>
        <v>0</v>
      </c>
      <c r="H146" s="18">
        <f>Yearly!H145</f>
        <v>0</v>
      </c>
      <c r="I146" s="11"/>
      <c r="J146" s="6"/>
      <c r="K146" s="7">
        <f>Apr!P145+May!P145+Jun!P145+Jul!P145+Aug!P145+Sep!P145+Oct!P145+Nov!P145+Dec!P145+Jan!P145+Feb!P145+Mar!P145</f>
        <v>0</v>
      </c>
      <c r="L146" s="7">
        <f>IF(H146="Exempt", (Apr!Q145+May!Q145+Jun!Q145+Jul!Q145+Aug!Q145+Sep!Q145+Oct!Q145+Nov!Q145+Dec!Q145+Jan!Q145+Feb!Q145+Mar!Q145)+(Apr!P145+May!P145+Jun!P145+Jul!P145+Aug!P145+Sep!P145+Oct!P145+Nov!P145+Dec!P145+Jan!P145+Feb!P145+Mar!P145),0)</f>
        <v>0</v>
      </c>
      <c r="M146" s="7">
        <f>IF(E146="Composition", (Apr!Q145+May!Q145+Jun!Q145+Jul!Q145+Aug!Q145+Sep!Q145+Oct!Q145+Nov!Q145+Dec!Q145+Jan!Q145+Feb!Q145+Mar!Q145)+(Apr!P145+May!P145+Jun!P145+Jul!P145+Aug!P145+Sep!P145+Oct!P145+Nov!P145+Dec!P145+Jan!P145+Feb!P145+Mar!P145),0)</f>
        <v>0</v>
      </c>
      <c r="N146" s="7">
        <f>IF(E146="Registered", (Apr!J145+May!J145+Jun!J145+Jul!J145+Aug!J145+Sep!J145+Oct!J145+Nov!J145+Dec!J145+Jan!J145+Feb!J145+Mar!J145),0)</f>
        <v>0</v>
      </c>
      <c r="O146" s="7">
        <f t="shared" si="16"/>
        <v>0</v>
      </c>
      <c r="P146" s="7">
        <f>IF(E146="Un-registered", (Apr!J145+May!J145+Jun!J145+Jul!J145+Aug!J145+Sep!J145+Oct!J145+Nov!J145+Dec!J145+Jan!J145+Feb!J145+Mar!J145)+(Apr!P145+May!P145+Jun!P145+Jul!P145+Aug!P145+Sep!P145+Oct!P145+Nov!P145+Dec!P145+Jan!P145+Feb!P145+Mar!P145),0)</f>
        <v>0</v>
      </c>
      <c r="Q146" s="7">
        <f t="shared" si="17"/>
        <v>0</v>
      </c>
    </row>
    <row r="147" spans="1:17">
      <c r="A147" s="18">
        <f t="shared" ref="A147:A210" si="18">+A146+1</f>
        <v>131</v>
      </c>
      <c r="B147" s="18">
        <f>Yearly!B146</f>
        <v>0</v>
      </c>
      <c r="C147" s="19">
        <f>Yearly!C146</f>
        <v>0</v>
      </c>
      <c r="D147" s="18">
        <f>Yearly!D146</f>
        <v>0</v>
      </c>
      <c r="E147" s="18">
        <f>Yearly!E146</f>
        <v>0</v>
      </c>
      <c r="F147" s="18">
        <f>Yearly!F146</f>
        <v>0</v>
      </c>
      <c r="G147" s="18">
        <f>Yearly!G146</f>
        <v>0</v>
      </c>
      <c r="H147" s="18">
        <f>Yearly!H146</f>
        <v>0</v>
      </c>
      <c r="I147" s="11"/>
      <c r="J147" s="6"/>
      <c r="K147" s="7">
        <f>Apr!P146+May!P146+Jun!P146+Jul!P146+Aug!P146+Sep!P146+Oct!P146+Nov!P146+Dec!P146+Jan!P146+Feb!P146+Mar!P146</f>
        <v>0</v>
      </c>
      <c r="L147" s="7">
        <f>IF(H147="Exempt", (Apr!Q146+May!Q146+Jun!Q146+Jul!Q146+Aug!Q146+Sep!Q146+Oct!Q146+Nov!Q146+Dec!Q146+Jan!Q146+Feb!Q146+Mar!Q146)+(Apr!P146+May!P146+Jun!P146+Jul!P146+Aug!P146+Sep!P146+Oct!P146+Nov!P146+Dec!P146+Jan!P146+Feb!P146+Mar!P146),0)</f>
        <v>0</v>
      </c>
      <c r="M147" s="7">
        <f>IF(E147="Composition", (Apr!Q146+May!Q146+Jun!Q146+Jul!Q146+Aug!Q146+Sep!Q146+Oct!Q146+Nov!Q146+Dec!Q146+Jan!Q146+Feb!Q146+Mar!Q146)+(Apr!P146+May!P146+Jun!P146+Jul!P146+Aug!P146+Sep!P146+Oct!P146+Nov!P146+Dec!P146+Jan!P146+Feb!P146+Mar!P146),0)</f>
        <v>0</v>
      </c>
      <c r="N147" s="7">
        <f>IF(E147="Registered", (Apr!J146+May!J146+Jun!J146+Jul!J146+Aug!J146+Sep!J146+Oct!J146+Nov!J146+Dec!J146+Jan!J146+Feb!J146+Mar!J146),0)</f>
        <v>0</v>
      </c>
      <c r="O147" s="7">
        <f t="shared" si="16"/>
        <v>0</v>
      </c>
      <c r="P147" s="7">
        <f>IF(E147="Un-registered", (Apr!J146+May!J146+Jun!J146+Jul!J146+Aug!J146+Sep!J146+Oct!J146+Nov!J146+Dec!J146+Jan!J146+Feb!J146+Mar!J146)+(Apr!P146+May!P146+Jun!P146+Jul!P146+Aug!P146+Sep!P146+Oct!P146+Nov!P146+Dec!P146+Jan!P146+Feb!P146+Mar!P146),0)</f>
        <v>0</v>
      </c>
      <c r="Q147" s="7">
        <f t="shared" si="17"/>
        <v>0</v>
      </c>
    </row>
    <row r="148" spans="1:17">
      <c r="A148" s="18">
        <f t="shared" si="18"/>
        <v>132</v>
      </c>
      <c r="B148" s="18">
        <f>Yearly!B147</f>
        <v>0</v>
      </c>
      <c r="C148" s="19">
        <f>Yearly!C147</f>
        <v>0</v>
      </c>
      <c r="D148" s="18">
        <f>Yearly!D147</f>
        <v>0</v>
      </c>
      <c r="E148" s="18">
        <f>Yearly!E147</f>
        <v>0</v>
      </c>
      <c r="F148" s="18">
        <f>Yearly!F147</f>
        <v>0</v>
      </c>
      <c r="G148" s="18">
        <f>Yearly!G147</f>
        <v>0</v>
      </c>
      <c r="H148" s="18">
        <f>Yearly!H147</f>
        <v>0</v>
      </c>
      <c r="I148" s="11"/>
      <c r="J148" s="6"/>
      <c r="K148" s="7">
        <f>Apr!P147+May!P147+Jun!P147+Jul!P147+Aug!P147+Sep!P147+Oct!P147+Nov!P147+Dec!P147+Jan!P147+Feb!P147+Mar!P147</f>
        <v>0</v>
      </c>
      <c r="L148" s="7">
        <f>IF(H148="Exempt", (Apr!Q147+May!Q147+Jun!Q147+Jul!Q147+Aug!Q147+Sep!Q147+Oct!Q147+Nov!Q147+Dec!Q147+Jan!Q147+Feb!Q147+Mar!Q147)+(Apr!P147+May!P147+Jun!P147+Jul!P147+Aug!P147+Sep!P147+Oct!P147+Nov!P147+Dec!P147+Jan!P147+Feb!P147+Mar!P147),0)</f>
        <v>0</v>
      </c>
      <c r="M148" s="7">
        <f>IF(E148="Composition", (Apr!Q147+May!Q147+Jun!Q147+Jul!Q147+Aug!Q147+Sep!Q147+Oct!Q147+Nov!Q147+Dec!Q147+Jan!Q147+Feb!Q147+Mar!Q147)+(Apr!P147+May!P147+Jun!P147+Jul!P147+Aug!P147+Sep!P147+Oct!P147+Nov!P147+Dec!P147+Jan!P147+Feb!P147+Mar!P147),0)</f>
        <v>0</v>
      </c>
      <c r="N148" s="7">
        <f>IF(E148="Registered", (Apr!J147+May!J147+Jun!J147+Jul!J147+Aug!J147+Sep!J147+Oct!J147+Nov!J147+Dec!J147+Jan!J147+Feb!J147+Mar!J147),0)</f>
        <v>0</v>
      </c>
      <c r="O148" s="7">
        <f t="shared" si="16"/>
        <v>0</v>
      </c>
      <c r="P148" s="7">
        <f>IF(E148="Un-registered", (Apr!J147+May!J147+Jun!J147+Jul!J147+Aug!J147+Sep!J147+Oct!J147+Nov!J147+Dec!J147+Jan!J147+Feb!J147+Mar!J147)+(Apr!P147+May!P147+Jun!P147+Jul!P147+Aug!P147+Sep!P147+Oct!P147+Nov!P147+Dec!P147+Jan!P147+Feb!P147+Mar!P147),0)</f>
        <v>0</v>
      </c>
      <c r="Q148" s="7">
        <f t="shared" si="17"/>
        <v>0</v>
      </c>
    </row>
    <row r="149" spans="1:17">
      <c r="A149" s="18">
        <f t="shared" si="18"/>
        <v>133</v>
      </c>
      <c r="B149" s="18">
        <f>Yearly!B148</f>
        <v>0</v>
      </c>
      <c r="C149" s="19">
        <f>Yearly!C148</f>
        <v>0</v>
      </c>
      <c r="D149" s="18">
        <f>Yearly!D148</f>
        <v>0</v>
      </c>
      <c r="E149" s="18">
        <f>Yearly!E148</f>
        <v>0</v>
      </c>
      <c r="F149" s="18">
        <f>Yearly!F148</f>
        <v>0</v>
      </c>
      <c r="G149" s="18">
        <f>Yearly!G148</f>
        <v>0</v>
      </c>
      <c r="H149" s="18">
        <f>Yearly!H148</f>
        <v>0</v>
      </c>
      <c r="I149" s="11"/>
      <c r="J149" s="6"/>
      <c r="K149" s="7">
        <f>Apr!P148+May!P148+Jun!P148+Jul!P148+Aug!P148+Sep!P148+Oct!P148+Nov!P148+Dec!P148+Jan!P148+Feb!P148+Mar!P148</f>
        <v>0</v>
      </c>
      <c r="L149" s="7">
        <f>IF(H149="Exempt", (Apr!Q148+May!Q148+Jun!Q148+Jul!Q148+Aug!Q148+Sep!Q148+Oct!Q148+Nov!Q148+Dec!Q148+Jan!Q148+Feb!Q148+Mar!Q148)+(Apr!P148+May!P148+Jun!P148+Jul!P148+Aug!P148+Sep!P148+Oct!P148+Nov!P148+Dec!P148+Jan!P148+Feb!P148+Mar!P148),0)</f>
        <v>0</v>
      </c>
      <c r="M149" s="7">
        <f>IF(E149="Composition", (Apr!Q148+May!Q148+Jun!Q148+Jul!Q148+Aug!Q148+Sep!Q148+Oct!Q148+Nov!Q148+Dec!Q148+Jan!Q148+Feb!Q148+Mar!Q148)+(Apr!P148+May!P148+Jun!P148+Jul!P148+Aug!P148+Sep!P148+Oct!P148+Nov!P148+Dec!P148+Jan!P148+Feb!P148+Mar!P148),0)</f>
        <v>0</v>
      </c>
      <c r="N149" s="7">
        <f>IF(E149="Registered", (Apr!J148+May!J148+Jun!J148+Jul!J148+Aug!J148+Sep!J148+Oct!J148+Nov!J148+Dec!J148+Jan!J148+Feb!J148+Mar!J148),0)</f>
        <v>0</v>
      </c>
      <c r="O149" s="7">
        <f t="shared" si="16"/>
        <v>0</v>
      </c>
      <c r="P149" s="7">
        <f>IF(E149="Un-registered", (Apr!J148+May!J148+Jun!J148+Jul!J148+Aug!J148+Sep!J148+Oct!J148+Nov!J148+Dec!J148+Jan!J148+Feb!J148+Mar!J148)+(Apr!P148+May!P148+Jun!P148+Jul!P148+Aug!P148+Sep!P148+Oct!P148+Nov!P148+Dec!P148+Jan!P148+Feb!P148+Mar!P148),0)</f>
        <v>0</v>
      </c>
      <c r="Q149" s="7">
        <f t="shared" si="17"/>
        <v>0</v>
      </c>
    </row>
    <row r="150" spans="1:17">
      <c r="A150" s="18">
        <f t="shared" si="18"/>
        <v>134</v>
      </c>
      <c r="B150" s="18">
        <f>Yearly!B149</f>
        <v>0</v>
      </c>
      <c r="C150" s="19">
        <f>Yearly!C149</f>
        <v>0</v>
      </c>
      <c r="D150" s="18">
        <f>Yearly!D149</f>
        <v>0</v>
      </c>
      <c r="E150" s="18">
        <f>Yearly!E149</f>
        <v>0</v>
      </c>
      <c r="F150" s="18">
        <f>Yearly!F149</f>
        <v>0</v>
      </c>
      <c r="G150" s="18">
        <f>Yearly!G149</f>
        <v>0</v>
      </c>
      <c r="H150" s="18">
        <f>Yearly!H149</f>
        <v>0</v>
      </c>
      <c r="I150" s="11"/>
      <c r="J150" s="6"/>
      <c r="K150" s="7">
        <f>Apr!P149+May!P149+Jun!P149+Jul!P149+Aug!P149+Sep!P149+Oct!P149+Nov!P149+Dec!P149+Jan!P149+Feb!P149+Mar!P149</f>
        <v>0</v>
      </c>
      <c r="L150" s="7">
        <f>IF(H150="Exempt", (Apr!Q149+May!Q149+Jun!Q149+Jul!Q149+Aug!Q149+Sep!Q149+Oct!Q149+Nov!Q149+Dec!Q149+Jan!Q149+Feb!Q149+Mar!Q149)+(Apr!P149+May!P149+Jun!P149+Jul!P149+Aug!P149+Sep!P149+Oct!P149+Nov!P149+Dec!P149+Jan!P149+Feb!P149+Mar!P149),0)</f>
        <v>0</v>
      </c>
      <c r="M150" s="7">
        <f>IF(E150="Composition", (Apr!Q149+May!Q149+Jun!Q149+Jul!Q149+Aug!Q149+Sep!Q149+Oct!Q149+Nov!Q149+Dec!Q149+Jan!Q149+Feb!Q149+Mar!Q149)+(Apr!P149+May!P149+Jun!P149+Jul!P149+Aug!P149+Sep!P149+Oct!P149+Nov!P149+Dec!P149+Jan!P149+Feb!P149+Mar!P149),0)</f>
        <v>0</v>
      </c>
      <c r="N150" s="7">
        <f>IF(E150="Registered", (Apr!J149+May!J149+Jun!J149+Jul!J149+Aug!J149+Sep!J149+Oct!J149+Nov!J149+Dec!J149+Jan!J149+Feb!J149+Mar!J149),0)</f>
        <v>0</v>
      </c>
      <c r="O150" s="7">
        <f t="shared" si="16"/>
        <v>0</v>
      </c>
      <c r="P150" s="7">
        <f>IF(E150="Un-registered", (Apr!J149+May!J149+Jun!J149+Jul!J149+Aug!J149+Sep!J149+Oct!J149+Nov!J149+Dec!J149+Jan!J149+Feb!J149+Mar!J149)+(Apr!P149+May!P149+Jun!P149+Jul!P149+Aug!P149+Sep!P149+Oct!P149+Nov!P149+Dec!P149+Jan!P149+Feb!P149+Mar!P149),0)</f>
        <v>0</v>
      </c>
      <c r="Q150" s="7">
        <f t="shared" si="17"/>
        <v>0</v>
      </c>
    </row>
    <row r="151" spans="1:17">
      <c r="A151" s="18">
        <f t="shared" si="18"/>
        <v>135</v>
      </c>
      <c r="B151" s="18">
        <f>Yearly!B150</f>
        <v>0</v>
      </c>
      <c r="C151" s="19">
        <f>Yearly!C150</f>
        <v>0</v>
      </c>
      <c r="D151" s="18">
        <f>Yearly!D150</f>
        <v>0</v>
      </c>
      <c r="E151" s="18">
        <f>Yearly!E150</f>
        <v>0</v>
      </c>
      <c r="F151" s="18">
        <f>Yearly!F150</f>
        <v>0</v>
      </c>
      <c r="G151" s="18">
        <f>Yearly!G150</f>
        <v>0</v>
      </c>
      <c r="H151" s="18">
        <f>Yearly!H150</f>
        <v>0</v>
      </c>
      <c r="I151" s="11"/>
      <c r="J151" s="6"/>
      <c r="K151" s="7">
        <f>Apr!P150+May!P150+Jun!P150+Jul!P150+Aug!P150+Sep!P150+Oct!P150+Nov!P150+Dec!P150+Jan!P150+Feb!P150+Mar!P150</f>
        <v>0</v>
      </c>
      <c r="L151" s="7">
        <f>IF(H151="Exempt", (Apr!Q150+May!Q150+Jun!Q150+Jul!Q150+Aug!Q150+Sep!Q150+Oct!Q150+Nov!Q150+Dec!Q150+Jan!Q150+Feb!Q150+Mar!Q150)+(Apr!P150+May!P150+Jun!P150+Jul!P150+Aug!P150+Sep!P150+Oct!P150+Nov!P150+Dec!P150+Jan!P150+Feb!P150+Mar!P150),0)</f>
        <v>0</v>
      </c>
      <c r="M151" s="7">
        <f>IF(E151="Composition", (Apr!Q150+May!Q150+Jun!Q150+Jul!Q150+Aug!Q150+Sep!Q150+Oct!Q150+Nov!Q150+Dec!Q150+Jan!Q150+Feb!Q150+Mar!Q150)+(Apr!P150+May!P150+Jun!P150+Jul!P150+Aug!P150+Sep!P150+Oct!P150+Nov!P150+Dec!P150+Jan!P150+Feb!P150+Mar!P150),0)</f>
        <v>0</v>
      </c>
      <c r="N151" s="7">
        <f>IF(E151="Registered", (Apr!J150+May!J150+Jun!J150+Jul!J150+Aug!J150+Sep!J150+Oct!J150+Nov!J150+Dec!J150+Jan!J150+Feb!J150+Mar!J150),0)</f>
        <v>0</v>
      </c>
      <c r="O151" s="7">
        <f t="shared" si="16"/>
        <v>0</v>
      </c>
      <c r="P151" s="7">
        <f>IF(E151="Un-registered", (Apr!J150+May!J150+Jun!J150+Jul!J150+Aug!J150+Sep!J150+Oct!J150+Nov!J150+Dec!J150+Jan!J150+Feb!J150+Mar!J150)+(Apr!P150+May!P150+Jun!P150+Jul!P150+Aug!P150+Sep!P150+Oct!P150+Nov!P150+Dec!P150+Jan!P150+Feb!P150+Mar!P150),0)</f>
        <v>0</v>
      </c>
      <c r="Q151" s="7">
        <f t="shared" si="17"/>
        <v>0</v>
      </c>
    </row>
    <row r="152" spans="1:17">
      <c r="A152" s="18">
        <f t="shared" si="18"/>
        <v>136</v>
      </c>
      <c r="B152" s="18">
        <f>Yearly!B151</f>
        <v>0</v>
      </c>
      <c r="C152" s="19">
        <f>Yearly!C151</f>
        <v>0</v>
      </c>
      <c r="D152" s="18">
        <f>Yearly!D151</f>
        <v>0</v>
      </c>
      <c r="E152" s="18">
        <f>Yearly!E151</f>
        <v>0</v>
      </c>
      <c r="F152" s="18">
        <f>Yearly!F151</f>
        <v>0</v>
      </c>
      <c r="G152" s="18">
        <f>Yearly!G151</f>
        <v>0</v>
      </c>
      <c r="H152" s="18">
        <f>Yearly!H151</f>
        <v>0</v>
      </c>
      <c r="I152" s="11"/>
      <c r="J152" s="6"/>
      <c r="K152" s="7">
        <f>Apr!P151+May!P151+Jun!P151+Jul!P151+Aug!P151+Sep!P151+Oct!P151+Nov!P151+Dec!P151+Jan!P151+Feb!P151+Mar!P151</f>
        <v>0</v>
      </c>
      <c r="L152" s="7">
        <f>IF(H152="Exempt", (Apr!Q151+May!Q151+Jun!Q151+Jul!Q151+Aug!Q151+Sep!Q151+Oct!Q151+Nov!Q151+Dec!Q151+Jan!Q151+Feb!Q151+Mar!Q151)+(Apr!P151+May!P151+Jun!P151+Jul!P151+Aug!P151+Sep!P151+Oct!P151+Nov!P151+Dec!P151+Jan!P151+Feb!P151+Mar!P151),0)</f>
        <v>0</v>
      </c>
      <c r="M152" s="7">
        <f>IF(E152="Composition", (Apr!Q151+May!Q151+Jun!Q151+Jul!Q151+Aug!Q151+Sep!Q151+Oct!Q151+Nov!Q151+Dec!Q151+Jan!Q151+Feb!Q151+Mar!Q151)+(Apr!P151+May!P151+Jun!P151+Jul!P151+Aug!P151+Sep!P151+Oct!P151+Nov!P151+Dec!P151+Jan!P151+Feb!P151+Mar!P151),0)</f>
        <v>0</v>
      </c>
      <c r="N152" s="7">
        <f>IF(E152="Registered", (Apr!J151+May!J151+Jun!J151+Jul!J151+Aug!J151+Sep!J151+Oct!J151+Nov!J151+Dec!J151+Jan!J151+Feb!J151+Mar!J151),0)</f>
        <v>0</v>
      </c>
      <c r="O152" s="7">
        <f t="shared" si="16"/>
        <v>0</v>
      </c>
      <c r="P152" s="7">
        <f>IF(E152="Un-registered", (Apr!J151+May!J151+Jun!J151+Jul!J151+Aug!J151+Sep!J151+Oct!J151+Nov!J151+Dec!J151+Jan!J151+Feb!J151+Mar!J151)+(Apr!P151+May!P151+Jun!P151+Jul!P151+Aug!P151+Sep!P151+Oct!P151+Nov!P151+Dec!P151+Jan!P151+Feb!P151+Mar!P151),0)</f>
        <v>0</v>
      </c>
      <c r="Q152" s="7">
        <f t="shared" si="17"/>
        <v>0</v>
      </c>
    </row>
    <row r="153" spans="1:17">
      <c r="A153" s="18">
        <f t="shared" si="18"/>
        <v>137</v>
      </c>
      <c r="B153" s="18">
        <f>Yearly!B152</f>
        <v>0</v>
      </c>
      <c r="C153" s="19">
        <f>Yearly!C152</f>
        <v>0</v>
      </c>
      <c r="D153" s="18">
        <f>Yearly!D152</f>
        <v>0</v>
      </c>
      <c r="E153" s="18">
        <f>Yearly!E152</f>
        <v>0</v>
      </c>
      <c r="F153" s="18">
        <f>Yearly!F152</f>
        <v>0</v>
      </c>
      <c r="G153" s="18">
        <f>Yearly!G152</f>
        <v>0</v>
      </c>
      <c r="H153" s="18">
        <f>Yearly!H152</f>
        <v>0</v>
      </c>
      <c r="I153" s="11"/>
      <c r="J153" s="6"/>
      <c r="K153" s="7">
        <f>Apr!P152+May!P152+Jun!P152+Jul!P152+Aug!P152+Sep!P152+Oct!P152+Nov!P152+Dec!P152+Jan!P152+Feb!P152+Mar!P152</f>
        <v>0</v>
      </c>
      <c r="L153" s="7">
        <f>IF(H153="Exempt", (Apr!Q152+May!Q152+Jun!Q152+Jul!Q152+Aug!Q152+Sep!Q152+Oct!Q152+Nov!Q152+Dec!Q152+Jan!Q152+Feb!Q152+Mar!Q152)+(Apr!P152+May!P152+Jun!P152+Jul!P152+Aug!P152+Sep!P152+Oct!P152+Nov!P152+Dec!P152+Jan!P152+Feb!P152+Mar!P152),0)</f>
        <v>0</v>
      </c>
      <c r="M153" s="7">
        <f>IF(E153="Composition", (Apr!Q152+May!Q152+Jun!Q152+Jul!Q152+Aug!Q152+Sep!Q152+Oct!Q152+Nov!Q152+Dec!Q152+Jan!Q152+Feb!Q152+Mar!Q152)+(Apr!P152+May!P152+Jun!P152+Jul!P152+Aug!P152+Sep!P152+Oct!P152+Nov!P152+Dec!P152+Jan!P152+Feb!P152+Mar!P152),0)</f>
        <v>0</v>
      </c>
      <c r="N153" s="7">
        <f>IF(E153="Registered", (Apr!J152+May!J152+Jun!J152+Jul!J152+Aug!J152+Sep!J152+Oct!J152+Nov!J152+Dec!J152+Jan!J152+Feb!J152+Mar!J152),0)</f>
        <v>0</v>
      </c>
      <c r="O153" s="7">
        <f t="shared" si="16"/>
        <v>0</v>
      </c>
      <c r="P153" s="7">
        <f>IF(E153="Un-registered", (Apr!J152+May!J152+Jun!J152+Jul!J152+Aug!J152+Sep!J152+Oct!J152+Nov!J152+Dec!J152+Jan!J152+Feb!J152+Mar!J152)+(Apr!P152+May!P152+Jun!P152+Jul!P152+Aug!P152+Sep!P152+Oct!P152+Nov!P152+Dec!P152+Jan!P152+Feb!P152+Mar!P152),0)</f>
        <v>0</v>
      </c>
      <c r="Q153" s="7">
        <f t="shared" si="17"/>
        <v>0</v>
      </c>
    </row>
    <row r="154" spans="1:17">
      <c r="A154" s="18">
        <f t="shared" si="18"/>
        <v>138</v>
      </c>
      <c r="B154" s="18">
        <f>Yearly!B153</f>
        <v>0</v>
      </c>
      <c r="C154" s="19">
        <f>Yearly!C153</f>
        <v>0</v>
      </c>
      <c r="D154" s="18">
        <f>Yearly!D153</f>
        <v>0</v>
      </c>
      <c r="E154" s="18">
        <f>Yearly!E153</f>
        <v>0</v>
      </c>
      <c r="F154" s="18">
        <f>Yearly!F153</f>
        <v>0</v>
      </c>
      <c r="G154" s="18">
        <f>Yearly!G153</f>
        <v>0</v>
      </c>
      <c r="H154" s="18">
        <f>Yearly!H153</f>
        <v>0</v>
      </c>
      <c r="I154" s="11"/>
      <c r="J154" s="6"/>
      <c r="K154" s="7">
        <f>Apr!P153+May!P153+Jun!P153+Jul!P153+Aug!P153+Sep!P153+Oct!P153+Nov!P153+Dec!P153+Jan!P153+Feb!P153+Mar!P153</f>
        <v>0</v>
      </c>
      <c r="L154" s="7">
        <f>IF(H154="Exempt", (Apr!Q153+May!Q153+Jun!Q153+Jul!Q153+Aug!Q153+Sep!Q153+Oct!Q153+Nov!Q153+Dec!Q153+Jan!Q153+Feb!Q153+Mar!Q153)+(Apr!P153+May!P153+Jun!P153+Jul!P153+Aug!P153+Sep!P153+Oct!P153+Nov!P153+Dec!P153+Jan!P153+Feb!P153+Mar!P153),0)</f>
        <v>0</v>
      </c>
      <c r="M154" s="7">
        <f>IF(E154="Composition", (Apr!Q153+May!Q153+Jun!Q153+Jul!Q153+Aug!Q153+Sep!Q153+Oct!Q153+Nov!Q153+Dec!Q153+Jan!Q153+Feb!Q153+Mar!Q153)+(Apr!P153+May!P153+Jun!P153+Jul!P153+Aug!P153+Sep!P153+Oct!P153+Nov!P153+Dec!P153+Jan!P153+Feb!P153+Mar!P153),0)</f>
        <v>0</v>
      </c>
      <c r="N154" s="7">
        <f>IF(E154="Registered", (Apr!J153+May!J153+Jun!J153+Jul!J153+Aug!J153+Sep!J153+Oct!J153+Nov!J153+Dec!J153+Jan!J153+Feb!J153+Mar!J153),0)</f>
        <v>0</v>
      </c>
      <c r="O154" s="7">
        <f t="shared" si="16"/>
        <v>0</v>
      </c>
      <c r="P154" s="7">
        <f>IF(E154="Un-registered", (Apr!J153+May!J153+Jun!J153+Jul!J153+Aug!J153+Sep!J153+Oct!J153+Nov!J153+Dec!J153+Jan!J153+Feb!J153+Mar!J153)+(Apr!P153+May!P153+Jun!P153+Jul!P153+Aug!P153+Sep!P153+Oct!P153+Nov!P153+Dec!P153+Jan!P153+Feb!P153+Mar!P153),0)</f>
        <v>0</v>
      </c>
      <c r="Q154" s="7">
        <f t="shared" si="17"/>
        <v>0</v>
      </c>
    </row>
    <row r="155" spans="1:17">
      <c r="A155" s="18">
        <f t="shared" si="18"/>
        <v>139</v>
      </c>
      <c r="B155" s="18">
        <f>Yearly!B154</f>
        <v>0</v>
      </c>
      <c r="C155" s="19">
        <f>Yearly!C154</f>
        <v>0</v>
      </c>
      <c r="D155" s="18">
        <f>Yearly!D154</f>
        <v>0</v>
      </c>
      <c r="E155" s="18">
        <f>Yearly!E154</f>
        <v>0</v>
      </c>
      <c r="F155" s="18">
        <f>Yearly!F154</f>
        <v>0</v>
      </c>
      <c r="G155" s="18">
        <f>Yearly!G154</f>
        <v>0</v>
      </c>
      <c r="H155" s="18">
        <f>Yearly!H154</f>
        <v>0</v>
      </c>
      <c r="I155" s="11"/>
      <c r="J155" s="6"/>
      <c r="K155" s="7">
        <f>Apr!P154+May!P154+Jun!P154+Jul!P154+Aug!P154+Sep!P154+Oct!P154+Nov!P154+Dec!P154+Jan!P154+Feb!P154+Mar!P154</f>
        <v>0</v>
      </c>
      <c r="L155" s="7">
        <f>IF(H155="Exempt", (Apr!Q154+May!Q154+Jun!Q154+Jul!Q154+Aug!Q154+Sep!Q154+Oct!Q154+Nov!Q154+Dec!Q154+Jan!Q154+Feb!Q154+Mar!Q154)+(Apr!P154+May!P154+Jun!P154+Jul!P154+Aug!P154+Sep!P154+Oct!P154+Nov!P154+Dec!P154+Jan!P154+Feb!P154+Mar!P154),0)</f>
        <v>0</v>
      </c>
      <c r="M155" s="7">
        <f>IF(E155="Composition", (Apr!Q154+May!Q154+Jun!Q154+Jul!Q154+Aug!Q154+Sep!Q154+Oct!Q154+Nov!Q154+Dec!Q154+Jan!Q154+Feb!Q154+Mar!Q154)+(Apr!P154+May!P154+Jun!P154+Jul!P154+Aug!P154+Sep!P154+Oct!P154+Nov!P154+Dec!P154+Jan!P154+Feb!P154+Mar!P154),0)</f>
        <v>0</v>
      </c>
      <c r="N155" s="7">
        <f>IF(E155="Registered", (Apr!J154+May!J154+Jun!J154+Jul!J154+Aug!J154+Sep!J154+Oct!J154+Nov!J154+Dec!J154+Jan!J154+Feb!J154+Mar!J154),0)</f>
        <v>0</v>
      </c>
      <c r="O155" s="7">
        <f t="shared" si="16"/>
        <v>0</v>
      </c>
      <c r="P155" s="7">
        <f>IF(E155="Un-registered", (Apr!J154+May!J154+Jun!J154+Jul!J154+Aug!J154+Sep!J154+Oct!J154+Nov!J154+Dec!J154+Jan!J154+Feb!J154+Mar!J154)+(Apr!P154+May!P154+Jun!P154+Jul!P154+Aug!P154+Sep!P154+Oct!P154+Nov!P154+Dec!P154+Jan!P154+Feb!P154+Mar!P154),0)</f>
        <v>0</v>
      </c>
      <c r="Q155" s="7">
        <f t="shared" si="17"/>
        <v>0</v>
      </c>
    </row>
    <row r="156" spans="1:17">
      <c r="A156" s="18">
        <f t="shared" si="18"/>
        <v>140</v>
      </c>
      <c r="B156" s="18">
        <f>Yearly!B155</f>
        <v>0</v>
      </c>
      <c r="C156" s="19">
        <f>Yearly!C155</f>
        <v>0</v>
      </c>
      <c r="D156" s="18">
        <f>Yearly!D155</f>
        <v>0</v>
      </c>
      <c r="E156" s="18">
        <f>Yearly!E155</f>
        <v>0</v>
      </c>
      <c r="F156" s="18">
        <f>Yearly!F155</f>
        <v>0</v>
      </c>
      <c r="G156" s="18">
        <f>Yearly!G155</f>
        <v>0</v>
      </c>
      <c r="H156" s="18">
        <f>Yearly!H155</f>
        <v>0</v>
      </c>
      <c r="I156" s="11"/>
      <c r="J156" s="6"/>
      <c r="K156" s="7">
        <f>Apr!P155+May!P155+Jun!P155+Jul!P155+Aug!P155+Sep!P155+Oct!P155+Nov!P155+Dec!P155+Jan!P155+Feb!P155+Mar!P155</f>
        <v>0</v>
      </c>
      <c r="L156" s="7">
        <f>IF(H156="Exempt", (Apr!Q155+May!Q155+Jun!Q155+Jul!Q155+Aug!Q155+Sep!Q155+Oct!Q155+Nov!Q155+Dec!Q155+Jan!Q155+Feb!Q155+Mar!Q155)+(Apr!P155+May!P155+Jun!P155+Jul!P155+Aug!P155+Sep!P155+Oct!P155+Nov!P155+Dec!P155+Jan!P155+Feb!P155+Mar!P155),0)</f>
        <v>0</v>
      </c>
      <c r="M156" s="7">
        <f>IF(E156="Composition", (Apr!Q155+May!Q155+Jun!Q155+Jul!Q155+Aug!Q155+Sep!Q155+Oct!Q155+Nov!Q155+Dec!Q155+Jan!Q155+Feb!Q155+Mar!Q155)+(Apr!P155+May!P155+Jun!P155+Jul!P155+Aug!P155+Sep!P155+Oct!P155+Nov!P155+Dec!P155+Jan!P155+Feb!P155+Mar!P155),0)</f>
        <v>0</v>
      </c>
      <c r="N156" s="7">
        <f>IF(E156="Registered", (Apr!J155+May!J155+Jun!J155+Jul!J155+Aug!J155+Sep!J155+Oct!J155+Nov!J155+Dec!J155+Jan!J155+Feb!J155+Mar!J155),0)</f>
        <v>0</v>
      </c>
      <c r="O156" s="7">
        <f t="shared" si="16"/>
        <v>0</v>
      </c>
      <c r="P156" s="7">
        <f>IF(E156="Un-registered", (Apr!J155+May!J155+Jun!J155+Jul!J155+Aug!J155+Sep!J155+Oct!J155+Nov!J155+Dec!J155+Jan!J155+Feb!J155+Mar!J155)+(Apr!P155+May!P155+Jun!P155+Jul!P155+Aug!P155+Sep!P155+Oct!P155+Nov!P155+Dec!P155+Jan!P155+Feb!P155+Mar!P155),0)</f>
        <v>0</v>
      </c>
      <c r="Q156" s="7">
        <f t="shared" si="17"/>
        <v>0</v>
      </c>
    </row>
    <row r="157" spans="1:17">
      <c r="A157" s="18">
        <f t="shared" si="18"/>
        <v>141</v>
      </c>
      <c r="B157" s="18">
        <f>Yearly!B156</f>
        <v>0</v>
      </c>
      <c r="C157" s="19">
        <f>Yearly!C156</f>
        <v>0</v>
      </c>
      <c r="D157" s="18">
        <f>Yearly!D156</f>
        <v>0</v>
      </c>
      <c r="E157" s="18">
        <f>Yearly!E156</f>
        <v>0</v>
      </c>
      <c r="F157" s="18">
        <f>Yearly!F156</f>
        <v>0</v>
      </c>
      <c r="G157" s="18">
        <f>Yearly!G156</f>
        <v>0</v>
      </c>
      <c r="H157" s="18">
        <f>Yearly!H156</f>
        <v>0</v>
      </c>
      <c r="I157" s="11"/>
      <c r="J157" s="6"/>
      <c r="K157" s="7">
        <f>Apr!P156+May!P156+Jun!P156+Jul!P156+Aug!P156+Sep!P156+Oct!P156+Nov!P156+Dec!P156+Jan!P156+Feb!P156+Mar!P156</f>
        <v>0</v>
      </c>
      <c r="L157" s="7">
        <f>IF(H157="Exempt", (Apr!Q156+May!Q156+Jun!Q156+Jul!Q156+Aug!Q156+Sep!Q156+Oct!Q156+Nov!Q156+Dec!Q156+Jan!Q156+Feb!Q156+Mar!Q156)+(Apr!P156+May!P156+Jun!P156+Jul!P156+Aug!P156+Sep!P156+Oct!P156+Nov!P156+Dec!P156+Jan!P156+Feb!P156+Mar!P156),0)</f>
        <v>0</v>
      </c>
      <c r="M157" s="7">
        <f>IF(E157="Composition", (Apr!Q156+May!Q156+Jun!Q156+Jul!Q156+Aug!Q156+Sep!Q156+Oct!Q156+Nov!Q156+Dec!Q156+Jan!Q156+Feb!Q156+Mar!Q156)+(Apr!P156+May!P156+Jun!P156+Jul!P156+Aug!P156+Sep!P156+Oct!P156+Nov!P156+Dec!P156+Jan!P156+Feb!P156+Mar!P156),0)</f>
        <v>0</v>
      </c>
      <c r="N157" s="7">
        <f>IF(E157="Registered", (Apr!J156+May!J156+Jun!J156+Jul!J156+Aug!J156+Sep!J156+Oct!J156+Nov!J156+Dec!J156+Jan!J156+Feb!J156+Mar!J156),0)</f>
        <v>0</v>
      </c>
      <c r="O157" s="7">
        <f t="shared" si="16"/>
        <v>0</v>
      </c>
      <c r="P157" s="7">
        <f>IF(E157="Un-registered", (Apr!J156+May!J156+Jun!J156+Jul!J156+Aug!J156+Sep!J156+Oct!J156+Nov!J156+Dec!J156+Jan!J156+Feb!J156+Mar!J156)+(Apr!P156+May!P156+Jun!P156+Jul!P156+Aug!P156+Sep!P156+Oct!P156+Nov!P156+Dec!P156+Jan!P156+Feb!P156+Mar!P156),0)</f>
        <v>0</v>
      </c>
      <c r="Q157" s="7">
        <f t="shared" si="17"/>
        <v>0</v>
      </c>
    </row>
    <row r="158" spans="1:17">
      <c r="A158" s="18">
        <f t="shared" si="18"/>
        <v>142</v>
      </c>
      <c r="B158" s="18">
        <f>Yearly!B157</f>
        <v>0</v>
      </c>
      <c r="C158" s="19">
        <f>Yearly!C157</f>
        <v>0</v>
      </c>
      <c r="D158" s="18">
        <f>Yearly!D157</f>
        <v>0</v>
      </c>
      <c r="E158" s="18">
        <f>Yearly!E157</f>
        <v>0</v>
      </c>
      <c r="F158" s="18">
        <f>Yearly!F157</f>
        <v>0</v>
      </c>
      <c r="G158" s="18">
        <f>Yearly!G157</f>
        <v>0</v>
      </c>
      <c r="H158" s="18">
        <f>Yearly!H157</f>
        <v>0</v>
      </c>
      <c r="I158" s="11"/>
      <c r="J158" s="6"/>
      <c r="K158" s="7">
        <f>Apr!P157+May!P157+Jun!P157+Jul!P157+Aug!P157+Sep!P157+Oct!P157+Nov!P157+Dec!P157+Jan!P157+Feb!P157+Mar!P157</f>
        <v>0</v>
      </c>
      <c r="L158" s="7">
        <f>IF(H158="Exempt", (Apr!Q157+May!Q157+Jun!Q157+Jul!Q157+Aug!Q157+Sep!Q157+Oct!Q157+Nov!Q157+Dec!Q157+Jan!Q157+Feb!Q157+Mar!Q157)+(Apr!P157+May!P157+Jun!P157+Jul!P157+Aug!P157+Sep!P157+Oct!P157+Nov!P157+Dec!P157+Jan!P157+Feb!P157+Mar!P157),0)</f>
        <v>0</v>
      </c>
      <c r="M158" s="7">
        <f>IF(E158="Composition", (Apr!Q157+May!Q157+Jun!Q157+Jul!Q157+Aug!Q157+Sep!Q157+Oct!Q157+Nov!Q157+Dec!Q157+Jan!Q157+Feb!Q157+Mar!Q157)+(Apr!P157+May!P157+Jun!P157+Jul!P157+Aug!P157+Sep!P157+Oct!P157+Nov!P157+Dec!P157+Jan!P157+Feb!P157+Mar!P157),0)</f>
        <v>0</v>
      </c>
      <c r="N158" s="7">
        <f>IF(E158="Registered", (Apr!J157+May!J157+Jun!J157+Jul!J157+Aug!J157+Sep!J157+Oct!J157+Nov!J157+Dec!J157+Jan!J157+Feb!J157+Mar!J157),0)</f>
        <v>0</v>
      </c>
      <c r="O158" s="7">
        <f t="shared" si="16"/>
        <v>0</v>
      </c>
      <c r="P158" s="7">
        <f>IF(E158="Un-registered", (Apr!J157+May!J157+Jun!J157+Jul!J157+Aug!J157+Sep!J157+Oct!J157+Nov!J157+Dec!J157+Jan!J157+Feb!J157+Mar!J157)+(Apr!P157+May!P157+Jun!P157+Jul!P157+Aug!P157+Sep!P157+Oct!P157+Nov!P157+Dec!P157+Jan!P157+Feb!P157+Mar!P157),0)</f>
        <v>0</v>
      </c>
      <c r="Q158" s="7">
        <f t="shared" si="17"/>
        <v>0</v>
      </c>
    </row>
    <row r="159" spans="1:17">
      <c r="A159" s="18">
        <f t="shared" si="18"/>
        <v>143</v>
      </c>
      <c r="B159" s="18">
        <f>Yearly!B158</f>
        <v>0</v>
      </c>
      <c r="C159" s="19">
        <f>Yearly!C158</f>
        <v>0</v>
      </c>
      <c r="D159" s="18">
        <f>Yearly!D158</f>
        <v>0</v>
      </c>
      <c r="E159" s="18">
        <f>Yearly!E158</f>
        <v>0</v>
      </c>
      <c r="F159" s="18">
        <f>Yearly!F158</f>
        <v>0</v>
      </c>
      <c r="G159" s="18">
        <f>Yearly!G158</f>
        <v>0</v>
      </c>
      <c r="H159" s="18">
        <f>Yearly!H158</f>
        <v>0</v>
      </c>
      <c r="I159" s="11"/>
      <c r="J159" s="6"/>
      <c r="K159" s="7">
        <f>Apr!P158+May!P158+Jun!P158+Jul!P158+Aug!P158+Sep!P158+Oct!P158+Nov!P158+Dec!P158+Jan!P158+Feb!P158+Mar!P158</f>
        <v>0</v>
      </c>
      <c r="L159" s="7">
        <f>IF(H159="Exempt", (Apr!Q158+May!Q158+Jun!Q158+Jul!Q158+Aug!Q158+Sep!Q158+Oct!Q158+Nov!Q158+Dec!Q158+Jan!Q158+Feb!Q158+Mar!Q158)+(Apr!P158+May!P158+Jun!P158+Jul!P158+Aug!P158+Sep!P158+Oct!P158+Nov!P158+Dec!P158+Jan!P158+Feb!P158+Mar!P158),0)</f>
        <v>0</v>
      </c>
      <c r="M159" s="7">
        <f>IF(E159="Composition", (Apr!Q158+May!Q158+Jun!Q158+Jul!Q158+Aug!Q158+Sep!Q158+Oct!Q158+Nov!Q158+Dec!Q158+Jan!Q158+Feb!Q158+Mar!Q158)+(Apr!P158+May!P158+Jun!P158+Jul!P158+Aug!P158+Sep!P158+Oct!P158+Nov!P158+Dec!P158+Jan!P158+Feb!P158+Mar!P158),0)</f>
        <v>0</v>
      </c>
      <c r="N159" s="7">
        <f>IF(E159="Registered", (Apr!J158+May!J158+Jun!J158+Jul!J158+Aug!J158+Sep!J158+Oct!J158+Nov!J158+Dec!J158+Jan!J158+Feb!J158+Mar!J158),0)</f>
        <v>0</v>
      </c>
      <c r="O159" s="7">
        <f t="shared" si="16"/>
        <v>0</v>
      </c>
      <c r="P159" s="7">
        <f>IF(E159="Un-registered", (Apr!J158+May!J158+Jun!J158+Jul!J158+Aug!J158+Sep!J158+Oct!J158+Nov!J158+Dec!J158+Jan!J158+Feb!J158+Mar!J158)+(Apr!P158+May!P158+Jun!P158+Jul!P158+Aug!P158+Sep!P158+Oct!P158+Nov!P158+Dec!P158+Jan!P158+Feb!P158+Mar!P158),0)</f>
        <v>0</v>
      </c>
      <c r="Q159" s="7">
        <f t="shared" si="17"/>
        <v>0</v>
      </c>
    </row>
    <row r="160" spans="1:17">
      <c r="A160" s="18">
        <f t="shared" si="18"/>
        <v>144</v>
      </c>
      <c r="B160" s="18">
        <f>Yearly!B159</f>
        <v>0</v>
      </c>
      <c r="C160" s="19">
        <f>Yearly!C159</f>
        <v>0</v>
      </c>
      <c r="D160" s="18">
        <f>Yearly!D159</f>
        <v>0</v>
      </c>
      <c r="E160" s="18">
        <f>Yearly!E159</f>
        <v>0</v>
      </c>
      <c r="F160" s="18">
        <f>Yearly!F159</f>
        <v>0</v>
      </c>
      <c r="G160" s="18">
        <f>Yearly!G159</f>
        <v>0</v>
      </c>
      <c r="H160" s="18">
        <f>Yearly!H159</f>
        <v>0</v>
      </c>
      <c r="I160" s="11"/>
      <c r="J160" s="6"/>
      <c r="K160" s="7">
        <f>Apr!P159+May!P159+Jun!P159+Jul!P159+Aug!P159+Sep!P159+Oct!P159+Nov!P159+Dec!P159+Jan!P159+Feb!P159+Mar!P159</f>
        <v>0</v>
      </c>
      <c r="L160" s="7">
        <f>IF(H160="Exempt", (Apr!Q159+May!Q159+Jun!Q159+Jul!Q159+Aug!Q159+Sep!Q159+Oct!Q159+Nov!Q159+Dec!Q159+Jan!Q159+Feb!Q159+Mar!Q159)+(Apr!P159+May!P159+Jun!P159+Jul!P159+Aug!P159+Sep!P159+Oct!P159+Nov!P159+Dec!P159+Jan!P159+Feb!P159+Mar!P159),0)</f>
        <v>0</v>
      </c>
      <c r="M160" s="7">
        <f>IF(E160="Composition", (Apr!Q159+May!Q159+Jun!Q159+Jul!Q159+Aug!Q159+Sep!Q159+Oct!Q159+Nov!Q159+Dec!Q159+Jan!Q159+Feb!Q159+Mar!Q159)+(Apr!P159+May!P159+Jun!P159+Jul!P159+Aug!P159+Sep!P159+Oct!P159+Nov!P159+Dec!P159+Jan!P159+Feb!P159+Mar!P159),0)</f>
        <v>0</v>
      </c>
      <c r="N160" s="7">
        <f>IF(E160="Registered", (Apr!J159+May!J159+Jun!J159+Jul!J159+Aug!J159+Sep!J159+Oct!J159+Nov!J159+Dec!J159+Jan!J159+Feb!J159+Mar!J159),0)</f>
        <v>0</v>
      </c>
      <c r="O160" s="7">
        <f t="shared" si="16"/>
        <v>0</v>
      </c>
      <c r="P160" s="7">
        <f>IF(E160="Un-registered", (Apr!J159+May!J159+Jun!J159+Jul!J159+Aug!J159+Sep!J159+Oct!J159+Nov!J159+Dec!J159+Jan!J159+Feb!J159+Mar!J159)+(Apr!P159+May!P159+Jun!P159+Jul!P159+Aug!P159+Sep!P159+Oct!P159+Nov!P159+Dec!P159+Jan!P159+Feb!P159+Mar!P159),0)</f>
        <v>0</v>
      </c>
      <c r="Q160" s="7">
        <f t="shared" si="17"/>
        <v>0</v>
      </c>
    </row>
    <row r="161" spans="1:17">
      <c r="A161" s="18">
        <f t="shared" si="18"/>
        <v>145</v>
      </c>
      <c r="B161" s="18">
        <f>Yearly!B160</f>
        <v>0</v>
      </c>
      <c r="C161" s="19">
        <f>Yearly!C160</f>
        <v>0</v>
      </c>
      <c r="D161" s="18">
        <f>Yearly!D160</f>
        <v>0</v>
      </c>
      <c r="E161" s="18">
        <f>Yearly!E160</f>
        <v>0</v>
      </c>
      <c r="F161" s="18">
        <f>Yearly!F160</f>
        <v>0</v>
      </c>
      <c r="G161" s="18">
        <f>Yearly!G160</f>
        <v>0</v>
      </c>
      <c r="H161" s="18">
        <f>Yearly!H160</f>
        <v>0</v>
      </c>
      <c r="I161" s="11"/>
      <c r="J161" s="6"/>
      <c r="K161" s="7">
        <f>Apr!P160+May!P160+Jun!P160+Jul!P160+Aug!P160+Sep!P160+Oct!P160+Nov!P160+Dec!P160+Jan!P160+Feb!P160+Mar!P160</f>
        <v>0</v>
      </c>
      <c r="L161" s="7">
        <f>IF(H161="Exempt", (Apr!Q160+May!Q160+Jun!Q160+Jul!Q160+Aug!Q160+Sep!Q160+Oct!Q160+Nov!Q160+Dec!Q160+Jan!Q160+Feb!Q160+Mar!Q160)+(Apr!P160+May!P160+Jun!P160+Jul!P160+Aug!P160+Sep!P160+Oct!P160+Nov!P160+Dec!P160+Jan!P160+Feb!P160+Mar!P160),0)</f>
        <v>0</v>
      </c>
      <c r="M161" s="7">
        <f>IF(E161="Composition", (Apr!Q160+May!Q160+Jun!Q160+Jul!Q160+Aug!Q160+Sep!Q160+Oct!Q160+Nov!Q160+Dec!Q160+Jan!Q160+Feb!Q160+Mar!Q160)+(Apr!P160+May!P160+Jun!P160+Jul!P160+Aug!P160+Sep!P160+Oct!P160+Nov!P160+Dec!P160+Jan!P160+Feb!P160+Mar!P160),0)</f>
        <v>0</v>
      </c>
      <c r="N161" s="7">
        <f>IF(E161="Registered", (Apr!J160+May!J160+Jun!J160+Jul!J160+Aug!J160+Sep!J160+Oct!J160+Nov!J160+Dec!J160+Jan!J160+Feb!J160+Mar!J160),0)</f>
        <v>0</v>
      </c>
      <c r="O161" s="7">
        <f t="shared" si="16"/>
        <v>0</v>
      </c>
      <c r="P161" s="7">
        <f>IF(E161="Un-registered", (Apr!J160+May!J160+Jun!J160+Jul!J160+Aug!J160+Sep!J160+Oct!J160+Nov!J160+Dec!J160+Jan!J160+Feb!J160+Mar!J160)+(Apr!P160+May!P160+Jun!P160+Jul!P160+Aug!P160+Sep!P160+Oct!P160+Nov!P160+Dec!P160+Jan!P160+Feb!P160+Mar!P160),0)</f>
        <v>0</v>
      </c>
      <c r="Q161" s="7">
        <f t="shared" si="17"/>
        <v>0</v>
      </c>
    </row>
    <row r="162" spans="1:17">
      <c r="A162" s="18">
        <f t="shared" si="18"/>
        <v>146</v>
      </c>
      <c r="B162" s="18">
        <f>Yearly!B161</f>
        <v>0</v>
      </c>
      <c r="C162" s="19">
        <f>Yearly!C161</f>
        <v>0</v>
      </c>
      <c r="D162" s="18">
        <f>Yearly!D161</f>
        <v>0</v>
      </c>
      <c r="E162" s="18">
        <f>Yearly!E161</f>
        <v>0</v>
      </c>
      <c r="F162" s="18">
        <f>Yearly!F161</f>
        <v>0</v>
      </c>
      <c r="G162" s="18">
        <f>Yearly!G161</f>
        <v>0</v>
      </c>
      <c r="H162" s="18">
        <f>Yearly!H161</f>
        <v>0</v>
      </c>
      <c r="I162" s="11"/>
      <c r="J162" s="6"/>
      <c r="K162" s="7">
        <f>Apr!P161+May!P161+Jun!P161+Jul!P161+Aug!P161+Sep!P161+Oct!P161+Nov!P161+Dec!P161+Jan!P161+Feb!P161+Mar!P161</f>
        <v>0</v>
      </c>
      <c r="L162" s="7">
        <f>IF(H162="Exempt", (Apr!Q161+May!Q161+Jun!Q161+Jul!Q161+Aug!Q161+Sep!Q161+Oct!Q161+Nov!Q161+Dec!Q161+Jan!Q161+Feb!Q161+Mar!Q161)+(Apr!P161+May!P161+Jun!P161+Jul!P161+Aug!P161+Sep!P161+Oct!P161+Nov!P161+Dec!P161+Jan!P161+Feb!P161+Mar!P161),0)</f>
        <v>0</v>
      </c>
      <c r="M162" s="7">
        <f>IF(E162="Composition", (Apr!Q161+May!Q161+Jun!Q161+Jul!Q161+Aug!Q161+Sep!Q161+Oct!Q161+Nov!Q161+Dec!Q161+Jan!Q161+Feb!Q161+Mar!Q161)+(Apr!P161+May!P161+Jun!P161+Jul!P161+Aug!P161+Sep!P161+Oct!P161+Nov!P161+Dec!P161+Jan!P161+Feb!P161+Mar!P161),0)</f>
        <v>0</v>
      </c>
      <c r="N162" s="7">
        <f>IF(E162="Registered", (Apr!J161+May!J161+Jun!J161+Jul!J161+Aug!J161+Sep!J161+Oct!J161+Nov!J161+Dec!J161+Jan!J161+Feb!J161+Mar!J161),0)</f>
        <v>0</v>
      </c>
      <c r="O162" s="7">
        <f t="shared" si="16"/>
        <v>0</v>
      </c>
      <c r="P162" s="7">
        <f>IF(E162="Un-registered", (Apr!J161+May!J161+Jun!J161+Jul!J161+Aug!J161+Sep!J161+Oct!J161+Nov!J161+Dec!J161+Jan!J161+Feb!J161+Mar!J161)+(Apr!P161+May!P161+Jun!P161+Jul!P161+Aug!P161+Sep!P161+Oct!P161+Nov!P161+Dec!P161+Jan!P161+Feb!P161+Mar!P161),0)</f>
        <v>0</v>
      </c>
      <c r="Q162" s="7">
        <f t="shared" si="17"/>
        <v>0</v>
      </c>
    </row>
    <row r="163" spans="1:17">
      <c r="A163" s="18">
        <f t="shared" si="18"/>
        <v>147</v>
      </c>
      <c r="B163" s="18">
        <f>Yearly!B162</f>
        <v>0</v>
      </c>
      <c r="C163" s="19">
        <f>Yearly!C162</f>
        <v>0</v>
      </c>
      <c r="D163" s="18">
        <f>Yearly!D162</f>
        <v>0</v>
      </c>
      <c r="E163" s="18">
        <f>Yearly!E162</f>
        <v>0</v>
      </c>
      <c r="F163" s="18">
        <f>Yearly!F162</f>
        <v>0</v>
      </c>
      <c r="G163" s="18">
        <f>Yearly!G162</f>
        <v>0</v>
      </c>
      <c r="H163" s="18">
        <f>Yearly!H162</f>
        <v>0</v>
      </c>
      <c r="I163" s="11"/>
      <c r="J163" s="6"/>
      <c r="K163" s="7">
        <f>Apr!P162+May!P162+Jun!P162+Jul!P162+Aug!P162+Sep!P162+Oct!P162+Nov!P162+Dec!P162+Jan!P162+Feb!P162+Mar!P162</f>
        <v>0</v>
      </c>
      <c r="L163" s="7">
        <f>IF(H163="Exempt", (Apr!Q162+May!Q162+Jun!Q162+Jul!Q162+Aug!Q162+Sep!Q162+Oct!Q162+Nov!Q162+Dec!Q162+Jan!Q162+Feb!Q162+Mar!Q162)+(Apr!P162+May!P162+Jun!P162+Jul!P162+Aug!P162+Sep!P162+Oct!P162+Nov!P162+Dec!P162+Jan!P162+Feb!P162+Mar!P162),0)</f>
        <v>0</v>
      </c>
      <c r="M163" s="7">
        <f>IF(E163="Composition", (Apr!Q162+May!Q162+Jun!Q162+Jul!Q162+Aug!Q162+Sep!Q162+Oct!Q162+Nov!Q162+Dec!Q162+Jan!Q162+Feb!Q162+Mar!Q162)+(Apr!P162+May!P162+Jun!P162+Jul!P162+Aug!P162+Sep!P162+Oct!P162+Nov!P162+Dec!P162+Jan!P162+Feb!P162+Mar!P162),0)</f>
        <v>0</v>
      </c>
      <c r="N163" s="7">
        <f>IF(E163="Registered", (Apr!J162+May!J162+Jun!J162+Jul!J162+Aug!J162+Sep!J162+Oct!J162+Nov!J162+Dec!J162+Jan!J162+Feb!J162+Mar!J162),0)</f>
        <v>0</v>
      </c>
      <c r="O163" s="7">
        <f t="shared" si="16"/>
        <v>0</v>
      </c>
      <c r="P163" s="7">
        <f>IF(E163="Un-registered", (Apr!J162+May!J162+Jun!J162+Jul!J162+Aug!J162+Sep!J162+Oct!J162+Nov!J162+Dec!J162+Jan!J162+Feb!J162+Mar!J162)+(Apr!P162+May!P162+Jun!P162+Jul!P162+Aug!P162+Sep!P162+Oct!P162+Nov!P162+Dec!P162+Jan!P162+Feb!P162+Mar!P162),0)</f>
        <v>0</v>
      </c>
      <c r="Q163" s="7">
        <f t="shared" si="17"/>
        <v>0</v>
      </c>
    </row>
    <row r="164" spans="1:17">
      <c r="A164" s="18">
        <f t="shared" si="18"/>
        <v>148</v>
      </c>
      <c r="B164" s="18">
        <f>Yearly!B163</f>
        <v>0</v>
      </c>
      <c r="C164" s="19">
        <f>Yearly!C163</f>
        <v>0</v>
      </c>
      <c r="D164" s="18">
        <f>Yearly!D163</f>
        <v>0</v>
      </c>
      <c r="E164" s="18">
        <f>Yearly!E163</f>
        <v>0</v>
      </c>
      <c r="F164" s="18">
        <f>Yearly!F163</f>
        <v>0</v>
      </c>
      <c r="G164" s="18">
        <f>Yearly!G163</f>
        <v>0</v>
      </c>
      <c r="H164" s="18">
        <f>Yearly!H163</f>
        <v>0</v>
      </c>
      <c r="I164" s="11"/>
      <c r="J164" s="6"/>
      <c r="K164" s="7">
        <f>Apr!P163+May!P163+Jun!P163+Jul!P163+Aug!P163+Sep!P163+Oct!P163+Nov!P163+Dec!P163+Jan!P163+Feb!P163+Mar!P163</f>
        <v>0</v>
      </c>
      <c r="L164" s="7">
        <f>IF(H164="Exempt", (Apr!Q163+May!Q163+Jun!Q163+Jul!Q163+Aug!Q163+Sep!Q163+Oct!Q163+Nov!Q163+Dec!Q163+Jan!Q163+Feb!Q163+Mar!Q163)+(Apr!P163+May!P163+Jun!P163+Jul!P163+Aug!P163+Sep!P163+Oct!P163+Nov!P163+Dec!P163+Jan!P163+Feb!P163+Mar!P163),0)</f>
        <v>0</v>
      </c>
      <c r="M164" s="7">
        <f>IF(E164="Composition", (Apr!Q163+May!Q163+Jun!Q163+Jul!Q163+Aug!Q163+Sep!Q163+Oct!Q163+Nov!Q163+Dec!Q163+Jan!Q163+Feb!Q163+Mar!Q163)+(Apr!P163+May!P163+Jun!P163+Jul!P163+Aug!P163+Sep!P163+Oct!P163+Nov!P163+Dec!P163+Jan!P163+Feb!P163+Mar!P163),0)</f>
        <v>0</v>
      </c>
      <c r="N164" s="7">
        <f>IF(E164="Registered", (Apr!J163+May!J163+Jun!J163+Jul!J163+Aug!J163+Sep!J163+Oct!J163+Nov!J163+Dec!J163+Jan!J163+Feb!J163+Mar!J163),0)</f>
        <v>0</v>
      </c>
      <c r="O164" s="7">
        <f t="shared" si="16"/>
        <v>0</v>
      </c>
      <c r="P164" s="7">
        <f>IF(E164="Un-registered", (Apr!J163+May!J163+Jun!J163+Jul!J163+Aug!J163+Sep!J163+Oct!J163+Nov!J163+Dec!J163+Jan!J163+Feb!J163+Mar!J163)+(Apr!P163+May!P163+Jun!P163+Jul!P163+Aug!P163+Sep!P163+Oct!P163+Nov!P163+Dec!P163+Jan!P163+Feb!P163+Mar!P163),0)</f>
        <v>0</v>
      </c>
      <c r="Q164" s="7">
        <f t="shared" si="17"/>
        <v>0</v>
      </c>
    </row>
    <row r="165" spans="1:17">
      <c r="A165" s="18">
        <f t="shared" si="18"/>
        <v>149</v>
      </c>
      <c r="B165" s="18">
        <f>Yearly!B164</f>
        <v>0</v>
      </c>
      <c r="C165" s="19">
        <f>Yearly!C164</f>
        <v>0</v>
      </c>
      <c r="D165" s="18">
        <f>Yearly!D164</f>
        <v>0</v>
      </c>
      <c r="E165" s="18">
        <f>Yearly!E164</f>
        <v>0</v>
      </c>
      <c r="F165" s="18">
        <f>Yearly!F164</f>
        <v>0</v>
      </c>
      <c r="G165" s="18">
        <f>Yearly!G164</f>
        <v>0</v>
      </c>
      <c r="H165" s="18">
        <f>Yearly!H164</f>
        <v>0</v>
      </c>
      <c r="I165" s="11"/>
      <c r="J165" s="6"/>
      <c r="K165" s="7">
        <f>Apr!P164+May!P164+Jun!P164+Jul!P164+Aug!P164+Sep!P164+Oct!P164+Nov!P164+Dec!P164+Jan!P164+Feb!P164+Mar!P164</f>
        <v>0</v>
      </c>
      <c r="L165" s="7">
        <f>IF(H165="Exempt", (Apr!Q164+May!Q164+Jun!Q164+Jul!Q164+Aug!Q164+Sep!Q164+Oct!Q164+Nov!Q164+Dec!Q164+Jan!Q164+Feb!Q164+Mar!Q164)+(Apr!P164+May!P164+Jun!P164+Jul!P164+Aug!P164+Sep!P164+Oct!P164+Nov!P164+Dec!P164+Jan!P164+Feb!P164+Mar!P164),0)</f>
        <v>0</v>
      </c>
      <c r="M165" s="7">
        <f>IF(E165="Composition", (Apr!Q164+May!Q164+Jun!Q164+Jul!Q164+Aug!Q164+Sep!Q164+Oct!Q164+Nov!Q164+Dec!Q164+Jan!Q164+Feb!Q164+Mar!Q164)+(Apr!P164+May!P164+Jun!P164+Jul!P164+Aug!P164+Sep!P164+Oct!P164+Nov!P164+Dec!P164+Jan!P164+Feb!P164+Mar!P164),0)</f>
        <v>0</v>
      </c>
      <c r="N165" s="7">
        <f>IF(E165="Registered", (Apr!J164+May!J164+Jun!J164+Jul!J164+Aug!J164+Sep!J164+Oct!J164+Nov!J164+Dec!J164+Jan!J164+Feb!J164+Mar!J164),0)</f>
        <v>0</v>
      </c>
      <c r="O165" s="7">
        <f t="shared" si="16"/>
        <v>0</v>
      </c>
      <c r="P165" s="7">
        <f>IF(E165="Un-registered", (Apr!J164+May!J164+Jun!J164+Jul!J164+Aug!J164+Sep!J164+Oct!J164+Nov!J164+Dec!J164+Jan!J164+Feb!J164+Mar!J164)+(Apr!P164+May!P164+Jun!P164+Jul!P164+Aug!P164+Sep!P164+Oct!P164+Nov!P164+Dec!P164+Jan!P164+Feb!P164+Mar!P164),0)</f>
        <v>0</v>
      </c>
      <c r="Q165" s="7">
        <f t="shared" si="17"/>
        <v>0</v>
      </c>
    </row>
    <row r="166" spans="1:17">
      <c r="A166" s="18">
        <f t="shared" si="18"/>
        <v>150</v>
      </c>
      <c r="B166" s="18">
        <f>Yearly!B165</f>
        <v>0</v>
      </c>
      <c r="C166" s="19">
        <f>Yearly!C165</f>
        <v>0</v>
      </c>
      <c r="D166" s="18">
        <f>Yearly!D165</f>
        <v>0</v>
      </c>
      <c r="E166" s="18">
        <f>Yearly!E165</f>
        <v>0</v>
      </c>
      <c r="F166" s="18">
        <f>Yearly!F165</f>
        <v>0</v>
      </c>
      <c r="G166" s="18">
        <f>Yearly!G165</f>
        <v>0</v>
      </c>
      <c r="H166" s="18">
        <f>Yearly!H165</f>
        <v>0</v>
      </c>
      <c r="I166" s="11"/>
      <c r="J166" s="6"/>
      <c r="K166" s="7">
        <f>Apr!P165+May!P165+Jun!P165+Jul!P165+Aug!P165+Sep!P165+Oct!P165+Nov!P165+Dec!P165+Jan!P165+Feb!P165+Mar!P165</f>
        <v>0</v>
      </c>
      <c r="L166" s="7">
        <f>IF(H166="Exempt", (Apr!Q165+May!Q165+Jun!Q165+Jul!Q165+Aug!Q165+Sep!Q165+Oct!Q165+Nov!Q165+Dec!Q165+Jan!Q165+Feb!Q165+Mar!Q165)+(Apr!P165+May!P165+Jun!P165+Jul!P165+Aug!P165+Sep!P165+Oct!P165+Nov!P165+Dec!P165+Jan!P165+Feb!P165+Mar!P165),0)</f>
        <v>0</v>
      </c>
      <c r="M166" s="7">
        <f>IF(E166="Composition", (Apr!Q165+May!Q165+Jun!Q165+Jul!Q165+Aug!Q165+Sep!Q165+Oct!Q165+Nov!Q165+Dec!Q165+Jan!Q165+Feb!Q165+Mar!Q165)+(Apr!P165+May!P165+Jun!P165+Jul!P165+Aug!P165+Sep!P165+Oct!P165+Nov!P165+Dec!P165+Jan!P165+Feb!P165+Mar!P165),0)</f>
        <v>0</v>
      </c>
      <c r="N166" s="7">
        <f>IF(E166="Registered", (Apr!J165+May!J165+Jun!J165+Jul!J165+Aug!J165+Sep!J165+Oct!J165+Nov!J165+Dec!J165+Jan!J165+Feb!J165+Mar!J165),0)</f>
        <v>0</v>
      </c>
      <c r="O166" s="7">
        <f t="shared" si="16"/>
        <v>0</v>
      </c>
      <c r="P166" s="7">
        <f>IF(E166="Un-registered", (Apr!J165+May!J165+Jun!J165+Jul!J165+Aug!J165+Sep!J165+Oct!J165+Nov!J165+Dec!J165+Jan!J165+Feb!J165+Mar!J165)+(Apr!P165+May!P165+Jun!P165+Jul!P165+Aug!P165+Sep!P165+Oct!P165+Nov!P165+Dec!P165+Jan!P165+Feb!P165+Mar!P165),0)</f>
        <v>0</v>
      </c>
      <c r="Q166" s="7">
        <f t="shared" si="17"/>
        <v>0</v>
      </c>
    </row>
    <row r="167" spans="1:17">
      <c r="A167" s="18">
        <f t="shared" si="18"/>
        <v>151</v>
      </c>
      <c r="B167" s="18">
        <f>Yearly!B166</f>
        <v>0</v>
      </c>
      <c r="C167" s="19">
        <f>Yearly!C166</f>
        <v>0</v>
      </c>
      <c r="D167" s="18">
        <f>Yearly!D166</f>
        <v>0</v>
      </c>
      <c r="E167" s="18">
        <f>Yearly!E166</f>
        <v>0</v>
      </c>
      <c r="F167" s="18">
        <f>Yearly!F166</f>
        <v>0</v>
      </c>
      <c r="G167" s="18">
        <f>Yearly!G166</f>
        <v>0</v>
      </c>
      <c r="H167" s="18">
        <f>Yearly!H166</f>
        <v>0</v>
      </c>
      <c r="I167" s="11"/>
      <c r="J167" s="6"/>
      <c r="K167" s="7">
        <f>Apr!P166+May!P166+Jun!P166+Jul!P166+Aug!P166+Sep!P166+Oct!P166+Nov!P166+Dec!P166+Jan!P166+Feb!P166+Mar!P166</f>
        <v>0</v>
      </c>
      <c r="L167" s="7">
        <f>IF(H167="Exempt", (Apr!Q166+May!Q166+Jun!Q166+Jul!Q166+Aug!Q166+Sep!Q166+Oct!Q166+Nov!Q166+Dec!Q166+Jan!Q166+Feb!Q166+Mar!Q166)+(Apr!P166+May!P166+Jun!P166+Jul!P166+Aug!P166+Sep!P166+Oct!P166+Nov!P166+Dec!P166+Jan!P166+Feb!P166+Mar!P166),0)</f>
        <v>0</v>
      </c>
      <c r="M167" s="7">
        <f>IF(E167="Composition", (Apr!Q166+May!Q166+Jun!Q166+Jul!Q166+Aug!Q166+Sep!Q166+Oct!Q166+Nov!Q166+Dec!Q166+Jan!Q166+Feb!Q166+Mar!Q166)+(Apr!P166+May!P166+Jun!P166+Jul!P166+Aug!P166+Sep!P166+Oct!P166+Nov!P166+Dec!P166+Jan!P166+Feb!P166+Mar!P166),0)</f>
        <v>0</v>
      </c>
      <c r="N167" s="7">
        <f>IF(E167="Registered", (Apr!J166+May!J166+Jun!J166+Jul!J166+Aug!J166+Sep!J166+Oct!J166+Nov!J166+Dec!J166+Jan!J166+Feb!J166+Mar!J166),0)</f>
        <v>0</v>
      </c>
      <c r="O167" s="7">
        <f t="shared" si="16"/>
        <v>0</v>
      </c>
      <c r="P167" s="7">
        <f>IF(E167="Un-registered", (Apr!J166+May!J166+Jun!J166+Jul!J166+Aug!J166+Sep!J166+Oct!J166+Nov!J166+Dec!J166+Jan!J166+Feb!J166+Mar!J166)+(Apr!P166+May!P166+Jun!P166+Jul!P166+Aug!P166+Sep!P166+Oct!P166+Nov!P166+Dec!P166+Jan!P166+Feb!P166+Mar!P166),0)</f>
        <v>0</v>
      </c>
      <c r="Q167" s="7">
        <f t="shared" si="17"/>
        <v>0</v>
      </c>
    </row>
    <row r="168" spans="1:17">
      <c r="A168" s="18">
        <f t="shared" si="18"/>
        <v>152</v>
      </c>
      <c r="B168" s="18">
        <f>Yearly!B167</f>
        <v>0</v>
      </c>
      <c r="C168" s="19">
        <f>Yearly!C167</f>
        <v>0</v>
      </c>
      <c r="D168" s="18">
        <f>Yearly!D167</f>
        <v>0</v>
      </c>
      <c r="E168" s="18">
        <f>Yearly!E167</f>
        <v>0</v>
      </c>
      <c r="F168" s="18">
        <f>Yearly!F167</f>
        <v>0</v>
      </c>
      <c r="G168" s="18">
        <f>Yearly!G167</f>
        <v>0</v>
      </c>
      <c r="H168" s="18">
        <f>Yearly!H167</f>
        <v>0</v>
      </c>
      <c r="I168" s="11"/>
      <c r="J168" s="6"/>
      <c r="K168" s="7">
        <f>Apr!P167+May!P167+Jun!P167+Jul!P167+Aug!P167+Sep!P167+Oct!P167+Nov!P167+Dec!P167+Jan!P167+Feb!P167+Mar!P167</f>
        <v>0</v>
      </c>
      <c r="L168" s="7">
        <f>IF(H168="Exempt", (Apr!Q167+May!Q167+Jun!Q167+Jul!Q167+Aug!Q167+Sep!Q167+Oct!Q167+Nov!Q167+Dec!Q167+Jan!Q167+Feb!Q167+Mar!Q167)+(Apr!P167+May!P167+Jun!P167+Jul!P167+Aug!P167+Sep!P167+Oct!P167+Nov!P167+Dec!P167+Jan!P167+Feb!P167+Mar!P167),0)</f>
        <v>0</v>
      </c>
      <c r="M168" s="7">
        <f>IF(E168="Composition", (Apr!Q167+May!Q167+Jun!Q167+Jul!Q167+Aug!Q167+Sep!Q167+Oct!Q167+Nov!Q167+Dec!Q167+Jan!Q167+Feb!Q167+Mar!Q167)+(Apr!P167+May!P167+Jun!P167+Jul!P167+Aug!P167+Sep!P167+Oct!P167+Nov!P167+Dec!P167+Jan!P167+Feb!P167+Mar!P167),0)</f>
        <v>0</v>
      </c>
      <c r="N168" s="7">
        <f>IF(E168="Registered", (Apr!J167+May!J167+Jun!J167+Jul!J167+Aug!J167+Sep!J167+Oct!J167+Nov!J167+Dec!J167+Jan!J167+Feb!J167+Mar!J167),0)</f>
        <v>0</v>
      </c>
      <c r="O168" s="7">
        <f t="shared" si="16"/>
        <v>0</v>
      </c>
      <c r="P168" s="7">
        <f>IF(E168="Un-registered", (Apr!J167+May!J167+Jun!J167+Jul!J167+Aug!J167+Sep!J167+Oct!J167+Nov!J167+Dec!J167+Jan!J167+Feb!J167+Mar!J167)+(Apr!P167+May!P167+Jun!P167+Jul!P167+Aug!P167+Sep!P167+Oct!P167+Nov!P167+Dec!P167+Jan!P167+Feb!P167+Mar!P167),0)</f>
        <v>0</v>
      </c>
      <c r="Q168" s="7">
        <f t="shared" si="17"/>
        <v>0</v>
      </c>
    </row>
    <row r="169" spans="1:17">
      <c r="A169" s="18">
        <f t="shared" si="18"/>
        <v>153</v>
      </c>
      <c r="B169" s="18">
        <f>Yearly!B168</f>
        <v>0</v>
      </c>
      <c r="C169" s="19">
        <f>Yearly!C168</f>
        <v>0</v>
      </c>
      <c r="D169" s="18">
        <f>Yearly!D168</f>
        <v>0</v>
      </c>
      <c r="E169" s="18">
        <f>Yearly!E168</f>
        <v>0</v>
      </c>
      <c r="F169" s="18">
        <f>Yearly!F168</f>
        <v>0</v>
      </c>
      <c r="G169" s="18">
        <f>Yearly!G168</f>
        <v>0</v>
      </c>
      <c r="H169" s="18">
        <f>Yearly!H168</f>
        <v>0</v>
      </c>
      <c r="I169" s="11"/>
      <c r="J169" s="6"/>
      <c r="K169" s="7">
        <f>Apr!P168+May!P168+Jun!P168+Jul!P168+Aug!P168+Sep!P168+Oct!P168+Nov!P168+Dec!P168+Jan!P168+Feb!P168+Mar!P168</f>
        <v>0</v>
      </c>
      <c r="L169" s="7">
        <f>IF(H169="Exempt", (Apr!Q168+May!Q168+Jun!Q168+Jul!Q168+Aug!Q168+Sep!Q168+Oct!Q168+Nov!Q168+Dec!Q168+Jan!Q168+Feb!Q168+Mar!Q168)+(Apr!P168+May!P168+Jun!P168+Jul!P168+Aug!P168+Sep!P168+Oct!P168+Nov!P168+Dec!P168+Jan!P168+Feb!P168+Mar!P168),0)</f>
        <v>0</v>
      </c>
      <c r="M169" s="7">
        <f>IF(E169="Composition", (Apr!Q168+May!Q168+Jun!Q168+Jul!Q168+Aug!Q168+Sep!Q168+Oct!Q168+Nov!Q168+Dec!Q168+Jan!Q168+Feb!Q168+Mar!Q168)+(Apr!P168+May!P168+Jun!P168+Jul!P168+Aug!P168+Sep!P168+Oct!P168+Nov!P168+Dec!P168+Jan!P168+Feb!P168+Mar!P168),0)</f>
        <v>0</v>
      </c>
      <c r="N169" s="7">
        <f>IF(E169="Registered", (Apr!J168+May!J168+Jun!J168+Jul!J168+Aug!J168+Sep!J168+Oct!J168+Nov!J168+Dec!J168+Jan!J168+Feb!J168+Mar!J168),0)</f>
        <v>0</v>
      </c>
      <c r="O169" s="7">
        <f t="shared" si="16"/>
        <v>0</v>
      </c>
      <c r="P169" s="7">
        <f>IF(E169="Un-registered", (Apr!J168+May!J168+Jun!J168+Jul!J168+Aug!J168+Sep!J168+Oct!J168+Nov!J168+Dec!J168+Jan!J168+Feb!J168+Mar!J168)+(Apr!P168+May!P168+Jun!P168+Jul!P168+Aug!P168+Sep!P168+Oct!P168+Nov!P168+Dec!P168+Jan!P168+Feb!P168+Mar!P168),0)</f>
        <v>0</v>
      </c>
      <c r="Q169" s="7">
        <f t="shared" si="17"/>
        <v>0</v>
      </c>
    </row>
    <row r="170" spans="1:17">
      <c r="A170" s="18">
        <f t="shared" si="18"/>
        <v>154</v>
      </c>
      <c r="B170" s="18">
        <f>Yearly!B169</f>
        <v>0</v>
      </c>
      <c r="C170" s="19">
        <f>Yearly!C169</f>
        <v>0</v>
      </c>
      <c r="D170" s="18">
        <f>Yearly!D169</f>
        <v>0</v>
      </c>
      <c r="E170" s="18">
        <f>Yearly!E169</f>
        <v>0</v>
      </c>
      <c r="F170" s="18">
        <f>Yearly!F169</f>
        <v>0</v>
      </c>
      <c r="G170" s="18">
        <f>Yearly!G169</f>
        <v>0</v>
      </c>
      <c r="H170" s="18">
        <f>Yearly!H169</f>
        <v>0</v>
      </c>
      <c r="I170" s="11"/>
      <c r="J170" s="6"/>
      <c r="K170" s="7">
        <f>Apr!P169+May!P169+Jun!P169+Jul!P169+Aug!P169+Sep!P169+Oct!P169+Nov!P169+Dec!P169+Jan!P169+Feb!P169+Mar!P169</f>
        <v>0</v>
      </c>
      <c r="L170" s="7">
        <f>IF(H170="Exempt", (Apr!Q169+May!Q169+Jun!Q169+Jul!Q169+Aug!Q169+Sep!Q169+Oct!Q169+Nov!Q169+Dec!Q169+Jan!Q169+Feb!Q169+Mar!Q169)+(Apr!P169+May!P169+Jun!P169+Jul!P169+Aug!P169+Sep!P169+Oct!P169+Nov!P169+Dec!P169+Jan!P169+Feb!P169+Mar!P169),0)</f>
        <v>0</v>
      </c>
      <c r="M170" s="7">
        <f>IF(E170="Composition", (Apr!Q169+May!Q169+Jun!Q169+Jul!Q169+Aug!Q169+Sep!Q169+Oct!Q169+Nov!Q169+Dec!Q169+Jan!Q169+Feb!Q169+Mar!Q169)+(Apr!P169+May!P169+Jun!P169+Jul!P169+Aug!P169+Sep!P169+Oct!P169+Nov!P169+Dec!P169+Jan!P169+Feb!P169+Mar!P169),0)</f>
        <v>0</v>
      </c>
      <c r="N170" s="7">
        <f>IF(E170="Registered", (Apr!J169+May!J169+Jun!J169+Jul!J169+Aug!J169+Sep!J169+Oct!J169+Nov!J169+Dec!J169+Jan!J169+Feb!J169+Mar!J169),0)</f>
        <v>0</v>
      </c>
      <c r="O170" s="7">
        <f t="shared" si="16"/>
        <v>0</v>
      </c>
      <c r="P170" s="7">
        <f>IF(E170="Un-registered", (Apr!J169+May!J169+Jun!J169+Jul!J169+Aug!J169+Sep!J169+Oct!J169+Nov!J169+Dec!J169+Jan!J169+Feb!J169+Mar!J169)+(Apr!P169+May!P169+Jun!P169+Jul!P169+Aug!P169+Sep!P169+Oct!P169+Nov!P169+Dec!P169+Jan!P169+Feb!P169+Mar!P169),0)</f>
        <v>0</v>
      </c>
      <c r="Q170" s="7">
        <f t="shared" si="17"/>
        <v>0</v>
      </c>
    </row>
    <row r="171" spans="1:17">
      <c r="A171" s="18">
        <f t="shared" si="18"/>
        <v>155</v>
      </c>
      <c r="B171" s="18">
        <f>Yearly!B170</f>
        <v>0</v>
      </c>
      <c r="C171" s="19">
        <f>Yearly!C170</f>
        <v>0</v>
      </c>
      <c r="D171" s="18">
        <f>Yearly!D170</f>
        <v>0</v>
      </c>
      <c r="E171" s="18">
        <f>Yearly!E170</f>
        <v>0</v>
      </c>
      <c r="F171" s="18">
        <f>Yearly!F170</f>
        <v>0</v>
      </c>
      <c r="G171" s="18">
        <f>Yearly!G170</f>
        <v>0</v>
      </c>
      <c r="H171" s="18">
        <f>Yearly!H170</f>
        <v>0</v>
      </c>
      <c r="I171" s="11"/>
      <c r="J171" s="6"/>
      <c r="K171" s="7">
        <f>Apr!P170+May!P170+Jun!P170+Jul!P170+Aug!P170+Sep!P170+Oct!P170+Nov!P170+Dec!P170+Jan!P170+Feb!P170+Mar!P170</f>
        <v>0</v>
      </c>
      <c r="L171" s="7">
        <f>IF(H171="Exempt", (Apr!Q170+May!Q170+Jun!Q170+Jul!Q170+Aug!Q170+Sep!Q170+Oct!Q170+Nov!Q170+Dec!Q170+Jan!Q170+Feb!Q170+Mar!Q170)+(Apr!P170+May!P170+Jun!P170+Jul!P170+Aug!P170+Sep!P170+Oct!P170+Nov!P170+Dec!P170+Jan!P170+Feb!P170+Mar!P170),0)</f>
        <v>0</v>
      </c>
      <c r="M171" s="7">
        <f>IF(E171="Composition", (Apr!Q170+May!Q170+Jun!Q170+Jul!Q170+Aug!Q170+Sep!Q170+Oct!Q170+Nov!Q170+Dec!Q170+Jan!Q170+Feb!Q170+Mar!Q170)+(Apr!P170+May!P170+Jun!P170+Jul!P170+Aug!P170+Sep!P170+Oct!P170+Nov!P170+Dec!P170+Jan!P170+Feb!P170+Mar!P170),0)</f>
        <v>0</v>
      </c>
      <c r="N171" s="7">
        <f>IF(E171="Registered", (Apr!J170+May!J170+Jun!J170+Jul!J170+Aug!J170+Sep!J170+Oct!J170+Nov!J170+Dec!J170+Jan!J170+Feb!J170+Mar!J170),0)</f>
        <v>0</v>
      </c>
      <c r="O171" s="7">
        <f t="shared" si="16"/>
        <v>0</v>
      </c>
      <c r="P171" s="7">
        <f>IF(E171="Un-registered", (Apr!J170+May!J170+Jun!J170+Jul!J170+Aug!J170+Sep!J170+Oct!J170+Nov!J170+Dec!J170+Jan!J170+Feb!J170+Mar!J170)+(Apr!P170+May!P170+Jun!P170+Jul!P170+Aug!P170+Sep!P170+Oct!P170+Nov!P170+Dec!P170+Jan!P170+Feb!P170+Mar!P170),0)</f>
        <v>0</v>
      </c>
      <c r="Q171" s="7">
        <f t="shared" si="17"/>
        <v>0</v>
      </c>
    </row>
    <row r="172" spans="1:17">
      <c r="A172" s="18">
        <f t="shared" si="18"/>
        <v>156</v>
      </c>
      <c r="B172" s="18" t="str">
        <f>Yearly!B171</f>
        <v>Indirect Incomes</v>
      </c>
      <c r="C172" s="19" t="str">
        <f>Yearly!C171</f>
        <v>INTEREST ON LATE PAYMENT</v>
      </c>
      <c r="D172" s="18" t="str">
        <f>Yearly!D171</f>
        <v>Materials</v>
      </c>
      <c r="E172" s="18" t="str">
        <f>Yearly!E171</f>
        <v>Un-registered</v>
      </c>
      <c r="F172" s="18">
        <f>Yearly!F171</f>
        <v>0</v>
      </c>
      <c r="G172" s="18">
        <f>Yearly!G171</f>
        <v>0</v>
      </c>
      <c r="H172" s="18">
        <f>Yearly!H171</f>
        <v>18</v>
      </c>
      <c r="I172" s="11"/>
      <c r="J172" s="6"/>
      <c r="K172" s="7">
        <f>Apr!P171+May!P171+Jun!P171+Jul!P171+Aug!P171+Sep!P171+Oct!P171+Nov!P171+Dec!P171+Jan!P171+Feb!P171+Mar!P171</f>
        <v>0</v>
      </c>
      <c r="L172" s="7">
        <f>IF(H172="Exempt", (Apr!Q171+May!Q171+Jun!Q171+Jul!Q171+Aug!Q171+Sep!Q171+Oct!Q171+Nov!Q171+Dec!Q171+Jan!Q171+Feb!Q171+Mar!Q171)+(Apr!P171+May!P171+Jun!P171+Jul!P171+Aug!P171+Sep!P171+Oct!P171+Nov!P171+Dec!P171+Jan!P171+Feb!P171+Mar!P171),0)</f>
        <v>0</v>
      </c>
      <c r="M172" s="7">
        <f>IF(E172="Composition", (Apr!Q171+May!Q171+Jun!Q171+Jul!Q171+Aug!Q171+Sep!Q171+Oct!Q171+Nov!Q171+Dec!Q171+Jan!Q171+Feb!Q171+Mar!Q171)+(Apr!P171+May!P171+Jun!P171+Jul!P171+Aug!P171+Sep!P171+Oct!P171+Nov!P171+Dec!P171+Jan!P171+Feb!P171+Mar!P171),0)</f>
        <v>0</v>
      </c>
      <c r="N172" s="7">
        <f>IF(E172="Registered", (Apr!J171+May!J171+Jun!J171+Jul!J171+Aug!J171+Sep!J171+Oct!J171+Nov!J171+Dec!J171+Jan!J171+Feb!J171+Mar!J171),0)</f>
        <v>0</v>
      </c>
      <c r="O172" s="7">
        <f t="shared" si="16"/>
        <v>0</v>
      </c>
      <c r="P172" s="7">
        <f>IF(E172="Un-registered", (Apr!J171+May!J171+Jun!J171+Jul!J171+Aug!J171+Sep!J171+Oct!J171+Nov!J171+Dec!J171+Jan!J171+Feb!J171+Mar!J171)+(Apr!P171+May!P171+Jun!P171+Jul!P171+Aug!P171+Sep!P171+Oct!P171+Nov!P171+Dec!P171+Jan!P171+Feb!P171+Mar!P171),0)</f>
        <v>0</v>
      </c>
      <c r="Q172" s="7">
        <f t="shared" si="17"/>
        <v>0</v>
      </c>
    </row>
    <row r="173" spans="1:17">
      <c r="A173" s="18">
        <f t="shared" si="18"/>
        <v>157</v>
      </c>
      <c r="B173" s="18">
        <f>Yearly!B172</f>
        <v>0</v>
      </c>
      <c r="C173" s="19">
        <f>Yearly!C172</f>
        <v>0</v>
      </c>
      <c r="D173" s="18">
        <f>Yearly!D172</f>
        <v>0</v>
      </c>
      <c r="E173" s="18">
        <f>Yearly!E172</f>
        <v>0</v>
      </c>
      <c r="F173" s="18">
        <f>Yearly!F172</f>
        <v>0</v>
      </c>
      <c r="G173" s="18">
        <f>Yearly!G172</f>
        <v>0</v>
      </c>
      <c r="H173" s="18">
        <f>Yearly!H172</f>
        <v>0</v>
      </c>
      <c r="I173" s="11"/>
      <c r="J173" s="6"/>
      <c r="K173" s="7">
        <f>Apr!P172+May!P172+Jun!P172+Jul!P172+Aug!P172+Sep!P172+Oct!P172+Nov!P172+Dec!P172+Jan!P172+Feb!P172+Mar!P172</f>
        <v>0</v>
      </c>
      <c r="L173" s="7">
        <f>IF(H173="Exempt", (Apr!Q172+May!Q172+Jun!Q172+Jul!Q172+Aug!Q172+Sep!Q172+Oct!Q172+Nov!Q172+Dec!Q172+Jan!Q172+Feb!Q172+Mar!Q172)+(Apr!P172+May!P172+Jun!P172+Jul!P172+Aug!P172+Sep!P172+Oct!P172+Nov!P172+Dec!P172+Jan!P172+Feb!P172+Mar!P172),0)</f>
        <v>0</v>
      </c>
      <c r="M173" s="7">
        <f>IF(E173="Composition", (Apr!Q172+May!Q172+Jun!Q172+Jul!Q172+Aug!Q172+Sep!Q172+Oct!Q172+Nov!Q172+Dec!Q172+Jan!Q172+Feb!Q172+Mar!Q172)+(Apr!P172+May!P172+Jun!P172+Jul!P172+Aug!P172+Sep!P172+Oct!P172+Nov!P172+Dec!P172+Jan!P172+Feb!P172+Mar!P172),0)</f>
        <v>0</v>
      </c>
      <c r="N173" s="7">
        <f>IF(E173="Registered", (Apr!J172+May!J172+Jun!J172+Jul!J172+Aug!J172+Sep!J172+Oct!J172+Nov!J172+Dec!J172+Jan!J172+Feb!J172+Mar!J172),0)</f>
        <v>0</v>
      </c>
      <c r="O173" s="7">
        <f t="shared" si="16"/>
        <v>0</v>
      </c>
      <c r="P173" s="7">
        <f>IF(E173="Un-registered", (Apr!J172+May!J172+Jun!J172+Jul!J172+Aug!J172+Sep!J172+Oct!J172+Nov!J172+Dec!J172+Jan!J172+Feb!J172+Mar!J172)+(Apr!P172+May!P172+Jun!P172+Jul!P172+Aug!P172+Sep!P172+Oct!P172+Nov!P172+Dec!P172+Jan!P172+Feb!P172+Mar!P172),0)</f>
        <v>0</v>
      </c>
      <c r="Q173" s="7">
        <f t="shared" si="17"/>
        <v>0</v>
      </c>
    </row>
    <row r="174" spans="1:17">
      <c r="A174" s="18">
        <f t="shared" si="18"/>
        <v>158</v>
      </c>
      <c r="B174" s="18">
        <f>Yearly!B173</f>
        <v>0</v>
      </c>
      <c r="C174" s="19">
        <f>Yearly!C173</f>
        <v>0</v>
      </c>
      <c r="D174" s="18">
        <f>Yearly!D173</f>
        <v>0</v>
      </c>
      <c r="E174" s="18">
        <f>Yearly!E173</f>
        <v>0</v>
      </c>
      <c r="F174" s="18">
        <f>Yearly!F173</f>
        <v>0</v>
      </c>
      <c r="G174" s="18">
        <f>Yearly!G173</f>
        <v>0</v>
      </c>
      <c r="H174" s="18">
        <f>Yearly!H173</f>
        <v>0</v>
      </c>
      <c r="I174" s="11"/>
      <c r="J174" s="6"/>
      <c r="K174" s="7">
        <f>Apr!P173+May!P173+Jun!P173+Jul!P173+Aug!P173+Sep!P173+Oct!P173+Nov!P173+Dec!P173+Jan!P173+Feb!P173+Mar!P173</f>
        <v>0</v>
      </c>
      <c r="L174" s="7">
        <f>IF(H174="Exempt", (Apr!Q173+May!Q173+Jun!Q173+Jul!Q173+Aug!Q173+Sep!Q173+Oct!Q173+Nov!Q173+Dec!Q173+Jan!Q173+Feb!Q173+Mar!Q173)+(Apr!P173+May!P173+Jun!P173+Jul!P173+Aug!P173+Sep!P173+Oct!P173+Nov!P173+Dec!P173+Jan!P173+Feb!P173+Mar!P173),0)</f>
        <v>0</v>
      </c>
      <c r="M174" s="7">
        <f>IF(E174="Composition", (Apr!Q173+May!Q173+Jun!Q173+Jul!Q173+Aug!Q173+Sep!Q173+Oct!Q173+Nov!Q173+Dec!Q173+Jan!Q173+Feb!Q173+Mar!Q173)+(Apr!P173+May!P173+Jun!P173+Jul!P173+Aug!P173+Sep!P173+Oct!P173+Nov!P173+Dec!P173+Jan!P173+Feb!P173+Mar!P173),0)</f>
        <v>0</v>
      </c>
      <c r="N174" s="7">
        <f>IF(E174="Registered", (Apr!J173+May!J173+Jun!J173+Jul!J173+Aug!J173+Sep!J173+Oct!J173+Nov!J173+Dec!J173+Jan!J173+Feb!J173+Mar!J173),0)</f>
        <v>0</v>
      </c>
      <c r="O174" s="7">
        <f t="shared" si="16"/>
        <v>0</v>
      </c>
      <c r="P174" s="7">
        <f>IF(E174="Un-registered", (Apr!J173+May!J173+Jun!J173+Jul!J173+Aug!J173+Sep!J173+Oct!J173+Nov!J173+Dec!J173+Jan!J173+Feb!J173+Mar!J173)+(Apr!P173+May!P173+Jun!P173+Jul!P173+Aug!P173+Sep!P173+Oct!P173+Nov!P173+Dec!P173+Jan!P173+Feb!P173+Mar!P173),0)</f>
        <v>0</v>
      </c>
      <c r="Q174" s="7">
        <f t="shared" si="17"/>
        <v>0</v>
      </c>
    </row>
    <row r="175" spans="1:17">
      <c r="A175" s="18">
        <f t="shared" si="18"/>
        <v>159</v>
      </c>
      <c r="B175" s="18">
        <f>Yearly!B174</f>
        <v>0</v>
      </c>
      <c r="C175" s="19">
        <f>Yearly!C174</f>
        <v>0</v>
      </c>
      <c r="D175" s="18">
        <f>Yearly!D174</f>
        <v>0</v>
      </c>
      <c r="E175" s="18">
        <f>Yearly!E174</f>
        <v>0</v>
      </c>
      <c r="F175" s="18">
        <f>Yearly!F174</f>
        <v>0</v>
      </c>
      <c r="G175" s="18">
        <f>Yearly!G174</f>
        <v>0</v>
      </c>
      <c r="H175" s="18">
        <f>Yearly!H174</f>
        <v>0</v>
      </c>
      <c r="I175" s="11"/>
      <c r="J175" s="6"/>
      <c r="K175" s="7">
        <f>Apr!P174+May!P174+Jun!P174+Jul!P174+Aug!P174+Sep!P174+Oct!P174+Nov!P174+Dec!P174+Jan!P174+Feb!P174+Mar!P174</f>
        <v>0</v>
      </c>
      <c r="L175" s="7">
        <f>IF(H175="Exempt", (Apr!Q174+May!Q174+Jun!Q174+Jul!Q174+Aug!Q174+Sep!Q174+Oct!Q174+Nov!Q174+Dec!Q174+Jan!Q174+Feb!Q174+Mar!Q174)+(Apr!P174+May!P174+Jun!P174+Jul!P174+Aug!P174+Sep!P174+Oct!P174+Nov!P174+Dec!P174+Jan!P174+Feb!P174+Mar!P174),0)</f>
        <v>0</v>
      </c>
      <c r="M175" s="7">
        <f>IF(E175="Composition", (Apr!Q174+May!Q174+Jun!Q174+Jul!Q174+Aug!Q174+Sep!Q174+Oct!Q174+Nov!Q174+Dec!Q174+Jan!Q174+Feb!Q174+Mar!Q174)+(Apr!P174+May!P174+Jun!P174+Jul!P174+Aug!P174+Sep!P174+Oct!P174+Nov!P174+Dec!P174+Jan!P174+Feb!P174+Mar!P174),0)</f>
        <v>0</v>
      </c>
      <c r="N175" s="7">
        <f>IF(E175="Registered", (Apr!J174+May!J174+Jun!J174+Jul!J174+Aug!J174+Sep!J174+Oct!J174+Nov!J174+Dec!J174+Jan!J174+Feb!J174+Mar!J174),0)</f>
        <v>0</v>
      </c>
      <c r="O175" s="7">
        <f t="shared" si="16"/>
        <v>0</v>
      </c>
      <c r="P175" s="7">
        <f>IF(E175="Un-registered", (Apr!J174+May!J174+Jun!J174+Jul!J174+Aug!J174+Sep!J174+Oct!J174+Nov!J174+Dec!J174+Jan!J174+Feb!J174+Mar!J174)+(Apr!P174+May!P174+Jun!P174+Jul!P174+Aug!P174+Sep!P174+Oct!P174+Nov!P174+Dec!P174+Jan!P174+Feb!P174+Mar!P174),0)</f>
        <v>0</v>
      </c>
      <c r="Q175" s="7">
        <f t="shared" si="17"/>
        <v>0</v>
      </c>
    </row>
    <row r="176" spans="1:17">
      <c r="A176" s="18">
        <f t="shared" si="18"/>
        <v>160</v>
      </c>
      <c r="B176" s="18">
        <f>Yearly!B175</f>
        <v>0</v>
      </c>
      <c r="C176" s="19">
        <f>Yearly!C175</f>
        <v>0</v>
      </c>
      <c r="D176" s="18">
        <f>Yearly!D175</f>
        <v>0</v>
      </c>
      <c r="E176" s="18">
        <f>Yearly!E175</f>
        <v>0</v>
      </c>
      <c r="F176" s="18">
        <f>Yearly!F175</f>
        <v>0</v>
      </c>
      <c r="G176" s="18">
        <f>Yearly!G175</f>
        <v>0</v>
      </c>
      <c r="H176" s="18">
        <f>Yearly!H175</f>
        <v>0</v>
      </c>
      <c r="I176" s="11"/>
      <c r="J176" s="6"/>
      <c r="K176" s="7">
        <f>Apr!P175+May!P175+Jun!P175+Jul!P175+Aug!P175+Sep!P175+Oct!P175+Nov!P175+Dec!P175+Jan!P175+Feb!P175+Mar!P175</f>
        <v>0</v>
      </c>
      <c r="L176" s="7">
        <f>IF(H176="Exempt", (Apr!Q175+May!Q175+Jun!Q175+Jul!Q175+Aug!Q175+Sep!Q175+Oct!Q175+Nov!Q175+Dec!Q175+Jan!Q175+Feb!Q175+Mar!Q175)+(Apr!P175+May!P175+Jun!P175+Jul!P175+Aug!P175+Sep!P175+Oct!P175+Nov!P175+Dec!P175+Jan!P175+Feb!P175+Mar!P175),0)</f>
        <v>0</v>
      </c>
      <c r="M176" s="7">
        <f>IF(E176="Composition", (Apr!Q175+May!Q175+Jun!Q175+Jul!Q175+Aug!Q175+Sep!Q175+Oct!Q175+Nov!Q175+Dec!Q175+Jan!Q175+Feb!Q175+Mar!Q175)+(Apr!P175+May!P175+Jun!P175+Jul!P175+Aug!P175+Sep!P175+Oct!P175+Nov!P175+Dec!P175+Jan!P175+Feb!P175+Mar!P175),0)</f>
        <v>0</v>
      </c>
      <c r="N176" s="7">
        <f>IF(E176="Registered", (Apr!J175+May!J175+Jun!J175+Jul!J175+Aug!J175+Sep!J175+Oct!J175+Nov!J175+Dec!J175+Jan!J175+Feb!J175+Mar!J175),0)</f>
        <v>0</v>
      </c>
      <c r="O176" s="7">
        <f t="shared" si="16"/>
        <v>0</v>
      </c>
      <c r="P176" s="7">
        <f>IF(E176="Un-registered", (Apr!J175+May!J175+Jun!J175+Jul!J175+Aug!J175+Sep!J175+Oct!J175+Nov!J175+Dec!J175+Jan!J175+Feb!J175+Mar!J175)+(Apr!P175+May!P175+Jun!P175+Jul!P175+Aug!P175+Sep!P175+Oct!P175+Nov!P175+Dec!P175+Jan!P175+Feb!P175+Mar!P175),0)</f>
        <v>0</v>
      </c>
      <c r="Q176" s="7">
        <f t="shared" si="17"/>
        <v>0</v>
      </c>
    </row>
    <row r="177" spans="1:17">
      <c r="A177" s="18">
        <f t="shared" si="18"/>
        <v>161</v>
      </c>
      <c r="B177" s="18">
        <f>Yearly!B176</f>
        <v>0</v>
      </c>
      <c r="C177" s="19">
        <f>Yearly!C176</f>
        <v>0</v>
      </c>
      <c r="D177" s="18">
        <f>Yearly!D176</f>
        <v>0</v>
      </c>
      <c r="E177" s="18">
        <f>Yearly!E176</f>
        <v>0</v>
      </c>
      <c r="F177" s="18">
        <f>Yearly!F176</f>
        <v>0</v>
      </c>
      <c r="G177" s="18">
        <f>Yearly!G176</f>
        <v>0</v>
      </c>
      <c r="H177" s="18">
        <f>Yearly!H176</f>
        <v>0</v>
      </c>
      <c r="I177" s="11"/>
      <c r="J177" s="6"/>
      <c r="K177" s="7">
        <f>Apr!P176+May!P176+Jun!P176+Jul!P176+Aug!P176+Sep!P176+Oct!P176+Nov!P176+Dec!P176+Jan!P176+Feb!P176+Mar!P176</f>
        <v>0</v>
      </c>
      <c r="L177" s="7">
        <f>IF(H177="Exempt", (Apr!Q176+May!Q176+Jun!Q176+Jul!Q176+Aug!Q176+Sep!Q176+Oct!Q176+Nov!Q176+Dec!Q176+Jan!Q176+Feb!Q176+Mar!Q176)+(Apr!P176+May!P176+Jun!P176+Jul!P176+Aug!P176+Sep!P176+Oct!P176+Nov!P176+Dec!P176+Jan!P176+Feb!P176+Mar!P176),0)</f>
        <v>0</v>
      </c>
      <c r="M177" s="7">
        <f>IF(E177="Composition", (Apr!Q176+May!Q176+Jun!Q176+Jul!Q176+Aug!Q176+Sep!Q176+Oct!Q176+Nov!Q176+Dec!Q176+Jan!Q176+Feb!Q176+Mar!Q176)+(Apr!P176+May!P176+Jun!P176+Jul!P176+Aug!P176+Sep!P176+Oct!P176+Nov!P176+Dec!P176+Jan!P176+Feb!P176+Mar!P176),0)</f>
        <v>0</v>
      </c>
      <c r="N177" s="7">
        <f>IF(E177="Registered", (Apr!J176+May!J176+Jun!J176+Jul!J176+Aug!J176+Sep!J176+Oct!J176+Nov!J176+Dec!J176+Jan!J176+Feb!J176+Mar!J176),0)</f>
        <v>0</v>
      </c>
      <c r="O177" s="7">
        <f t="shared" si="16"/>
        <v>0</v>
      </c>
      <c r="P177" s="7">
        <f>IF(E177="Un-registered", (Apr!J176+May!J176+Jun!J176+Jul!J176+Aug!J176+Sep!J176+Oct!J176+Nov!J176+Dec!J176+Jan!J176+Feb!J176+Mar!J176)+(Apr!P176+May!P176+Jun!P176+Jul!P176+Aug!P176+Sep!P176+Oct!P176+Nov!P176+Dec!P176+Jan!P176+Feb!P176+Mar!P176),0)</f>
        <v>0</v>
      </c>
      <c r="Q177" s="7">
        <f t="shared" si="17"/>
        <v>0</v>
      </c>
    </row>
    <row r="178" spans="1:17">
      <c r="A178" s="18">
        <f t="shared" si="18"/>
        <v>162</v>
      </c>
      <c r="B178" s="18">
        <f>Yearly!B177</f>
        <v>0</v>
      </c>
      <c r="C178" s="19">
        <f>Yearly!C177</f>
        <v>0</v>
      </c>
      <c r="D178" s="18">
        <f>Yearly!D177</f>
        <v>0</v>
      </c>
      <c r="E178" s="18">
        <f>Yearly!E177</f>
        <v>0</v>
      </c>
      <c r="F178" s="18">
        <f>Yearly!F177</f>
        <v>0</v>
      </c>
      <c r="G178" s="18">
        <f>Yearly!G177</f>
        <v>0</v>
      </c>
      <c r="H178" s="18">
        <f>Yearly!H177</f>
        <v>0</v>
      </c>
      <c r="I178" s="11"/>
      <c r="J178" s="6"/>
      <c r="K178" s="7">
        <f>Apr!P177+May!P177+Jun!P177+Jul!P177+Aug!P177+Sep!P177+Oct!P177+Nov!P177+Dec!P177+Jan!P177+Feb!P177+Mar!P177</f>
        <v>0</v>
      </c>
      <c r="L178" s="7">
        <f>IF(H178="Exempt", (Apr!Q177+May!Q177+Jun!Q177+Jul!Q177+Aug!Q177+Sep!Q177+Oct!Q177+Nov!Q177+Dec!Q177+Jan!Q177+Feb!Q177+Mar!Q177)+(Apr!P177+May!P177+Jun!P177+Jul!P177+Aug!P177+Sep!P177+Oct!P177+Nov!P177+Dec!P177+Jan!P177+Feb!P177+Mar!P177),0)</f>
        <v>0</v>
      </c>
      <c r="M178" s="7">
        <f>IF(E178="Composition", (Apr!Q177+May!Q177+Jun!Q177+Jul!Q177+Aug!Q177+Sep!Q177+Oct!Q177+Nov!Q177+Dec!Q177+Jan!Q177+Feb!Q177+Mar!Q177)+(Apr!P177+May!P177+Jun!P177+Jul!P177+Aug!P177+Sep!P177+Oct!P177+Nov!P177+Dec!P177+Jan!P177+Feb!P177+Mar!P177),0)</f>
        <v>0</v>
      </c>
      <c r="N178" s="7">
        <f>IF(E178="Registered", (Apr!J177+May!J177+Jun!J177+Jul!J177+Aug!J177+Sep!J177+Oct!J177+Nov!J177+Dec!J177+Jan!J177+Feb!J177+Mar!J177),0)</f>
        <v>0</v>
      </c>
      <c r="O178" s="7">
        <f t="shared" si="16"/>
        <v>0</v>
      </c>
      <c r="P178" s="7">
        <f>IF(E178="Un-registered", (Apr!J177+May!J177+Jun!J177+Jul!J177+Aug!J177+Sep!J177+Oct!J177+Nov!J177+Dec!J177+Jan!J177+Feb!J177+Mar!J177)+(Apr!P177+May!P177+Jun!P177+Jul!P177+Aug!P177+Sep!P177+Oct!P177+Nov!P177+Dec!P177+Jan!P177+Feb!P177+Mar!P177),0)</f>
        <v>0</v>
      </c>
      <c r="Q178" s="7">
        <f t="shared" si="17"/>
        <v>0</v>
      </c>
    </row>
    <row r="179" spans="1:17">
      <c r="A179" s="18">
        <f t="shared" si="18"/>
        <v>163</v>
      </c>
      <c r="B179" s="18">
        <f>Yearly!B178</f>
        <v>0</v>
      </c>
      <c r="C179" s="19">
        <f>Yearly!C178</f>
        <v>0</v>
      </c>
      <c r="D179" s="18">
        <f>Yearly!D178</f>
        <v>0</v>
      </c>
      <c r="E179" s="18">
        <f>Yearly!E178</f>
        <v>0</v>
      </c>
      <c r="F179" s="18">
        <f>Yearly!F178</f>
        <v>0</v>
      </c>
      <c r="G179" s="18">
        <f>Yearly!G178</f>
        <v>0</v>
      </c>
      <c r="H179" s="18">
        <f>Yearly!H178</f>
        <v>0</v>
      </c>
      <c r="I179" s="11"/>
      <c r="J179" s="6"/>
      <c r="K179" s="7">
        <f>Apr!P178+May!P178+Jun!P178+Jul!P178+Aug!P178+Sep!P178+Oct!P178+Nov!P178+Dec!P178+Jan!P178+Feb!P178+Mar!P178</f>
        <v>0</v>
      </c>
      <c r="L179" s="7">
        <f>IF(H179="Exempt", (Apr!Q178+May!Q178+Jun!Q178+Jul!Q178+Aug!Q178+Sep!Q178+Oct!Q178+Nov!Q178+Dec!Q178+Jan!Q178+Feb!Q178+Mar!Q178)+(Apr!P178+May!P178+Jun!P178+Jul!P178+Aug!P178+Sep!P178+Oct!P178+Nov!P178+Dec!P178+Jan!P178+Feb!P178+Mar!P178),0)</f>
        <v>0</v>
      </c>
      <c r="M179" s="7">
        <f>IF(E179="Composition", (Apr!Q178+May!Q178+Jun!Q178+Jul!Q178+Aug!Q178+Sep!Q178+Oct!Q178+Nov!Q178+Dec!Q178+Jan!Q178+Feb!Q178+Mar!Q178)+(Apr!P178+May!P178+Jun!P178+Jul!P178+Aug!P178+Sep!P178+Oct!P178+Nov!P178+Dec!P178+Jan!P178+Feb!P178+Mar!P178),0)</f>
        <v>0</v>
      </c>
      <c r="N179" s="7">
        <f>IF(E179="Registered", (Apr!J178+May!J178+Jun!J178+Jul!J178+Aug!J178+Sep!J178+Oct!J178+Nov!J178+Dec!J178+Jan!J178+Feb!J178+Mar!J178),0)</f>
        <v>0</v>
      </c>
      <c r="O179" s="7">
        <f t="shared" si="16"/>
        <v>0</v>
      </c>
      <c r="P179" s="7">
        <f>IF(E179="Un-registered", (Apr!J178+May!J178+Jun!J178+Jul!J178+Aug!J178+Sep!J178+Oct!J178+Nov!J178+Dec!J178+Jan!J178+Feb!J178+Mar!J178)+(Apr!P178+May!P178+Jun!P178+Jul!P178+Aug!P178+Sep!P178+Oct!P178+Nov!P178+Dec!P178+Jan!P178+Feb!P178+Mar!P178),0)</f>
        <v>0</v>
      </c>
      <c r="Q179" s="7">
        <f t="shared" si="17"/>
        <v>0</v>
      </c>
    </row>
    <row r="180" spans="1:17">
      <c r="A180" s="18">
        <f t="shared" si="18"/>
        <v>164</v>
      </c>
      <c r="B180" s="18">
        <f>Yearly!B179</f>
        <v>0</v>
      </c>
      <c r="C180" s="19">
        <f>Yearly!C179</f>
        <v>0</v>
      </c>
      <c r="D180" s="18">
        <f>Yearly!D179</f>
        <v>0</v>
      </c>
      <c r="E180" s="18">
        <f>Yearly!E179</f>
        <v>0</v>
      </c>
      <c r="F180" s="18">
        <f>Yearly!F179</f>
        <v>0</v>
      </c>
      <c r="G180" s="18">
        <f>Yearly!G179</f>
        <v>0</v>
      </c>
      <c r="H180" s="18">
        <f>Yearly!H179</f>
        <v>0</v>
      </c>
      <c r="I180" s="11"/>
      <c r="J180" s="6"/>
      <c r="K180" s="7">
        <f>Apr!P179+May!P179+Jun!P179+Jul!P179+Aug!P179+Sep!P179+Oct!P179+Nov!P179+Dec!P179+Jan!P179+Feb!P179+Mar!P179</f>
        <v>0</v>
      </c>
      <c r="L180" s="7">
        <f>IF(H180="Exempt", (Apr!Q179+May!Q179+Jun!Q179+Jul!Q179+Aug!Q179+Sep!Q179+Oct!Q179+Nov!Q179+Dec!Q179+Jan!Q179+Feb!Q179+Mar!Q179)+(Apr!P179+May!P179+Jun!P179+Jul!P179+Aug!P179+Sep!P179+Oct!P179+Nov!P179+Dec!P179+Jan!P179+Feb!P179+Mar!P179),0)</f>
        <v>0</v>
      </c>
      <c r="M180" s="7">
        <f>IF(E180="Composition", (Apr!Q179+May!Q179+Jun!Q179+Jul!Q179+Aug!Q179+Sep!Q179+Oct!Q179+Nov!Q179+Dec!Q179+Jan!Q179+Feb!Q179+Mar!Q179)+(Apr!P179+May!P179+Jun!P179+Jul!P179+Aug!P179+Sep!P179+Oct!P179+Nov!P179+Dec!P179+Jan!P179+Feb!P179+Mar!P179),0)</f>
        <v>0</v>
      </c>
      <c r="N180" s="7">
        <f>IF(E180="Registered", (Apr!J179+May!J179+Jun!J179+Jul!J179+Aug!J179+Sep!J179+Oct!J179+Nov!J179+Dec!J179+Jan!J179+Feb!J179+Mar!J179),0)</f>
        <v>0</v>
      </c>
      <c r="O180" s="7">
        <f t="shared" si="16"/>
        <v>0</v>
      </c>
      <c r="P180" s="7">
        <f>IF(E180="Un-registered", (Apr!J179+May!J179+Jun!J179+Jul!J179+Aug!J179+Sep!J179+Oct!J179+Nov!J179+Dec!J179+Jan!J179+Feb!J179+Mar!J179)+(Apr!P179+May!P179+Jun!P179+Jul!P179+Aug!P179+Sep!P179+Oct!P179+Nov!P179+Dec!P179+Jan!P179+Feb!P179+Mar!P179),0)</f>
        <v>0</v>
      </c>
      <c r="Q180" s="7">
        <f t="shared" si="17"/>
        <v>0</v>
      </c>
    </row>
    <row r="181" spans="1:17">
      <c r="A181" s="18">
        <f t="shared" si="18"/>
        <v>165</v>
      </c>
      <c r="B181" s="18">
        <f>Yearly!B180</f>
        <v>0</v>
      </c>
      <c r="C181" s="19">
        <f>Yearly!C180</f>
        <v>0</v>
      </c>
      <c r="D181" s="18">
        <f>Yearly!D180</f>
        <v>0</v>
      </c>
      <c r="E181" s="18">
        <f>Yearly!E180</f>
        <v>0</v>
      </c>
      <c r="F181" s="18">
        <f>Yearly!F180</f>
        <v>0</v>
      </c>
      <c r="G181" s="18">
        <f>Yearly!G180</f>
        <v>0</v>
      </c>
      <c r="H181" s="18">
        <f>Yearly!H180</f>
        <v>0</v>
      </c>
      <c r="I181" s="11"/>
      <c r="J181" s="6"/>
      <c r="K181" s="7">
        <f>Apr!P180+May!P180+Jun!P180+Jul!P180+Aug!P180+Sep!P180+Oct!P180+Nov!P180+Dec!P180+Jan!P180+Feb!P180+Mar!P180</f>
        <v>0</v>
      </c>
      <c r="L181" s="7">
        <f>IF(H181="Exempt", (Apr!Q180+May!Q180+Jun!Q180+Jul!Q180+Aug!Q180+Sep!Q180+Oct!Q180+Nov!Q180+Dec!Q180+Jan!Q180+Feb!Q180+Mar!Q180)+(Apr!P180+May!P180+Jun!P180+Jul!P180+Aug!P180+Sep!P180+Oct!P180+Nov!P180+Dec!P180+Jan!P180+Feb!P180+Mar!P180),0)</f>
        <v>0</v>
      </c>
      <c r="M181" s="7">
        <f>IF(E181="Composition", (Apr!Q180+May!Q180+Jun!Q180+Jul!Q180+Aug!Q180+Sep!Q180+Oct!Q180+Nov!Q180+Dec!Q180+Jan!Q180+Feb!Q180+Mar!Q180)+(Apr!P180+May!P180+Jun!P180+Jul!P180+Aug!P180+Sep!P180+Oct!P180+Nov!P180+Dec!P180+Jan!P180+Feb!P180+Mar!P180),0)</f>
        <v>0</v>
      </c>
      <c r="N181" s="7">
        <f>IF(E181="Registered", (Apr!J180+May!J180+Jun!J180+Jul!J180+Aug!J180+Sep!J180+Oct!J180+Nov!J180+Dec!J180+Jan!J180+Feb!J180+Mar!J180),0)</f>
        <v>0</v>
      </c>
      <c r="O181" s="7">
        <f t="shared" si="16"/>
        <v>0</v>
      </c>
      <c r="P181" s="7">
        <f>IF(E181="Un-registered", (Apr!J180+May!J180+Jun!J180+Jul!J180+Aug!J180+Sep!J180+Oct!J180+Nov!J180+Dec!J180+Jan!J180+Feb!J180+Mar!J180)+(Apr!P180+May!P180+Jun!P180+Jul!P180+Aug!P180+Sep!P180+Oct!P180+Nov!P180+Dec!P180+Jan!P180+Feb!P180+Mar!P180),0)</f>
        <v>0</v>
      </c>
      <c r="Q181" s="7">
        <f t="shared" si="17"/>
        <v>0</v>
      </c>
    </row>
    <row r="182" spans="1:17">
      <c r="A182" s="18">
        <f t="shared" si="18"/>
        <v>166</v>
      </c>
      <c r="B182" s="18">
        <f>Yearly!B181</f>
        <v>0</v>
      </c>
      <c r="C182" s="19">
        <f>Yearly!C181</f>
        <v>0</v>
      </c>
      <c r="D182" s="18">
        <f>Yearly!D181</f>
        <v>0</v>
      </c>
      <c r="E182" s="18">
        <f>Yearly!E181</f>
        <v>0</v>
      </c>
      <c r="F182" s="18">
        <f>Yearly!F181</f>
        <v>0</v>
      </c>
      <c r="G182" s="18">
        <f>Yearly!G181</f>
        <v>0</v>
      </c>
      <c r="H182" s="18">
        <f>Yearly!H181</f>
        <v>0</v>
      </c>
      <c r="I182" s="11"/>
      <c r="J182" s="6"/>
      <c r="K182" s="7">
        <f>Apr!P181+May!P181+Jun!P181+Jul!P181+Aug!P181+Sep!P181+Oct!P181+Nov!P181+Dec!P181+Jan!P181+Feb!P181+Mar!P181</f>
        <v>0</v>
      </c>
      <c r="L182" s="7">
        <f>IF(H182="Exempt", (Apr!Q181+May!Q181+Jun!Q181+Jul!Q181+Aug!Q181+Sep!Q181+Oct!Q181+Nov!Q181+Dec!Q181+Jan!Q181+Feb!Q181+Mar!Q181)+(Apr!P181+May!P181+Jun!P181+Jul!P181+Aug!P181+Sep!P181+Oct!P181+Nov!P181+Dec!P181+Jan!P181+Feb!P181+Mar!P181),0)</f>
        <v>0</v>
      </c>
      <c r="M182" s="7">
        <f>IF(E182="Composition", (Apr!Q181+May!Q181+Jun!Q181+Jul!Q181+Aug!Q181+Sep!Q181+Oct!Q181+Nov!Q181+Dec!Q181+Jan!Q181+Feb!Q181+Mar!Q181)+(Apr!P181+May!P181+Jun!P181+Jul!P181+Aug!P181+Sep!P181+Oct!P181+Nov!P181+Dec!P181+Jan!P181+Feb!P181+Mar!P181),0)</f>
        <v>0</v>
      </c>
      <c r="N182" s="7">
        <f>IF(E182="Registered", (Apr!J181+May!J181+Jun!J181+Jul!J181+Aug!J181+Sep!J181+Oct!J181+Nov!J181+Dec!J181+Jan!J181+Feb!J181+Mar!J181),0)</f>
        <v>0</v>
      </c>
      <c r="O182" s="7">
        <f t="shared" si="16"/>
        <v>0</v>
      </c>
      <c r="P182" s="7">
        <f>IF(E182="Un-registered", (Apr!J181+May!J181+Jun!J181+Jul!J181+Aug!J181+Sep!J181+Oct!J181+Nov!J181+Dec!J181+Jan!J181+Feb!J181+Mar!J181)+(Apr!P181+May!P181+Jun!P181+Jul!P181+Aug!P181+Sep!P181+Oct!P181+Nov!P181+Dec!P181+Jan!P181+Feb!P181+Mar!P181),0)</f>
        <v>0</v>
      </c>
      <c r="Q182" s="7">
        <f t="shared" si="17"/>
        <v>0</v>
      </c>
    </row>
    <row r="183" spans="1:17">
      <c r="A183" s="18">
        <f t="shared" si="18"/>
        <v>167</v>
      </c>
      <c r="B183" s="18">
        <f>Yearly!B182</f>
        <v>0</v>
      </c>
      <c r="C183" s="19">
        <f>Yearly!C182</f>
        <v>0</v>
      </c>
      <c r="D183" s="18">
        <f>Yearly!D182</f>
        <v>0</v>
      </c>
      <c r="E183" s="18">
        <f>Yearly!E182</f>
        <v>0</v>
      </c>
      <c r="F183" s="18">
        <f>Yearly!F182</f>
        <v>0</v>
      </c>
      <c r="G183" s="18">
        <f>Yearly!G182</f>
        <v>0</v>
      </c>
      <c r="H183" s="18">
        <f>Yearly!H182</f>
        <v>0</v>
      </c>
      <c r="I183" s="11"/>
      <c r="J183" s="6"/>
      <c r="K183" s="7">
        <f>Apr!P182+May!P182+Jun!P182+Jul!P182+Aug!P182+Sep!P182+Oct!P182+Nov!P182+Dec!P182+Jan!P182+Feb!P182+Mar!P182</f>
        <v>0</v>
      </c>
      <c r="L183" s="7">
        <f>IF(H183="Exempt", (Apr!Q182+May!Q182+Jun!Q182+Jul!Q182+Aug!Q182+Sep!Q182+Oct!Q182+Nov!Q182+Dec!Q182+Jan!Q182+Feb!Q182+Mar!Q182)+(Apr!P182+May!P182+Jun!P182+Jul!P182+Aug!P182+Sep!P182+Oct!P182+Nov!P182+Dec!P182+Jan!P182+Feb!P182+Mar!P182),0)</f>
        <v>0</v>
      </c>
      <c r="M183" s="7">
        <f>IF(E183="Composition", (Apr!Q182+May!Q182+Jun!Q182+Jul!Q182+Aug!Q182+Sep!Q182+Oct!Q182+Nov!Q182+Dec!Q182+Jan!Q182+Feb!Q182+Mar!Q182)+(Apr!P182+May!P182+Jun!P182+Jul!P182+Aug!P182+Sep!P182+Oct!P182+Nov!P182+Dec!P182+Jan!P182+Feb!P182+Mar!P182),0)</f>
        <v>0</v>
      </c>
      <c r="N183" s="7">
        <f>IF(E183="Registered", (Apr!J182+May!J182+Jun!J182+Jul!J182+Aug!J182+Sep!J182+Oct!J182+Nov!J182+Dec!J182+Jan!J182+Feb!J182+Mar!J182),0)</f>
        <v>0</v>
      </c>
      <c r="O183" s="7">
        <f t="shared" si="16"/>
        <v>0</v>
      </c>
      <c r="P183" s="7">
        <f>IF(E183="Un-registered", (Apr!J182+May!J182+Jun!J182+Jul!J182+Aug!J182+Sep!J182+Oct!J182+Nov!J182+Dec!J182+Jan!J182+Feb!J182+Mar!J182)+(Apr!P182+May!P182+Jun!P182+Jul!P182+Aug!P182+Sep!P182+Oct!P182+Nov!P182+Dec!P182+Jan!P182+Feb!P182+Mar!P182),0)</f>
        <v>0</v>
      </c>
      <c r="Q183" s="7">
        <f t="shared" si="17"/>
        <v>0</v>
      </c>
    </row>
    <row r="184" spans="1:17">
      <c r="A184" s="18">
        <f t="shared" si="18"/>
        <v>168</v>
      </c>
      <c r="B184" s="18">
        <f>Yearly!B183</f>
        <v>0</v>
      </c>
      <c r="C184" s="19">
        <f>Yearly!C183</f>
        <v>0</v>
      </c>
      <c r="D184" s="18">
        <f>Yearly!D183</f>
        <v>0</v>
      </c>
      <c r="E184" s="18">
        <f>Yearly!E183</f>
        <v>0</v>
      </c>
      <c r="F184" s="18">
        <f>Yearly!F183</f>
        <v>0</v>
      </c>
      <c r="G184" s="18">
        <f>Yearly!G183</f>
        <v>0</v>
      </c>
      <c r="H184" s="18">
        <f>Yearly!H183</f>
        <v>0</v>
      </c>
      <c r="I184" s="11"/>
      <c r="J184" s="6"/>
      <c r="K184" s="7">
        <f>Apr!P183+May!P183+Jun!P183+Jul!P183+Aug!P183+Sep!P183+Oct!P183+Nov!P183+Dec!P183+Jan!P183+Feb!P183+Mar!P183</f>
        <v>0</v>
      </c>
      <c r="L184" s="7">
        <f>IF(H184="Exempt", (Apr!Q183+May!Q183+Jun!Q183+Jul!Q183+Aug!Q183+Sep!Q183+Oct!Q183+Nov!Q183+Dec!Q183+Jan!Q183+Feb!Q183+Mar!Q183)+(Apr!P183+May!P183+Jun!P183+Jul!P183+Aug!P183+Sep!P183+Oct!P183+Nov!P183+Dec!P183+Jan!P183+Feb!P183+Mar!P183),0)</f>
        <v>0</v>
      </c>
      <c r="M184" s="7">
        <f>IF(E184="Composition", (Apr!Q183+May!Q183+Jun!Q183+Jul!Q183+Aug!Q183+Sep!Q183+Oct!Q183+Nov!Q183+Dec!Q183+Jan!Q183+Feb!Q183+Mar!Q183)+(Apr!P183+May!P183+Jun!P183+Jul!P183+Aug!P183+Sep!P183+Oct!P183+Nov!P183+Dec!P183+Jan!P183+Feb!P183+Mar!P183),0)</f>
        <v>0</v>
      </c>
      <c r="N184" s="7">
        <f>IF(E184="Registered", (Apr!J183+May!J183+Jun!J183+Jul!J183+Aug!J183+Sep!J183+Oct!J183+Nov!J183+Dec!J183+Jan!J183+Feb!J183+Mar!J183),0)</f>
        <v>0</v>
      </c>
      <c r="O184" s="7">
        <f t="shared" si="16"/>
        <v>0</v>
      </c>
      <c r="P184" s="7">
        <f>IF(E184="Un-registered", (Apr!J183+May!J183+Jun!J183+Jul!J183+Aug!J183+Sep!J183+Oct!J183+Nov!J183+Dec!J183+Jan!J183+Feb!J183+Mar!J183)+(Apr!P183+May!P183+Jun!P183+Jul!P183+Aug!P183+Sep!P183+Oct!P183+Nov!P183+Dec!P183+Jan!P183+Feb!P183+Mar!P183),0)</f>
        <v>0</v>
      </c>
      <c r="Q184" s="7">
        <f t="shared" si="17"/>
        <v>0</v>
      </c>
    </row>
    <row r="185" spans="1:17">
      <c r="A185" s="18">
        <f t="shared" si="18"/>
        <v>169</v>
      </c>
      <c r="B185" s="18">
        <f>Yearly!B184</f>
        <v>0</v>
      </c>
      <c r="C185" s="19">
        <f>Yearly!C184</f>
        <v>0</v>
      </c>
      <c r="D185" s="18">
        <f>Yearly!D184</f>
        <v>0</v>
      </c>
      <c r="E185" s="18">
        <f>Yearly!E184</f>
        <v>0</v>
      </c>
      <c r="F185" s="18">
        <f>Yearly!F184</f>
        <v>0</v>
      </c>
      <c r="G185" s="18">
        <f>Yearly!G184</f>
        <v>0</v>
      </c>
      <c r="H185" s="18">
        <f>Yearly!H184</f>
        <v>0</v>
      </c>
      <c r="I185" s="11"/>
      <c r="J185" s="6"/>
      <c r="K185" s="7">
        <f>Apr!P184+May!P184+Jun!P184+Jul!P184+Aug!P184+Sep!P184+Oct!P184+Nov!P184+Dec!P184+Jan!P184+Feb!P184+Mar!P184</f>
        <v>0</v>
      </c>
      <c r="L185" s="7">
        <f>IF(H185="Exempt", (Apr!Q184+May!Q184+Jun!Q184+Jul!Q184+Aug!Q184+Sep!Q184+Oct!Q184+Nov!Q184+Dec!Q184+Jan!Q184+Feb!Q184+Mar!Q184)+(Apr!P184+May!P184+Jun!P184+Jul!P184+Aug!P184+Sep!P184+Oct!P184+Nov!P184+Dec!P184+Jan!P184+Feb!P184+Mar!P184),0)</f>
        <v>0</v>
      </c>
      <c r="M185" s="7">
        <f>IF(E185="Composition", (Apr!Q184+May!Q184+Jun!Q184+Jul!Q184+Aug!Q184+Sep!Q184+Oct!Q184+Nov!Q184+Dec!Q184+Jan!Q184+Feb!Q184+Mar!Q184)+(Apr!P184+May!P184+Jun!P184+Jul!P184+Aug!P184+Sep!P184+Oct!P184+Nov!P184+Dec!P184+Jan!P184+Feb!P184+Mar!P184),0)</f>
        <v>0</v>
      </c>
      <c r="N185" s="7">
        <f>IF(E185="Registered", (Apr!J184+May!J184+Jun!J184+Jul!J184+Aug!J184+Sep!J184+Oct!J184+Nov!J184+Dec!J184+Jan!J184+Feb!J184+Mar!J184),0)</f>
        <v>0</v>
      </c>
      <c r="O185" s="7">
        <f t="shared" si="16"/>
        <v>0</v>
      </c>
      <c r="P185" s="7">
        <f>IF(E185="Un-registered", (Apr!J184+May!J184+Jun!J184+Jul!J184+Aug!J184+Sep!J184+Oct!J184+Nov!J184+Dec!J184+Jan!J184+Feb!J184+Mar!J184)+(Apr!P184+May!P184+Jun!P184+Jul!P184+Aug!P184+Sep!P184+Oct!P184+Nov!P184+Dec!P184+Jan!P184+Feb!P184+Mar!P184),0)</f>
        <v>0</v>
      </c>
      <c r="Q185" s="7">
        <f t="shared" si="17"/>
        <v>0</v>
      </c>
    </row>
    <row r="186" spans="1:17">
      <c r="A186" s="18">
        <f t="shared" si="18"/>
        <v>170</v>
      </c>
      <c r="B186" s="18">
        <f>Yearly!B185</f>
        <v>0</v>
      </c>
      <c r="C186" s="19">
        <f>Yearly!C185</f>
        <v>0</v>
      </c>
      <c r="D186" s="18">
        <f>Yearly!D185</f>
        <v>0</v>
      </c>
      <c r="E186" s="18">
        <f>Yearly!E185</f>
        <v>0</v>
      </c>
      <c r="F186" s="18">
        <f>Yearly!F185</f>
        <v>0</v>
      </c>
      <c r="G186" s="18">
        <f>Yearly!G185</f>
        <v>0</v>
      </c>
      <c r="H186" s="18">
        <f>Yearly!H185</f>
        <v>0</v>
      </c>
      <c r="I186" s="11"/>
      <c r="J186" s="6"/>
      <c r="K186" s="7">
        <f>Apr!P185+May!P185+Jun!P185+Jul!P185+Aug!P185+Sep!P185+Oct!P185+Nov!P185+Dec!P185+Jan!P185+Feb!P185+Mar!P185</f>
        <v>0</v>
      </c>
      <c r="L186" s="7">
        <f>IF(H186="Exempt", (Apr!Q185+May!Q185+Jun!Q185+Jul!Q185+Aug!Q185+Sep!Q185+Oct!Q185+Nov!Q185+Dec!Q185+Jan!Q185+Feb!Q185+Mar!Q185)+(Apr!P185+May!P185+Jun!P185+Jul!P185+Aug!P185+Sep!P185+Oct!P185+Nov!P185+Dec!P185+Jan!P185+Feb!P185+Mar!P185),0)</f>
        <v>0</v>
      </c>
      <c r="M186" s="7">
        <f>IF(E186="Composition", (Apr!Q185+May!Q185+Jun!Q185+Jul!Q185+Aug!Q185+Sep!Q185+Oct!Q185+Nov!Q185+Dec!Q185+Jan!Q185+Feb!Q185+Mar!Q185)+(Apr!P185+May!P185+Jun!P185+Jul!P185+Aug!P185+Sep!P185+Oct!P185+Nov!P185+Dec!P185+Jan!P185+Feb!P185+Mar!P185),0)</f>
        <v>0</v>
      </c>
      <c r="N186" s="7">
        <f>IF(E186="Registered", (Apr!J185+May!J185+Jun!J185+Jul!J185+Aug!J185+Sep!J185+Oct!J185+Nov!J185+Dec!J185+Jan!J185+Feb!J185+Mar!J185),0)</f>
        <v>0</v>
      </c>
      <c r="O186" s="7">
        <f t="shared" si="16"/>
        <v>0</v>
      </c>
      <c r="P186" s="7">
        <f>IF(E186="Un-registered", (Apr!J185+May!J185+Jun!J185+Jul!J185+Aug!J185+Sep!J185+Oct!J185+Nov!J185+Dec!J185+Jan!J185+Feb!J185+Mar!J185)+(Apr!P185+May!P185+Jun!P185+Jul!P185+Aug!P185+Sep!P185+Oct!P185+Nov!P185+Dec!P185+Jan!P185+Feb!P185+Mar!P185),0)</f>
        <v>0</v>
      </c>
      <c r="Q186" s="7">
        <f t="shared" si="17"/>
        <v>0</v>
      </c>
    </row>
    <row r="187" spans="1:17">
      <c r="A187" s="18">
        <f t="shared" si="18"/>
        <v>171</v>
      </c>
      <c r="B187" s="18">
        <f>Yearly!B186</f>
        <v>0</v>
      </c>
      <c r="C187" s="19">
        <f>Yearly!C186</f>
        <v>0</v>
      </c>
      <c r="D187" s="18">
        <f>Yearly!D186</f>
        <v>0</v>
      </c>
      <c r="E187" s="18">
        <f>Yearly!E186</f>
        <v>0</v>
      </c>
      <c r="F187" s="18">
        <f>Yearly!F186</f>
        <v>0</v>
      </c>
      <c r="G187" s="18">
        <f>Yearly!G186</f>
        <v>0</v>
      </c>
      <c r="H187" s="18">
        <f>Yearly!H186</f>
        <v>0</v>
      </c>
      <c r="I187" s="11"/>
      <c r="J187" s="6"/>
      <c r="K187" s="7">
        <f>Apr!P186+May!P186+Jun!P186+Jul!P186+Aug!P186+Sep!P186+Oct!P186+Nov!P186+Dec!P186+Jan!P186+Feb!P186+Mar!P186</f>
        <v>0</v>
      </c>
      <c r="L187" s="7">
        <f>IF(H187="Exempt", (Apr!Q186+May!Q186+Jun!Q186+Jul!Q186+Aug!Q186+Sep!Q186+Oct!Q186+Nov!Q186+Dec!Q186+Jan!Q186+Feb!Q186+Mar!Q186)+(Apr!P186+May!P186+Jun!P186+Jul!P186+Aug!P186+Sep!P186+Oct!P186+Nov!P186+Dec!P186+Jan!P186+Feb!P186+Mar!P186),0)</f>
        <v>0</v>
      </c>
      <c r="M187" s="7">
        <f>IF(E187="Composition", (Apr!Q186+May!Q186+Jun!Q186+Jul!Q186+Aug!Q186+Sep!Q186+Oct!Q186+Nov!Q186+Dec!Q186+Jan!Q186+Feb!Q186+Mar!Q186)+(Apr!P186+May!P186+Jun!P186+Jul!P186+Aug!P186+Sep!P186+Oct!P186+Nov!P186+Dec!P186+Jan!P186+Feb!P186+Mar!P186),0)</f>
        <v>0</v>
      </c>
      <c r="N187" s="7">
        <f>IF(E187="Registered", (Apr!J186+May!J186+Jun!J186+Jul!J186+Aug!J186+Sep!J186+Oct!J186+Nov!J186+Dec!J186+Jan!J186+Feb!J186+Mar!J186),0)</f>
        <v>0</v>
      </c>
      <c r="O187" s="7">
        <f t="shared" si="16"/>
        <v>0</v>
      </c>
      <c r="P187" s="7">
        <f>IF(E187="Un-registered", (Apr!J186+May!J186+Jun!J186+Jul!J186+Aug!J186+Sep!J186+Oct!J186+Nov!J186+Dec!J186+Jan!J186+Feb!J186+Mar!J186)+(Apr!P186+May!P186+Jun!P186+Jul!P186+Aug!P186+Sep!P186+Oct!P186+Nov!P186+Dec!P186+Jan!P186+Feb!P186+Mar!P186),0)</f>
        <v>0</v>
      </c>
      <c r="Q187" s="7">
        <f t="shared" si="17"/>
        <v>0</v>
      </c>
    </row>
    <row r="188" spans="1:17">
      <c r="A188" s="18">
        <f t="shared" si="18"/>
        <v>172</v>
      </c>
      <c r="B188" s="18">
        <f>Yearly!B187</f>
        <v>0</v>
      </c>
      <c r="C188" s="19">
        <f>Yearly!C187</f>
        <v>0</v>
      </c>
      <c r="D188" s="18">
        <f>Yearly!D187</f>
        <v>0</v>
      </c>
      <c r="E188" s="18">
        <f>Yearly!E187</f>
        <v>0</v>
      </c>
      <c r="F188" s="18">
        <f>Yearly!F187</f>
        <v>0</v>
      </c>
      <c r="G188" s="18">
        <f>Yearly!G187</f>
        <v>0</v>
      </c>
      <c r="H188" s="18">
        <f>Yearly!H187</f>
        <v>0</v>
      </c>
      <c r="I188" s="11"/>
      <c r="J188" s="6"/>
      <c r="K188" s="7">
        <f>Apr!P187+May!P187+Jun!P187+Jul!P187+Aug!P187+Sep!P187+Oct!P187+Nov!P187+Dec!P187+Jan!P187+Feb!P187+Mar!P187</f>
        <v>0</v>
      </c>
      <c r="L188" s="7">
        <f>IF(H188="Exempt", (Apr!Q187+May!Q187+Jun!Q187+Jul!Q187+Aug!Q187+Sep!Q187+Oct!Q187+Nov!Q187+Dec!Q187+Jan!Q187+Feb!Q187+Mar!Q187)+(Apr!P187+May!P187+Jun!P187+Jul!P187+Aug!P187+Sep!P187+Oct!P187+Nov!P187+Dec!P187+Jan!P187+Feb!P187+Mar!P187),0)</f>
        <v>0</v>
      </c>
      <c r="M188" s="7">
        <f>IF(E188="Composition", (Apr!Q187+May!Q187+Jun!Q187+Jul!Q187+Aug!Q187+Sep!Q187+Oct!Q187+Nov!Q187+Dec!Q187+Jan!Q187+Feb!Q187+Mar!Q187)+(Apr!P187+May!P187+Jun!P187+Jul!P187+Aug!P187+Sep!P187+Oct!P187+Nov!P187+Dec!P187+Jan!P187+Feb!P187+Mar!P187),0)</f>
        <v>0</v>
      </c>
      <c r="N188" s="7">
        <f>IF(E188="Registered", (Apr!J187+May!J187+Jun!J187+Jul!J187+Aug!J187+Sep!J187+Oct!J187+Nov!J187+Dec!J187+Jan!J187+Feb!J187+Mar!J187),0)</f>
        <v>0</v>
      </c>
      <c r="O188" s="7">
        <f t="shared" si="16"/>
        <v>0</v>
      </c>
      <c r="P188" s="7">
        <f>IF(E188="Un-registered", (Apr!J187+May!J187+Jun!J187+Jul!J187+Aug!J187+Sep!J187+Oct!J187+Nov!J187+Dec!J187+Jan!J187+Feb!J187+Mar!J187)+(Apr!P187+May!P187+Jun!P187+Jul!P187+Aug!P187+Sep!P187+Oct!P187+Nov!P187+Dec!P187+Jan!P187+Feb!P187+Mar!P187),0)</f>
        <v>0</v>
      </c>
      <c r="Q188" s="7">
        <f t="shared" si="17"/>
        <v>0</v>
      </c>
    </row>
    <row r="189" spans="1:17">
      <c r="A189" s="18">
        <f t="shared" si="18"/>
        <v>173</v>
      </c>
      <c r="B189" s="18">
        <f>Yearly!B188</f>
        <v>0</v>
      </c>
      <c r="C189" s="19">
        <f>Yearly!C188</f>
        <v>0</v>
      </c>
      <c r="D189" s="18">
        <f>Yearly!D188</f>
        <v>0</v>
      </c>
      <c r="E189" s="18">
        <f>Yearly!E188</f>
        <v>0</v>
      </c>
      <c r="F189" s="18">
        <f>Yearly!F188</f>
        <v>0</v>
      </c>
      <c r="G189" s="18">
        <f>Yearly!G188</f>
        <v>0</v>
      </c>
      <c r="H189" s="18">
        <f>Yearly!H188</f>
        <v>0</v>
      </c>
      <c r="I189" s="11"/>
      <c r="J189" s="6"/>
      <c r="K189" s="7">
        <f>Apr!P188+May!P188+Jun!P188+Jul!P188+Aug!P188+Sep!P188+Oct!P188+Nov!P188+Dec!P188+Jan!P188+Feb!P188+Mar!P188</f>
        <v>0</v>
      </c>
      <c r="L189" s="7">
        <f>IF(H189="Exempt", (Apr!Q188+May!Q188+Jun!Q188+Jul!Q188+Aug!Q188+Sep!Q188+Oct!Q188+Nov!Q188+Dec!Q188+Jan!Q188+Feb!Q188+Mar!Q188)+(Apr!P188+May!P188+Jun!P188+Jul!P188+Aug!P188+Sep!P188+Oct!P188+Nov!P188+Dec!P188+Jan!P188+Feb!P188+Mar!P188),0)</f>
        <v>0</v>
      </c>
      <c r="M189" s="7">
        <f>IF(E189="Composition", (Apr!Q188+May!Q188+Jun!Q188+Jul!Q188+Aug!Q188+Sep!Q188+Oct!Q188+Nov!Q188+Dec!Q188+Jan!Q188+Feb!Q188+Mar!Q188)+(Apr!P188+May!P188+Jun!P188+Jul!P188+Aug!P188+Sep!P188+Oct!P188+Nov!P188+Dec!P188+Jan!P188+Feb!P188+Mar!P188),0)</f>
        <v>0</v>
      </c>
      <c r="N189" s="7">
        <f>IF(E189="Registered", (Apr!J188+May!J188+Jun!J188+Jul!J188+Aug!J188+Sep!J188+Oct!J188+Nov!J188+Dec!J188+Jan!J188+Feb!J188+Mar!J188),0)</f>
        <v>0</v>
      </c>
      <c r="O189" s="7">
        <f t="shared" si="16"/>
        <v>0</v>
      </c>
      <c r="P189" s="7">
        <f>IF(E189="Un-registered", (Apr!J188+May!J188+Jun!J188+Jul!J188+Aug!J188+Sep!J188+Oct!J188+Nov!J188+Dec!J188+Jan!J188+Feb!J188+Mar!J188)+(Apr!P188+May!P188+Jun!P188+Jul!P188+Aug!P188+Sep!P188+Oct!P188+Nov!P188+Dec!P188+Jan!P188+Feb!P188+Mar!P188),0)</f>
        <v>0</v>
      </c>
      <c r="Q189" s="7">
        <f t="shared" si="17"/>
        <v>0</v>
      </c>
    </row>
    <row r="190" spans="1:17">
      <c r="A190" s="18">
        <f t="shared" si="18"/>
        <v>174</v>
      </c>
      <c r="B190" s="18">
        <f>Yearly!B189</f>
        <v>0</v>
      </c>
      <c r="C190" s="19">
        <f>Yearly!C189</f>
        <v>0</v>
      </c>
      <c r="D190" s="18">
        <f>Yearly!D189</f>
        <v>0</v>
      </c>
      <c r="E190" s="18">
        <f>Yearly!E189</f>
        <v>0</v>
      </c>
      <c r="F190" s="18">
        <f>Yearly!F189</f>
        <v>0</v>
      </c>
      <c r="G190" s="18">
        <f>Yearly!G189</f>
        <v>0</v>
      </c>
      <c r="H190" s="18">
        <f>Yearly!H189</f>
        <v>0</v>
      </c>
      <c r="I190" s="11"/>
      <c r="J190" s="6"/>
      <c r="K190" s="7">
        <f>Apr!P189+May!P189+Jun!P189+Jul!P189+Aug!P189+Sep!P189+Oct!P189+Nov!P189+Dec!P189+Jan!P189+Feb!P189+Mar!P189</f>
        <v>0</v>
      </c>
      <c r="L190" s="7">
        <f>IF(H190="Exempt", (Apr!Q189+May!Q189+Jun!Q189+Jul!Q189+Aug!Q189+Sep!Q189+Oct!Q189+Nov!Q189+Dec!Q189+Jan!Q189+Feb!Q189+Mar!Q189)+(Apr!P189+May!P189+Jun!P189+Jul!P189+Aug!P189+Sep!P189+Oct!P189+Nov!P189+Dec!P189+Jan!P189+Feb!P189+Mar!P189),0)</f>
        <v>0</v>
      </c>
      <c r="M190" s="7">
        <f>IF(E190="Composition", (Apr!Q189+May!Q189+Jun!Q189+Jul!Q189+Aug!Q189+Sep!Q189+Oct!Q189+Nov!Q189+Dec!Q189+Jan!Q189+Feb!Q189+Mar!Q189)+(Apr!P189+May!P189+Jun!P189+Jul!P189+Aug!P189+Sep!P189+Oct!P189+Nov!P189+Dec!P189+Jan!P189+Feb!P189+Mar!P189),0)</f>
        <v>0</v>
      </c>
      <c r="N190" s="7">
        <f>IF(E190="Registered", (Apr!J189+May!J189+Jun!J189+Jul!J189+Aug!J189+Sep!J189+Oct!J189+Nov!J189+Dec!J189+Jan!J189+Feb!J189+Mar!J189),0)</f>
        <v>0</v>
      </c>
      <c r="O190" s="7">
        <f t="shared" si="16"/>
        <v>0</v>
      </c>
      <c r="P190" s="7">
        <f>IF(E190="Un-registered", (Apr!J189+May!J189+Jun!J189+Jul!J189+Aug!J189+Sep!J189+Oct!J189+Nov!J189+Dec!J189+Jan!J189+Feb!J189+Mar!J189)+(Apr!P189+May!P189+Jun!P189+Jul!P189+Aug!P189+Sep!P189+Oct!P189+Nov!P189+Dec!P189+Jan!P189+Feb!P189+Mar!P189),0)</f>
        <v>0</v>
      </c>
      <c r="Q190" s="7">
        <f t="shared" si="17"/>
        <v>0</v>
      </c>
    </row>
    <row r="191" spans="1:17">
      <c r="A191" s="18">
        <f t="shared" si="18"/>
        <v>175</v>
      </c>
      <c r="B191" s="18">
        <f>Yearly!B190</f>
        <v>0</v>
      </c>
      <c r="C191" s="19">
        <f>Yearly!C190</f>
        <v>0</v>
      </c>
      <c r="D191" s="18">
        <f>Yearly!D190</f>
        <v>0</v>
      </c>
      <c r="E191" s="18">
        <f>Yearly!E190</f>
        <v>0</v>
      </c>
      <c r="F191" s="18">
        <f>Yearly!F190</f>
        <v>0</v>
      </c>
      <c r="G191" s="18">
        <f>Yearly!G190</f>
        <v>0</v>
      </c>
      <c r="H191" s="18">
        <f>Yearly!H190</f>
        <v>0</v>
      </c>
      <c r="I191" s="11"/>
      <c r="J191" s="6"/>
      <c r="K191" s="7">
        <f>Apr!P190+May!P190+Jun!P190+Jul!P190+Aug!P190+Sep!P190+Oct!P190+Nov!P190+Dec!P190+Jan!P190+Feb!P190+Mar!P190</f>
        <v>0</v>
      </c>
      <c r="L191" s="7">
        <f>IF(H191="Exempt", (Apr!Q190+May!Q190+Jun!Q190+Jul!Q190+Aug!Q190+Sep!Q190+Oct!Q190+Nov!Q190+Dec!Q190+Jan!Q190+Feb!Q190+Mar!Q190)+(Apr!P190+May!P190+Jun!P190+Jul!P190+Aug!P190+Sep!P190+Oct!P190+Nov!P190+Dec!P190+Jan!P190+Feb!P190+Mar!P190),0)</f>
        <v>0</v>
      </c>
      <c r="M191" s="7">
        <f>IF(E191="Composition", (Apr!Q190+May!Q190+Jun!Q190+Jul!Q190+Aug!Q190+Sep!Q190+Oct!Q190+Nov!Q190+Dec!Q190+Jan!Q190+Feb!Q190+Mar!Q190)+(Apr!P190+May!P190+Jun!P190+Jul!P190+Aug!P190+Sep!P190+Oct!P190+Nov!P190+Dec!P190+Jan!P190+Feb!P190+Mar!P190),0)</f>
        <v>0</v>
      </c>
      <c r="N191" s="7">
        <f>IF(E191="Registered", (Apr!J190+May!J190+Jun!J190+Jul!J190+Aug!J190+Sep!J190+Oct!J190+Nov!J190+Dec!J190+Jan!J190+Feb!J190+Mar!J190),0)</f>
        <v>0</v>
      </c>
      <c r="O191" s="7">
        <f t="shared" si="16"/>
        <v>0</v>
      </c>
      <c r="P191" s="7">
        <f>IF(E191="Un-registered", (Apr!J190+May!J190+Jun!J190+Jul!J190+Aug!J190+Sep!J190+Oct!J190+Nov!J190+Dec!J190+Jan!J190+Feb!J190+Mar!J190)+(Apr!P190+May!P190+Jun!P190+Jul!P190+Aug!P190+Sep!P190+Oct!P190+Nov!P190+Dec!P190+Jan!P190+Feb!P190+Mar!P190),0)</f>
        <v>0</v>
      </c>
      <c r="Q191" s="7">
        <f t="shared" si="17"/>
        <v>0</v>
      </c>
    </row>
    <row r="192" spans="1:17">
      <c r="A192" s="18">
        <f t="shared" si="18"/>
        <v>176</v>
      </c>
      <c r="B192" s="18">
        <f>Yearly!B191</f>
        <v>0</v>
      </c>
      <c r="C192" s="19">
        <f>Yearly!C191</f>
        <v>0</v>
      </c>
      <c r="D192" s="18">
        <f>Yearly!D191</f>
        <v>0</v>
      </c>
      <c r="E192" s="18">
        <f>Yearly!E191</f>
        <v>0</v>
      </c>
      <c r="F192" s="18">
        <f>Yearly!F191</f>
        <v>0</v>
      </c>
      <c r="G192" s="18">
        <f>Yearly!G191</f>
        <v>0</v>
      </c>
      <c r="H192" s="18">
        <f>Yearly!H191</f>
        <v>0</v>
      </c>
      <c r="I192" s="11"/>
      <c r="J192" s="6"/>
      <c r="K192" s="7">
        <f>Apr!P191+May!P191+Jun!P191+Jul!P191+Aug!P191+Sep!P191+Oct!P191+Nov!P191+Dec!P191+Jan!P191+Feb!P191+Mar!P191</f>
        <v>0</v>
      </c>
      <c r="L192" s="7">
        <f>IF(H192="Exempt", (Apr!Q191+May!Q191+Jun!Q191+Jul!Q191+Aug!Q191+Sep!Q191+Oct!Q191+Nov!Q191+Dec!Q191+Jan!Q191+Feb!Q191+Mar!Q191)+(Apr!P191+May!P191+Jun!P191+Jul!P191+Aug!P191+Sep!P191+Oct!P191+Nov!P191+Dec!P191+Jan!P191+Feb!P191+Mar!P191),0)</f>
        <v>0</v>
      </c>
      <c r="M192" s="7">
        <f>IF(E192="Composition", (Apr!Q191+May!Q191+Jun!Q191+Jul!Q191+Aug!Q191+Sep!Q191+Oct!Q191+Nov!Q191+Dec!Q191+Jan!Q191+Feb!Q191+Mar!Q191)+(Apr!P191+May!P191+Jun!P191+Jul!P191+Aug!P191+Sep!P191+Oct!P191+Nov!P191+Dec!P191+Jan!P191+Feb!P191+Mar!P191),0)</f>
        <v>0</v>
      </c>
      <c r="N192" s="7">
        <f>IF(E192="Registered", (Apr!J191+May!J191+Jun!J191+Jul!J191+Aug!J191+Sep!J191+Oct!J191+Nov!J191+Dec!J191+Jan!J191+Feb!J191+Mar!J191),0)</f>
        <v>0</v>
      </c>
      <c r="O192" s="7">
        <f t="shared" si="16"/>
        <v>0</v>
      </c>
      <c r="P192" s="7">
        <f>IF(E192="Un-registered", (Apr!J191+May!J191+Jun!J191+Jul!J191+Aug!J191+Sep!J191+Oct!J191+Nov!J191+Dec!J191+Jan!J191+Feb!J191+Mar!J191)+(Apr!P191+May!P191+Jun!P191+Jul!P191+Aug!P191+Sep!P191+Oct!P191+Nov!P191+Dec!P191+Jan!P191+Feb!P191+Mar!P191),0)</f>
        <v>0</v>
      </c>
      <c r="Q192" s="7">
        <f t="shared" si="17"/>
        <v>0</v>
      </c>
    </row>
    <row r="193" spans="1:17">
      <c r="A193" s="18">
        <f t="shared" si="18"/>
        <v>177</v>
      </c>
      <c r="B193" s="18">
        <f>Yearly!B192</f>
        <v>0</v>
      </c>
      <c r="C193" s="19">
        <f>Yearly!C192</f>
        <v>0</v>
      </c>
      <c r="D193" s="18">
        <f>Yearly!D192</f>
        <v>0</v>
      </c>
      <c r="E193" s="18">
        <f>Yearly!E192</f>
        <v>0</v>
      </c>
      <c r="F193" s="18">
        <f>Yearly!F192</f>
        <v>0</v>
      </c>
      <c r="G193" s="18">
        <f>Yearly!G192</f>
        <v>0</v>
      </c>
      <c r="H193" s="18">
        <f>Yearly!H192</f>
        <v>0</v>
      </c>
      <c r="I193" s="11"/>
      <c r="J193" s="6"/>
      <c r="K193" s="7">
        <f>Apr!P192+May!P192+Jun!P192+Jul!P192+Aug!P192+Sep!P192+Oct!P192+Nov!P192+Dec!P192+Jan!P192+Feb!P192+Mar!P192</f>
        <v>0</v>
      </c>
      <c r="L193" s="7">
        <f>IF(H193="Exempt", (Apr!Q192+May!Q192+Jun!Q192+Jul!Q192+Aug!Q192+Sep!Q192+Oct!Q192+Nov!Q192+Dec!Q192+Jan!Q192+Feb!Q192+Mar!Q192)+(Apr!P192+May!P192+Jun!P192+Jul!P192+Aug!P192+Sep!P192+Oct!P192+Nov!P192+Dec!P192+Jan!P192+Feb!P192+Mar!P192),0)</f>
        <v>0</v>
      </c>
      <c r="M193" s="7">
        <f>IF(E193="Composition", (Apr!Q192+May!Q192+Jun!Q192+Jul!Q192+Aug!Q192+Sep!Q192+Oct!Q192+Nov!Q192+Dec!Q192+Jan!Q192+Feb!Q192+Mar!Q192)+(Apr!P192+May!P192+Jun!P192+Jul!P192+Aug!P192+Sep!P192+Oct!P192+Nov!P192+Dec!P192+Jan!P192+Feb!P192+Mar!P192),0)</f>
        <v>0</v>
      </c>
      <c r="N193" s="7">
        <f>IF(E193="Registered", (Apr!J192+May!J192+Jun!J192+Jul!J192+Aug!J192+Sep!J192+Oct!J192+Nov!J192+Dec!J192+Jan!J192+Feb!J192+Mar!J192),0)</f>
        <v>0</v>
      </c>
      <c r="O193" s="7">
        <f t="shared" si="16"/>
        <v>0</v>
      </c>
      <c r="P193" s="7">
        <f>IF(E193="Un-registered", (Apr!J192+May!J192+Jun!J192+Jul!J192+Aug!J192+Sep!J192+Oct!J192+Nov!J192+Dec!J192+Jan!J192+Feb!J192+Mar!J192)+(Apr!P192+May!P192+Jun!P192+Jul!P192+Aug!P192+Sep!P192+Oct!P192+Nov!P192+Dec!P192+Jan!P192+Feb!P192+Mar!P192),0)</f>
        <v>0</v>
      </c>
      <c r="Q193" s="7">
        <f t="shared" si="17"/>
        <v>0</v>
      </c>
    </row>
    <row r="194" spans="1:17">
      <c r="A194" s="18">
        <f t="shared" si="18"/>
        <v>178</v>
      </c>
      <c r="B194" s="18">
        <f>Yearly!B193</f>
        <v>0</v>
      </c>
      <c r="C194" s="19">
        <f>Yearly!C193</f>
        <v>0</v>
      </c>
      <c r="D194" s="18">
        <f>Yearly!D193</f>
        <v>0</v>
      </c>
      <c r="E194" s="18">
        <f>Yearly!E193</f>
        <v>0</v>
      </c>
      <c r="F194" s="18">
        <f>Yearly!F193</f>
        <v>0</v>
      </c>
      <c r="G194" s="18">
        <f>Yearly!G193</f>
        <v>0</v>
      </c>
      <c r="H194" s="18">
        <f>Yearly!H193</f>
        <v>0</v>
      </c>
      <c r="I194" s="11"/>
      <c r="J194" s="6"/>
      <c r="K194" s="7">
        <f>Apr!P193+May!P193+Jun!P193+Jul!P193+Aug!P193+Sep!P193+Oct!P193+Nov!P193+Dec!P193+Jan!P193+Feb!P193+Mar!P193</f>
        <v>0</v>
      </c>
      <c r="L194" s="7">
        <f>IF(H194="Exempt", (Apr!Q193+May!Q193+Jun!Q193+Jul!Q193+Aug!Q193+Sep!Q193+Oct!Q193+Nov!Q193+Dec!Q193+Jan!Q193+Feb!Q193+Mar!Q193)+(Apr!P193+May!P193+Jun!P193+Jul!P193+Aug!P193+Sep!P193+Oct!P193+Nov!P193+Dec!P193+Jan!P193+Feb!P193+Mar!P193),0)</f>
        <v>0</v>
      </c>
      <c r="M194" s="7">
        <f>IF(E194="Composition", (Apr!Q193+May!Q193+Jun!Q193+Jul!Q193+Aug!Q193+Sep!Q193+Oct!Q193+Nov!Q193+Dec!Q193+Jan!Q193+Feb!Q193+Mar!Q193)+(Apr!P193+May!P193+Jun!P193+Jul!P193+Aug!P193+Sep!P193+Oct!P193+Nov!P193+Dec!P193+Jan!P193+Feb!P193+Mar!P193),0)</f>
        <v>0</v>
      </c>
      <c r="N194" s="7">
        <f>IF(E194="Registered", (Apr!J193+May!J193+Jun!J193+Jul!J193+Aug!J193+Sep!J193+Oct!J193+Nov!J193+Dec!J193+Jan!J193+Feb!J193+Mar!J193),0)</f>
        <v>0</v>
      </c>
      <c r="O194" s="7">
        <f t="shared" si="16"/>
        <v>0</v>
      </c>
      <c r="P194" s="7">
        <f>IF(E194="Un-registered", (Apr!J193+May!J193+Jun!J193+Jul!J193+Aug!J193+Sep!J193+Oct!J193+Nov!J193+Dec!J193+Jan!J193+Feb!J193+Mar!J193)+(Apr!P193+May!P193+Jun!P193+Jul!P193+Aug!P193+Sep!P193+Oct!P193+Nov!P193+Dec!P193+Jan!P193+Feb!P193+Mar!P193),0)</f>
        <v>0</v>
      </c>
      <c r="Q194" s="7">
        <f t="shared" si="17"/>
        <v>0</v>
      </c>
    </row>
    <row r="195" spans="1:17">
      <c r="A195" s="18">
        <f t="shared" si="18"/>
        <v>179</v>
      </c>
      <c r="B195" s="18">
        <f>Yearly!B194</f>
        <v>0</v>
      </c>
      <c r="C195" s="19">
        <f>Yearly!C194</f>
        <v>0</v>
      </c>
      <c r="D195" s="18">
        <f>Yearly!D194</f>
        <v>0</v>
      </c>
      <c r="E195" s="18">
        <f>Yearly!E194</f>
        <v>0</v>
      </c>
      <c r="F195" s="18">
        <f>Yearly!F194</f>
        <v>0</v>
      </c>
      <c r="G195" s="18">
        <f>Yearly!G194</f>
        <v>0</v>
      </c>
      <c r="H195" s="18">
        <f>Yearly!H194</f>
        <v>0</v>
      </c>
      <c r="I195" s="11"/>
      <c r="J195" s="6"/>
      <c r="K195" s="7">
        <f>Apr!P194+May!P194+Jun!P194+Jul!P194+Aug!P194+Sep!P194+Oct!P194+Nov!P194+Dec!P194+Jan!P194+Feb!P194+Mar!P194</f>
        <v>0</v>
      </c>
      <c r="L195" s="7">
        <f>IF(H195="Exempt", (Apr!Q194+May!Q194+Jun!Q194+Jul!Q194+Aug!Q194+Sep!Q194+Oct!Q194+Nov!Q194+Dec!Q194+Jan!Q194+Feb!Q194+Mar!Q194)+(Apr!P194+May!P194+Jun!P194+Jul!P194+Aug!P194+Sep!P194+Oct!P194+Nov!P194+Dec!P194+Jan!P194+Feb!P194+Mar!P194),0)</f>
        <v>0</v>
      </c>
      <c r="M195" s="7">
        <f>IF(E195="Composition", (Apr!Q194+May!Q194+Jun!Q194+Jul!Q194+Aug!Q194+Sep!Q194+Oct!Q194+Nov!Q194+Dec!Q194+Jan!Q194+Feb!Q194+Mar!Q194)+(Apr!P194+May!P194+Jun!P194+Jul!P194+Aug!P194+Sep!P194+Oct!P194+Nov!P194+Dec!P194+Jan!P194+Feb!P194+Mar!P194),0)</f>
        <v>0</v>
      </c>
      <c r="N195" s="7">
        <f>IF(E195="Registered", (Apr!J194+May!J194+Jun!J194+Jul!J194+Aug!J194+Sep!J194+Oct!J194+Nov!J194+Dec!J194+Jan!J194+Feb!J194+Mar!J194),0)</f>
        <v>0</v>
      </c>
      <c r="O195" s="7">
        <f t="shared" si="16"/>
        <v>0</v>
      </c>
      <c r="P195" s="7">
        <f>IF(E195="Un-registered", (Apr!J194+May!J194+Jun!J194+Jul!J194+Aug!J194+Sep!J194+Oct!J194+Nov!J194+Dec!J194+Jan!J194+Feb!J194+Mar!J194)+(Apr!P194+May!P194+Jun!P194+Jul!P194+Aug!P194+Sep!P194+Oct!P194+Nov!P194+Dec!P194+Jan!P194+Feb!P194+Mar!P194),0)</f>
        <v>0</v>
      </c>
      <c r="Q195" s="7">
        <f t="shared" si="17"/>
        <v>0</v>
      </c>
    </row>
    <row r="196" spans="1:17">
      <c r="A196" s="18">
        <f t="shared" si="18"/>
        <v>180</v>
      </c>
      <c r="B196" s="18">
        <f>Yearly!B195</f>
        <v>0</v>
      </c>
      <c r="C196" s="19">
        <f>Yearly!C195</f>
        <v>0</v>
      </c>
      <c r="D196" s="18">
        <f>Yearly!D195</f>
        <v>0</v>
      </c>
      <c r="E196" s="18">
        <f>Yearly!E195</f>
        <v>0</v>
      </c>
      <c r="F196" s="18">
        <f>Yearly!F195</f>
        <v>0</v>
      </c>
      <c r="G196" s="18">
        <f>Yearly!G195</f>
        <v>0</v>
      </c>
      <c r="H196" s="18">
        <f>Yearly!H195</f>
        <v>0</v>
      </c>
      <c r="I196" s="11"/>
      <c r="J196" s="6"/>
      <c r="K196" s="7">
        <f>Apr!P195+May!P195+Jun!P195+Jul!P195+Aug!P195+Sep!P195+Oct!P195+Nov!P195+Dec!P195+Jan!P195+Feb!P195+Mar!P195</f>
        <v>0</v>
      </c>
      <c r="L196" s="7">
        <f>IF(H196="Exempt", (Apr!Q195+May!Q195+Jun!Q195+Jul!Q195+Aug!Q195+Sep!Q195+Oct!Q195+Nov!Q195+Dec!Q195+Jan!Q195+Feb!Q195+Mar!Q195)+(Apr!P195+May!P195+Jun!P195+Jul!P195+Aug!P195+Sep!P195+Oct!P195+Nov!P195+Dec!P195+Jan!P195+Feb!P195+Mar!P195),0)</f>
        <v>0</v>
      </c>
      <c r="M196" s="7">
        <f>IF(E196="Composition", (Apr!Q195+May!Q195+Jun!Q195+Jul!Q195+Aug!Q195+Sep!Q195+Oct!Q195+Nov!Q195+Dec!Q195+Jan!Q195+Feb!Q195+Mar!Q195)+(Apr!P195+May!P195+Jun!P195+Jul!P195+Aug!P195+Sep!P195+Oct!P195+Nov!P195+Dec!P195+Jan!P195+Feb!P195+Mar!P195),0)</f>
        <v>0</v>
      </c>
      <c r="N196" s="7">
        <f>IF(E196="Registered", (Apr!J195+May!J195+Jun!J195+Jul!J195+Aug!J195+Sep!J195+Oct!J195+Nov!J195+Dec!J195+Jan!J195+Feb!J195+Mar!J195),0)</f>
        <v>0</v>
      </c>
      <c r="O196" s="7">
        <f t="shared" si="16"/>
        <v>0</v>
      </c>
      <c r="P196" s="7">
        <f>IF(E196="Un-registered", (Apr!J195+May!J195+Jun!J195+Jul!J195+Aug!J195+Sep!J195+Oct!J195+Nov!J195+Dec!J195+Jan!J195+Feb!J195+Mar!J195)+(Apr!P195+May!P195+Jun!P195+Jul!P195+Aug!P195+Sep!P195+Oct!P195+Nov!P195+Dec!P195+Jan!P195+Feb!P195+Mar!P195),0)</f>
        <v>0</v>
      </c>
      <c r="Q196" s="7">
        <f t="shared" si="17"/>
        <v>0</v>
      </c>
    </row>
    <row r="197" spans="1:17">
      <c r="A197" s="18">
        <f t="shared" si="18"/>
        <v>181</v>
      </c>
      <c r="B197" s="18">
        <f>Yearly!B196</f>
        <v>0</v>
      </c>
      <c r="C197" s="19">
        <f>Yearly!C196</f>
        <v>0</v>
      </c>
      <c r="D197" s="18">
        <f>Yearly!D196</f>
        <v>0</v>
      </c>
      <c r="E197" s="18">
        <f>Yearly!E196</f>
        <v>0</v>
      </c>
      <c r="F197" s="18">
        <f>Yearly!F196</f>
        <v>0</v>
      </c>
      <c r="G197" s="18">
        <f>Yearly!G196</f>
        <v>0</v>
      </c>
      <c r="H197" s="18">
        <f>Yearly!H196</f>
        <v>0</v>
      </c>
      <c r="I197" s="11"/>
      <c r="J197" s="6"/>
      <c r="K197" s="7">
        <f>Apr!P196+May!P196+Jun!P196+Jul!P196+Aug!P196+Sep!P196+Oct!P196+Nov!P196+Dec!P196+Jan!P196+Feb!P196+Mar!P196</f>
        <v>0</v>
      </c>
      <c r="L197" s="7">
        <f>IF(H197="Exempt", (Apr!Q196+May!Q196+Jun!Q196+Jul!Q196+Aug!Q196+Sep!Q196+Oct!Q196+Nov!Q196+Dec!Q196+Jan!Q196+Feb!Q196+Mar!Q196)+(Apr!P196+May!P196+Jun!P196+Jul!P196+Aug!P196+Sep!P196+Oct!P196+Nov!P196+Dec!P196+Jan!P196+Feb!P196+Mar!P196),0)</f>
        <v>0</v>
      </c>
      <c r="M197" s="7">
        <f>IF(E197="Composition", (Apr!Q196+May!Q196+Jun!Q196+Jul!Q196+Aug!Q196+Sep!Q196+Oct!Q196+Nov!Q196+Dec!Q196+Jan!Q196+Feb!Q196+Mar!Q196)+(Apr!P196+May!P196+Jun!P196+Jul!P196+Aug!P196+Sep!P196+Oct!P196+Nov!P196+Dec!P196+Jan!P196+Feb!P196+Mar!P196),0)</f>
        <v>0</v>
      </c>
      <c r="N197" s="7">
        <f>IF(E197="Registered", (Apr!J196+May!J196+Jun!J196+Jul!J196+Aug!J196+Sep!J196+Oct!J196+Nov!J196+Dec!J196+Jan!J196+Feb!J196+Mar!J196),0)</f>
        <v>0</v>
      </c>
      <c r="O197" s="7">
        <f t="shared" si="16"/>
        <v>0</v>
      </c>
      <c r="P197" s="7">
        <f>IF(E197="Un-registered", (Apr!J196+May!J196+Jun!J196+Jul!J196+Aug!J196+Sep!J196+Oct!J196+Nov!J196+Dec!J196+Jan!J196+Feb!J196+Mar!J196)+(Apr!P196+May!P196+Jun!P196+Jul!P196+Aug!P196+Sep!P196+Oct!P196+Nov!P196+Dec!P196+Jan!P196+Feb!P196+Mar!P196),0)</f>
        <v>0</v>
      </c>
      <c r="Q197" s="7">
        <f t="shared" si="17"/>
        <v>0</v>
      </c>
    </row>
    <row r="198" spans="1:17">
      <c r="A198" s="18">
        <f t="shared" si="18"/>
        <v>182</v>
      </c>
      <c r="B198" s="18">
        <f>Yearly!B197</f>
        <v>0</v>
      </c>
      <c r="C198" s="19">
        <f>Yearly!C197</f>
        <v>0</v>
      </c>
      <c r="D198" s="18">
        <f>Yearly!D197</f>
        <v>0</v>
      </c>
      <c r="E198" s="18">
        <f>Yearly!E197</f>
        <v>0</v>
      </c>
      <c r="F198" s="18">
        <f>Yearly!F197</f>
        <v>0</v>
      </c>
      <c r="G198" s="18">
        <f>Yearly!G197</f>
        <v>0</v>
      </c>
      <c r="H198" s="18">
        <f>Yearly!H197</f>
        <v>0</v>
      </c>
      <c r="I198" s="11"/>
      <c r="J198" s="6"/>
      <c r="K198" s="7">
        <f>Apr!P197+May!P197+Jun!P197+Jul!P197+Aug!P197+Sep!P197+Oct!P197+Nov!P197+Dec!P197+Jan!P197+Feb!P197+Mar!P197</f>
        <v>0</v>
      </c>
      <c r="L198" s="7">
        <f>IF(H198="Exempt", (Apr!Q197+May!Q197+Jun!Q197+Jul!Q197+Aug!Q197+Sep!Q197+Oct!Q197+Nov!Q197+Dec!Q197+Jan!Q197+Feb!Q197+Mar!Q197)+(Apr!P197+May!P197+Jun!P197+Jul!P197+Aug!P197+Sep!P197+Oct!P197+Nov!P197+Dec!P197+Jan!P197+Feb!P197+Mar!P197),0)</f>
        <v>0</v>
      </c>
      <c r="M198" s="7">
        <f>IF(E198="Composition", (Apr!Q197+May!Q197+Jun!Q197+Jul!Q197+Aug!Q197+Sep!Q197+Oct!Q197+Nov!Q197+Dec!Q197+Jan!Q197+Feb!Q197+Mar!Q197)+(Apr!P197+May!P197+Jun!P197+Jul!P197+Aug!P197+Sep!P197+Oct!P197+Nov!P197+Dec!P197+Jan!P197+Feb!P197+Mar!P197),0)</f>
        <v>0</v>
      </c>
      <c r="N198" s="7">
        <f>IF(E198="Registered", (Apr!J197+May!J197+Jun!J197+Jul!J197+Aug!J197+Sep!J197+Oct!J197+Nov!J197+Dec!J197+Jan!J197+Feb!J197+Mar!J197),0)</f>
        <v>0</v>
      </c>
      <c r="O198" s="7">
        <f t="shared" si="16"/>
        <v>0</v>
      </c>
      <c r="P198" s="7">
        <f>IF(E198="Un-registered", (Apr!J197+May!J197+Jun!J197+Jul!J197+Aug!J197+Sep!J197+Oct!J197+Nov!J197+Dec!J197+Jan!J197+Feb!J197+Mar!J197)+(Apr!P197+May!P197+Jun!P197+Jul!P197+Aug!P197+Sep!P197+Oct!P197+Nov!P197+Dec!P197+Jan!P197+Feb!P197+Mar!P197),0)</f>
        <v>0</v>
      </c>
      <c r="Q198" s="7">
        <f t="shared" si="17"/>
        <v>0</v>
      </c>
    </row>
    <row r="199" spans="1:17">
      <c r="A199" s="18">
        <f t="shared" si="18"/>
        <v>183</v>
      </c>
      <c r="B199" s="18">
        <f>Yearly!B198</f>
        <v>0</v>
      </c>
      <c r="C199" s="19">
        <f>Yearly!C198</f>
        <v>0</v>
      </c>
      <c r="D199" s="18">
        <f>Yearly!D198</f>
        <v>0</v>
      </c>
      <c r="E199" s="18">
        <f>Yearly!E198</f>
        <v>0</v>
      </c>
      <c r="F199" s="18">
        <f>Yearly!F198</f>
        <v>0</v>
      </c>
      <c r="G199" s="18">
        <f>Yearly!G198</f>
        <v>0</v>
      </c>
      <c r="H199" s="18">
        <f>Yearly!H198</f>
        <v>0</v>
      </c>
      <c r="I199" s="11"/>
      <c r="J199" s="6"/>
      <c r="K199" s="7">
        <f>Apr!P198+May!P198+Jun!P198+Jul!P198+Aug!P198+Sep!P198+Oct!P198+Nov!P198+Dec!P198+Jan!P198+Feb!P198+Mar!P198</f>
        <v>0</v>
      </c>
      <c r="L199" s="7">
        <f>IF(H199="Exempt", (Apr!Q198+May!Q198+Jun!Q198+Jul!Q198+Aug!Q198+Sep!Q198+Oct!Q198+Nov!Q198+Dec!Q198+Jan!Q198+Feb!Q198+Mar!Q198)+(Apr!P198+May!P198+Jun!P198+Jul!P198+Aug!P198+Sep!P198+Oct!P198+Nov!P198+Dec!P198+Jan!P198+Feb!P198+Mar!P198),0)</f>
        <v>0</v>
      </c>
      <c r="M199" s="7">
        <f>IF(E199="Composition", (Apr!Q198+May!Q198+Jun!Q198+Jul!Q198+Aug!Q198+Sep!Q198+Oct!Q198+Nov!Q198+Dec!Q198+Jan!Q198+Feb!Q198+Mar!Q198)+(Apr!P198+May!P198+Jun!P198+Jul!P198+Aug!P198+Sep!P198+Oct!P198+Nov!P198+Dec!P198+Jan!P198+Feb!P198+Mar!P198),0)</f>
        <v>0</v>
      </c>
      <c r="N199" s="7">
        <f>IF(E199="Registered", (Apr!J198+May!J198+Jun!J198+Jul!J198+Aug!J198+Sep!J198+Oct!J198+Nov!J198+Dec!J198+Jan!J198+Feb!J198+Mar!J198),0)</f>
        <v>0</v>
      </c>
      <c r="O199" s="7">
        <f t="shared" si="16"/>
        <v>0</v>
      </c>
      <c r="P199" s="7">
        <f>IF(E199="Un-registered", (Apr!J198+May!J198+Jun!J198+Jul!J198+Aug!J198+Sep!J198+Oct!J198+Nov!J198+Dec!J198+Jan!J198+Feb!J198+Mar!J198)+(Apr!P198+May!P198+Jun!P198+Jul!P198+Aug!P198+Sep!P198+Oct!P198+Nov!P198+Dec!P198+Jan!P198+Feb!P198+Mar!P198),0)</f>
        <v>0</v>
      </c>
      <c r="Q199" s="7">
        <f t="shared" si="17"/>
        <v>0</v>
      </c>
    </row>
    <row r="200" spans="1:17">
      <c r="A200" s="18">
        <f t="shared" si="18"/>
        <v>184</v>
      </c>
      <c r="B200" s="18" t="str">
        <f>Yearly!B199</f>
        <v>Indirect Incomes</v>
      </c>
      <c r="C200" s="19" t="str">
        <f>Yearly!C199</f>
        <v>INTEREST ON LATE PAYMENT</v>
      </c>
      <c r="D200" s="18" t="str">
        <f>Yearly!D199</f>
        <v>Materials</v>
      </c>
      <c r="E200" s="18" t="str">
        <f>Yearly!E199</f>
        <v>Registered</v>
      </c>
      <c r="F200" s="18">
        <f>Yearly!F199</f>
        <v>0</v>
      </c>
      <c r="G200" s="18">
        <f>Yearly!G199</f>
        <v>0</v>
      </c>
      <c r="H200" s="18">
        <f>Yearly!H199</f>
        <v>5</v>
      </c>
      <c r="I200" s="11"/>
      <c r="J200" s="6"/>
      <c r="K200" s="7">
        <f>Apr!P199+May!P199+Jun!P199+Jul!P199+Aug!P199+Sep!P199+Oct!P199+Nov!P199+Dec!P199+Jan!P199+Feb!P199+Mar!P199</f>
        <v>0</v>
      </c>
      <c r="L200" s="7">
        <f>IF(H200="Exempt", (Apr!Q199+May!Q199+Jun!Q199+Jul!Q199+Aug!Q199+Sep!Q199+Oct!Q199+Nov!Q199+Dec!Q199+Jan!Q199+Feb!Q199+Mar!Q199)+(Apr!P199+May!P199+Jun!P199+Jul!P199+Aug!P199+Sep!P199+Oct!P199+Nov!P199+Dec!P199+Jan!P199+Feb!P199+Mar!P199),0)</f>
        <v>0</v>
      </c>
      <c r="M200" s="7">
        <f>IF(E200="Composition", (Apr!Q199+May!Q199+Jun!Q199+Jul!Q199+Aug!Q199+Sep!Q199+Oct!Q199+Nov!Q199+Dec!Q199+Jan!Q199+Feb!Q199+Mar!Q199)+(Apr!P199+May!P199+Jun!P199+Jul!P199+Aug!P199+Sep!P199+Oct!P199+Nov!P199+Dec!P199+Jan!P199+Feb!P199+Mar!P199),0)</f>
        <v>0</v>
      </c>
      <c r="N200" s="7">
        <f>IF(E200="Registered", (Apr!J199+May!J199+Jun!J199+Jul!J199+Aug!J199+Sep!J199+Oct!J199+Nov!J199+Dec!J199+Jan!J199+Feb!J199+Mar!J199),0)</f>
        <v>0</v>
      </c>
      <c r="O200" s="7">
        <f t="shared" si="16"/>
        <v>0</v>
      </c>
      <c r="P200" s="7">
        <f>IF(E200="Un-registered", (Apr!J199+May!J199+Jun!J199+Jul!J199+Aug!J199+Sep!J199+Oct!J199+Nov!J199+Dec!J199+Jan!J199+Feb!J199+Mar!J199)+(Apr!P199+May!P199+Jun!P199+Jul!P199+Aug!P199+Sep!P199+Oct!P199+Nov!P199+Dec!P199+Jan!P199+Feb!P199+Mar!P199),0)</f>
        <v>0</v>
      </c>
      <c r="Q200" s="7">
        <f t="shared" si="17"/>
        <v>0</v>
      </c>
    </row>
    <row r="201" spans="1:17">
      <c r="A201" s="18">
        <f t="shared" si="18"/>
        <v>185</v>
      </c>
      <c r="B201" s="18" t="str">
        <f>Yearly!B200</f>
        <v>Indirect Incomes</v>
      </c>
      <c r="C201" s="19" t="str">
        <f>Yearly!C200</f>
        <v>INTEREST ON LATE PAYMENT</v>
      </c>
      <c r="D201" s="18" t="str">
        <f>Yearly!D200</f>
        <v>Materials</v>
      </c>
      <c r="E201" s="18" t="str">
        <f>Yearly!E200</f>
        <v>Un-registered</v>
      </c>
      <c r="F201" s="18">
        <f>Yearly!F200</f>
        <v>0</v>
      </c>
      <c r="G201" s="18">
        <f>Yearly!G200</f>
        <v>0</v>
      </c>
      <c r="H201" s="18">
        <f>Yearly!H200</f>
        <v>5</v>
      </c>
      <c r="I201" s="11"/>
      <c r="J201" s="6"/>
      <c r="K201" s="7">
        <f>Apr!P200+May!P200+Jun!P200+Jul!P200+Aug!P200+Sep!P200+Oct!P200+Nov!P200+Dec!P200+Jan!P200+Feb!P200+Mar!P200</f>
        <v>0</v>
      </c>
      <c r="L201" s="7">
        <f>IF(H201="Exempt", (Apr!Q200+May!Q200+Jun!Q200+Jul!Q200+Aug!Q200+Sep!Q200+Oct!Q200+Nov!Q200+Dec!Q200+Jan!Q200+Feb!Q200+Mar!Q200)+(Apr!P200+May!P200+Jun!P200+Jul!P200+Aug!P200+Sep!P200+Oct!P200+Nov!P200+Dec!P200+Jan!P200+Feb!P200+Mar!P200),0)</f>
        <v>0</v>
      </c>
      <c r="M201" s="7">
        <f>IF(E201="Composition", (Apr!Q200+May!Q200+Jun!Q200+Jul!Q200+Aug!Q200+Sep!Q200+Oct!Q200+Nov!Q200+Dec!Q200+Jan!Q200+Feb!Q200+Mar!Q200)+(Apr!P200+May!P200+Jun!P200+Jul!P200+Aug!P200+Sep!P200+Oct!P200+Nov!P200+Dec!P200+Jan!P200+Feb!P200+Mar!P200),0)</f>
        <v>0</v>
      </c>
      <c r="N201" s="7">
        <f>IF(E201="Registered", (Apr!J200+May!J200+Jun!J200+Jul!J200+Aug!J200+Sep!J200+Oct!J200+Nov!J200+Dec!J200+Jan!J200+Feb!J200+Mar!J200),0)</f>
        <v>0</v>
      </c>
      <c r="O201" s="7">
        <f t="shared" si="16"/>
        <v>0</v>
      </c>
      <c r="P201" s="7">
        <f>IF(E201="Un-registered", (Apr!J200+May!J200+Jun!J200+Jul!J200+Aug!J200+Sep!J200+Oct!J200+Nov!J200+Dec!J200+Jan!J200+Feb!J200+Mar!J200)+(Apr!P200+May!P200+Jun!P200+Jul!P200+Aug!P200+Sep!P200+Oct!P200+Nov!P200+Dec!P200+Jan!P200+Feb!P200+Mar!P200),0)</f>
        <v>0</v>
      </c>
      <c r="Q201" s="7">
        <f t="shared" si="17"/>
        <v>0</v>
      </c>
    </row>
    <row r="202" spans="1:17">
      <c r="A202" s="18">
        <f t="shared" si="18"/>
        <v>186</v>
      </c>
      <c r="B202" s="18" t="str">
        <f>Yearly!B201</f>
        <v>Indirect Incomes</v>
      </c>
      <c r="C202" s="19" t="str">
        <f>Yearly!C201</f>
        <v>INTEREST ON LATE PAYMENT</v>
      </c>
      <c r="D202" s="18" t="str">
        <f>Yearly!D201</f>
        <v>Materials</v>
      </c>
      <c r="E202" s="18" t="str">
        <f>Yearly!E201</f>
        <v>Registered</v>
      </c>
      <c r="F202" s="18">
        <f>Yearly!F201</f>
        <v>0</v>
      </c>
      <c r="G202" s="18">
        <f>Yearly!G201</f>
        <v>0</v>
      </c>
      <c r="H202" s="18">
        <f>Yearly!H201</f>
        <v>12</v>
      </c>
      <c r="I202" s="11"/>
      <c r="J202" s="6"/>
      <c r="K202" s="7">
        <f>Apr!P201+May!P201+Jun!P201+Jul!P201+Aug!P201+Sep!P201+Oct!P201+Nov!P201+Dec!P201+Jan!P201+Feb!P201+Mar!P201</f>
        <v>0</v>
      </c>
      <c r="L202" s="7">
        <f>IF(H202="Exempt", (Apr!Q201+May!Q201+Jun!Q201+Jul!Q201+Aug!Q201+Sep!Q201+Oct!Q201+Nov!Q201+Dec!Q201+Jan!Q201+Feb!Q201+Mar!Q201)+(Apr!P201+May!P201+Jun!P201+Jul!P201+Aug!P201+Sep!P201+Oct!P201+Nov!P201+Dec!P201+Jan!P201+Feb!P201+Mar!P201),0)</f>
        <v>0</v>
      </c>
      <c r="M202" s="7">
        <f>IF(E202="Composition", (Apr!Q201+May!Q201+Jun!Q201+Jul!Q201+Aug!Q201+Sep!Q201+Oct!Q201+Nov!Q201+Dec!Q201+Jan!Q201+Feb!Q201+Mar!Q201)+(Apr!P201+May!P201+Jun!P201+Jul!P201+Aug!P201+Sep!P201+Oct!P201+Nov!P201+Dec!P201+Jan!P201+Feb!P201+Mar!P201),0)</f>
        <v>0</v>
      </c>
      <c r="N202" s="7">
        <f>IF(E202="Registered", (Apr!J201+May!J201+Jun!J201+Jul!J201+Aug!J201+Sep!J201+Oct!J201+Nov!J201+Dec!J201+Jan!J201+Feb!J201+Mar!J201),0)</f>
        <v>0</v>
      </c>
      <c r="O202" s="7">
        <f t="shared" si="16"/>
        <v>0</v>
      </c>
      <c r="P202" s="7">
        <f>IF(E202="Un-registered", (Apr!J201+May!J201+Jun!J201+Jul!J201+Aug!J201+Sep!J201+Oct!J201+Nov!J201+Dec!J201+Jan!J201+Feb!J201+Mar!J201)+(Apr!P201+May!P201+Jun!P201+Jul!P201+Aug!P201+Sep!P201+Oct!P201+Nov!P201+Dec!P201+Jan!P201+Feb!P201+Mar!P201),0)</f>
        <v>0</v>
      </c>
      <c r="Q202" s="7">
        <f t="shared" si="17"/>
        <v>0</v>
      </c>
    </row>
    <row r="203" spans="1:17">
      <c r="A203" s="18">
        <f t="shared" si="18"/>
        <v>187</v>
      </c>
      <c r="B203" s="18" t="str">
        <f>Yearly!B202</f>
        <v>Indirect Incomes</v>
      </c>
      <c r="C203" s="19" t="str">
        <f>Yearly!C202</f>
        <v>INTEREST ON LATE PAYMENT</v>
      </c>
      <c r="D203" s="18" t="str">
        <f>Yearly!D202</f>
        <v>Materials</v>
      </c>
      <c r="E203" s="18" t="str">
        <f>Yearly!E202</f>
        <v>Un-registered</v>
      </c>
      <c r="F203" s="18">
        <f>Yearly!F202</f>
        <v>0</v>
      </c>
      <c r="G203" s="18">
        <f>Yearly!G202</f>
        <v>0</v>
      </c>
      <c r="H203" s="18">
        <f>Yearly!H202</f>
        <v>12</v>
      </c>
      <c r="I203" s="11"/>
      <c r="J203" s="6"/>
      <c r="K203" s="7">
        <f>Apr!P202+May!P202+Jun!P202+Jul!P202+Aug!P202+Sep!P202+Oct!P202+Nov!P202+Dec!P202+Jan!P202+Feb!P202+Mar!P202</f>
        <v>0</v>
      </c>
      <c r="L203" s="7">
        <f>IF(H203="Exempt", (Apr!Q202+May!Q202+Jun!Q202+Jul!Q202+Aug!Q202+Sep!Q202+Oct!Q202+Nov!Q202+Dec!Q202+Jan!Q202+Feb!Q202+Mar!Q202)+(Apr!P202+May!P202+Jun!P202+Jul!P202+Aug!P202+Sep!P202+Oct!P202+Nov!P202+Dec!P202+Jan!P202+Feb!P202+Mar!P202),0)</f>
        <v>0</v>
      </c>
      <c r="M203" s="7">
        <f>IF(E203="Composition", (Apr!Q202+May!Q202+Jun!Q202+Jul!Q202+Aug!Q202+Sep!Q202+Oct!Q202+Nov!Q202+Dec!Q202+Jan!Q202+Feb!Q202+Mar!Q202)+(Apr!P202+May!P202+Jun!P202+Jul!P202+Aug!P202+Sep!P202+Oct!P202+Nov!P202+Dec!P202+Jan!P202+Feb!P202+Mar!P202),0)</f>
        <v>0</v>
      </c>
      <c r="N203" s="7">
        <f>IF(E203="Registered", (Apr!J202+May!J202+Jun!J202+Jul!J202+Aug!J202+Sep!J202+Oct!J202+Nov!J202+Dec!J202+Jan!J202+Feb!J202+Mar!J202),0)</f>
        <v>0</v>
      </c>
      <c r="O203" s="7">
        <f t="shared" si="16"/>
        <v>0</v>
      </c>
      <c r="P203" s="7">
        <f>IF(E203="Un-registered", (Apr!J202+May!J202+Jun!J202+Jul!J202+Aug!J202+Sep!J202+Oct!J202+Nov!J202+Dec!J202+Jan!J202+Feb!J202+Mar!J202)+(Apr!P202+May!P202+Jun!P202+Jul!P202+Aug!P202+Sep!P202+Oct!P202+Nov!P202+Dec!P202+Jan!P202+Feb!P202+Mar!P202),0)</f>
        <v>0</v>
      </c>
      <c r="Q203" s="7">
        <f t="shared" si="17"/>
        <v>0</v>
      </c>
    </row>
    <row r="204" spans="1:17">
      <c r="A204" s="18">
        <f t="shared" si="18"/>
        <v>188</v>
      </c>
      <c r="B204" s="18" t="str">
        <f>Yearly!B203</f>
        <v>Indirect Incomes</v>
      </c>
      <c r="C204" s="19" t="str">
        <f>Yearly!C203</f>
        <v>INTEREST ON LATE PAYMENT</v>
      </c>
      <c r="D204" s="18" t="str">
        <f>Yearly!D203</f>
        <v>Materials</v>
      </c>
      <c r="E204" s="18" t="str">
        <f>Yearly!E203</f>
        <v>Registered</v>
      </c>
      <c r="F204" s="18">
        <f>Yearly!F203</f>
        <v>0</v>
      </c>
      <c r="G204" s="18">
        <f>Yearly!G203</f>
        <v>0</v>
      </c>
      <c r="H204" s="18">
        <f>Yearly!H203</f>
        <v>18</v>
      </c>
      <c r="I204" s="11"/>
      <c r="J204" s="6"/>
      <c r="K204" s="7">
        <f>Apr!P203+May!P203+Jun!P203+Jul!P203+Aug!P203+Sep!P203+Oct!P203+Nov!P203+Dec!P203+Jan!P203+Feb!P203+Mar!P203</f>
        <v>0</v>
      </c>
      <c r="L204" s="7">
        <f>IF(H204="Exempt", (Apr!Q203+May!Q203+Jun!Q203+Jul!Q203+Aug!Q203+Sep!Q203+Oct!Q203+Nov!Q203+Dec!Q203+Jan!Q203+Feb!Q203+Mar!Q203)+(Apr!P203+May!P203+Jun!P203+Jul!P203+Aug!P203+Sep!P203+Oct!P203+Nov!P203+Dec!P203+Jan!P203+Feb!P203+Mar!P203),0)</f>
        <v>0</v>
      </c>
      <c r="M204" s="7">
        <f>IF(E204="Composition", (Apr!Q203+May!Q203+Jun!Q203+Jul!Q203+Aug!Q203+Sep!Q203+Oct!Q203+Nov!Q203+Dec!Q203+Jan!Q203+Feb!Q203+Mar!Q203)+(Apr!P203+May!P203+Jun!P203+Jul!P203+Aug!P203+Sep!P203+Oct!P203+Nov!P203+Dec!P203+Jan!P203+Feb!P203+Mar!P203),0)</f>
        <v>0</v>
      </c>
      <c r="N204" s="7">
        <f>IF(E204="Registered", (Apr!J203+May!J203+Jun!J203+Jul!J203+Aug!J203+Sep!J203+Oct!J203+Nov!J203+Dec!J203+Jan!J203+Feb!J203+Mar!J203),0)</f>
        <v>0</v>
      </c>
      <c r="O204" s="7">
        <f t="shared" si="16"/>
        <v>0</v>
      </c>
      <c r="P204" s="7">
        <f>IF(E204="Un-registered", (Apr!J203+May!J203+Jun!J203+Jul!J203+Aug!J203+Sep!J203+Oct!J203+Nov!J203+Dec!J203+Jan!J203+Feb!J203+Mar!J203)+(Apr!P203+May!P203+Jun!P203+Jul!P203+Aug!P203+Sep!P203+Oct!P203+Nov!P203+Dec!P203+Jan!P203+Feb!P203+Mar!P203),0)</f>
        <v>0</v>
      </c>
      <c r="Q204" s="7">
        <f t="shared" si="17"/>
        <v>0</v>
      </c>
    </row>
    <row r="205" spans="1:17">
      <c r="A205" s="18">
        <f t="shared" si="18"/>
        <v>189</v>
      </c>
      <c r="B205" s="18" t="str">
        <f>Yearly!B204</f>
        <v>Indirect Incomes</v>
      </c>
      <c r="C205" s="19" t="str">
        <f>Yearly!C204</f>
        <v>INTEREST ON LATE PAYMENT</v>
      </c>
      <c r="D205" s="18" t="str">
        <f>Yearly!D204</f>
        <v>Materials</v>
      </c>
      <c r="E205" s="18" t="str">
        <f>Yearly!E204</f>
        <v>Un-registered</v>
      </c>
      <c r="F205" s="18">
        <f>Yearly!F204</f>
        <v>0</v>
      </c>
      <c r="G205" s="18">
        <f>Yearly!G204</f>
        <v>0</v>
      </c>
      <c r="H205" s="18">
        <f>Yearly!H204</f>
        <v>18</v>
      </c>
      <c r="I205" s="11"/>
      <c r="J205" s="6"/>
      <c r="K205" s="7">
        <f>Apr!P204+May!P204+Jun!P204+Jul!P204+Aug!P204+Sep!P204+Oct!P204+Nov!P204+Dec!P204+Jan!P204+Feb!P204+Mar!P204</f>
        <v>0</v>
      </c>
      <c r="L205" s="7">
        <f>IF(H205="Exempt", (Apr!Q204+May!Q204+Jun!Q204+Jul!Q204+Aug!Q204+Sep!Q204+Oct!Q204+Nov!Q204+Dec!Q204+Jan!Q204+Feb!Q204+Mar!Q204)+(Apr!P204+May!P204+Jun!P204+Jul!P204+Aug!P204+Sep!P204+Oct!P204+Nov!P204+Dec!P204+Jan!P204+Feb!P204+Mar!P204),0)</f>
        <v>0</v>
      </c>
      <c r="M205" s="7">
        <f>IF(E205="Composition", (Apr!Q204+May!Q204+Jun!Q204+Jul!Q204+Aug!Q204+Sep!Q204+Oct!Q204+Nov!Q204+Dec!Q204+Jan!Q204+Feb!Q204+Mar!Q204)+(Apr!P204+May!P204+Jun!P204+Jul!P204+Aug!P204+Sep!P204+Oct!P204+Nov!P204+Dec!P204+Jan!P204+Feb!P204+Mar!P204),0)</f>
        <v>0</v>
      </c>
      <c r="N205" s="7">
        <f>IF(E205="Registered", (Apr!J204+May!J204+Jun!J204+Jul!J204+Aug!J204+Sep!J204+Oct!J204+Nov!J204+Dec!J204+Jan!J204+Feb!J204+Mar!J204),0)</f>
        <v>0</v>
      </c>
      <c r="O205" s="7">
        <f t="shared" si="16"/>
        <v>0</v>
      </c>
      <c r="P205" s="7">
        <f>IF(E205="Un-registered", (Apr!J204+May!J204+Jun!J204+Jul!J204+Aug!J204+Sep!J204+Oct!J204+Nov!J204+Dec!J204+Jan!J204+Feb!J204+Mar!J204)+(Apr!P204+May!P204+Jun!P204+Jul!P204+Aug!P204+Sep!P204+Oct!P204+Nov!P204+Dec!P204+Jan!P204+Feb!P204+Mar!P204),0)</f>
        <v>0</v>
      </c>
      <c r="Q205" s="7">
        <f t="shared" si="17"/>
        <v>0</v>
      </c>
    </row>
    <row r="206" spans="1:17">
      <c r="A206" s="18">
        <f t="shared" si="18"/>
        <v>190</v>
      </c>
      <c r="B206" s="18">
        <f>Yearly!B205</f>
        <v>0</v>
      </c>
      <c r="C206" s="19">
        <f>Yearly!C205</f>
        <v>0</v>
      </c>
      <c r="D206" s="18">
        <f>Yearly!D205</f>
        <v>0</v>
      </c>
      <c r="E206" s="18">
        <f>Yearly!E205</f>
        <v>0</v>
      </c>
      <c r="F206" s="18">
        <f>Yearly!F205</f>
        <v>0</v>
      </c>
      <c r="G206" s="18">
        <f>Yearly!G205</f>
        <v>0</v>
      </c>
      <c r="H206" s="18">
        <f>Yearly!H205</f>
        <v>0</v>
      </c>
      <c r="I206" s="11"/>
      <c r="J206" s="6"/>
      <c r="K206" s="7">
        <f>Apr!P205+May!P205+Jun!P205+Jul!P205+Aug!P205+Sep!P205+Oct!P205+Nov!P205+Dec!P205+Jan!P205+Feb!P205+Mar!P205</f>
        <v>0</v>
      </c>
      <c r="L206" s="7">
        <f>IF(H206="Exempt", (Apr!Q205+May!Q205+Jun!Q205+Jul!Q205+Aug!Q205+Sep!Q205+Oct!Q205+Nov!Q205+Dec!Q205+Jan!Q205+Feb!Q205+Mar!Q205)+(Apr!P205+May!P205+Jun!P205+Jul!P205+Aug!P205+Sep!P205+Oct!P205+Nov!P205+Dec!P205+Jan!P205+Feb!P205+Mar!P205),0)</f>
        <v>0</v>
      </c>
      <c r="M206" s="7">
        <f>IF(E206="Composition", (Apr!Q205+May!Q205+Jun!Q205+Jul!Q205+Aug!Q205+Sep!Q205+Oct!Q205+Nov!Q205+Dec!Q205+Jan!Q205+Feb!Q205+Mar!Q205)+(Apr!P205+May!P205+Jun!P205+Jul!P205+Aug!P205+Sep!P205+Oct!P205+Nov!P205+Dec!P205+Jan!P205+Feb!P205+Mar!P205),0)</f>
        <v>0</v>
      </c>
      <c r="N206" s="7">
        <f>IF(E206="Registered", (Apr!J205+May!J205+Jun!J205+Jul!J205+Aug!J205+Sep!J205+Oct!J205+Nov!J205+Dec!J205+Jan!J205+Feb!J205+Mar!J205),0)</f>
        <v>0</v>
      </c>
      <c r="O206" s="7">
        <f t="shared" si="16"/>
        <v>0</v>
      </c>
      <c r="P206" s="7">
        <f>IF(E206="Un-registered", (Apr!J205+May!J205+Jun!J205+Jul!J205+Aug!J205+Sep!J205+Oct!J205+Nov!J205+Dec!J205+Jan!J205+Feb!J205+Mar!J205)+(Apr!P205+May!P205+Jun!P205+Jul!P205+Aug!P205+Sep!P205+Oct!P205+Nov!P205+Dec!P205+Jan!P205+Feb!P205+Mar!P205),0)</f>
        <v>0</v>
      </c>
      <c r="Q206" s="7">
        <f t="shared" si="17"/>
        <v>0</v>
      </c>
    </row>
    <row r="207" spans="1:17">
      <c r="A207" s="18">
        <f t="shared" si="18"/>
        <v>191</v>
      </c>
      <c r="B207" s="18">
        <f>Yearly!B206</f>
        <v>0</v>
      </c>
      <c r="C207" s="19">
        <f>Yearly!C206</f>
        <v>0</v>
      </c>
      <c r="D207" s="18">
        <f>Yearly!D206</f>
        <v>0</v>
      </c>
      <c r="E207" s="18">
        <f>Yearly!E206</f>
        <v>0</v>
      </c>
      <c r="F207" s="18">
        <f>Yearly!F206</f>
        <v>0</v>
      </c>
      <c r="G207" s="18">
        <f>Yearly!G206</f>
        <v>0</v>
      </c>
      <c r="H207" s="18">
        <f>Yearly!H206</f>
        <v>0</v>
      </c>
      <c r="I207" s="11"/>
      <c r="J207" s="6"/>
      <c r="K207" s="7">
        <f>Apr!P206+May!P206+Jun!P206+Jul!P206+Aug!P206+Sep!P206+Oct!P206+Nov!P206+Dec!P206+Jan!P206+Feb!P206+Mar!P206</f>
        <v>0</v>
      </c>
      <c r="L207" s="7">
        <f>IF(H207="Exempt", (Apr!Q206+May!Q206+Jun!Q206+Jul!Q206+Aug!Q206+Sep!Q206+Oct!Q206+Nov!Q206+Dec!Q206+Jan!Q206+Feb!Q206+Mar!Q206)+(Apr!P206+May!P206+Jun!P206+Jul!P206+Aug!P206+Sep!P206+Oct!P206+Nov!P206+Dec!P206+Jan!P206+Feb!P206+Mar!P206),0)</f>
        <v>0</v>
      </c>
      <c r="M207" s="7">
        <f>IF(E207="Composition", (Apr!Q206+May!Q206+Jun!Q206+Jul!Q206+Aug!Q206+Sep!Q206+Oct!Q206+Nov!Q206+Dec!Q206+Jan!Q206+Feb!Q206+Mar!Q206)+(Apr!P206+May!P206+Jun!P206+Jul!P206+Aug!P206+Sep!P206+Oct!P206+Nov!P206+Dec!P206+Jan!P206+Feb!P206+Mar!P206),0)</f>
        <v>0</v>
      </c>
      <c r="N207" s="7">
        <f>IF(E207="Registered", (Apr!J206+May!J206+Jun!J206+Jul!J206+Aug!J206+Sep!J206+Oct!J206+Nov!J206+Dec!J206+Jan!J206+Feb!J206+Mar!J206),0)</f>
        <v>0</v>
      </c>
      <c r="O207" s="7">
        <f t="shared" si="16"/>
        <v>0</v>
      </c>
      <c r="P207" s="7">
        <f>IF(E207="Un-registered", (Apr!J206+May!J206+Jun!J206+Jul!J206+Aug!J206+Sep!J206+Oct!J206+Nov!J206+Dec!J206+Jan!J206+Feb!J206+Mar!J206)+(Apr!P206+May!P206+Jun!P206+Jul!P206+Aug!P206+Sep!P206+Oct!P206+Nov!P206+Dec!P206+Jan!P206+Feb!P206+Mar!P206),0)</f>
        <v>0</v>
      </c>
      <c r="Q207" s="7">
        <f t="shared" si="17"/>
        <v>0</v>
      </c>
    </row>
    <row r="208" spans="1:17">
      <c r="A208" s="18">
        <f t="shared" si="18"/>
        <v>192</v>
      </c>
      <c r="B208" s="18">
        <f>Yearly!B207</f>
        <v>0</v>
      </c>
      <c r="C208" s="19">
        <f>Yearly!C207</f>
        <v>0</v>
      </c>
      <c r="D208" s="18">
        <f>Yearly!D207</f>
        <v>0</v>
      </c>
      <c r="E208" s="18">
        <f>Yearly!E207</f>
        <v>0</v>
      </c>
      <c r="F208" s="18">
        <f>Yearly!F207</f>
        <v>0</v>
      </c>
      <c r="G208" s="18">
        <f>Yearly!G207</f>
        <v>0</v>
      </c>
      <c r="H208" s="18">
        <f>Yearly!H207</f>
        <v>0</v>
      </c>
      <c r="I208" s="11"/>
      <c r="J208" s="6"/>
      <c r="K208" s="7">
        <f>Apr!P207+May!P207+Jun!P207+Jul!P207+Aug!P207+Sep!P207+Oct!P207+Nov!P207+Dec!P207+Jan!P207+Feb!P207+Mar!P207</f>
        <v>0</v>
      </c>
      <c r="L208" s="7">
        <f>IF(H208="Exempt", (Apr!Q207+May!Q207+Jun!Q207+Jul!Q207+Aug!Q207+Sep!Q207+Oct!Q207+Nov!Q207+Dec!Q207+Jan!Q207+Feb!Q207+Mar!Q207)+(Apr!P207+May!P207+Jun!P207+Jul!P207+Aug!P207+Sep!P207+Oct!P207+Nov!P207+Dec!P207+Jan!P207+Feb!P207+Mar!P207),0)</f>
        <v>0</v>
      </c>
      <c r="M208" s="7">
        <f>IF(E208="Composition", (Apr!Q207+May!Q207+Jun!Q207+Jul!Q207+Aug!Q207+Sep!Q207+Oct!Q207+Nov!Q207+Dec!Q207+Jan!Q207+Feb!Q207+Mar!Q207)+(Apr!P207+May!P207+Jun!P207+Jul!P207+Aug!P207+Sep!P207+Oct!P207+Nov!P207+Dec!P207+Jan!P207+Feb!P207+Mar!P207),0)</f>
        <v>0</v>
      </c>
      <c r="N208" s="7">
        <f>IF(E208="Registered", (Apr!J207+May!J207+Jun!J207+Jul!J207+Aug!J207+Sep!J207+Oct!J207+Nov!J207+Dec!J207+Jan!J207+Feb!J207+Mar!J207),0)</f>
        <v>0</v>
      </c>
      <c r="O208" s="7">
        <f t="shared" si="16"/>
        <v>0</v>
      </c>
      <c r="P208" s="7">
        <f>IF(E208="Un-registered", (Apr!J207+May!J207+Jun!J207+Jul!J207+Aug!J207+Sep!J207+Oct!J207+Nov!J207+Dec!J207+Jan!J207+Feb!J207+Mar!J207)+(Apr!P207+May!P207+Jun!P207+Jul!P207+Aug!P207+Sep!P207+Oct!P207+Nov!P207+Dec!P207+Jan!P207+Feb!P207+Mar!P207),0)</f>
        <v>0</v>
      </c>
      <c r="Q208" s="7">
        <f t="shared" si="17"/>
        <v>0</v>
      </c>
    </row>
    <row r="209" spans="1:17">
      <c r="A209" s="18">
        <f t="shared" si="18"/>
        <v>193</v>
      </c>
      <c r="B209" s="18">
        <f>Yearly!B208</f>
        <v>0</v>
      </c>
      <c r="C209" s="19">
        <f>Yearly!C208</f>
        <v>0</v>
      </c>
      <c r="D209" s="18">
        <f>Yearly!D208</f>
        <v>0</v>
      </c>
      <c r="E209" s="18">
        <f>Yearly!E208</f>
        <v>0</v>
      </c>
      <c r="F209" s="18">
        <f>Yearly!F208</f>
        <v>0</v>
      </c>
      <c r="G209" s="18">
        <f>Yearly!G208</f>
        <v>0</v>
      </c>
      <c r="H209" s="18">
        <f>Yearly!H208</f>
        <v>0</v>
      </c>
      <c r="I209" s="11"/>
      <c r="J209" s="6"/>
      <c r="K209" s="7">
        <f>Apr!P208+May!P208+Jun!P208+Jul!P208+Aug!P208+Sep!P208+Oct!P208+Nov!P208+Dec!P208+Jan!P208+Feb!P208+Mar!P208</f>
        <v>0</v>
      </c>
      <c r="L209" s="7">
        <f>IF(H209="Exempt", (Apr!Q208+May!Q208+Jun!Q208+Jul!Q208+Aug!Q208+Sep!Q208+Oct!Q208+Nov!Q208+Dec!Q208+Jan!Q208+Feb!Q208+Mar!Q208)+(Apr!P208+May!P208+Jun!P208+Jul!P208+Aug!P208+Sep!P208+Oct!P208+Nov!P208+Dec!P208+Jan!P208+Feb!P208+Mar!P208),0)</f>
        <v>0</v>
      </c>
      <c r="M209" s="7">
        <f>IF(E209="Composition", (Apr!Q208+May!Q208+Jun!Q208+Jul!Q208+Aug!Q208+Sep!Q208+Oct!Q208+Nov!Q208+Dec!Q208+Jan!Q208+Feb!Q208+Mar!Q208)+(Apr!P208+May!P208+Jun!P208+Jul!P208+Aug!P208+Sep!P208+Oct!P208+Nov!P208+Dec!P208+Jan!P208+Feb!P208+Mar!P208),0)</f>
        <v>0</v>
      </c>
      <c r="N209" s="7">
        <f>IF(E209="Registered", (Apr!J208+May!J208+Jun!J208+Jul!J208+Aug!J208+Sep!J208+Oct!J208+Nov!J208+Dec!J208+Jan!J208+Feb!J208+Mar!J208),0)</f>
        <v>0</v>
      </c>
      <c r="O209" s="7">
        <f t="shared" ref="O209:O272" si="19">SUM(L209:N209)</f>
        <v>0</v>
      </c>
      <c r="P209" s="7">
        <f>IF(E209="Un-registered", (Apr!J208+May!J208+Jun!J208+Jul!J208+Aug!J208+Sep!J208+Oct!J208+Nov!J208+Dec!J208+Jan!J208+Feb!J208+Mar!J208)+(Apr!P208+May!P208+Jun!P208+Jul!P208+Aug!P208+Sep!P208+Oct!P208+Nov!P208+Dec!P208+Jan!P208+Feb!P208+Mar!P208),0)</f>
        <v>0</v>
      </c>
      <c r="Q209" s="7">
        <f t="shared" ref="Q209:Q272" si="20">J209-K209-O209-P209</f>
        <v>0</v>
      </c>
    </row>
    <row r="210" spans="1:17">
      <c r="A210" s="18">
        <f t="shared" si="18"/>
        <v>194</v>
      </c>
      <c r="B210" s="18">
        <f>Yearly!B209</f>
        <v>0</v>
      </c>
      <c r="C210" s="19">
        <f>Yearly!C209</f>
        <v>0</v>
      </c>
      <c r="D210" s="18">
        <f>Yearly!D209</f>
        <v>0</v>
      </c>
      <c r="E210" s="18">
        <f>Yearly!E209</f>
        <v>0</v>
      </c>
      <c r="F210" s="18">
        <f>Yearly!F209</f>
        <v>0</v>
      </c>
      <c r="G210" s="18">
        <f>Yearly!G209</f>
        <v>0</v>
      </c>
      <c r="H210" s="18">
        <f>Yearly!H209</f>
        <v>0</v>
      </c>
      <c r="I210" s="11"/>
      <c r="J210" s="6"/>
      <c r="K210" s="7">
        <f>Apr!P209+May!P209+Jun!P209+Jul!P209+Aug!P209+Sep!P209+Oct!P209+Nov!P209+Dec!P209+Jan!P209+Feb!P209+Mar!P209</f>
        <v>0</v>
      </c>
      <c r="L210" s="7">
        <f>IF(H210="Exempt", (Apr!Q209+May!Q209+Jun!Q209+Jul!Q209+Aug!Q209+Sep!Q209+Oct!Q209+Nov!Q209+Dec!Q209+Jan!Q209+Feb!Q209+Mar!Q209)+(Apr!P209+May!P209+Jun!P209+Jul!P209+Aug!P209+Sep!P209+Oct!P209+Nov!P209+Dec!P209+Jan!P209+Feb!P209+Mar!P209),0)</f>
        <v>0</v>
      </c>
      <c r="M210" s="7">
        <f>IF(E210="Composition", (Apr!Q209+May!Q209+Jun!Q209+Jul!Q209+Aug!Q209+Sep!Q209+Oct!Q209+Nov!Q209+Dec!Q209+Jan!Q209+Feb!Q209+Mar!Q209)+(Apr!P209+May!P209+Jun!P209+Jul!P209+Aug!P209+Sep!P209+Oct!P209+Nov!P209+Dec!P209+Jan!P209+Feb!P209+Mar!P209),0)</f>
        <v>0</v>
      </c>
      <c r="N210" s="7">
        <f>IF(E210="Registered", (Apr!J209+May!J209+Jun!J209+Jul!J209+Aug!J209+Sep!J209+Oct!J209+Nov!J209+Dec!J209+Jan!J209+Feb!J209+Mar!J209),0)</f>
        <v>0</v>
      </c>
      <c r="O210" s="7">
        <f t="shared" si="19"/>
        <v>0</v>
      </c>
      <c r="P210" s="7">
        <f>IF(E210="Un-registered", (Apr!J209+May!J209+Jun!J209+Jul!J209+Aug!J209+Sep!J209+Oct!J209+Nov!J209+Dec!J209+Jan!J209+Feb!J209+Mar!J209)+(Apr!P209+May!P209+Jun!P209+Jul!P209+Aug!P209+Sep!P209+Oct!P209+Nov!P209+Dec!P209+Jan!P209+Feb!P209+Mar!P209),0)</f>
        <v>0</v>
      </c>
      <c r="Q210" s="7">
        <f t="shared" si="20"/>
        <v>0</v>
      </c>
    </row>
    <row r="211" spans="1:17">
      <c r="A211" s="18">
        <f t="shared" ref="A211:A274" si="21">+A210+1</f>
        <v>195</v>
      </c>
      <c r="B211" s="18">
        <f>Yearly!B210</f>
        <v>0</v>
      </c>
      <c r="C211" s="19">
        <f>Yearly!C210</f>
        <v>0</v>
      </c>
      <c r="D211" s="18">
        <f>Yearly!D210</f>
        <v>0</v>
      </c>
      <c r="E211" s="18">
        <f>Yearly!E210</f>
        <v>0</v>
      </c>
      <c r="F211" s="18">
        <f>Yearly!F210</f>
        <v>0</v>
      </c>
      <c r="G211" s="18">
        <f>Yearly!G210</f>
        <v>0</v>
      </c>
      <c r="H211" s="18">
        <f>Yearly!H210</f>
        <v>0</v>
      </c>
      <c r="I211" s="11"/>
      <c r="J211" s="6"/>
      <c r="K211" s="7">
        <f>Apr!P210+May!P210+Jun!P210+Jul!P210+Aug!P210+Sep!P210+Oct!P210+Nov!P210+Dec!P210+Jan!P210+Feb!P210+Mar!P210</f>
        <v>0</v>
      </c>
      <c r="L211" s="7">
        <f>IF(H211="Exempt", (Apr!Q210+May!Q210+Jun!Q210+Jul!Q210+Aug!Q210+Sep!Q210+Oct!Q210+Nov!Q210+Dec!Q210+Jan!Q210+Feb!Q210+Mar!Q210)+(Apr!P210+May!P210+Jun!P210+Jul!P210+Aug!P210+Sep!P210+Oct!P210+Nov!P210+Dec!P210+Jan!P210+Feb!P210+Mar!P210),0)</f>
        <v>0</v>
      </c>
      <c r="M211" s="7">
        <f>IF(E211="Composition", (Apr!Q210+May!Q210+Jun!Q210+Jul!Q210+Aug!Q210+Sep!Q210+Oct!Q210+Nov!Q210+Dec!Q210+Jan!Q210+Feb!Q210+Mar!Q210)+(Apr!P210+May!P210+Jun!P210+Jul!P210+Aug!P210+Sep!P210+Oct!P210+Nov!P210+Dec!P210+Jan!P210+Feb!P210+Mar!P210),0)</f>
        <v>0</v>
      </c>
      <c r="N211" s="7">
        <f>IF(E211="Registered", (Apr!J210+May!J210+Jun!J210+Jul!J210+Aug!J210+Sep!J210+Oct!J210+Nov!J210+Dec!J210+Jan!J210+Feb!J210+Mar!J210),0)</f>
        <v>0</v>
      </c>
      <c r="O211" s="7">
        <f t="shared" si="19"/>
        <v>0</v>
      </c>
      <c r="P211" s="7">
        <f>IF(E211="Un-registered", (Apr!J210+May!J210+Jun!J210+Jul!J210+Aug!J210+Sep!J210+Oct!J210+Nov!J210+Dec!J210+Jan!J210+Feb!J210+Mar!J210)+(Apr!P210+May!P210+Jun!P210+Jul!P210+Aug!P210+Sep!P210+Oct!P210+Nov!P210+Dec!P210+Jan!P210+Feb!P210+Mar!P210),0)</f>
        <v>0</v>
      </c>
      <c r="Q211" s="7">
        <f t="shared" si="20"/>
        <v>0</v>
      </c>
    </row>
    <row r="212" spans="1:17">
      <c r="A212" s="18">
        <f t="shared" si="21"/>
        <v>196</v>
      </c>
      <c r="B212" s="18">
        <f>Yearly!B211</f>
        <v>0</v>
      </c>
      <c r="C212" s="19">
        <f>Yearly!C211</f>
        <v>0</v>
      </c>
      <c r="D212" s="18">
        <f>Yearly!D211</f>
        <v>0</v>
      </c>
      <c r="E212" s="18">
        <f>Yearly!E211</f>
        <v>0</v>
      </c>
      <c r="F212" s="18">
        <f>Yearly!F211</f>
        <v>0</v>
      </c>
      <c r="G212" s="18">
        <f>Yearly!G211</f>
        <v>0</v>
      </c>
      <c r="H212" s="18">
        <f>Yearly!H211</f>
        <v>0</v>
      </c>
      <c r="I212" s="11"/>
      <c r="J212" s="6"/>
      <c r="K212" s="7">
        <f>Apr!P211+May!P211+Jun!P211+Jul!P211+Aug!P211+Sep!P211+Oct!P211+Nov!P211+Dec!P211+Jan!P211+Feb!P211+Mar!P211</f>
        <v>0</v>
      </c>
      <c r="L212" s="7">
        <f>IF(H212="Exempt", (Apr!Q211+May!Q211+Jun!Q211+Jul!Q211+Aug!Q211+Sep!Q211+Oct!Q211+Nov!Q211+Dec!Q211+Jan!Q211+Feb!Q211+Mar!Q211)+(Apr!P211+May!P211+Jun!P211+Jul!P211+Aug!P211+Sep!P211+Oct!P211+Nov!P211+Dec!P211+Jan!P211+Feb!P211+Mar!P211),0)</f>
        <v>0</v>
      </c>
      <c r="M212" s="7">
        <f>IF(E212="Composition", (Apr!Q211+May!Q211+Jun!Q211+Jul!Q211+Aug!Q211+Sep!Q211+Oct!Q211+Nov!Q211+Dec!Q211+Jan!Q211+Feb!Q211+Mar!Q211)+(Apr!P211+May!P211+Jun!P211+Jul!P211+Aug!P211+Sep!P211+Oct!P211+Nov!P211+Dec!P211+Jan!P211+Feb!P211+Mar!P211),0)</f>
        <v>0</v>
      </c>
      <c r="N212" s="7">
        <f>IF(E212="Registered", (Apr!J211+May!J211+Jun!J211+Jul!J211+Aug!J211+Sep!J211+Oct!J211+Nov!J211+Dec!J211+Jan!J211+Feb!J211+Mar!J211),0)</f>
        <v>0</v>
      </c>
      <c r="O212" s="7">
        <f t="shared" si="19"/>
        <v>0</v>
      </c>
      <c r="P212" s="7">
        <f>IF(E212="Un-registered", (Apr!J211+May!J211+Jun!J211+Jul!J211+Aug!J211+Sep!J211+Oct!J211+Nov!J211+Dec!J211+Jan!J211+Feb!J211+Mar!J211)+(Apr!P211+May!P211+Jun!P211+Jul!P211+Aug!P211+Sep!P211+Oct!P211+Nov!P211+Dec!P211+Jan!P211+Feb!P211+Mar!P211),0)</f>
        <v>0</v>
      </c>
      <c r="Q212" s="7">
        <f t="shared" si="20"/>
        <v>0</v>
      </c>
    </row>
    <row r="213" spans="1:17">
      <c r="A213" s="18">
        <f t="shared" si="21"/>
        <v>197</v>
      </c>
      <c r="B213" s="18">
        <f>Yearly!B212</f>
        <v>0</v>
      </c>
      <c r="C213" s="19">
        <f>Yearly!C212</f>
        <v>0</v>
      </c>
      <c r="D213" s="18">
        <f>Yearly!D212</f>
        <v>0</v>
      </c>
      <c r="E213" s="18">
        <f>Yearly!E212</f>
        <v>0</v>
      </c>
      <c r="F213" s="18">
        <f>Yearly!F212</f>
        <v>0</v>
      </c>
      <c r="G213" s="18">
        <f>Yearly!G212</f>
        <v>0</v>
      </c>
      <c r="H213" s="18">
        <f>Yearly!H212</f>
        <v>0</v>
      </c>
      <c r="I213" s="11"/>
      <c r="J213" s="6"/>
      <c r="K213" s="7">
        <f>Apr!P212+May!P212+Jun!P212+Jul!P212+Aug!P212+Sep!P212+Oct!P212+Nov!P212+Dec!P212+Jan!P212+Feb!P212+Mar!P212</f>
        <v>0</v>
      </c>
      <c r="L213" s="7">
        <f>IF(H213="Exempt", (Apr!Q212+May!Q212+Jun!Q212+Jul!Q212+Aug!Q212+Sep!Q212+Oct!Q212+Nov!Q212+Dec!Q212+Jan!Q212+Feb!Q212+Mar!Q212)+(Apr!P212+May!P212+Jun!P212+Jul!P212+Aug!P212+Sep!P212+Oct!P212+Nov!P212+Dec!P212+Jan!P212+Feb!P212+Mar!P212),0)</f>
        <v>0</v>
      </c>
      <c r="M213" s="7">
        <f>IF(E213="Composition", (Apr!Q212+May!Q212+Jun!Q212+Jul!Q212+Aug!Q212+Sep!Q212+Oct!Q212+Nov!Q212+Dec!Q212+Jan!Q212+Feb!Q212+Mar!Q212)+(Apr!P212+May!P212+Jun!P212+Jul!P212+Aug!P212+Sep!P212+Oct!P212+Nov!P212+Dec!P212+Jan!P212+Feb!P212+Mar!P212),0)</f>
        <v>0</v>
      </c>
      <c r="N213" s="7">
        <f>IF(E213="Registered", (Apr!J212+May!J212+Jun!J212+Jul!J212+Aug!J212+Sep!J212+Oct!J212+Nov!J212+Dec!J212+Jan!J212+Feb!J212+Mar!J212),0)</f>
        <v>0</v>
      </c>
      <c r="O213" s="7">
        <f t="shared" si="19"/>
        <v>0</v>
      </c>
      <c r="P213" s="7">
        <f>IF(E213="Un-registered", (Apr!J212+May!J212+Jun!J212+Jul!J212+Aug!J212+Sep!J212+Oct!J212+Nov!J212+Dec!J212+Jan!J212+Feb!J212+Mar!J212)+(Apr!P212+May!P212+Jun!P212+Jul!P212+Aug!P212+Sep!P212+Oct!P212+Nov!P212+Dec!P212+Jan!P212+Feb!P212+Mar!P212),0)</f>
        <v>0</v>
      </c>
      <c r="Q213" s="7">
        <f t="shared" si="20"/>
        <v>0</v>
      </c>
    </row>
    <row r="214" spans="1:17">
      <c r="A214" s="18">
        <f t="shared" si="21"/>
        <v>198</v>
      </c>
      <c r="B214" s="18">
        <f>Yearly!B213</f>
        <v>0</v>
      </c>
      <c r="C214" s="19">
        <f>Yearly!C213</f>
        <v>0</v>
      </c>
      <c r="D214" s="18">
        <f>Yearly!D213</f>
        <v>0</v>
      </c>
      <c r="E214" s="18">
        <f>Yearly!E213</f>
        <v>0</v>
      </c>
      <c r="F214" s="18">
        <f>Yearly!F213</f>
        <v>0</v>
      </c>
      <c r="G214" s="18">
        <f>Yearly!G213</f>
        <v>0</v>
      </c>
      <c r="H214" s="18">
        <f>Yearly!H213</f>
        <v>0</v>
      </c>
      <c r="I214" s="11"/>
      <c r="J214" s="6"/>
      <c r="K214" s="7">
        <f>Apr!P213+May!P213+Jun!P213+Jul!P213+Aug!P213+Sep!P213+Oct!P213+Nov!P213+Dec!P213+Jan!P213+Feb!P213+Mar!P213</f>
        <v>0</v>
      </c>
      <c r="L214" s="7">
        <f>IF(H214="Exempt", (Apr!Q213+May!Q213+Jun!Q213+Jul!Q213+Aug!Q213+Sep!Q213+Oct!Q213+Nov!Q213+Dec!Q213+Jan!Q213+Feb!Q213+Mar!Q213)+(Apr!P213+May!P213+Jun!P213+Jul!P213+Aug!P213+Sep!P213+Oct!P213+Nov!P213+Dec!P213+Jan!P213+Feb!P213+Mar!P213),0)</f>
        <v>0</v>
      </c>
      <c r="M214" s="7">
        <f>IF(E214="Composition", (Apr!Q213+May!Q213+Jun!Q213+Jul!Q213+Aug!Q213+Sep!Q213+Oct!Q213+Nov!Q213+Dec!Q213+Jan!Q213+Feb!Q213+Mar!Q213)+(Apr!P213+May!P213+Jun!P213+Jul!P213+Aug!P213+Sep!P213+Oct!P213+Nov!P213+Dec!P213+Jan!P213+Feb!P213+Mar!P213),0)</f>
        <v>0</v>
      </c>
      <c r="N214" s="7">
        <f>IF(E214="Registered", (Apr!J213+May!J213+Jun!J213+Jul!J213+Aug!J213+Sep!J213+Oct!J213+Nov!J213+Dec!J213+Jan!J213+Feb!J213+Mar!J213),0)</f>
        <v>0</v>
      </c>
      <c r="O214" s="7">
        <f t="shared" si="19"/>
        <v>0</v>
      </c>
      <c r="P214" s="7">
        <f>IF(E214="Un-registered", (Apr!J213+May!J213+Jun!J213+Jul!J213+Aug!J213+Sep!J213+Oct!J213+Nov!J213+Dec!J213+Jan!J213+Feb!J213+Mar!J213)+(Apr!P213+May!P213+Jun!P213+Jul!P213+Aug!P213+Sep!P213+Oct!P213+Nov!P213+Dec!P213+Jan!P213+Feb!P213+Mar!P213),0)</f>
        <v>0</v>
      </c>
      <c r="Q214" s="7">
        <f t="shared" si="20"/>
        <v>0</v>
      </c>
    </row>
    <row r="215" spans="1:17">
      <c r="A215" s="18">
        <f t="shared" si="21"/>
        <v>199</v>
      </c>
      <c r="B215" s="18">
        <f>Yearly!B214</f>
        <v>0</v>
      </c>
      <c r="C215" s="19">
        <f>Yearly!C214</f>
        <v>0</v>
      </c>
      <c r="D215" s="18">
        <f>Yearly!D214</f>
        <v>0</v>
      </c>
      <c r="E215" s="18">
        <f>Yearly!E214</f>
        <v>0</v>
      </c>
      <c r="F215" s="18">
        <f>Yearly!F214</f>
        <v>0</v>
      </c>
      <c r="G215" s="18">
        <f>Yearly!G214</f>
        <v>0</v>
      </c>
      <c r="H215" s="18">
        <f>Yearly!H214</f>
        <v>0</v>
      </c>
      <c r="I215" s="11"/>
      <c r="J215" s="6"/>
      <c r="K215" s="7">
        <f>Apr!P214+May!P214+Jun!P214+Jul!P214+Aug!P214+Sep!P214+Oct!P214+Nov!P214+Dec!P214+Jan!P214+Feb!P214+Mar!P214</f>
        <v>0</v>
      </c>
      <c r="L215" s="7">
        <f>IF(H215="Exempt", (Apr!Q214+May!Q214+Jun!Q214+Jul!Q214+Aug!Q214+Sep!Q214+Oct!Q214+Nov!Q214+Dec!Q214+Jan!Q214+Feb!Q214+Mar!Q214)+(Apr!P214+May!P214+Jun!P214+Jul!P214+Aug!P214+Sep!P214+Oct!P214+Nov!P214+Dec!P214+Jan!P214+Feb!P214+Mar!P214),0)</f>
        <v>0</v>
      </c>
      <c r="M215" s="7">
        <f>IF(E215="Composition", (Apr!Q214+May!Q214+Jun!Q214+Jul!Q214+Aug!Q214+Sep!Q214+Oct!Q214+Nov!Q214+Dec!Q214+Jan!Q214+Feb!Q214+Mar!Q214)+(Apr!P214+May!P214+Jun!P214+Jul!P214+Aug!P214+Sep!P214+Oct!P214+Nov!P214+Dec!P214+Jan!P214+Feb!P214+Mar!P214),0)</f>
        <v>0</v>
      </c>
      <c r="N215" s="7">
        <f>IF(E215="Registered", (Apr!J214+May!J214+Jun!J214+Jul!J214+Aug!J214+Sep!J214+Oct!J214+Nov!J214+Dec!J214+Jan!J214+Feb!J214+Mar!J214),0)</f>
        <v>0</v>
      </c>
      <c r="O215" s="7">
        <f t="shared" si="19"/>
        <v>0</v>
      </c>
      <c r="P215" s="7">
        <f>IF(E215="Un-registered", (Apr!J214+May!J214+Jun!J214+Jul!J214+Aug!J214+Sep!J214+Oct!J214+Nov!J214+Dec!J214+Jan!J214+Feb!J214+Mar!J214)+(Apr!P214+May!P214+Jun!P214+Jul!P214+Aug!P214+Sep!P214+Oct!P214+Nov!P214+Dec!P214+Jan!P214+Feb!P214+Mar!P214),0)</f>
        <v>0</v>
      </c>
      <c r="Q215" s="7">
        <f t="shared" si="20"/>
        <v>0</v>
      </c>
    </row>
    <row r="216" spans="1:17">
      <c r="A216" s="18">
        <f t="shared" si="21"/>
        <v>200</v>
      </c>
      <c r="B216" s="18">
        <f>Yearly!B215</f>
        <v>0</v>
      </c>
      <c r="C216" s="19">
        <f>Yearly!C215</f>
        <v>0</v>
      </c>
      <c r="D216" s="18">
        <f>Yearly!D215</f>
        <v>0</v>
      </c>
      <c r="E216" s="18">
        <f>Yearly!E215</f>
        <v>0</v>
      </c>
      <c r="F216" s="18">
        <f>Yearly!F215</f>
        <v>0</v>
      </c>
      <c r="G216" s="18">
        <f>Yearly!G215</f>
        <v>0</v>
      </c>
      <c r="H216" s="18">
        <f>Yearly!H215</f>
        <v>0</v>
      </c>
      <c r="I216" s="11"/>
      <c r="J216" s="6"/>
      <c r="K216" s="7">
        <f>Apr!P215+May!P215+Jun!P215+Jul!P215+Aug!P215+Sep!P215+Oct!P215+Nov!P215+Dec!P215+Jan!P215+Feb!P215+Mar!P215</f>
        <v>0</v>
      </c>
      <c r="L216" s="7">
        <f>IF(H216="Exempt", (Apr!Q215+May!Q215+Jun!Q215+Jul!Q215+Aug!Q215+Sep!Q215+Oct!Q215+Nov!Q215+Dec!Q215+Jan!Q215+Feb!Q215+Mar!Q215)+(Apr!P215+May!P215+Jun!P215+Jul!P215+Aug!P215+Sep!P215+Oct!P215+Nov!P215+Dec!P215+Jan!P215+Feb!P215+Mar!P215),0)</f>
        <v>0</v>
      </c>
      <c r="M216" s="7">
        <f>IF(E216="Composition", (Apr!Q215+May!Q215+Jun!Q215+Jul!Q215+Aug!Q215+Sep!Q215+Oct!Q215+Nov!Q215+Dec!Q215+Jan!Q215+Feb!Q215+Mar!Q215)+(Apr!P215+May!P215+Jun!P215+Jul!P215+Aug!P215+Sep!P215+Oct!P215+Nov!P215+Dec!P215+Jan!P215+Feb!P215+Mar!P215),0)</f>
        <v>0</v>
      </c>
      <c r="N216" s="7">
        <f>IF(E216="Registered", (Apr!J215+May!J215+Jun!J215+Jul!J215+Aug!J215+Sep!J215+Oct!J215+Nov!J215+Dec!J215+Jan!J215+Feb!J215+Mar!J215),0)</f>
        <v>0</v>
      </c>
      <c r="O216" s="7">
        <f t="shared" si="19"/>
        <v>0</v>
      </c>
      <c r="P216" s="7">
        <f>IF(E216="Un-registered", (Apr!J215+May!J215+Jun!J215+Jul!J215+Aug!J215+Sep!J215+Oct!J215+Nov!J215+Dec!J215+Jan!J215+Feb!J215+Mar!J215)+(Apr!P215+May!P215+Jun!P215+Jul!P215+Aug!P215+Sep!P215+Oct!P215+Nov!P215+Dec!P215+Jan!P215+Feb!P215+Mar!P215),0)</f>
        <v>0</v>
      </c>
      <c r="Q216" s="7">
        <f t="shared" si="20"/>
        <v>0</v>
      </c>
    </row>
    <row r="217" spans="1:17">
      <c r="A217" s="18">
        <f t="shared" si="21"/>
        <v>201</v>
      </c>
      <c r="B217" s="18">
        <f>Yearly!B216</f>
        <v>0</v>
      </c>
      <c r="C217" s="19">
        <f>Yearly!C216</f>
        <v>0</v>
      </c>
      <c r="D217" s="18">
        <f>Yearly!D216</f>
        <v>0</v>
      </c>
      <c r="E217" s="18">
        <f>Yearly!E216</f>
        <v>0</v>
      </c>
      <c r="F217" s="18">
        <f>Yearly!F216</f>
        <v>0</v>
      </c>
      <c r="G217" s="18">
        <f>Yearly!G216</f>
        <v>0</v>
      </c>
      <c r="H217" s="18">
        <f>Yearly!H216</f>
        <v>0</v>
      </c>
      <c r="I217" s="11"/>
      <c r="J217" s="6"/>
      <c r="K217" s="7">
        <f>Apr!P216+May!P216+Jun!P216+Jul!P216+Aug!P216+Sep!P216+Oct!P216+Nov!P216+Dec!P216+Jan!P216+Feb!P216+Mar!P216</f>
        <v>0</v>
      </c>
      <c r="L217" s="7">
        <f>IF(H217="Exempt", (Apr!Q216+May!Q216+Jun!Q216+Jul!Q216+Aug!Q216+Sep!Q216+Oct!Q216+Nov!Q216+Dec!Q216+Jan!Q216+Feb!Q216+Mar!Q216)+(Apr!P216+May!P216+Jun!P216+Jul!P216+Aug!P216+Sep!P216+Oct!P216+Nov!P216+Dec!P216+Jan!P216+Feb!P216+Mar!P216),0)</f>
        <v>0</v>
      </c>
      <c r="M217" s="7">
        <f>IF(E217="Composition", (Apr!Q216+May!Q216+Jun!Q216+Jul!Q216+Aug!Q216+Sep!Q216+Oct!Q216+Nov!Q216+Dec!Q216+Jan!Q216+Feb!Q216+Mar!Q216)+(Apr!P216+May!P216+Jun!P216+Jul!P216+Aug!P216+Sep!P216+Oct!P216+Nov!P216+Dec!P216+Jan!P216+Feb!P216+Mar!P216),0)</f>
        <v>0</v>
      </c>
      <c r="N217" s="7">
        <f>IF(E217="Registered", (Apr!J216+May!J216+Jun!J216+Jul!J216+Aug!J216+Sep!J216+Oct!J216+Nov!J216+Dec!J216+Jan!J216+Feb!J216+Mar!J216),0)</f>
        <v>0</v>
      </c>
      <c r="O217" s="7">
        <f t="shared" si="19"/>
        <v>0</v>
      </c>
      <c r="P217" s="7">
        <f>IF(E217="Un-registered", (Apr!J216+May!J216+Jun!J216+Jul!J216+Aug!J216+Sep!J216+Oct!J216+Nov!J216+Dec!J216+Jan!J216+Feb!J216+Mar!J216)+(Apr!P216+May!P216+Jun!P216+Jul!P216+Aug!P216+Sep!P216+Oct!P216+Nov!P216+Dec!P216+Jan!P216+Feb!P216+Mar!P216),0)</f>
        <v>0</v>
      </c>
      <c r="Q217" s="7">
        <f t="shared" si="20"/>
        <v>0</v>
      </c>
    </row>
    <row r="218" spans="1:17">
      <c r="A218" s="18">
        <f t="shared" si="21"/>
        <v>202</v>
      </c>
      <c r="B218" s="18">
        <f>Yearly!B217</f>
        <v>0</v>
      </c>
      <c r="C218" s="19">
        <f>Yearly!C217</f>
        <v>0</v>
      </c>
      <c r="D218" s="18">
        <f>Yearly!D217</f>
        <v>0</v>
      </c>
      <c r="E218" s="18">
        <f>Yearly!E217</f>
        <v>0</v>
      </c>
      <c r="F218" s="18">
        <f>Yearly!F217</f>
        <v>0</v>
      </c>
      <c r="G218" s="18">
        <f>Yearly!G217</f>
        <v>0</v>
      </c>
      <c r="H218" s="18">
        <f>Yearly!H217</f>
        <v>0</v>
      </c>
      <c r="I218" s="11"/>
      <c r="J218" s="6"/>
      <c r="K218" s="7">
        <f>Apr!P217+May!P217+Jun!P217+Jul!P217+Aug!P217+Sep!P217+Oct!P217+Nov!P217+Dec!P217+Jan!P217+Feb!P217+Mar!P217</f>
        <v>0</v>
      </c>
      <c r="L218" s="7">
        <f>IF(H218="Exempt", (Apr!Q217+May!Q217+Jun!Q217+Jul!Q217+Aug!Q217+Sep!Q217+Oct!Q217+Nov!Q217+Dec!Q217+Jan!Q217+Feb!Q217+Mar!Q217)+(Apr!P217+May!P217+Jun!P217+Jul!P217+Aug!P217+Sep!P217+Oct!P217+Nov!P217+Dec!P217+Jan!P217+Feb!P217+Mar!P217),0)</f>
        <v>0</v>
      </c>
      <c r="M218" s="7">
        <f>IF(E218="Composition", (Apr!Q217+May!Q217+Jun!Q217+Jul!Q217+Aug!Q217+Sep!Q217+Oct!Q217+Nov!Q217+Dec!Q217+Jan!Q217+Feb!Q217+Mar!Q217)+(Apr!P217+May!P217+Jun!P217+Jul!P217+Aug!P217+Sep!P217+Oct!P217+Nov!P217+Dec!P217+Jan!P217+Feb!P217+Mar!P217),0)</f>
        <v>0</v>
      </c>
      <c r="N218" s="7">
        <f>IF(E218="Registered", (Apr!J217+May!J217+Jun!J217+Jul!J217+Aug!J217+Sep!J217+Oct!J217+Nov!J217+Dec!J217+Jan!J217+Feb!J217+Mar!J217),0)</f>
        <v>0</v>
      </c>
      <c r="O218" s="7">
        <f t="shared" si="19"/>
        <v>0</v>
      </c>
      <c r="P218" s="7">
        <f>IF(E218="Un-registered", (Apr!J217+May!J217+Jun!J217+Jul!J217+Aug!J217+Sep!J217+Oct!J217+Nov!J217+Dec!J217+Jan!J217+Feb!J217+Mar!J217)+(Apr!P217+May!P217+Jun!P217+Jul!P217+Aug!P217+Sep!P217+Oct!P217+Nov!P217+Dec!P217+Jan!P217+Feb!P217+Mar!P217),0)</f>
        <v>0</v>
      </c>
      <c r="Q218" s="7">
        <f t="shared" si="20"/>
        <v>0</v>
      </c>
    </row>
    <row r="219" spans="1:17">
      <c r="A219" s="18">
        <f t="shared" si="21"/>
        <v>203</v>
      </c>
      <c r="B219" s="18">
        <f>Yearly!B218</f>
        <v>0</v>
      </c>
      <c r="C219" s="19">
        <f>Yearly!C218</f>
        <v>0</v>
      </c>
      <c r="D219" s="18">
        <f>Yearly!D218</f>
        <v>0</v>
      </c>
      <c r="E219" s="18">
        <f>Yearly!E218</f>
        <v>0</v>
      </c>
      <c r="F219" s="18">
        <f>Yearly!F218</f>
        <v>0</v>
      </c>
      <c r="G219" s="18">
        <f>Yearly!G218</f>
        <v>0</v>
      </c>
      <c r="H219" s="18">
        <f>Yearly!H218</f>
        <v>0</v>
      </c>
      <c r="I219" s="11"/>
      <c r="J219" s="6"/>
      <c r="K219" s="7">
        <f>Apr!P218+May!P218+Jun!P218+Jul!P218+Aug!P218+Sep!P218+Oct!P218+Nov!P218+Dec!P218+Jan!P218+Feb!P218+Mar!P218</f>
        <v>0</v>
      </c>
      <c r="L219" s="7">
        <f>IF(H219="Exempt", (Apr!Q218+May!Q218+Jun!Q218+Jul!Q218+Aug!Q218+Sep!Q218+Oct!Q218+Nov!Q218+Dec!Q218+Jan!Q218+Feb!Q218+Mar!Q218)+(Apr!P218+May!P218+Jun!P218+Jul!P218+Aug!P218+Sep!P218+Oct!P218+Nov!P218+Dec!P218+Jan!P218+Feb!P218+Mar!P218),0)</f>
        <v>0</v>
      </c>
      <c r="M219" s="7">
        <f>IF(E219="Composition", (Apr!Q218+May!Q218+Jun!Q218+Jul!Q218+Aug!Q218+Sep!Q218+Oct!Q218+Nov!Q218+Dec!Q218+Jan!Q218+Feb!Q218+Mar!Q218)+(Apr!P218+May!P218+Jun!P218+Jul!P218+Aug!P218+Sep!P218+Oct!P218+Nov!P218+Dec!P218+Jan!P218+Feb!P218+Mar!P218),0)</f>
        <v>0</v>
      </c>
      <c r="N219" s="7">
        <f>IF(E219="Registered", (Apr!J218+May!J218+Jun!J218+Jul!J218+Aug!J218+Sep!J218+Oct!J218+Nov!J218+Dec!J218+Jan!J218+Feb!J218+Mar!J218),0)</f>
        <v>0</v>
      </c>
      <c r="O219" s="7">
        <f t="shared" si="19"/>
        <v>0</v>
      </c>
      <c r="P219" s="7">
        <f>IF(E219="Un-registered", (Apr!J218+May!J218+Jun!J218+Jul!J218+Aug!J218+Sep!J218+Oct!J218+Nov!J218+Dec!J218+Jan!J218+Feb!J218+Mar!J218)+(Apr!P218+May!P218+Jun!P218+Jul!P218+Aug!P218+Sep!P218+Oct!P218+Nov!P218+Dec!P218+Jan!P218+Feb!P218+Mar!P218),0)</f>
        <v>0</v>
      </c>
      <c r="Q219" s="7">
        <f t="shared" si="20"/>
        <v>0</v>
      </c>
    </row>
    <row r="220" spans="1:17">
      <c r="A220" s="18">
        <f t="shared" si="21"/>
        <v>204</v>
      </c>
      <c r="B220" s="18">
        <f>Yearly!B219</f>
        <v>0</v>
      </c>
      <c r="C220" s="19">
        <f>Yearly!C219</f>
        <v>0</v>
      </c>
      <c r="D220" s="18">
        <f>Yearly!D219</f>
        <v>0</v>
      </c>
      <c r="E220" s="18">
        <f>Yearly!E219</f>
        <v>0</v>
      </c>
      <c r="F220" s="18">
        <f>Yearly!F219</f>
        <v>0</v>
      </c>
      <c r="G220" s="18">
        <f>Yearly!G219</f>
        <v>0</v>
      </c>
      <c r="H220" s="18">
        <f>Yearly!H219</f>
        <v>0</v>
      </c>
      <c r="I220" s="11"/>
      <c r="J220" s="6"/>
      <c r="K220" s="7">
        <f>Apr!P219+May!P219+Jun!P219+Jul!P219+Aug!P219+Sep!P219+Oct!P219+Nov!P219+Dec!P219+Jan!P219+Feb!P219+Mar!P219</f>
        <v>0</v>
      </c>
      <c r="L220" s="7">
        <f>IF(H220="Exempt", (Apr!Q219+May!Q219+Jun!Q219+Jul!Q219+Aug!Q219+Sep!Q219+Oct!Q219+Nov!Q219+Dec!Q219+Jan!Q219+Feb!Q219+Mar!Q219)+(Apr!P219+May!P219+Jun!P219+Jul!P219+Aug!P219+Sep!P219+Oct!P219+Nov!P219+Dec!P219+Jan!P219+Feb!P219+Mar!P219),0)</f>
        <v>0</v>
      </c>
      <c r="M220" s="7">
        <f>IF(E220="Composition", (Apr!Q219+May!Q219+Jun!Q219+Jul!Q219+Aug!Q219+Sep!Q219+Oct!Q219+Nov!Q219+Dec!Q219+Jan!Q219+Feb!Q219+Mar!Q219)+(Apr!P219+May!P219+Jun!P219+Jul!P219+Aug!P219+Sep!P219+Oct!P219+Nov!P219+Dec!P219+Jan!P219+Feb!P219+Mar!P219),0)</f>
        <v>0</v>
      </c>
      <c r="N220" s="7">
        <f>IF(E220="Registered", (Apr!J219+May!J219+Jun!J219+Jul!J219+Aug!J219+Sep!J219+Oct!J219+Nov!J219+Dec!J219+Jan!J219+Feb!J219+Mar!J219),0)</f>
        <v>0</v>
      </c>
      <c r="O220" s="7">
        <f t="shared" si="19"/>
        <v>0</v>
      </c>
      <c r="P220" s="7">
        <f>IF(E220="Un-registered", (Apr!J219+May!J219+Jun!J219+Jul!J219+Aug!J219+Sep!J219+Oct!J219+Nov!J219+Dec!J219+Jan!J219+Feb!J219+Mar!J219)+(Apr!P219+May!P219+Jun!P219+Jul!P219+Aug!P219+Sep!P219+Oct!P219+Nov!P219+Dec!P219+Jan!P219+Feb!P219+Mar!P219),0)</f>
        <v>0</v>
      </c>
      <c r="Q220" s="7">
        <f t="shared" si="20"/>
        <v>0</v>
      </c>
    </row>
    <row r="221" spans="1:17">
      <c r="A221" s="18">
        <f t="shared" si="21"/>
        <v>205</v>
      </c>
      <c r="B221" s="18">
        <f>Yearly!B220</f>
        <v>0</v>
      </c>
      <c r="C221" s="19">
        <f>Yearly!C220</f>
        <v>0</v>
      </c>
      <c r="D221" s="18">
        <f>Yearly!D220</f>
        <v>0</v>
      </c>
      <c r="E221" s="18">
        <f>Yearly!E220</f>
        <v>0</v>
      </c>
      <c r="F221" s="18">
        <f>Yearly!F220</f>
        <v>0</v>
      </c>
      <c r="G221" s="18">
        <f>Yearly!G220</f>
        <v>0</v>
      </c>
      <c r="H221" s="18">
        <f>Yearly!H220</f>
        <v>0</v>
      </c>
      <c r="I221" s="11"/>
      <c r="J221" s="6"/>
      <c r="K221" s="7">
        <f>Apr!P220+May!P220+Jun!P220+Jul!P220+Aug!P220+Sep!P220+Oct!P220+Nov!P220+Dec!P220+Jan!P220+Feb!P220+Mar!P220</f>
        <v>0</v>
      </c>
      <c r="L221" s="7">
        <f>IF(H221="Exempt", (Apr!Q220+May!Q220+Jun!Q220+Jul!Q220+Aug!Q220+Sep!Q220+Oct!Q220+Nov!Q220+Dec!Q220+Jan!Q220+Feb!Q220+Mar!Q220)+(Apr!P220+May!P220+Jun!P220+Jul!P220+Aug!P220+Sep!P220+Oct!P220+Nov!P220+Dec!P220+Jan!P220+Feb!P220+Mar!P220),0)</f>
        <v>0</v>
      </c>
      <c r="M221" s="7">
        <f>IF(E221="Composition", (Apr!Q220+May!Q220+Jun!Q220+Jul!Q220+Aug!Q220+Sep!Q220+Oct!Q220+Nov!Q220+Dec!Q220+Jan!Q220+Feb!Q220+Mar!Q220)+(Apr!P220+May!P220+Jun!P220+Jul!P220+Aug!P220+Sep!P220+Oct!P220+Nov!P220+Dec!P220+Jan!P220+Feb!P220+Mar!P220),0)</f>
        <v>0</v>
      </c>
      <c r="N221" s="7">
        <f>IF(E221="Registered", (Apr!J220+May!J220+Jun!J220+Jul!J220+Aug!J220+Sep!J220+Oct!J220+Nov!J220+Dec!J220+Jan!J220+Feb!J220+Mar!J220),0)</f>
        <v>0</v>
      </c>
      <c r="O221" s="7">
        <f t="shared" si="19"/>
        <v>0</v>
      </c>
      <c r="P221" s="7">
        <f>IF(E221="Un-registered", (Apr!J220+May!J220+Jun!J220+Jul!J220+Aug!J220+Sep!J220+Oct!J220+Nov!J220+Dec!J220+Jan!J220+Feb!J220+Mar!J220)+(Apr!P220+May!P220+Jun!P220+Jul!P220+Aug!P220+Sep!P220+Oct!P220+Nov!P220+Dec!P220+Jan!P220+Feb!P220+Mar!P220),0)</f>
        <v>0</v>
      </c>
      <c r="Q221" s="7">
        <f t="shared" si="20"/>
        <v>0</v>
      </c>
    </row>
    <row r="222" spans="1:17">
      <c r="A222" s="18">
        <f t="shared" si="21"/>
        <v>206</v>
      </c>
      <c r="B222" s="18">
        <f>Yearly!B221</f>
        <v>0</v>
      </c>
      <c r="C222" s="19">
        <f>Yearly!C221</f>
        <v>0</v>
      </c>
      <c r="D222" s="18">
        <f>Yearly!D221</f>
        <v>0</v>
      </c>
      <c r="E222" s="18">
        <f>Yearly!E221</f>
        <v>0</v>
      </c>
      <c r="F222" s="18">
        <f>Yearly!F221</f>
        <v>0</v>
      </c>
      <c r="G222" s="18">
        <f>Yearly!G221</f>
        <v>0</v>
      </c>
      <c r="H222" s="18">
        <f>Yearly!H221</f>
        <v>0</v>
      </c>
      <c r="I222" s="11"/>
      <c r="J222" s="6"/>
      <c r="K222" s="7">
        <f>Apr!P221+May!P221+Jun!P221+Jul!P221+Aug!P221+Sep!P221+Oct!P221+Nov!P221+Dec!P221+Jan!P221+Feb!P221+Mar!P221</f>
        <v>0</v>
      </c>
      <c r="L222" s="7">
        <f>IF(H222="Exempt", (Apr!Q221+May!Q221+Jun!Q221+Jul!Q221+Aug!Q221+Sep!Q221+Oct!Q221+Nov!Q221+Dec!Q221+Jan!Q221+Feb!Q221+Mar!Q221)+(Apr!P221+May!P221+Jun!P221+Jul!P221+Aug!P221+Sep!P221+Oct!P221+Nov!P221+Dec!P221+Jan!P221+Feb!P221+Mar!P221),0)</f>
        <v>0</v>
      </c>
      <c r="M222" s="7">
        <f>IF(E222="Composition", (Apr!Q221+May!Q221+Jun!Q221+Jul!Q221+Aug!Q221+Sep!Q221+Oct!Q221+Nov!Q221+Dec!Q221+Jan!Q221+Feb!Q221+Mar!Q221)+(Apr!P221+May!P221+Jun!P221+Jul!P221+Aug!P221+Sep!P221+Oct!P221+Nov!P221+Dec!P221+Jan!P221+Feb!P221+Mar!P221),0)</f>
        <v>0</v>
      </c>
      <c r="N222" s="7">
        <f>IF(E222="Registered", (Apr!J221+May!J221+Jun!J221+Jul!J221+Aug!J221+Sep!J221+Oct!J221+Nov!J221+Dec!J221+Jan!J221+Feb!J221+Mar!J221),0)</f>
        <v>0</v>
      </c>
      <c r="O222" s="7">
        <f t="shared" si="19"/>
        <v>0</v>
      </c>
      <c r="P222" s="7">
        <f>IF(E222="Un-registered", (Apr!J221+May!J221+Jun!J221+Jul!J221+Aug!J221+Sep!J221+Oct!J221+Nov!J221+Dec!J221+Jan!J221+Feb!J221+Mar!J221)+(Apr!P221+May!P221+Jun!P221+Jul!P221+Aug!P221+Sep!P221+Oct!P221+Nov!P221+Dec!P221+Jan!P221+Feb!P221+Mar!P221),0)</f>
        <v>0</v>
      </c>
      <c r="Q222" s="7">
        <f t="shared" si="20"/>
        <v>0</v>
      </c>
    </row>
    <row r="223" spans="1:17">
      <c r="A223" s="18">
        <f t="shared" si="21"/>
        <v>207</v>
      </c>
      <c r="B223" s="18">
        <f>Yearly!B222</f>
        <v>0</v>
      </c>
      <c r="C223" s="19">
        <f>Yearly!C222</f>
        <v>0</v>
      </c>
      <c r="D223" s="18">
        <f>Yearly!D222</f>
        <v>0</v>
      </c>
      <c r="E223" s="18">
        <f>Yearly!E222</f>
        <v>0</v>
      </c>
      <c r="F223" s="18">
        <f>Yearly!F222</f>
        <v>0</v>
      </c>
      <c r="G223" s="18">
        <f>Yearly!G222</f>
        <v>0</v>
      </c>
      <c r="H223" s="18">
        <f>Yearly!H222</f>
        <v>0</v>
      </c>
      <c r="I223" s="11"/>
      <c r="J223" s="6"/>
      <c r="K223" s="7">
        <f>Apr!P222+May!P222+Jun!P222+Jul!P222+Aug!P222+Sep!P222+Oct!P222+Nov!P222+Dec!P222+Jan!P222+Feb!P222+Mar!P222</f>
        <v>0</v>
      </c>
      <c r="L223" s="7">
        <f>IF(H223="Exempt", (Apr!Q222+May!Q222+Jun!Q222+Jul!Q222+Aug!Q222+Sep!Q222+Oct!Q222+Nov!Q222+Dec!Q222+Jan!Q222+Feb!Q222+Mar!Q222)+(Apr!P222+May!P222+Jun!P222+Jul!P222+Aug!P222+Sep!P222+Oct!P222+Nov!P222+Dec!P222+Jan!P222+Feb!P222+Mar!P222),0)</f>
        <v>0</v>
      </c>
      <c r="M223" s="7">
        <f>IF(E223="Composition", (Apr!Q222+May!Q222+Jun!Q222+Jul!Q222+Aug!Q222+Sep!Q222+Oct!Q222+Nov!Q222+Dec!Q222+Jan!Q222+Feb!Q222+Mar!Q222)+(Apr!P222+May!P222+Jun!P222+Jul!P222+Aug!P222+Sep!P222+Oct!P222+Nov!P222+Dec!P222+Jan!P222+Feb!P222+Mar!P222),0)</f>
        <v>0</v>
      </c>
      <c r="N223" s="7">
        <f>IF(E223="Registered", (Apr!J222+May!J222+Jun!J222+Jul!J222+Aug!J222+Sep!J222+Oct!J222+Nov!J222+Dec!J222+Jan!J222+Feb!J222+Mar!J222),0)</f>
        <v>0</v>
      </c>
      <c r="O223" s="7">
        <f t="shared" si="19"/>
        <v>0</v>
      </c>
      <c r="P223" s="7">
        <f>IF(E223="Un-registered", (Apr!J222+May!J222+Jun!J222+Jul!J222+Aug!J222+Sep!J222+Oct!J222+Nov!J222+Dec!J222+Jan!J222+Feb!J222+Mar!J222)+(Apr!P222+May!P222+Jun!P222+Jul!P222+Aug!P222+Sep!P222+Oct!P222+Nov!P222+Dec!P222+Jan!P222+Feb!P222+Mar!P222),0)</f>
        <v>0</v>
      </c>
      <c r="Q223" s="7">
        <f t="shared" si="20"/>
        <v>0</v>
      </c>
    </row>
    <row r="224" spans="1:17">
      <c r="A224" s="18">
        <f t="shared" si="21"/>
        <v>208</v>
      </c>
      <c r="B224" s="18">
        <f>Yearly!B223</f>
        <v>0</v>
      </c>
      <c r="C224" s="19">
        <f>Yearly!C223</f>
        <v>0</v>
      </c>
      <c r="D224" s="18">
        <f>Yearly!D223</f>
        <v>0</v>
      </c>
      <c r="E224" s="18">
        <f>Yearly!E223</f>
        <v>0</v>
      </c>
      <c r="F224" s="18">
        <f>Yearly!F223</f>
        <v>0</v>
      </c>
      <c r="G224" s="18">
        <f>Yearly!G223</f>
        <v>0</v>
      </c>
      <c r="H224" s="18">
        <f>Yearly!H223</f>
        <v>0</v>
      </c>
      <c r="I224" s="11"/>
      <c r="J224" s="6"/>
      <c r="K224" s="7">
        <f>Apr!P223+May!P223+Jun!P223+Jul!P223+Aug!P223+Sep!P223+Oct!P223+Nov!P223+Dec!P223+Jan!P223+Feb!P223+Mar!P223</f>
        <v>0</v>
      </c>
      <c r="L224" s="7">
        <f>IF(H224="Exempt", (Apr!Q223+May!Q223+Jun!Q223+Jul!Q223+Aug!Q223+Sep!Q223+Oct!Q223+Nov!Q223+Dec!Q223+Jan!Q223+Feb!Q223+Mar!Q223)+(Apr!P223+May!P223+Jun!P223+Jul!P223+Aug!P223+Sep!P223+Oct!P223+Nov!P223+Dec!P223+Jan!P223+Feb!P223+Mar!P223),0)</f>
        <v>0</v>
      </c>
      <c r="M224" s="7">
        <f>IF(E224="Composition", (Apr!Q223+May!Q223+Jun!Q223+Jul!Q223+Aug!Q223+Sep!Q223+Oct!Q223+Nov!Q223+Dec!Q223+Jan!Q223+Feb!Q223+Mar!Q223)+(Apr!P223+May!P223+Jun!P223+Jul!P223+Aug!P223+Sep!P223+Oct!P223+Nov!P223+Dec!P223+Jan!P223+Feb!P223+Mar!P223),0)</f>
        <v>0</v>
      </c>
      <c r="N224" s="7">
        <f>IF(E224="Registered", (Apr!J223+May!J223+Jun!J223+Jul!J223+Aug!J223+Sep!J223+Oct!J223+Nov!J223+Dec!J223+Jan!J223+Feb!J223+Mar!J223),0)</f>
        <v>0</v>
      </c>
      <c r="O224" s="7">
        <f t="shared" si="19"/>
        <v>0</v>
      </c>
      <c r="P224" s="7">
        <f>IF(E224="Un-registered", (Apr!J223+May!J223+Jun!J223+Jul!J223+Aug!J223+Sep!J223+Oct!J223+Nov!J223+Dec!J223+Jan!J223+Feb!J223+Mar!J223)+(Apr!P223+May!P223+Jun!P223+Jul!P223+Aug!P223+Sep!P223+Oct!P223+Nov!P223+Dec!P223+Jan!P223+Feb!P223+Mar!P223),0)</f>
        <v>0</v>
      </c>
      <c r="Q224" s="7">
        <f t="shared" si="20"/>
        <v>0</v>
      </c>
    </row>
    <row r="225" spans="1:17">
      <c r="A225" s="18">
        <f t="shared" si="21"/>
        <v>209</v>
      </c>
      <c r="B225" s="18">
        <f>Yearly!B224</f>
        <v>0</v>
      </c>
      <c r="C225" s="19">
        <f>Yearly!C224</f>
        <v>0</v>
      </c>
      <c r="D225" s="18">
        <f>Yearly!D224</f>
        <v>0</v>
      </c>
      <c r="E225" s="18">
        <f>Yearly!E224</f>
        <v>0</v>
      </c>
      <c r="F225" s="18">
        <f>Yearly!F224</f>
        <v>0</v>
      </c>
      <c r="G225" s="18">
        <f>Yearly!G224</f>
        <v>0</v>
      </c>
      <c r="H225" s="18">
        <f>Yearly!H224</f>
        <v>0</v>
      </c>
      <c r="I225" s="11"/>
      <c r="J225" s="6"/>
      <c r="K225" s="7">
        <f>Apr!P224+May!P224+Jun!P224+Jul!P224+Aug!P224+Sep!P224+Oct!P224+Nov!P224+Dec!P224+Jan!P224+Feb!P224+Mar!P224</f>
        <v>0</v>
      </c>
      <c r="L225" s="7">
        <f>IF(H225="Exempt", (Apr!Q224+May!Q224+Jun!Q224+Jul!Q224+Aug!Q224+Sep!Q224+Oct!Q224+Nov!Q224+Dec!Q224+Jan!Q224+Feb!Q224+Mar!Q224)+(Apr!P224+May!P224+Jun!P224+Jul!P224+Aug!P224+Sep!P224+Oct!P224+Nov!P224+Dec!P224+Jan!P224+Feb!P224+Mar!P224),0)</f>
        <v>0</v>
      </c>
      <c r="M225" s="7">
        <f>IF(E225="Composition", (Apr!Q224+May!Q224+Jun!Q224+Jul!Q224+Aug!Q224+Sep!Q224+Oct!Q224+Nov!Q224+Dec!Q224+Jan!Q224+Feb!Q224+Mar!Q224)+(Apr!P224+May!P224+Jun!P224+Jul!P224+Aug!P224+Sep!P224+Oct!P224+Nov!P224+Dec!P224+Jan!P224+Feb!P224+Mar!P224),0)</f>
        <v>0</v>
      </c>
      <c r="N225" s="7">
        <f>IF(E225="Registered", (Apr!J224+May!J224+Jun!J224+Jul!J224+Aug!J224+Sep!J224+Oct!J224+Nov!J224+Dec!J224+Jan!J224+Feb!J224+Mar!J224),0)</f>
        <v>0</v>
      </c>
      <c r="O225" s="7">
        <f t="shared" si="19"/>
        <v>0</v>
      </c>
      <c r="P225" s="7">
        <f>IF(E225="Un-registered", (Apr!J224+May!J224+Jun!J224+Jul!J224+Aug!J224+Sep!J224+Oct!J224+Nov!J224+Dec!J224+Jan!J224+Feb!J224+Mar!J224)+(Apr!P224+May!P224+Jun!P224+Jul!P224+Aug!P224+Sep!P224+Oct!P224+Nov!P224+Dec!P224+Jan!P224+Feb!P224+Mar!P224),0)</f>
        <v>0</v>
      </c>
      <c r="Q225" s="7">
        <f t="shared" si="20"/>
        <v>0</v>
      </c>
    </row>
    <row r="226" spans="1:17">
      <c r="A226" s="18">
        <f t="shared" si="21"/>
        <v>210</v>
      </c>
      <c r="B226" s="18">
        <f>Yearly!B225</f>
        <v>0</v>
      </c>
      <c r="C226" s="19">
        <f>Yearly!C225</f>
        <v>0</v>
      </c>
      <c r="D226" s="18">
        <f>Yearly!D225</f>
        <v>0</v>
      </c>
      <c r="E226" s="18">
        <f>Yearly!E225</f>
        <v>0</v>
      </c>
      <c r="F226" s="18">
        <f>Yearly!F225</f>
        <v>0</v>
      </c>
      <c r="G226" s="18">
        <f>Yearly!G225</f>
        <v>0</v>
      </c>
      <c r="H226" s="18">
        <f>Yearly!H225</f>
        <v>0</v>
      </c>
      <c r="I226" s="11"/>
      <c r="J226" s="6"/>
      <c r="K226" s="7">
        <f>Apr!P225+May!P225+Jun!P225+Jul!P225+Aug!P225+Sep!P225+Oct!P225+Nov!P225+Dec!P225+Jan!P225+Feb!P225+Mar!P225</f>
        <v>0</v>
      </c>
      <c r="L226" s="7">
        <f>IF(H226="Exempt", (Apr!Q225+May!Q225+Jun!Q225+Jul!Q225+Aug!Q225+Sep!Q225+Oct!Q225+Nov!Q225+Dec!Q225+Jan!Q225+Feb!Q225+Mar!Q225)+(Apr!P225+May!P225+Jun!P225+Jul!P225+Aug!P225+Sep!P225+Oct!P225+Nov!P225+Dec!P225+Jan!P225+Feb!P225+Mar!P225),0)</f>
        <v>0</v>
      </c>
      <c r="M226" s="7">
        <f>IF(E226="Composition", (Apr!Q225+May!Q225+Jun!Q225+Jul!Q225+Aug!Q225+Sep!Q225+Oct!Q225+Nov!Q225+Dec!Q225+Jan!Q225+Feb!Q225+Mar!Q225)+(Apr!P225+May!P225+Jun!P225+Jul!P225+Aug!P225+Sep!P225+Oct!P225+Nov!P225+Dec!P225+Jan!P225+Feb!P225+Mar!P225),0)</f>
        <v>0</v>
      </c>
      <c r="N226" s="7">
        <f>IF(E226="Registered", (Apr!J225+May!J225+Jun!J225+Jul!J225+Aug!J225+Sep!J225+Oct!J225+Nov!J225+Dec!J225+Jan!J225+Feb!J225+Mar!J225),0)</f>
        <v>0</v>
      </c>
      <c r="O226" s="7">
        <f t="shared" si="19"/>
        <v>0</v>
      </c>
      <c r="P226" s="7">
        <f>IF(E226="Un-registered", (Apr!J225+May!J225+Jun!J225+Jul!J225+Aug!J225+Sep!J225+Oct!J225+Nov!J225+Dec!J225+Jan!J225+Feb!J225+Mar!J225)+(Apr!P225+May!P225+Jun!P225+Jul!P225+Aug!P225+Sep!P225+Oct!P225+Nov!P225+Dec!P225+Jan!P225+Feb!P225+Mar!P225),0)</f>
        <v>0</v>
      </c>
      <c r="Q226" s="7">
        <f t="shared" si="20"/>
        <v>0</v>
      </c>
    </row>
    <row r="227" spans="1:17">
      <c r="A227" s="18">
        <f t="shared" si="21"/>
        <v>211</v>
      </c>
      <c r="B227" s="18">
        <f>Yearly!B226</f>
        <v>0</v>
      </c>
      <c r="C227" s="19">
        <f>Yearly!C226</f>
        <v>0</v>
      </c>
      <c r="D227" s="18">
        <f>Yearly!D226</f>
        <v>0</v>
      </c>
      <c r="E227" s="18">
        <f>Yearly!E226</f>
        <v>0</v>
      </c>
      <c r="F227" s="18">
        <f>Yearly!F226</f>
        <v>0</v>
      </c>
      <c r="G227" s="18">
        <f>Yearly!G226</f>
        <v>0</v>
      </c>
      <c r="H227" s="18">
        <f>Yearly!H226</f>
        <v>0</v>
      </c>
      <c r="I227" s="11"/>
      <c r="J227" s="6"/>
      <c r="K227" s="7">
        <f>Apr!P226+May!P226+Jun!P226+Jul!P226+Aug!P226+Sep!P226+Oct!P226+Nov!P226+Dec!P226+Jan!P226+Feb!P226+Mar!P226</f>
        <v>0</v>
      </c>
      <c r="L227" s="7">
        <f>IF(H227="Exempt", (Apr!Q226+May!Q226+Jun!Q226+Jul!Q226+Aug!Q226+Sep!Q226+Oct!Q226+Nov!Q226+Dec!Q226+Jan!Q226+Feb!Q226+Mar!Q226)+(Apr!P226+May!P226+Jun!P226+Jul!P226+Aug!P226+Sep!P226+Oct!P226+Nov!P226+Dec!P226+Jan!P226+Feb!P226+Mar!P226),0)</f>
        <v>0</v>
      </c>
      <c r="M227" s="7">
        <f>IF(E227="Composition", (Apr!Q226+May!Q226+Jun!Q226+Jul!Q226+Aug!Q226+Sep!Q226+Oct!Q226+Nov!Q226+Dec!Q226+Jan!Q226+Feb!Q226+Mar!Q226)+(Apr!P226+May!P226+Jun!P226+Jul!P226+Aug!P226+Sep!P226+Oct!P226+Nov!P226+Dec!P226+Jan!P226+Feb!P226+Mar!P226),0)</f>
        <v>0</v>
      </c>
      <c r="N227" s="7">
        <f>IF(E227="Registered", (Apr!J226+May!J226+Jun!J226+Jul!J226+Aug!J226+Sep!J226+Oct!J226+Nov!J226+Dec!J226+Jan!J226+Feb!J226+Mar!J226),0)</f>
        <v>0</v>
      </c>
      <c r="O227" s="7">
        <f t="shared" si="19"/>
        <v>0</v>
      </c>
      <c r="P227" s="7">
        <f>IF(E227="Un-registered", (Apr!J226+May!J226+Jun!J226+Jul!J226+Aug!J226+Sep!J226+Oct!J226+Nov!J226+Dec!J226+Jan!J226+Feb!J226+Mar!J226)+(Apr!P226+May!P226+Jun!P226+Jul!P226+Aug!P226+Sep!P226+Oct!P226+Nov!P226+Dec!P226+Jan!P226+Feb!P226+Mar!P226),0)</f>
        <v>0</v>
      </c>
      <c r="Q227" s="7">
        <f t="shared" si="20"/>
        <v>0</v>
      </c>
    </row>
    <row r="228" spans="1:17">
      <c r="A228" s="18">
        <f t="shared" si="21"/>
        <v>212</v>
      </c>
      <c r="B228" s="18">
        <f>Yearly!B227</f>
        <v>0</v>
      </c>
      <c r="C228" s="19">
        <f>Yearly!C227</f>
        <v>0</v>
      </c>
      <c r="D228" s="18">
        <f>Yearly!D227</f>
        <v>0</v>
      </c>
      <c r="E228" s="18">
        <f>Yearly!E227</f>
        <v>0</v>
      </c>
      <c r="F228" s="18">
        <f>Yearly!F227</f>
        <v>0</v>
      </c>
      <c r="G228" s="18">
        <f>Yearly!G227</f>
        <v>0</v>
      </c>
      <c r="H228" s="18">
        <f>Yearly!H227</f>
        <v>0</v>
      </c>
      <c r="I228" s="11"/>
      <c r="J228" s="6"/>
      <c r="K228" s="7">
        <f>Apr!P227+May!P227+Jun!P227+Jul!P227+Aug!P227+Sep!P227+Oct!P227+Nov!P227+Dec!P227+Jan!P227+Feb!P227+Mar!P227</f>
        <v>0</v>
      </c>
      <c r="L228" s="7">
        <f>IF(H228="Exempt", (Apr!Q227+May!Q227+Jun!Q227+Jul!Q227+Aug!Q227+Sep!Q227+Oct!Q227+Nov!Q227+Dec!Q227+Jan!Q227+Feb!Q227+Mar!Q227)+(Apr!P227+May!P227+Jun!P227+Jul!P227+Aug!P227+Sep!P227+Oct!P227+Nov!P227+Dec!P227+Jan!P227+Feb!P227+Mar!P227),0)</f>
        <v>0</v>
      </c>
      <c r="M228" s="7">
        <f>IF(E228="Composition", (Apr!Q227+May!Q227+Jun!Q227+Jul!Q227+Aug!Q227+Sep!Q227+Oct!Q227+Nov!Q227+Dec!Q227+Jan!Q227+Feb!Q227+Mar!Q227)+(Apr!P227+May!P227+Jun!P227+Jul!P227+Aug!P227+Sep!P227+Oct!P227+Nov!P227+Dec!P227+Jan!P227+Feb!P227+Mar!P227),0)</f>
        <v>0</v>
      </c>
      <c r="N228" s="7">
        <f>IF(E228="Registered", (Apr!J227+May!J227+Jun!J227+Jul!J227+Aug!J227+Sep!J227+Oct!J227+Nov!J227+Dec!J227+Jan!J227+Feb!J227+Mar!J227),0)</f>
        <v>0</v>
      </c>
      <c r="O228" s="7">
        <f t="shared" si="19"/>
        <v>0</v>
      </c>
      <c r="P228" s="7">
        <f>IF(E228="Un-registered", (Apr!J227+May!J227+Jun!J227+Jul!J227+Aug!J227+Sep!J227+Oct!J227+Nov!J227+Dec!J227+Jan!J227+Feb!J227+Mar!J227)+(Apr!P227+May!P227+Jun!P227+Jul!P227+Aug!P227+Sep!P227+Oct!P227+Nov!P227+Dec!P227+Jan!P227+Feb!P227+Mar!P227),0)</f>
        <v>0</v>
      </c>
      <c r="Q228" s="7">
        <f t="shared" si="20"/>
        <v>0</v>
      </c>
    </row>
    <row r="229" spans="1:17">
      <c r="A229" s="18">
        <f t="shared" si="21"/>
        <v>213</v>
      </c>
      <c r="B229" s="18">
        <f>Yearly!B228</f>
        <v>0</v>
      </c>
      <c r="C229" s="19">
        <f>Yearly!C228</f>
        <v>0</v>
      </c>
      <c r="D229" s="18">
        <f>Yearly!D228</f>
        <v>0</v>
      </c>
      <c r="E229" s="18">
        <f>Yearly!E228</f>
        <v>0</v>
      </c>
      <c r="F229" s="18">
        <f>Yearly!F228</f>
        <v>0</v>
      </c>
      <c r="G229" s="18">
        <f>Yearly!G228</f>
        <v>0</v>
      </c>
      <c r="H229" s="18">
        <f>Yearly!H228</f>
        <v>0</v>
      </c>
      <c r="I229" s="11"/>
      <c r="J229" s="6"/>
      <c r="K229" s="7">
        <f>Apr!P228+May!P228+Jun!P228+Jul!P228+Aug!P228+Sep!P228+Oct!P228+Nov!P228+Dec!P228+Jan!P228+Feb!P228+Mar!P228</f>
        <v>0</v>
      </c>
      <c r="L229" s="7">
        <f>IF(H229="Exempt", (Apr!Q228+May!Q228+Jun!Q228+Jul!Q228+Aug!Q228+Sep!Q228+Oct!Q228+Nov!Q228+Dec!Q228+Jan!Q228+Feb!Q228+Mar!Q228)+(Apr!P228+May!P228+Jun!P228+Jul!P228+Aug!P228+Sep!P228+Oct!P228+Nov!P228+Dec!P228+Jan!P228+Feb!P228+Mar!P228),0)</f>
        <v>0</v>
      </c>
      <c r="M229" s="7">
        <f>IF(E229="Composition", (Apr!Q228+May!Q228+Jun!Q228+Jul!Q228+Aug!Q228+Sep!Q228+Oct!Q228+Nov!Q228+Dec!Q228+Jan!Q228+Feb!Q228+Mar!Q228)+(Apr!P228+May!P228+Jun!P228+Jul!P228+Aug!P228+Sep!P228+Oct!P228+Nov!P228+Dec!P228+Jan!P228+Feb!P228+Mar!P228),0)</f>
        <v>0</v>
      </c>
      <c r="N229" s="7">
        <f>IF(E229="Registered", (Apr!J228+May!J228+Jun!J228+Jul!J228+Aug!J228+Sep!J228+Oct!J228+Nov!J228+Dec!J228+Jan!J228+Feb!J228+Mar!J228),0)</f>
        <v>0</v>
      </c>
      <c r="O229" s="7">
        <f t="shared" si="19"/>
        <v>0</v>
      </c>
      <c r="P229" s="7">
        <f>IF(E229="Un-registered", (Apr!J228+May!J228+Jun!J228+Jul!J228+Aug!J228+Sep!J228+Oct!J228+Nov!J228+Dec!J228+Jan!J228+Feb!J228+Mar!J228)+(Apr!P228+May!P228+Jun!P228+Jul!P228+Aug!P228+Sep!P228+Oct!P228+Nov!P228+Dec!P228+Jan!P228+Feb!P228+Mar!P228),0)</f>
        <v>0</v>
      </c>
      <c r="Q229" s="7">
        <f t="shared" si="20"/>
        <v>0</v>
      </c>
    </row>
    <row r="230" spans="1:17">
      <c r="A230" s="18">
        <f t="shared" si="21"/>
        <v>214</v>
      </c>
      <c r="B230" s="18">
        <f>Yearly!B229</f>
        <v>0</v>
      </c>
      <c r="C230" s="19">
        <f>Yearly!C229</f>
        <v>0</v>
      </c>
      <c r="D230" s="18">
        <f>Yearly!D229</f>
        <v>0</v>
      </c>
      <c r="E230" s="18">
        <f>Yearly!E229</f>
        <v>0</v>
      </c>
      <c r="F230" s="18">
        <f>Yearly!F229</f>
        <v>0</v>
      </c>
      <c r="G230" s="18">
        <f>Yearly!G229</f>
        <v>0</v>
      </c>
      <c r="H230" s="18">
        <f>Yearly!H229</f>
        <v>0</v>
      </c>
      <c r="I230" s="11"/>
      <c r="J230" s="6"/>
      <c r="K230" s="7">
        <f>Apr!P229+May!P229+Jun!P229+Jul!P229+Aug!P229+Sep!P229+Oct!P229+Nov!P229+Dec!P229+Jan!P229+Feb!P229+Mar!P229</f>
        <v>0</v>
      </c>
      <c r="L230" s="7">
        <f>IF(H230="Exempt", (Apr!Q229+May!Q229+Jun!Q229+Jul!Q229+Aug!Q229+Sep!Q229+Oct!Q229+Nov!Q229+Dec!Q229+Jan!Q229+Feb!Q229+Mar!Q229)+(Apr!P229+May!P229+Jun!P229+Jul!P229+Aug!P229+Sep!P229+Oct!P229+Nov!P229+Dec!P229+Jan!P229+Feb!P229+Mar!P229),0)</f>
        <v>0</v>
      </c>
      <c r="M230" s="7">
        <f>IF(E230="Composition", (Apr!Q229+May!Q229+Jun!Q229+Jul!Q229+Aug!Q229+Sep!Q229+Oct!Q229+Nov!Q229+Dec!Q229+Jan!Q229+Feb!Q229+Mar!Q229)+(Apr!P229+May!P229+Jun!P229+Jul!P229+Aug!P229+Sep!P229+Oct!P229+Nov!P229+Dec!P229+Jan!P229+Feb!P229+Mar!P229),0)</f>
        <v>0</v>
      </c>
      <c r="N230" s="7">
        <f>IF(E230="Registered", (Apr!J229+May!J229+Jun!J229+Jul!J229+Aug!J229+Sep!J229+Oct!J229+Nov!J229+Dec!J229+Jan!J229+Feb!J229+Mar!J229),0)</f>
        <v>0</v>
      </c>
      <c r="O230" s="7">
        <f t="shared" si="19"/>
        <v>0</v>
      </c>
      <c r="P230" s="7">
        <f>IF(E230="Un-registered", (Apr!J229+May!J229+Jun!J229+Jul!J229+Aug!J229+Sep!J229+Oct!J229+Nov!J229+Dec!J229+Jan!J229+Feb!J229+Mar!J229)+(Apr!P229+May!P229+Jun!P229+Jul!P229+Aug!P229+Sep!P229+Oct!P229+Nov!P229+Dec!P229+Jan!P229+Feb!P229+Mar!P229),0)</f>
        <v>0</v>
      </c>
      <c r="Q230" s="7">
        <f t="shared" si="20"/>
        <v>0</v>
      </c>
    </row>
    <row r="231" spans="1:17">
      <c r="A231" s="18">
        <f t="shared" si="21"/>
        <v>215</v>
      </c>
      <c r="B231" s="18">
        <f>Yearly!B230</f>
        <v>0</v>
      </c>
      <c r="C231" s="19">
        <f>Yearly!C230</f>
        <v>0</v>
      </c>
      <c r="D231" s="18">
        <f>Yearly!D230</f>
        <v>0</v>
      </c>
      <c r="E231" s="18">
        <f>Yearly!E230</f>
        <v>0</v>
      </c>
      <c r="F231" s="18">
        <f>Yearly!F230</f>
        <v>0</v>
      </c>
      <c r="G231" s="18">
        <f>Yearly!G230</f>
        <v>0</v>
      </c>
      <c r="H231" s="18">
        <f>Yearly!H230</f>
        <v>0</v>
      </c>
      <c r="I231" s="11"/>
      <c r="J231" s="6"/>
      <c r="K231" s="7">
        <f>Apr!P230+May!P230+Jun!P230+Jul!P230+Aug!P230+Sep!P230+Oct!P230+Nov!P230+Dec!P230+Jan!P230+Feb!P230+Mar!P230</f>
        <v>0</v>
      </c>
      <c r="L231" s="7">
        <f>IF(H231="Exempt", (Apr!Q230+May!Q230+Jun!Q230+Jul!Q230+Aug!Q230+Sep!Q230+Oct!Q230+Nov!Q230+Dec!Q230+Jan!Q230+Feb!Q230+Mar!Q230)+(Apr!P230+May!P230+Jun!P230+Jul!P230+Aug!P230+Sep!P230+Oct!P230+Nov!P230+Dec!P230+Jan!P230+Feb!P230+Mar!P230),0)</f>
        <v>0</v>
      </c>
      <c r="M231" s="7">
        <f>IF(E231="Composition", (Apr!Q230+May!Q230+Jun!Q230+Jul!Q230+Aug!Q230+Sep!Q230+Oct!Q230+Nov!Q230+Dec!Q230+Jan!Q230+Feb!Q230+Mar!Q230)+(Apr!P230+May!P230+Jun!P230+Jul!P230+Aug!P230+Sep!P230+Oct!P230+Nov!P230+Dec!P230+Jan!P230+Feb!P230+Mar!P230),0)</f>
        <v>0</v>
      </c>
      <c r="N231" s="7">
        <f>IF(E231="Registered", (Apr!J230+May!J230+Jun!J230+Jul!J230+Aug!J230+Sep!J230+Oct!J230+Nov!J230+Dec!J230+Jan!J230+Feb!J230+Mar!J230),0)</f>
        <v>0</v>
      </c>
      <c r="O231" s="7">
        <f t="shared" si="19"/>
        <v>0</v>
      </c>
      <c r="P231" s="7">
        <f>IF(E231="Un-registered", (Apr!J230+May!J230+Jun!J230+Jul!J230+Aug!J230+Sep!J230+Oct!J230+Nov!J230+Dec!J230+Jan!J230+Feb!J230+Mar!J230)+(Apr!P230+May!P230+Jun!P230+Jul!P230+Aug!P230+Sep!P230+Oct!P230+Nov!P230+Dec!P230+Jan!P230+Feb!P230+Mar!P230),0)</f>
        <v>0</v>
      </c>
      <c r="Q231" s="7">
        <f t="shared" si="20"/>
        <v>0</v>
      </c>
    </row>
    <row r="232" spans="1:17">
      <c r="A232" s="18">
        <f t="shared" si="21"/>
        <v>216</v>
      </c>
      <c r="B232" s="18">
        <f>Yearly!B231</f>
        <v>0</v>
      </c>
      <c r="C232" s="19">
        <f>Yearly!C231</f>
        <v>0</v>
      </c>
      <c r="D232" s="18">
        <f>Yearly!D231</f>
        <v>0</v>
      </c>
      <c r="E232" s="18">
        <f>Yearly!E231</f>
        <v>0</v>
      </c>
      <c r="F232" s="18">
        <f>Yearly!F231</f>
        <v>0</v>
      </c>
      <c r="G232" s="18">
        <f>Yearly!G231</f>
        <v>0</v>
      </c>
      <c r="H232" s="18">
        <f>Yearly!H231</f>
        <v>0</v>
      </c>
      <c r="I232" s="11"/>
      <c r="J232" s="6"/>
      <c r="K232" s="7">
        <f>Apr!P231+May!P231+Jun!P231+Jul!P231+Aug!P231+Sep!P231+Oct!P231+Nov!P231+Dec!P231+Jan!P231+Feb!P231+Mar!P231</f>
        <v>0</v>
      </c>
      <c r="L232" s="7">
        <f>IF(H232="Exempt", (Apr!Q231+May!Q231+Jun!Q231+Jul!Q231+Aug!Q231+Sep!Q231+Oct!Q231+Nov!Q231+Dec!Q231+Jan!Q231+Feb!Q231+Mar!Q231)+(Apr!P231+May!P231+Jun!P231+Jul!P231+Aug!P231+Sep!P231+Oct!P231+Nov!P231+Dec!P231+Jan!P231+Feb!P231+Mar!P231),0)</f>
        <v>0</v>
      </c>
      <c r="M232" s="7">
        <f>IF(E232="Composition", (Apr!Q231+May!Q231+Jun!Q231+Jul!Q231+Aug!Q231+Sep!Q231+Oct!Q231+Nov!Q231+Dec!Q231+Jan!Q231+Feb!Q231+Mar!Q231)+(Apr!P231+May!P231+Jun!P231+Jul!P231+Aug!P231+Sep!P231+Oct!P231+Nov!P231+Dec!P231+Jan!P231+Feb!P231+Mar!P231),0)</f>
        <v>0</v>
      </c>
      <c r="N232" s="7">
        <f>IF(E232="Registered", (Apr!J231+May!J231+Jun!J231+Jul!J231+Aug!J231+Sep!J231+Oct!J231+Nov!J231+Dec!J231+Jan!J231+Feb!J231+Mar!J231),0)</f>
        <v>0</v>
      </c>
      <c r="O232" s="7">
        <f t="shared" si="19"/>
        <v>0</v>
      </c>
      <c r="P232" s="7">
        <f>IF(E232="Un-registered", (Apr!J231+May!J231+Jun!J231+Jul!J231+Aug!J231+Sep!J231+Oct!J231+Nov!J231+Dec!J231+Jan!J231+Feb!J231+Mar!J231)+(Apr!P231+May!P231+Jun!P231+Jul!P231+Aug!P231+Sep!P231+Oct!P231+Nov!P231+Dec!P231+Jan!P231+Feb!P231+Mar!P231),0)</f>
        <v>0</v>
      </c>
      <c r="Q232" s="7">
        <f t="shared" si="20"/>
        <v>0</v>
      </c>
    </row>
    <row r="233" spans="1:17">
      <c r="A233" s="18">
        <f t="shared" si="21"/>
        <v>217</v>
      </c>
      <c r="B233" s="18">
        <f>Yearly!B232</f>
        <v>0</v>
      </c>
      <c r="C233" s="19">
        <f>Yearly!C232</f>
        <v>0</v>
      </c>
      <c r="D233" s="18">
        <f>Yearly!D232</f>
        <v>0</v>
      </c>
      <c r="E233" s="18">
        <f>Yearly!E232</f>
        <v>0</v>
      </c>
      <c r="F233" s="18">
        <f>Yearly!F232</f>
        <v>0</v>
      </c>
      <c r="G233" s="18">
        <f>Yearly!G232</f>
        <v>0</v>
      </c>
      <c r="H233" s="18">
        <f>Yearly!H232</f>
        <v>0</v>
      </c>
      <c r="I233" s="11"/>
      <c r="J233" s="6"/>
      <c r="K233" s="7">
        <f>Apr!P232+May!P232+Jun!P232+Jul!P232+Aug!P232+Sep!P232+Oct!P232+Nov!P232+Dec!P232+Jan!P232+Feb!P232+Mar!P232</f>
        <v>0</v>
      </c>
      <c r="L233" s="7">
        <f>IF(H233="Exempt", (Apr!Q232+May!Q232+Jun!Q232+Jul!Q232+Aug!Q232+Sep!Q232+Oct!Q232+Nov!Q232+Dec!Q232+Jan!Q232+Feb!Q232+Mar!Q232)+(Apr!P232+May!P232+Jun!P232+Jul!P232+Aug!P232+Sep!P232+Oct!P232+Nov!P232+Dec!P232+Jan!P232+Feb!P232+Mar!P232),0)</f>
        <v>0</v>
      </c>
      <c r="M233" s="7">
        <f>IF(E233="Composition", (Apr!Q232+May!Q232+Jun!Q232+Jul!Q232+Aug!Q232+Sep!Q232+Oct!Q232+Nov!Q232+Dec!Q232+Jan!Q232+Feb!Q232+Mar!Q232)+(Apr!P232+May!P232+Jun!P232+Jul!P232+Aug!P232+Sep!P232+Oct!P232+Nov!P232+Dec!P232+Jan!P232+Feb!P232+Mar!P232),0)</f>
        <v>0</v>
      </c>
      <c r="N233" s="7">
        <f>IF(E233="Registered", (Apr!J232+May!J232+Jun!J232+Jul!J232+Aug!J232+Sep!J232+Oct!J232+Nov!J232+Dec!J232+Jan!J232+Feb!J232+Mar!J232),0)</f>
        <v>0</v>
      </c>
      <c r="O233" s="7">
        <f t="shared" si="19"/>
        <v>0</v>
      </c>
      <c r="P233" s="7">
        <f>IF(E233="Un-registered", (Apr!J232+May!J232+Jun!J232+Jul!J232+Aug!J232+Sep!J232+Oct!J232+Nov!J232+Dec!J232+Jan!J232+Feb!J232+Mar!J232)+(Apr!P232+May!P232+Jun!P232+Jul!P232+Aug!P232+Sep!P232+Oct!P232+Nov!P232+Dec!P232+Jan!P232+Feb!P232+Mar!P232),0)</f>
        <v>0</v>
      </c>
      <c r="Q233" s="7">
        <f t="shared" si="20"/>
        <v>0</v>
      </c>
    </row>
    <row r="234" spans="1:17">
      <c r="A234" s="18">
        <f t="shared" si="21"/>
        <v>218</v>
      </c>
      <c r="B234" s="18">
        <f>Yearly!B233</f>
        <v>0</v>
      </c>
      <c r="C234" s="19">
        <f>Yearly!C233</f>
        <v>0</v>
      </c>
      <c r="D234" s="18">
        <f>Yearly!D233</f>
        <v>0</v>
      </c>
      <c r="E234" s="18">
        <f>Yearly!E233</f>
        <v>0</v>
      </c>
      <c r="F234" s="18">
        <f>Yearly!F233</f>
        <v>0</v>
      </c>
      <c r="G234" s="18">
        <f>Yearly!G233</f>
        <v>0</v>
      </c>
      <c r="H234" s="18">
        <f>Yearly!H233</f>
        <v>0</v>
      </c>
      <c r="I234" s="11"/>
      <c r="J234" s="6"/>
      <c r="K234" s="7">
        <f>Apr!P233+May!P233+Jun!P233+Jul!P233+Aug!P233+Sep!P233+Oct!P233+Nov!P233+Dec!P233+Jan!P233+Feb!P233+Mar!P233</f>
        <v>0</v>
      </c>
      <c r="L234" s="7">
        <f>IF(H234="Exempt", (Apr!Q233+May!Q233+Jun!Q233+Jul!Q233+Aug!Q233+Sep!Q233+Oct!Q233+Nov!Q233+Dec!Q233+Jan!Q233+Feb!Q233+Mar!Q233)+(Apr!P233+May!P233+Jun!P233+Jul!P233+Aug!P233+Sep!P233+Oct!P233+Nov!P233+Dec!P233+Jan!P233+Feb!P233+Mar!P233),0)</f>
        <v>0</v>
      </c>
      <c r="M234" s="7">
        <f>IF(E234="Composition", (Apr!Q233+May!Q233+Jun!Q233+Jul!Q233+Aug!Q233+Sep!Q233+Oct!Q233+Nov!Q233+Dec!Q233+Jan!Q233+Feb!Q233+Mar!Q233)+(Apr!P233+May!P233+Jun!P233+Jul!P233+Aug!P233+Sep!P233+Oct!P233+Nov!P233+Dec!P233+Jan!P233+Feb!P233+Mar!P233),0)</f>
        <v>0</v>
      </c>
      <c r="N234" s="7">
        <f>IF(E234="Registered", (Apr!J233+May!J233+Jun!J233+Jul!J233+Aug!J233+Sep!J233+Oct!J233+Nov!J233+Dec!J233+Jan!J233+Feb!J233+Mar!J233),0)</f>
        <v>0</v>
      </c>
      <c r="O234" s="7">
        <f t="shared" si="19"/>
        <v>0</v>
      </c>
      <c r="P234" s="7">
        <f>IF(E234="Un-registered", (Apr!J233+May!J233+Jun!J233+Jul!J233+Aug!J233+Sep!J233+Oct!J233+Nov!J233+Dec!J233+Jan!J233+Feb!J233+Mar!J233)+(Apr!P233+May!P233+Jun!P233+Jul!P233+Aug!P233+Sep!P233+Oct!P233+Nov!P233+Dec!P233+Jan!P233+Feb!P233+Mar!P233),0)</f>
        <v>0</v>
      </c>
      <c r="Q234" s="7">
        <f t="shared" si="20"/>
        <v>0</v>
      </c>
    </row>
    <row r="235" spans="1:17">
      <c r="A235" s="18">
        <f t="shared" si="21"/>
        <v>219</v>
      </c>
      <c r="B235" s="18">
        <f>Yearly!B234</f>
        <v>0</v>
      </c>
      <c r="C235" s="19">
        <f>Yearly!C234</f>
        <v>0</v>
      </c>
      <c r="D235" s="18">
        <f>Yearly!D234</f>
        <v>0</v>
      </c>
      <c r="E235" s="18">
        <f>Yearly!E234</f>
        <v>0</v>
      </c>
      <c r="F235" s="18">
        <f>Yearly!F234</f>
        <v>0</v>
      </c>
      <c r="G235" s="18">
        <f>Yearly!G234</f>
        <v>0</v>
      </c>
      <c r="H235" s="18">
        <f>Yearly!H234</f>
        <v>0</v>
      </c>
      <c r="I235" s="11"/>
      <c r="J235" s="6"/>
      <c r="K235" s="7">
        <f>Apr!P234+May!P234+Jun!P234+Jul!P234+Aug!P234+Sep!P234+Oct!P234+Nov!P234+Dec!P234+Jan!P234+Feb!P234+Mar!P234</f>
        <v>0</v>
      </c>
      <c r="L235" s="7">
        <f>IF(H235="Exempt", (Apr!Q234+May!Q234+Jun!Q234+Jul!Q234+Aug!Q234+Sep!Q234+Oct!Q234+Nov!Q234+Dec!Q234+Jan!Q234+Feb!Q234+Mar!Q234)+(Apr!P234+May!P234+Jun!P234+Jul!P234+Aug!P234+Sep!P234+Oct!P234+Nov!P234+Dec!P234+Jan!P234+Feb!P234+Mar!P234),0)</f>
        <v>0</v>
      </c>
      <c r="M235" s="7">
        <f>IF(E235="Composition", (Apr!Q234+May!Q234+Jun!Q234+Jul!Q234+Aug!Q234+Sep!Q234+Oct!Q234+Nov!Q234+Dec!Q234+Jan!Q234+Feb!Q234+Mar!Q234)+(Apr!P234+May!P234+Jun!P234+Jul!P234+Aug!P234+Sep!P234+Oct!P234+Nov!P234+Dec!P234+Jan!P234+Feb!P234+Mar!P234),0)</f>
        <v>0</v>
      </c>
      <c r="N235" s="7">
        <f>IF(E235="Registered", (Apr!J234+May!J234+Jun!J234+Jul!J234+Aug!J234+Sep!J234+Oct!J234+Nov!J234+Dec!J234+Jan!J234+Feb!J234+Mar!J234),0)</f>
        <v>0</v>
      </c>
      <c r="O235" s="7">
        <f t="shared" si="19"/>
        <v>0</v>
      </c>
      <c r="P235" s="7">
        <f>IF(E235="Un-registered", (Apr!J234+May!J234+Jun!J234+Jul!J234+Aug!J234+Sep!J234+Oct!J234+Nov!J234+Dec!J234+Jan!J234+Feb!J234+Mar!J234)+(Apr!P234+May!P234+Jun!P234+Jul!P234+Aug!P234+Sep!P234+Oct!P234+Nov!P234+Dec!P234+Jan!P234+Feb!P234+Mar!P234),0)</f>
        <v>0</v>
      </c>
      <c r="Q235" s="7">
        <f t="shared" si="20"/>
        <v>0</v>
      </c>
    </row>
    <row r="236" spans="1:17">
      <c r="A236" s="18">
        <f t="shared" si="21"/>
        <v>220</v>
      </c>
      <c r="B236" s="18">
        <f>Yearly!B235</f>
        <v>0</v>
      </c>
      <c r="C236" s="19">
        <f>Yearly!C235</f>
        <v>0</v>
      </c>
      <c r="D236" s="18">
        <f>Yearly!D235</f>
        <v>0</v>
      </c>
      <c r="E236" s="18">
        <f>Yearly!E235</f>
        <v>0</v>
      </c>
      <c r="F236" s="18">
        <f>Yearly!F235</f>
        <v>0</v>
      </c>
      <c r="G236" s="18">
        <f>Yearly!G235</f>
        <v>0</v>
      </c>
      <c r="H236" s="18">
        <f>Yearly!H235</f>
        <v>0</v>
      </c>
      <c r="I236" s="11"/>
      <c r="J236" s="6"/>
      <c r="K236" s="7">
        <f>Apr!P235+May!P235+Jun!P235+Jul!P235+Aug!P235+Sep!P235+Oct!P235+Nov!P235+Dec!P235+Jan!P235+Feb!P235+Mar!P235</f>
        <v>0</v>
      </c>
      <c r="L236" s="7">
        <f>IF(H236="Exempt", (Apr!Q235+May!Q235+Jun!Q235+Jul!Q235+Aug!Q235+Sep!Q235+Oct!Q235+Nov!Q235+Dec!Q235+Jan!Q235+Feb!Q235+Mar!Q235)+(Apr!P235+May!P235+Jun!P235+Jul!P235+Aug!P235+Sep!P235+Oct!P235+Nov!P235+Dec!P235+Jan!P235+Feb!P235+Mar!P235),0)</f>
        <v>0</v>
      </c>
      <c r="M236" s="7">
        <f>IF(E236="Composition", (Apr!Q235+May!Q235+Jun!Q235+Jul!Q235+Aug!Q235+Sep!Q235+Oct!Q235+Nov!Q235+Dec!Q235+Jan!Q235+Feb!Q235+Mar!Q235)+(Apr!P235+May!P235+Jun!P235+Jul!P235+Aug!P235+Sep!P235+Oct!P235+Nov!P235+Dec!P235+Jan!P235+Feb!P235+Mar!P235),0)</f>
        <v>0</v>
      </c>
      <c r="N236" s="7">
        <f>IF(E236="Registered", (Apr!J235+May!J235+Jun!J235+Jul!J235+Aug!J235+Sep!J235+Oct!J235+Nov!J235+Dec!J235+Jan!J235+Feb!J235+Mar!J235),0)</f>
        <v>0</v>
      </c>
      <c r="O236" s="7">
        <f t="shared" si="19"/>
        <v>0</v>
      </c>
      <c r="P236" s="7">
        <f>IF(E236="Un-registered", (Apr!J235+May!J235+Jun!J235+Jul!J235+Aug!J235+Sep!J235+Oct!J235+Nov!J235+Dec!J235+Jan!J235+Feb!J235+Mar!J235)+(Apr!P235+May!P235+Jun!P235+Jul!P235+Aug!P235+Sep!P235+Oct!P235+Nov!P235+Dec!P235+Jan!P235+Feb!P235+Mar!P235),0)</f>
        <v>0</v>
      </c>
      <c r="Q236" s="7">
        <f t="shared" si="20"/>
        <v>0</v>
      </c>
    </row>
    <row r="237" spans="1:17">
      <c r="A237" s="18">
        <f t="shared" si="21"/>
        <v>221</v>
      </c>
      <c r="B237" s="18">
        <f>Yearly!B236</f>
        <v>0</v>
      </c>
      <c r="C237" s="19">
        <f>Yearly!C236</f>
        <v>0</v>
      </c>
      <c r="D237" s="18">
        <f>Yearly!D236</f>
        <v>0</v>
      </c>
      <c r="E237" s="18">
        <f>Yearly!E236</f>
        <v>0</v>
      </c>
      <c r="F237" s="18">
        <f>Yearly!F236</f>
        <v>0</v>
      </c>
      <c r="G237" s="18">
        <f>Yearly!G236</f>
        <v>0</v>
      </c>
      <c r="H237" s="18">
        <f>Yearly!H236</f>
        <v>0</v>
      </c>
      <c r="I237" s="11"/>
      <c r="J237" s="6"/>
      <c r="K237" s="7">
        <f>Apr!P236+May!P236+Jun!P236+Jul!P236+Aug!P236+Sep!P236+Oct!P236+Nov!P236+Dec!P236+Jan!P236+Feb!P236+Mar!P236</f>
        <v>0</v>
      </c>
      <c r="L237" s="7">
        <f>IF(H237="Exempt", (Apr!Q236+May!Q236+Jun!Q236+Jul!Q236+Aug!Q236+Sep!Q236+Oct!Q236+Nov!Q236+Dec!Q236+Jan!Q236+Feb!Q236+Mar!Q236)+(Apr!P236+May!P236+Jun!P236+Jul!P236+Aug!P236+Sep!P236+Oct!P236+Nov!P236+Dec!P236+Jan!P236+Feb!P236+Mar!P236),0)</f>
        <v>0</v>
      </c>
      <c r="M237" s="7">
        <f>IF(E237="Composition", (Apr!Q236+May!Q236+Jun!Q236+Jul!Q236+Aug!Q236+Sep!Q236+Oct!Q236+Nov!Q236+Dec!Q236+Jan!Q236+Feb!Q236+Mar!Q236)+(Apr!P236+May!P236+Jun!P236+Jul!P236+Aug!P236+Sep!P236+Oct!P236+Nov!P236+Dec!P236+Jan!P236+Feb!P236+Mar!P236),0)</f>
        <v>0</v>
      </c>
      <c r="N237" s="7">
        <f>IF(E237="Registered", (Apr!J236+May!J236+Jun!J236+Jul!J236+Aug!J236+Sep!J236+Oct!J236+Nov!J236+Dec!J236+Jan!J236+Feb!J236+Mar!J236),0)</f>
        <v>0</v>
      </c>
      <c r="O237" s="7">
        <f t="shared" si="19"/>
        <v>0</v>
      </c>
      <c r="P237" s="7">
        <f>IF(E237="Un-registered", (Apr!J236+May!J236+Jun!J236+Jul!J236+Aug!J236+Sep!J236+Oct!J236+Nov!J236+Dec!J236+Jan!J236+Feb!J236+Mar!J236)+(Apr!P236+May!P236+Jun!P236+Jul!P236+Aug!P236+Sep!P236+Oct!P236+Nov!P236+Dec!P236+Jan!P236+Feb!P236+Mar!P236),0)</f>
        <v>0</v>
      </c>
      <c r="Q237" s="7">
        <f t="shared" si="20"/>
        <v>0</v>
      </c>
    </row>
    <row r="238" spans="1:17">
      <c r="A238" s="18">
        <f t="shared" si="21"/>
        <v>222</v>
      </c>
      <c r="B238" s="18">
        <f>Yearly!B237</f>
        <v>0</v>
      </c>
      <c r="C238" s="19">
        <f>Yearly!C237</f>
        <v>0</v>
      </c>
      <c r="D238" s="18">
        <f>Yearly!D237</f>
        <v>0</v>
      </c>
      <c r="E238" s="18">
        <f>Yearly!E237</f>
        <v>0</v>
      </c>
      <c r="F238" s="18">
        <f>Yearly!F237</f>
        <v>0</v>
      </c>
      <c r="G238" s="18">
        <f>Yearly!G237</f>
        <v>0</v>
      </c>
      <c r="H238" s="18">
        <f>Yearly!H237</f>
        <v>0</v>
      </c>
      <c r="I238" s="11"/>
      <c r="J238" s="6"/>
      <c r="K238" s="7">
        <f>Apr!P237+May!P237+Jun!P237+Jul!P237+Aug!P237+Sep!P237+Oct!P237+Nov!P237+Dec!P237+Jan!P237+Feb!P237+Mar!P237</f>
        <v>0</v>
      </c>
      <c r="L238" s="7">
        <f>IF(H238="Exempt", (Apr!Q237+May!Q237+Jun!Q237+Jul!Q237+Aug!Q237+Sep!Q237+Oct!Q237+Nov!Q237+Dec!Q237+Jan!Q237+Feb!Q237+Mar!Q237)+(Apr!P237+May!P237+Jun!P237+Jul!P237+Aug!P237+Sep!P237+Oct!P237+Nov!P237+Dec!P237+Jan!P237+Feb!P237+Mar!P237),0)</f>
        <v>0</v>
      </c>
      <c r="M238" s="7">
        <f>IF(E238="Composition", (Apr!Q237+May!Q237+Jun!Q237+Jul!Q237+Aug!Q237+Sep!Q237+Oct!Q237+Nov!Q237+Dec!Q237+Jan!Q237+Feb!Q237+Mar!Q237)+(Apr!P237+May!P237+Jun!P237+Jul!P237+Aug!P237+Sep!P237+Oct!P237+Nov!P237+Dec!P237+Jan!P237+Feb!P237+Mar!P237),0)</f>
        <v>0</v>
      </c>
      <c r="N238" s="7">
        <f>IF(E238="Registered", (Apr!J237+May!J237+Jun!J237+Jul!J237+Aug!J237+Sep!J237+Oct!J237+Nov!J237+Dec!J237+Jan!J237+Feb!J237+Mar!J237),0)</f>
        <v>0</v>
      </c>
      <c r="O238" s="7">
        <f t="shared" si="19"/>
        <v>0</v>
      </c>
      <c r="P238" s="7">
        <f>IF(E238="Un-registered", (Apr!J237+May!J237+Jun!J237+Jul!J237+Aug!J237+Sep!J237+Oct!J237+Nov!J237+Dec!J237+Jan!J237+Feb!J237+Mar!J237)+(Apr!P237+May!P237+Jun!P237+Jul!P237+Aug!P237+Sep!P237+Oct!P237+Nov!P237+Dec!P237+Jan!P237+Feb!P237+Mar!P237),0)</f>
        <v>0</v>
      </c>
      <c r="Q238" s="7">
        <f t="shared" si="20"/>
        <v>0</v>
      </c>
    </row>
    <row r="239" spans="1:17">
      <c r="A239" s="18">
        <f t="shared" si="21"/>
        <v>223</v>
      </c>
      <c r="B239" s="18">
        <f>Yearly!B238</f>
        <v>0</v>
      </c>
      <c r="C239" s="19">
        <f>Yearly!C238</f>
        <v>0</v>
      </c>
      <c r="D239" s="18">
        <f>Yearly!D238</f>
        <v>0</v>
      </c>
      <c r="E239" s="18">
        <f>Yearly!E238</f>
        <v>0</v>
      </c>
      <c r="F239" s="18">
        <f>Yearly!F238</f>
        <v>0</v>
      </c>
      <c r="G239" s="18">
        <f>Yearly!G238</f>
        <v>0</v>
      </c>
      <c r="H239" s="18">
        <f>Yearly!H238</f>
        <v>0</v>
      </c>
      <c r="I239" s="11"/>
      <c r="J239" s="6"/>
      <c r="K239" s="7">
        <f>Apr!P238+May!P238+Jun!P238+Jul!P238+Aug!P238+Sep!P238+Oct!P238+Nov!P238+Dec!P238+Jan!P238+Feb!P238+Mar!P238</f>
        <v>0</v>
      </c>
      <c r="L239" s="7">
        <f>IF(H239="Exempt", (Apr!Q238+May!Q238+Jun!Q238+Jul!Q238+Aug!Q238+Sep!Q238+Oct!Q238+Nov!Q238+Dec!Q238+Jan!Q238+Feb!Q238+Mar!Q238)+(Apr!P238+May!P238+Jun!P238+Jul!P238+Aug!P238+Sep!P238+Oct!P238+Nov!P238+Dec!P238+Jan!P238+Feb!P238+Mar!P238),0)</f>
        <v>0</v>
      </c>
      <c r="M239" s="7">
        <f>IF(E239="Composition", (Apr!Q238+May!Q238+Jun!Q238+Jul!Q238+Aug!Q238+Sep!Q238+Oct!Q238+Nov!Q238+Dec!Q238+Jan!Q238+Feb!Q238+Mar!Q238)+(Apr!P238+May!P238+Jun!P238+Jul!P238+Aug!P238+Sep!P238+Oct!P238+Nov!P238+Dec!P238+Jan!P238+Feb!P238+Mar!P238),0)</f>
        <v>0</v>
      </c>
      <c r="N239" s="7">
        <f>IF(E239="Registered", (Apr!J238+May!J238+Jun!J238+Jul!J238+Aug!J238+Sep!J238+Oct!J238+Nov!J238+Dec!J238+Jan!J238+Feb!J238+Mar!J238),0)</f>
        <v>0</v>
      </c>
      <c r="O239" s="7">
        <f t="shared" si="19"/>
        <v>0</v>
      </c>
      <c r="P239" s="7">
        <f>IF(E239="Un-registered", (Apr!J238+May!J238+Jun!J238+Jul!J238+Aug!J238+Sep!J238+Oct!J238+Nov!J238+Dec!J238+Jan!J238+Feb!J238+Mar!J238)+(Apr!P238+May!P238+Jun!P238+Jul!P238+Aug!P238+Sep!P238+Oct!P238+Nov!P238+Dec!P238+Jan!P238+Feb!P238+Mar!P238),0)</f>
        <v>0</v>
      </c>
      <c r="Q239" s="7">
        <f t="shared" si="20"/>
        <v>0</v>
      </c>
    </row>
    <row r="240" spans="1:17">
      <c r="A240" s="18">
        <f t="shared" si="21"/>
        <v>224</v>
      </c>
      <c r="B240" s="18">
        <f>Yearly!B239</f>
        <v>0</v>
      </c>
      <c r="C240" s="19">
        <f>Yearly!C239</f>
        <v>0</v>
      </c>
      <c r="D240" s="18">
        <f>Yearly!D239</f>
        <v>0</v>
      </c>
      <c r="E240" s="18">
        <f>Yearly!E239</f>
        <v>0</v>
      </c>
      <c r="F240" s="18">
        <f>Yearly!F239</f>
        <v>0</v>
      </c>
      <c r="G240" s="18">
        <f>Yearly!G239</f>
        <v>0</v>
      </c>
      <c r="H240" s="18">
        <f>Yearly!H239</f>
        <v>0</v>
      </c>
      <c r="I240" s="11"/>
      <c r="J240" s="6"/>
      <c r="K240" s="7">
        <f>Apr!P239+May!P239+Jun!P239+Jul!P239+Aug!P239+Sep!P239+Oct!P239+Nov!P239+Dec!P239+Jan!P239+Feb!P239+Mar!P239</f>
        <v>0</v>
      </c>
      <c r="L240" s="7">
        <f>IF(H240="Exempt", (Apr!Q239+May!Q239+Jun!Q239+Jul!Q239+Aug!Q239+Sep!Q239+Oct!Q239+Nov!Q239+Dec!Q239+Jan!Q239+Feb!Q239+Mar!Q239)+(Apr!P239+May!P239+Jun!P239+Jul!P239+Aug!P239+Sep!P239+Oct!P239+Nov!P239+Dec!P239+Jan!P239+Feb!P239+Mar!P239),0)</f>
        <v>0</v>
      </c>
      <c r="M240" s="7">
        <f>IF(E240="Composition", (Apr!Q239+May!Q239+Jun!Q239+Jul!Q239+Aug!Q239+Sep!Q239+Oct!Q239+Nov!Q239+Dec!Q239+Jan!Q239+Feb!Q239+Mar!Q239)+(Apr!P239+May!P239+Jun!P239+Jul!P239+Aug!P239+Sep!P239+Oct!P239+Nov!P239+Dec!P239+Jan!P239+Feb!P239+Mar!P239),0)</f>
        <v>0</v>
      </c>
      <c r="N240" s="7">
        <f>IF(E240="Registered", (Apr!J239+May!J239+Jun!J239+Jul!J239+Aug!J239+Sep!J239+Oct!J239+Nov!J239+Dec!J239+Jan!J239+Feb!J239+Mar!J239),0)</f>
        <v>0</v>
      </c>
      <c r="O240" s="7">
        <f t="shared" si="19"/>
        <v>0</v>
      </c>
      <c r="P240" s="7">
        <f>IF(E240="Un-registered", (Apr!J239+May!J239+Jun!J239+Jul!J239+Aug!J239+Sep!J239+Oct!J239+Nov!J239+Dec!J239+Jan!J239+Feb!J239+Mar!J239)+(Apr!P239+May!P239+Jun!P239+Jul!P239+Aug!P239+Sep!P239+Oct!P239+Nov!P239+Dec!P239+Jan!P239+Feb!P239+Mar!P239),0)</f>
        <v>0</v>
      </c>
      <c r="Q240" s="7">
        <f t="shared" si="20"/>
        <v>0</v>
      </c>
    </row>
    <row r="241" spans="1:17">
      <c r="A241" s="18">
        <f t="shared" si="21"/>
        <v>225</v>
      </c>
      <c r="B241" s="18">
        <f>Yearly!B240</f>
        <v>0</v>
      </c>
      <c r="C241" s="19">
        <f>Yearly!C240</f>
        <v>0</v>
      </c>
      <c r="D241" s="18">
        <f>Yearly!D240</f>
        <v>0</v>
      </c>
      <c r="E241" s="18">
        <f>Yearly!E240</f>
        <v>0</v>
      </c>
      <c r="F241" s="18">
        <f>Yearly!F240</f>
        <v>0</v>
      </c>
      <c r="G241" s="18">
        <f>Yearly!G240</f>
        <v>0</v>
      </c>
      <c r="H241" s="18">
        <f>Yearly!H240</f>
        <v>0</v>
      </c>
      <c r="I241" s="11"/>
      <c r="J241" s="6"/>
      <c r="K241" s="7">
        <f>Apr!P240+May!P240+Jun!P240+Jul!P240+Aug!P240+Sep!P240+Oct!P240+Nov!P240+Dec!P240+Jan!P240+Feb!P240+Mar!P240</f>
        <v>0</v>
      </c>
      <c r="L241" s="7">
        <f>IF(H241="Exempt", (Apr!Q240+May!Q240+Jun!Q240+Jul!Q240+Aug!Q240+Sep!Q240+Oct!Q240+Nov!Q240+Dec!Q240+Jan!Q240+Feb!Q240+Mar!Q240)+(Apr!P240+May!P240+Jun!P240+Jul!P240+Aug!P240+Sep!P240+Oct!P240+Nov!P240+Dec!P240+Jan!P240+Feb!P240+Mar!P240),0)</f>
        <v>0</v>
      </c>
      <c r="M241" s="7">
        <f>IF(E241="Composition", (Apr!Q240+May!Q240+Jun!Q240+Jul!Q240+Aug!Q240+Sep!Q240+Oct!Q240+Nov!Q240+Dec!Q240+Jan!Q240+Feb!Q240+Mar!Q240)+(Apr!P240+May!P240+Jun!P240+Jul!P240+Aug!P240+Sep!P240+Oct!P240+Nov!P240+Dec!P240+Jan!P240+Feb!P240+Mar!P240),0)</f>
        <v>0</v>
      </c>
      <c r="N241" s="7">
        <f>IF(E241="Registered", (Apr!J240+May!J240+Jun!J240+Jul!J240+Aug!J240+Sep!J240+Oct!J240+Nov!J240+Dec!J240+Jan!J240+Feb!J240+Mar!J240),0)</f>
        <v>0</v>
      </c>
      <c r="O241" s="7">
        <f t="shared" si="19"/>
        <v>0</v>
      </c>
      <c r="P241" s="7">
        <f>IF(E241="Un-registered", (Apr!J240+May!J240+Jun!J240+Jul!J240+Aug!J240+Sep!J240+Oct!J240+Nov!J240+Dec!J240+Jan!J240+Feb!J240+Mar!J240)+(Apr!P240+May!P240+Jun!P240+Jul!P240+Aug!P240+Sep!P240+Oct!P240+Nov!P240+Dec!P240+Jan!P240+Feb!P240+Mar!P240),0)</f>
        <v>0</v>
      </c>
      <c r="Q241" s="7">
        <f t="shared" si="20"/>
        <v>0</v>
      </c>
    </row>
    <row r="242" spans="1:17">
      <c r="A242" s="18">
        <f t="shared" si="21"/>
        <v>226</v>
      </c>
      <c r="B242" s="18">
        <f>Yearly!B241</f>
        <v>0</v>
      </c>
      <c r="C242" s="19">
        <f>Yearly!C241</f>
        <v>0</v>
      </c>
      <c r="D242" s="18">
        <f>Yearly!D241</f>
        <v>0</v>
      </c>
      <c r="E242" s="18">
        <f>Yearly!E241</f>
        <v>0</v>
      </c>
      <c r="F242" s="18">
        <f>Yearly!F241</f>
        <v>0</v>
      </c>
      <c r="G242" s="18">
        <f>Yearly!G241</f>
        <v>0</v>
      </c>
      <c r="H242" s="18">
        <f>Yearly!H241</f>
        <v>0</v>
      </c>
      <c r="I242" s="11"/>
      <c r="J242" s="6"/>
      <c r="K242" s="7">
        <f>Apr!P241+May!P241+Jun!P241+Jul!P241+Aug!P241+Sep!P241+Oct!P241+Nov!P241+Dec!P241+Jan!P241+Feb!P241+Mar!P241</f>
        <v>0</v>
      </c>
      <c r="L242" s="7">
        <f>IF(H242="Exempt", (Apr!Q241+May!Q241+Jun!Q241+Jul!Q241+Aug!Q241+Sep!Q241+Oct!Q241+Nov!Q241+Dec!Q241+Jan!Q241+Feb!Q241+Mar!Q241)+(Apr!P241+May!P241+Jun!P241+Jul!P241+Aug!P241+Sep!P241+Oct!P241+Nov!P241+Dec!P241+Jan!P241+Feb!P241+Mar!P241),0)</f>
        <v>0</v>
      </c>
      <c r="M242" s="7">
        <f>IF(E242="Composition", (Apr!Q241+May!Q241+Jun!Q241+Jul!Q241+Aug!Q241+Sep!Q241+Oct!Q241+Nov!Q241+Dec!Q241+Jan!Q241+Feb!Q241+Mar!Q241)+(Apr!P241+May!P241+Jun!P241+Jul!P241+Aug!P241+Sep!P241+Oct!P241+Nov!P241+Dec!P241+Jan!P241+Feb!P241+Mar!P241),0)</f>
        <v>0</v>
      </c>
      <c r="N242" s="7">
        <f>IF(E242="Registered", (Apr!J241+May!J241+Jun!J241+Jul!J241+Aug!J241+Sep!J241+Oct!J241+Nov!J241+Dec!J241+Jan!J241+Feb!J241+Mar!J241),0)</f>
        <v>0</v>
      </c>
      <c r="O242" s="7">
        <f t="shared" si="19"/>
        <v>0</v>
      </c>
      <c r="P242" s="7">
        <f>IF(E242="Un-registered", (Apr!J241+May!J241+Jun!J241+Jul!J241+Aug!J241+Sep!J241+Oct!J241+Nov!J241+Dec!J241+Jan!J241+Feb!J241+Mar!J241)+(Apr!P241+May!P241+Jun!P241+Jul!P241+Aug!P241+Sep!P241+Oct!P241+Nov!P241+Dec!P241+Jan!P241+Feb!P241+Mar!P241),0)</f>
        <v>0</v>
      </c>
      <c r="Q242" s="7">
        <f t="shared" si="20"/>
        <v>0</v>
      </c>
    </row>
    <row r="243" spans="1:17">
      <c r="A243" s="18">
        <f t="shared" si="21"/>
        <v>227</v>
      </c>
      <c r="B243" s="18">
        <f>Yearly!B242</f>
        <v>0</v>
      </c>
      <c r="C243" s="19">
        <f>Yearly!C242</f>
        <v>0</v>
      </c>
      <c r="D243" s="18">
        <f>Yearly!D242</f>
        <v>0</v>
      </c>
      <c r="E243" s="18">
        <f>Yearly!E242</f>
        <v>0</v>
      </c>
      <c r="F243" s="18">
        <f>Yearly!F242</f>
        <v>0</v>
      </c>
      <c r="G243" s="18">
        <f>Yearly!G242</f>
        <v>0</v>
      </c>
      <c r="H243" s="18">
        <f>Yearly!H242</f>
        <v>0</v>
      </c>
      <c r="I243" s="11"/>
      <c r="J243" s="6"/>
      <c r="K243" s="7">
        <f>Apr!P242+May!P242+Jun!P242+Jul!P242+Aug!P242+Sep!P242+Oct!P242+Nov!P242+Dec!P242+Jan!P242+Feb!P242+Mar!P242</f>
        <v>0</v>
      </c>
      <c r="L243" s="7">
        <f>IF(H243="Exempt", (Apr!Q242+May!Q242+Jun!Q242+Jul!Q242+Aug!Q242+Sep!Q242+Oct!Q242+Nov!Q242+Dec!Q242+Jan!Q242+Feb!Q242+Mar!Q242)+(Apr!P242+May!P242+Jun!P242+Jul!P242+Aug!P242+Sep!P242+Oct!P242+Nov!P242+Dec!P242+Jan!P242+Feb!P242+Mar!P242),0)</f>
        <v>0</v>
      </c>
      <c r="M243" s="7">
        <f>IF(E243="Composition", (Apr!Q242+May!Q242+Jun!Q242+Jul!Q242+Aug!Q242+Sep!Q242+Oct!Q242+Nov!Q242+Dec!Q242+Jan!Q242+Feb!Q242+Mar!Q242)+(Apr!P242+May!P242+Jun!P242+Jul!P242+Aug!P242+Sep!P242+Oct!P242+Nov!P242+Dec!P242+Jan!P242+Feb!P242+Mar!P242),0)</f>
        <v>0</v>
      </c>
      <c r="N243" s="7">
        <f>IF(E243="Registered", (Apr!J242+May!J242+Jun!J242+Jul!J242+Aug!J242+Sep!J242+Oct!J242+Nov!J242+Dec!J242+Jan!J242+Feb!J242+Mar!J242),0)</f>
        <v>0</v>
      </c>
      <c r="O243" s="7">
        <f t="shared" si="19"/>
        <v>0</v>
      </c>
      <c r="P243" s="7">
        <f>IF(E243="Un-registered", (Apr!J242+May!J242+Jun!J242+Jul!J242+Aug!J242+Sep!J242+Oct!J242+Nov!J242+Dec!J242+Jan!J242+Feb!J242+Mar!J242)+(Apr!P242+May!P242+Jun!P242+Jul!P242+Aug!P242+Sep!P242+Oct!P242+Nov!P242+Dec!P242+Jan!P242+Feb!P242+Mar!P242),0)</f>
        <v>0</v>
      </c>
      <c r="Q243" s="7">
        <f t="shared" si="20"/>
        <v>0</v>
      </c>
    </row>
    <row r="244" spans="1:17">
      <c r="A244" s="18">
        <f t="shared" si="21"/>
        <v>228</v>
      </c>
      <c r="B244" s="18">
        <f>Yearly!B243</f>
        <v>0</v>
      </c>
      <c r="C244" s="19">
        <f>Yearly!C243</f>
        <v>0</v>
      </c>
      <c r="D244" s="18">
        <f>Yearly!D243</f>
        <v>0</v>
      </c>
      <c r="E244" s="18">
        <f>Yearly!E243</f>
        <v>0</v>
      </c>
      <c r="F244" s="18">
        <f>Yearly!F243</f>
        <v>0</v>
      </c>
      <c r="G244" s="18">
        <f>Yearly!G243</f>
        <v>0</v>
      </c>
      <c r="H244" s="18">
        <f>Yearly!H243</f>
        <v>0</v>
      </c>
      <c r="I244" s="11"/>
      <c r="J244" s="6"/>
      <c r="K244" s="7">
        <f>Apr!P243+May!P243+Jun!P243+Jul!P243+Aug!P243+Sep!P243+Oct!P243+Nov!P243+Dec!P243+Jan!P243+Feb!P243+Mar!P243</f>
        <v>0</v>
      </c>
      <c r="L244" s="7">
        <f>IF(H244="Exempt", (Apr!Q243+May!Q243+Jun!Q243+Jul!Q243+Aug!Q243+Sep!Q243+Oct!Q243+Nov!Q243+Dec!Q243+Jan!Q243+Feb!Q243+Mar!Q243)+(Apr!P243+May!P243+Jun!P243+Jul!P243+Aug!P243+Sep!P243+Oct!P243+Nov!P243+Dec!P243+Jan!P243+Feb!P243+Mar!P243),0)</f>
        <v>0</v>
      </c>
      <c r="M244" s="7">
        <f>IF(E244="Composition", (Apr!Q243+May!Q243+Jun!Q243+Jul!Q243+Aug!Q243+Sep!Q243+Oct!Q243+Nov!Q243+Dec!Q243+Jan!Q243+Feb!Q243+Mar!Q243)+(Apr!P243+May!P243+Jun!P243+Jul!P243+Aug!P243+Sep!P243+Oct!P243+Nov!P243+Dec!P243+Jan!P243+Feb!P243+Mar!P243),0)</f>
        <v>0</v>
      </c>
      <c r="N244" s="7">
        <f>IF(E244="Registered", (Apr!J243+May!J243+Jun!J243+Jul!J243+Aug!J243+Sep!J243+Oct!J243+Nov!J243+Dec!J243+Jan!J243+Feb!J243+Mar!J243),0)</f>
        <v>0</v>
      </c>
      <c r="O244" s="7">
        <f t="shared" si="19"/>
        <v>0</v>
      </c>
      <c r="P244" s="7">
        <f>IF(E244="Un-registered", (Apr!J243+May!J243+Jun!J243+Jul!J243+Aug!J243+Sep!J243+Oct!J243+Nov!J243+Dec!J243+Jan!J243+Feb!J243+Mar!J243)+(Apr!P243+May!P243+Jun!P243+Jul!P243+Aug!P243+Sep!P243+Oct!P243+Nov!P243+Dec!P243+Jan!P243+Feb!P243+Mar!P243),0)</f>
        <v>0</v>
      </c>
      <c r="Q244" s="7">
        <f t="shared" si="20"/>
        <v>0</v>
      </c>
    </row>
    <row r="245" spans="1:17">
      <c r="A245" s="18">
        <f t="shared" si="21"/>
        <v>229</v>
      </c>
      <c r="B245" s="18">
        <f>Yearly!B244</f>
        <v>0</v>
      </c>
      <c r="C245" s="19">
        <f>Yearly!C244</f>
        <v>0</v>
      </c>
      <c r="D245" s="18">
        <f>Yearly!D244</f>
        <v>0</v>
      </c>
      <c r="E245" s="18">
        <f>Yearly!E244</f>
        <v>0</v>
      </c>
      <c r="F245" s="18">
        <f>Yearly!F244</f>
        <v>0</v>
      </c>
      <c r="G245" s="18">
        <f>Yearly!G244</f>
        <v>0</v>
      </c>
      <c r="H245" s="18">
        <f>Yearly!H244</f>
        <v>0</v>
      </c>
      <c r="I245" s="11"/>
      <c r="J245" s="6"/>
      <c r="K245" s="7">
        <f>Apr!P244+May!P244+Jun!P244+Jul!P244+Aug!P244+Sep!P244+Oct!P244+Nov!P244+Dec!P244+Jan!P244+Feb!P244+Mar!P244</f>
        <v>0</v>
      </c>
      <c r="L245" s="7">
        <f>IF(H245="Exempt", (Apr!Q244+May!Q244+Jun!Q244+Jul!Q244+Aug!Q244+Sep!Q244+Oct!Q244+Nov!Q244+Dec!Q244+Jan!Q244+Feb!Q244+Mar!Q244)+(Apr!P244+May!P244+Jun!P244+Jul!P244+Aug!P244+Sep!P244+Oct!P244+Nov!P244+Dec!P244+Jan!P244+Feb!P244+Mar!P244),0)</f>
        <v>0</v>
      </c>
      <c r="M245" s="7">
        <f>IF(E245="Composition", (Apr!Q244+May!Q244+Jun!Q244+Jul!Q244+Aug!Q244+Sep!Q244+Oct!Q244+Nov!Q244+Dec!Q244+Jan!Q244+Feb!Q244+Mar!Q244)+(Apr!P244+May!P244+Jun!P244+Jul!P244+Aug!P244+Sep!P244+Oct!P244+Nov!P244+Dec!P244+Jan!P244+Feb!P244+Mar!P244),0)</f>
        <v>0</v>
      </c>
      <c r="N245" s="7">
        <f>IF(E245="Registered", (Apr!J244+May!J244+Jun!J244+Jul!J244+Aug!J244+Sep!J244+Oct!J244+Nov!J244+Dec!J244+Jan!J244+Feb!J244+Mar!J244),0)</f>
        <v>0</v>
      </c>
      <c r="O245" s="7">
        <f t="shared" si="19"/>
        <v>0</v>
      </c>
      <c r="P245" s="7">
        <f>IF(E245="Un-registered", (Apr!J244+May!J244+Jun!J244+Jul!J244+Aug!J244+Sep!J244+Oct!J244+Nov!J244+Dec!J244+Jan!J244+Feb!J244+Mar!J244)+(Apr!P244+May!P244+Jun!P244+Jul!P244+Aug!P244+Sep!P244+Oct!P244+Nov!P244+Dec!P244+Jan!P244+Feb!P244+Mar!P244),0)</f>
        <v>0</v>
      </c>
      <c r="Q245" s="7">
        <f t="shared" si="20"/>
        <v>0</v>
      </c>
    </row>
    <row r="246" spans="1:17">
      <c r="A246" s="18">
        <f t="shared" si="21"/>
        <v>230</v>
      </c>
      <c r="B246" s="18">
        <f>Yearly!B245</f>
        <v>0</v>
      </c>
      <c r="C246" s="19">
        <f>Yearly!C245</f>
        <v>0</v>
      </c>
      <c r="D246" s="18">
        <f>Yearly!D245</f>
        <v>0</v>
      </c>
      <c r="E246" s="18">
        <f>Yearly!E245</f>
        <v>0</v>
      </c>
      <c r="F246" s="18">
        <f>Yearly!F245</f>
        <v>0</v>
      </c>
      <c r="G246" s="18">
        <f>Yearly!G245</f>
        <v>0</v>
      </c>
      <c r="H246" s="18">
        <f>Yearly!H245</f>
        <v>0</v>
      </c>
      <c r="I246" s="11"/>
      <c r="J246" s="6"/>
      <c r="K246" s="7">
        <f>Apr!P245+May!P245+Jun!P245+Jul!P245+Aug!P245+Sep!P245+Oct!P245+Nov!P245+Dec!P245+Jan!P245+Feb!P245+Mar!P245</f>
        <v>0</v>
      </c>
      <c r="L246" s="7">
        <f>IF(H246="Exempt", (Apr!Q245+May!Q245+Jun!Q245+Jul!Q245+Aug!Q245+Sep!Q245+Oct!Q245+Nov!Q245+Dec!Q245+Jan!Q245+Feb!Q245+Mar!Q245)+(Apr!P245+May!P245+Jun!P245+Jul!P245+Aug!P245+Sep!P245+Oct!P245+Nov!P245+Dec!P245+Jan!P245+Feb!P245+Mar!P245),0)</f>
        <v>0</v>
      </c>
      <c r="M246" s="7">
        <f>IF(E246="Composition", (Apr!Q245+May!Q245+Jun!Q245+Jul!Q245+Aug!Q245+Sep!Q245+Oct!Q245+Nov!Q245+Dec!Q245+Jan!Q245+Feb!Q245+Mar!Q245)+(Apr!P245+May!P245+Jun!P245+Jul!P245+Aug!P245+Sep!P245+Oct!P245+Nov!P245+Dec!P245+Jan!P245+Feb!P245+Mar!P245),0)</f>
        <v>0</v>
      </c>
      <c r="N246" s="7">
        <f>IF(E246="Registered", (Apr!J245+May!J245+Jun!J245+Jul!J245+Aug!J245+Sep!J245+Oct!J245+Nov!J245+Dec!J245+Jan!J245+Feb!J245+Mar!J245),0)</f>
        <v>0</v>
      </c>
      <c r="O246" s="7">
        <f t="shared" si="19"/>
        <v>0</v>
      </c>
      <c r="P246" s="7">
        <f>IF(E246="Un-registered", (Apr!J245+May!J245+Jun!J245+Jul!J245+Aug!J245+Sep!J245+Oct!J245+Nov!J245+Dec!J245+Jan!J245+Feb!J245+Mar!J245)+(Apr!P245+May!P245+Jun!P245+Jul!P245+Aug!P245+Sep!P245+Oct!P245+Nov!P245+Dec!P245+Jan!P245+Feb!P245+Mar!P245),0)</f>
        <v>0</v>
      </c>
      <c r="Q246" s="7">
        <f t="shared" si="20"/>
        <v>0</v>
      </c>
    </row>
    <row r="247" spans="1:17">
      <c r="A247" s="18">
        <f t="shared" si="21"/>
        <v>231</v>
      </c>
      <c r="B247" s="18">
        <f>Yearly!B246</f>
        <v>0</v>
      </c>
      <c r="C247" s="19">
        <f>Yearly!C246</f>
        <v>0</v>
      </c>
      <c r="D247" s="18">
        <f>Yearly!D246</f>
        <v>0</v>
      </c>
      <c r="E247" s="18">
        <f>Yearly!E246</f>
        <v>0</v>
      </c>
      <c r="F247" s="18">
        <f>Yearly!F246</f>
        <v>0</v>
      </c>
      <c r="G247" s="18">
        <f>Yearly!G246</f>
        <v>0</v>
      </c>
      <c r="H247" s="18">
        <f>Yearly!H246</f>
        <v>0</v>
      </c>
      <c r="I247" s="11"/>
      <c r="J247" s="6"/>
      <c r="K247" s="7">
        <f>Apr!P246+May!P246+Jun!P246+Jul!P246+Aug!P246+Sep!P246+Oct!P246+Nov!P246+Dec!P246+Jan!P246+Feb!P246+Mar!P246</f>
        <v>0</v>
      </c>
      <c r="L247" s="7">
        <f>IF(H247="Exempt", (Apr!Q246+May!Q246+Jun!Q246+Jul!Q246+Aug!Q246+Sep!Q246+Oct!Q246+Nov!Q246+Dec!Q246+Jan!Q246+Feb!Q246+Mar!Q246)+(Apr!P246+May!P246+Jun!P246+Jul!P246+Aug!P246+Sep!P246+Oct!P246+Nov!P246+Dec!P246+Jan!P246+Feb!P246+Mar!P246),0)</f>
        <v>0</v>
      </c>
      <c r="M247" s="7">
        <f>IF(E247="Composition", (Apr!Q246+May!Q246+Jun!Q246+Jul!Q246+Aug!Q246+Sep!Q246+Oct!Q246+Nov!Q246+Dec!Q246+Jan!Q246+Feb!Q246+Mar!Q246)+(Apr!P246+May!P246+Jun!P246+Jul!P246+Aug!P246+Sep!P246+Oct!P246+Nov!P246+Dec!P246+Jan!P246+Feb!P246+Mar!P246),0)</f>
        <v>0</v>
      </c>
      <c r="N247" s="7">
        <f>IF(E247="Registered", (Apr!J246+May!J246+Jun!J246+Jul!J246+Aug!J246+Sep!J246+Oct!J246+Nov!J246+Dec!J246+Jan!J246+Feb!J246+Mar!J246),0)</f>
        <v>0</v>
      </c>
      <c r="O247" s="7">
        <f t="shared" si="19"/>
        <v>0</v>
      </c>
      <c r="P247" s="7">
        <f>IF(E247="Un-registered", (Apr!J246+May!J246+Jun!J246+Jul!J246+Aug!J246+Sep!J246+Oct!J246+Nov!J246+Dec!J246+Jan!J246+Feb!J246+Mar!J246)+(Apr!P246+May!P246+Jun!P246+Jul!P246+Aug!P246+Sep!P246+Oct!P246+Nov!P246+Dec!P246+Jan!P246+Feb!P246+Mar!P246),0)</f>
        <v>0</v>
      </c>
      <c r="Q247" s="7">
        <f t="shared" si="20"/>
        <v>0</v>
      </c>
    </row>
    <row r="248" spans="1:17">
      <c r="A248" s="18">
        <f t="shared" si="21"/>
        <v>232</v>
      </c>
      <c r="B248" s="18">
        <f>Yearly!B247</f>
        <v>0</v>
      </c>
      <c r="C248" s="19">
        <f>Yearly!C247</f>
        <v>0</v>
      </c>
      <c r="D248" s="18">
        <f>Yearly!D247</f>
        <v>0</v>
      </c>
      <c r="E248" s="18">
        <f>Yearly!E247</f>
        <v>0</v>
      </c>
      <c r="F248" s="18">
        <f>Yearly!F247</f>
        <v>0</v>
      </c>
      <c r="G248" s="18">
        <f>Yearly!G247</f>
        <v>0</v>
      </c>
      <c r="H248" s="18">
        <f>Yearly!H247</f>
        <v>0</v>
      </c>
      <c r="I248" s="11"/>
      <c r="J248" s="6"/>
      <c r="K248" s="7">
        <f>Apr!P247+May!P247+Jun!P247+Jul!P247+Aug!P247+Sep!P247+Oct!P247+Nov!P247+Dec!P247+Jan!P247+Feb!P247+Mar!P247</f>
        <v>0</v>
      </c>
      <c r="L248" s="7">
        <f>IF(H248="Exempt", (Apr!Q247+May!Q247+Jun!Q247+Jul!Q247+Aug!Q247+Sep!Q247+Oct!Q247+Nov!Q247+Dec!Q247+Jan!Q247+Feb!Q247+Mar!Q247)+(Apr!P247+May!P247+Jun!P247+Jul!P247+Aug!P247+Sep!P247+Oct!P247+Nov!P247+Dec!P247+Jan!P247+Feb!P247+Mar!P247),0)</f>
        <v>0</v>
      </c>
      <c r="M248" s="7">
        <f>IF(E248="Composition", (Apr!Q247+May!Q247+Jun!Q247+Jul!Q247+Aug!Q247+Sep!Q247+Oct!Q247+Nov!Q247+Dec!Q247+Jan!Q247+Feb!Q247+Mar!Q247)+(Apr!P247+May!P247+Jun!P247+Jul!P247+Aug!P247+Sep!P247+Oct!P247+Nov!P247+Dec!P247+Jan!P247+Feb!P247+Mar!P247),0)</f>
        <v>0</v>
      </c>
      <c r="N248" s="7">
        <f>IF(E248="Registered", (Apr!J247+May!J247+Jun!J247+Jul!J247+Aug!J247+Sep!J247+Oct!J247+Nov!J247+Dec!J247+Jan!J247+Feb!J247+Mar!J247),0)</f>
        <v>0</v>
      </c>
      <c r="O248" s="7">
        <f t="shared" si="19"/>
        <v>0</v>
      </c>
      <c r="P248" s="7">
        <f>IF(E248="Un-registered", (Apr!J247+May!J247+Jun!J247+Jul!J247+Aug!J247+Sep!J247+Oct!J247+Nov!J247+Dec!J247+Jan!J247+Feb!J247+Mar!J247)+(Apr!P247+May!P247+Jun!P247+Jul!P247+Aug!P247+Sep!P247+Oct!P247+Nov!P247+Dec!P247+Jan!P247+Feb!P247+Mar!P247),0)</f>
        <v>0</v>
      </c>
      <c r="Q248" s="7">
        <f t="shared" si="20"/>
        <v>0</v>
      </c>
    </row>
    <row r="249" spans="1:17">
      <c r="A249" s="18">
        <f t="shared" si="21"/>
        <v>233</v>
      </c>
      <c r="B249" s="18">
        <f>Yearly!B248</f>
        <v>0</v>
      </c>
      <c r="C249" s="19">
        <f>Yearly!C248</f>
        <v>0</v>
      </c>
      <c r="D249" s="18">
        <f>Yearly!D248</f>
        <v>0</v>
      </c>
      <c r="E249" s="18">
        <f>Yearly!E248</f>
        <v>0</v>
      </c>
      <c r="F249" s="18">
        <f>Yearly!F248</f>
        <v>0</v>
      </c>
      <c r="G249" s="18">
        <f>Yearly!G248</f>
        <v>0</v>
      </c>
      <c r="H249" s="18">
        <f>Yearly!H248</f>
        <v>0</v>
      </c>
      <c r="I249" s="11"/>
      <c r="J249" s="6"/>
      <c r="K249" s="7">
        <f>Apr!P248+May!P248+Jun!P248+Jul!P248+Aug!P248+Sep!P248+Oct!P248+Nov!P248+Dec!P248+Jan!P248+Feb!P248+Mar!P248</f>
        <v>0</v>
      </c>
      <c r="L249" s="7">
        <f>IF(H249="Exempt", (Apr!Q248+May!Q248+Jun!Q248+Jul!Q248+Aug!Q248+Sep!Q248+Oct!Q248+Nov!Q248+Dec!Q248+Jan!Q248+Feb!Q248+Mar!Q248)+(Apr!P248+May!P248+Jun!P248+Jul!P248+Aug!P248+Sep!P248+Oct!P248+Nov!P248+Dec!P248+Jan!P248+Feb!P248+Mar!P248),0)</f>
        <v>0</v>
      </c>
      <c r="M249" s="7">
        <f>IF(E249="Composition", (Apr!Q248+May!Q248+Jun!Q248+Jul!Q248+Aug!Q248+Sep!Q248+Oct!Q248+Nov!Q248+Dec!Q248+Jan!Q248+Feb!Q248+Mar!Q248)+(Apr!P248+May!P248+Jun!P248+Jul!P248+Aug!P248+Sep!P248+Oct!P248+Nov!P248+Dec!P248+Jan!P248+Feb!P248+Mar!P248),0)</f>
        <v>0</v>
      </c>
      <c r="N249" s="7">
        <f>IF(E249="Registered", (Apr!J248+May!J248+Jun!J248+Jul!J248+Aug!J248+Sep!J248+Oct!J248+Nov!J248+Dec!J248+Jan!J248+Feb!J248+Mar!J248),0)</f>
        <v>0</v>
      </c>
      <c r="O249" s="7">
        <f t="shared" si="19"/>
        <v>0</v>
      </c>
      <c r="P249" s="7">
        <f>IF(E249="Un-registered", (Apr!J248+May!J248+Jun!J248+Jul!J248+Aug!J248+Sep!J248+Oct!J248+Nov!J248+Dec!J248+Jan!J248+Feb!J248+Mar!J248)+(Apr!P248+May!P248+Jun!P248+Jul!P248+Aug!P248+Sep!P248+Oct!P248+Nov!P248+Dec!P248+Jan!P248+Feb!P248+Mar!P248),0)</f>
        <v>0</v>
      </c>
      <c r="Q249" s="7">
        <f t="shared" si="20"/>
        <v>0</v>
      </c>
    </row>
    <row r="250" spans="1:17">
      <c r="A250" s="18">
        <f t="shared" si="21"/>
        <v>234</v>
      </c>
      <c r="B250" s="18">
        <f>Yearly!B249</f>
        <v>0</v>
      </c>
      <c r="C250" s="19">
        <f>Yearly!C249</f>
        <v>0</v>
      </c>
      <c r="D250" s="18">
        <f>Yearly!D249</f>
        <v>0</v>
      </c>
      <c r="E250" s="18">
        <f>Yearly!E249</f>
        <v>0</v>
      </c>
      <c r="F250" s="18">
        <f>Yearly!F249</f>
        <v>0</v>
      </c>
      <c r="G250" s="18">
        <f>Yearly!G249</f>
        <v>0</v>
      </c>
      <c r="H250" s="18">
        <f>Yearly!H249</f>
        <v>0</v>
      </c>
      <c r="I250" s="11"/>
      <c r="J250" s="6"/>
      <c r="K250" s="7">
        <f>Apr!P249+May!P249+Jun!P249+Jul!P249+Aug!P249+Sep!P249+Oct!P249+Nov!P249+Dec!P249+Jan!P249+Feb!P249+Mar!P249</f>
        <v>0</v>
      </c>
      <c r="L250" s="7">
        <f>IF(H250="Exempt", (Apr!Q249+May!Q249+Jun!Q249+Jul!Q249+Aug!Q249+Sep!Q249+Oct!Q249+Nov!Q249+Dec!Q249+Jan!Q249+Feb!Q249+Mar!Q249)+(Apr!P249+May!P249+Jun!P249+Jul!P249+Aug!P249+Sep!P249+Oct!P249+Nov!P249+Dec!P249+Jan!P249+Feb!P249+Mar!P249),0)</f>
        <v>0</v>
      </c>
      <c r="M250" s="7">
        <f>IF(E250="Composition", (Apr!Q249+May!Q249+Jun!Q249+Jul!Q249+Aug!Q249+Sep!Q249+Oct!Q249+Nov!Q249+Dec!Q249+Jan!Q249+Feb!Q249+Mar!Q249)+(Apr!P249+May!P249+Jun!P249+Jul!P249+Aug!P249+Sep!P249+Oct!P249+Nov!P249+Dec!P249+Jan!P249+Feb!P249+Mar!P249),0)</f>
        <v>0</v>
      </c>
      <c r="N250" s="7">
        <f>IF(E250="Registered", (Apr!J249+May!J249+Jun!J249+Jul!J249+Aug!J249+Sep!J249+Oct!J249+Nov!J249+Dec!J249+Jan!J249+Feb!J249+Mar!J249),0)</f>
        <v>0</v>
      </c>
      <c r="O250" s="7">
        <f t="shared" si="19"/>
        <v>0</v>
      </c>
      <c r="P250" s="7">
        <f>IF(E250="Un-registered", (Apr!J249+May!J249+Jun!J249+Jul!J249+Aug!J249+Sep!J249+Oct!J249+Nov!J249+Dec!J249+Jan!J249+Feb!J249+Mar!J249)+(Apr!P249+May!P249+Jun!P249+Jul!P249+Aug!P249+Sep!P249+Oct!P249+Nov!P249+Dec!P249+Jan!P249+Feb!P249+Mar!P249),0)</f>
        <v>0</v>
      </c>
      <c r="Q250" s="7">
        <f t="shared" si="20"/>
        <v>0</v>
      </c>
    </row>
    <row r="251" spans="1:17">
      <c r="A251" s="18">
        <f t="shared" si="21"/>
        <v>235</v>
      </c>
      <c r="B251" s="18">
        <f>Yearly!B250</f>
        <v>0</v>
      </c>
      <c r="C251" s="19">
        <f>Yearly!C250</f>
        <v>0</v>
      </c>
      <c r="D251" s="18">
        <f>Yearly!D250</f>
        <v>0</v>
      </c>
      <c r="E251" s="18">
        <f>Yearly!E250</f>
        <v>0</v>
      </c>
      <c r="F251" s="18">
        <f>Yearly!F250</f>
        <v>0</v>
      </c>
      <c r="G251" s="18">
        <f>Yearly!G250</f>
        <v>0</v>
      </c>
      <c r="H251" s="18">
        <f>Yearly!H250</f>
        <v>0</v>
      </c>
      <c r="I251" s="11"/>
      <c r="J251" s="6"/>
      <c r="K251" s="7">
        <f>Apr!P250+May!P250+Jun!P250+Jul!P250+Aug!P250+Sep!P250+Oct!P250+Nov!P250+Dec!P250+Jan!P250+Feb!P250+Mar!P250</f>
        <v>0</v>
      </c>
      <c r="L251" s="7">
        <f>IF(H251="Exempt", (Apr!Q250+May!Q250+Jun!Q250+Jul!Q250+Aug!Q250+Sep!Q250+Oct!Q250+Nov!Q250+Dec!Q250+Jan!Q250+Feb!Q250+Mar!Q250)+(Apr!P250+May!P250+Jun!P250+Jul!P250+Aug!P250+Sep!P250+Oct!P250+Nov!P250+Dec!P250+Jan!P250+Feb!P250+Mar!P250),0)</f>
        <v>0</v>
      </c>
      <c r="M251" s="7">
        <f>IF(E251="Composition", (Apr!Q250+May!Q250+Jun!Q250+Jul!Q250+Aug!Q250+Sep!Q250+Oct!Q250+Nov!Q250+Dec!Q250+Jan!Q250+Feb!Q250+Mar!Q250)+(Apr!P250+May!P250+Jun!P250+Jul!P250+Aug!P250+Sep!P250+Oct!P250+Nov!P250+Dec!P250+Jan!P250+Feb!P250+Mar!P250),0)</f>
        <v>0</v>
      </c>
      <c r="N251" s="7">
        <f>IF(E251="Registered", (Apr!J250+May!J250+Jun!J250+Jul!J250+Aug!J250+Sep!J250+Oct!J250+Nov!J250+Dec!J250+Jan!J250+Feb!J250+Mar!J250),0)</f>
        <v>0</v>
      </c>
      <c r="O251" s="7">
        <f t="shared" si="19"/>
        <v>0</v>
      </c>
      <c r="P251" s="7">
        <f>IF(E251="Un-registered", (Apr!J250+May!J250+Jun!J250+Jul!J250+Aug!J250+Sep!J250+Oct!J250+Nov!J250+Dec!J250+Jan!J250+Feb!J250+Mar!J250)+(Apr!P250+May!P250+Jun!P250+Jul!P250+Aug!P250+Sep!P250+Oct!P250+Nov!P250+Dec!P250+Jan!P250+Feb!P250+Mar!P250),0)</f>
        <v>0</v>
      </c>
      <c r="Q251" s="7">
        <f t="shared" si="20"/>
        <v>0</v>
      </c>
    </row>
    <row r="252" spans="1:17">
      <c r="A252" s="18">
        <f t="shared" si="21"/>
        <v>236</v>
      </c>
      <c r="B252" s="18">
        <f>Yearly!B251</f>
        <v>0</v>
      </c>
      <c r="C252" s="19">
        <f>Yearly!C251</f>
        <v>0</v>
      </c>
      <c r="D252" s="18">
        <f>Yearly!D251</f>
        <v>0</v>
      </c>
      <c r="E252" s="18">
        <f>Yearly!E251</f>
        <v>0</v>
      </c>
      <c r="F252" s="18">
        <f>Yearly!F251</f>
        <v>0</v>
      </c>
      <c r="G252" s="18">
        <f>Yearly!G251</f>
        <v>0</v>
      </c>
      <c r="H252" s="18">
        <f>Yearly!H251</f>
        <v>0</v>
      </c>
      <c r="I252" s="11"/>
      <c r="J252" s="6"/>
      <c r="K252" s="7">
        <f>Apr!P251+May!P251+Jun!P251+Jul!P251+Aug!P251+Sep!P251+Oct!P251+Nov!P251+Dec!P251+Jan!P251+Feb!P251+Mar!P251</f>
        <v>0</v>
      </c>
      <c r="L252" s="7">
        <f>IF(H252="Exempt", (Apr!Q251+May!Q251+Jun!Q251+Jul!Q251+Aug!Q251+Sep!Q251+Oct!Q251+Nov!Q251+Dec!Q251+Jan!Q251+Feb!Q251+Mar!Q251)+(Apr!P251+May!P251+Jun!P251+Jul!P251+Aug!P251+Sep!P251+Oct!P251+Nov!P251+Dec!P251+Jan!P251+Feb!P251+Mar!P251),0)</f>
        <v>0</v>
      </c>
      <c r="M252" s="7">
        <f>IF(E252="Composition", (Apr!Q251+May!Q251+Jun!Q251+Jul!Q251+Aug!Q251+Sep!Q251+Oct!Q251+Nov!Q251+Dec!Q251+Jan!Q251+Feb!Q251+Mar!Q251)+(Apr!P251+May!P251+Jun!P251+Jul!P251+Aug!P251+Sep!P251+Oct!P251+Nov!P251+Dec!P251+Jan!P251+Feb!P251+Mar!P251),0)</f>
        <v>0</v>
      </c>
      <c r="N252" s="7">
        <f>IF(E252="Registered", (Apr!J251+May!J251+Jun!J251+Jul!J251+Aug!J251+Sep!J251+Oct!J251+Nov!J251+Dec!J251+Jan!J251+Feb!J251+Mar!J251),0)</f>
        <v>0</v>
      </c>
      <c r="O252" s="7">
        <f t="shared" si="19"/>
        <v>0</v>
      </c>
      <c r="P252" s="7">
        <f>IF(E252="Un-registered", (Apr!J251+May!J251+Jun!J251+Jul!J251+Aug!J251+Sep!J251+Oct!J251+Nov!J251+Dec!J251+Jan!J251+Feb!J251+Mar!J251)+(Apr!P251+May!P251+Jun!P251+Jul!P251+Aug!P251+Sep!P251+Oct!P251+Nov!P251+Dec!P251+Jan!P251+Feb!P251+Mar!P251),0)</f>
        <v>0</v>
      </c>
      <c r="Q252" s="7">
        <f t="shared" si="20"/>
        <v>0</v>
      </c>
    </row>
    <row r="253" spans="1:17">
      <c r="A253" s="18">
        <f t="shared" si="21"/>
        <v>237</v>
      </c>
      <c r="B253" s="18">
        <f>Yearly!B252</f>
        <v>0</v>
      </c>
      <c r="C253" s="19">
        <f>Yearly!C252</f>
        <v>0</v>
      </c>
      <c r="D253" s="18">
        <f>Yearly!D252</f>
        <v>0</v>
      </c>
      <c r="E253" s="18">
        <f>Yearly!E252</f>
        <v>0</v>
      </c>
      <c r="F253" s="18">
        <f>Yearly!F252</f>
        <v>0</v>
      </c>
      <c r="G253" s="18">
        <f>Yearly!G252</f>
        <v>0</v>
      </c>
      <c r="H253" s="18">
        <f>Yearly!H252</f>
        <v>0</v>
      </c>
      <c r="I253" s="11"/>
      <c r="J253" s="6"/>
      <c r="K253" s="7">
        <f>Apr!P252+May!P252+Jun!P252+Jul!P252+Aug!P252+Sep!P252+Oct!P252+Nov!P252+Dec!P252+Jan!P252+Feb!P252+Mar!P252</f>
        <v>0</v>
      </c>
      <c r="L253" s="7">
        <f>IF(H253="Exempt", (Apr!Q252+May!Q252+Jun!Q252+Jul!Q252+Aug!Q252+Sep!Q252+Oct!Q252+Nov!Q252+Dec!Q252+Jan!Q252+Feb!Q252+Mar!Q252)+(Apr!P252+May!P252+Jun!P252+Jul!P252+Aug!P252+Sep!P252+Oct!P252+Nov!P252+Dec!P252+Jan!P252+Feb!P252+Mar!P252),0)</f>
        <v>0</v>
      </c>
      <c r="M253" s="7">
        <f>IF(E253="Composition", (Apr!Q252+May!Q252+Jun!Q252+Jul!Q252+Aug!Q252+Sep!Q252+Oct!Q252+Nov!Q252+Dec!Q252+Jan!Q252+Feb!Q252+Mar!Q252)+(Apr!P252+May!P252+Jun!P252+Jul!P252+Aug!P252+Sep!P252+Oct!P252+Nov!P252+Dec!P252+Jan!P252+Feb!P252+Mar!P252),0)</f>
        <v>0</v>
      </c>
      <c r="N253" s="7">
        <f>IF(E253="Registered", (Apr!J252+May!J252+Jun!J252+Jul!J252+Aug!J252+Sep!J252+Oct!J252+Nov!J252+Dec!J252+Jan!J252+Feb!J252+Mar!J252),0)</f>
        <v>0</v>
      </c>
      <c r="O253" s="7">
        <f t="shared" si="19"/>
        <v>0</v>
      </c>
      <c r="P253" s="7">
        <f>IF(E253="Un-registered", (Apr!J252+May!J252+Jun!J252+Jul!J252+Aug!J252+Sep!J252+Oct!J252+Nov!J252+Dec!J252+Jan!J252+Feb!J252+Mar!J252)+(Apr!P252+May!P252+Jun!P252+Jul!P252+Aug!P252+Sep!P252+Oct!P252+Nov!P252+Dec!P252+Jan!P252+Feb!P252+Mar!P252),0)</f>
        <v>0</v>
      </c>
      <c r="Q253" s="7">
        <f t="shared" si="20"/>
        <v>0</v>
      </c>
    </row>
    <row r="254" spans="1:17">
      <c r="A254" s="18">
        <f t="shared" si="21"/>
        <v>238</v>
      </c>
      <c r="B254" s="18">
        <f>Yearly!B253</f>
        <v>0</v>
      </c>
      <c r="C254" s="19">
        <f>Yearly!C253</f>
        <v>0</v>
      </c>
      <c r="D254" s="18">
        <f>Yearly!D253</f>
        <v>0</v>
      </c>
      <c r="E254" s="18">
        <f>Yearly!E253</f>
        <v>0</v>
      </c>
      <c r="F254" s="18">
        <f>Yearly!F253</f>
        <v>0</v>
      </c>
      <c r="G254" s="18">
        <f>Yearly!G253</f>
        <v>0</v>
      </c>
      <c r="H254" s="18">
        <f>Yearly!H253</f>
        <v>0</v>
      </c>
      <c r="I254" s="11"/>
      <c r="J254" s="6"/>
      <c r="K254" s="7">
        <f>Apr!P253+May!P253+Jun!P253+Jul!P253+Aug!P253+Sep!P253+Oct!P253+Nov!P253+Dec!P253+Jan!P253+Feb!P253+Mar!P253</f>
        <v>0</v>
      </c>
      <c r="L254" s="7">
        <f>IF(H254="Exempt", (Apr!Q253+May!Q253+Jun!Q253+Jul!Q253+Aug!Q253+Sep!Q253+Oct!Q253+Nov!Q253+Dec!Q253+Jan!Q253+Feb!Q253+Mar!Q253)+(Apr!P253+May!P253+Jun!P253+Jul!P253+Aug!P253+Sep!P253+Oct!P253+Nov!P253+Dec!P253+Jan!P253+Feb!P253+Mar!P253),0)</f>
        <v>0</v>
      </c>
      <c r="M254" s="7">
        <f>IF(E254="Composition", (Apr!Q253+May!Q253+Jun!Q253+Jul!Q253+Aug!Q253+Sep!Q253+Oct!Q253+Nov!Q253+Dec!Q253+Jan!Q253+Feb!Q253+Mar!Q253)+(Apr!P253+May!P253+Jun!P253+Jul!P253+Aug!P253+Sep!P253+Oct!P253+Nov!P253+Dec!P253+Jan!P253+Feb!P253+Mar!P253),0)</f>
        <v>0</v>
      </c>
      <c r="N254" s="7">
        <f>IF(E254="Registered", (Apr!J253+May!J253+Jun!J253+Jul!J253+Aug!J253+Sep!J253+Oct!J253+Nov!J253+Dec!J253+Jan!J253+Feb!J253+Mar!J253),0)</f>
        <v>0</v>
      </c>
      <c r="O254" s="7">
        <f t="shared" si="19"/>
        <v>0</v>
      </c>
      <c r="P254" s="7">
        <f>IF(E254="Un-registered", (Apr!J253+May!J253+Jun!J253+Jul!J253+Aug!J253+Sep!J253+Oct!J253+Nov!J253+Dec!J253+Jan!J253+Feb!J253+Mar!J253)+(Apr!P253+May!P253+Jun!P253+Jul!P253+Aug!P253+Sep!P253+Oct!P253+Nov!P253+Dec!P253+Jan!P253+Feb!P253+Mar!P253),0)</f>
        <v>0</v>
      </c>
      <c r="Q254" s="7">
        <f t="shared" si="20"/>
        <v>0</v>
      </c>
    </row>
    <row r="255" spans="1:17">
      <c r="A255" s="18">
        <f t="shared" si="21"/>
        <v>239</v>
      </c>
      <c r="B255" s="18">
        <f>Yearly!B254</f>
        <v>0</v>
      </c>
      <c r="C255" s="19">
        <f>Yearly!C254</f>
        <v>0</v>
      </c>
      <c r="D255" s="18">
        <f>Yearly!D254</f>
        <v>0</v>
      </c>
      <c r="E255" s="18">
        <f>Yearly!E254</f>
        <v>0</v>
      </c>
      <c r="F255" s="18">
        <f>Yearly!F254</f>
        <v>0</v>
      </c>
      <c r="G255" s="18">
        <f>Yearly!G254</f>
        <v>0</v>
      </c>
      <c r="H255" s="18">
        <f>Yearly!H254</f>
        <v>0</v>
      </c>
      <c r="I255" s="11"/>
      <c r="J255" s="6"/>
      <c r="K255" s="7">
        <f>Apr!P254+May!P254+Jun!P254+Jul!P254+Aug!P254+Sep!P254+Oct!P254+Nov!P254+Dec!P254+Jan!P254+Feb!P254+Mar!P254</f>
        <v>0</v>
      </c>
      <c r="L255" s="7">
        <f>IF(H255="Exempt", (Apr!Q254+May!Q254+Jun!Q254+Jul!Q254+Aug!Q254+Sep!Q254+Oct!Q254+Nov!Q254+Dec!Q254+Jan!Q254+Feb!Q254+Mar!Q254)+(Apr!P254+May!P254+Jun!P254+Jul!P254+Aug!P254+Sep!P254+Oct!P254+Nov!P254+Dec!P254+Jan!P254+Feb!P254+Mar!P254),0)</f>
        <v>0</v>
      </c>
      <c r="M255" s="7">
        <f>IF(E255="Composition", (Apr!Q254+May!Q254+Jun!Q254+Jul!Q254+Aug!Q254+Sep!Q254+Oct!Q254+Nov!Q254+Dec!Q254+Jan!Q254+Feb!Q254+Mar!Q254)+(Apr!P254+May!P254+Jun!P254+Jul!P254+Aug!P254+Sep!P254+Oct!P254+Nov!P254+Dec!P254+Jan!P254+Feb!P254+Mar!P254),0)</f>
        <v>0</v>
      </c>
      <c r="N255" s="7">
        <f>IF(E255="Registered", (Apr!J254+May!J254+Jun!J254+Jul!J254+Aug!J254+Sep!J254+Oct!J254+Nov!J254+Dec!J254+Jan!J254+Feb!J254+Mar!J254),0)</f>
        <v>0</v>
      </c>
      <c r="O255" s="7">
        <f t="shared" si="19"/>
        <v>0</v>
      </c>
      <c r="P255" s="7">
        <f>IF(E255="Un-registered", (Apr!J254+May!J254+Jun!J254+Jul!J254+Aug!J254+Sep!J254+Oct!J254+Nov!J254+Dec!J254+Jan!J254+Feb!J254+Mar!J254)+(Apr!P254+May!P254+Jun!P254+Jul!P254+Aug!P254+Sep!P254+Oct!P254+Nov!P254+Dec!P254+Jan!P254+Feb!P254+Mar!P254),0)</f>
        <v>0</v>
      </c>
      <c r="Q255" s="7">
        <f t="shared" si="20"/>
        <v>0</v>
      </c>
    </row>
    <row r="256" spans="1:17">
      <c r="A256" s="18">
        <f t="shared" si="21"/>
        <v>240</v>
      </c>
      <c r="B256" s="18">
        <f>Yearly!B255</f>
        <v>0</v>
      </c>
      <c r="C256" s="19">
        <f>Yearly!C255</f>
        <v>0</v>
      </c>
      <c r="D256" s="18">
        <f>Yearly!D255</f>
        <v>0</v>
      </c>
      <c r="E256" s="18">
        <f>Yearly!E255</f>
        <v>0</v>
      </c>
      <c r="F256" s="18">
        <f>Yearly!F255</f>
        <v>0</v>
      </c>
      <c r="G256" s="18">
        <f>Yearly!G255</f>
        <v>0</v>
      </c>
      <c r="H256" s="18">
        <f>Yearly!H255</f>
        <v>0</v>
      </c>
      <c r="I256" s="11"/>
      <c r="J256" s="6"/>
      <c r="K256" s="7">
        <f>Apr!P255+May!P255+Jun!P255+Jul!P255+Aug!P255+Sep!P255+Oct!P255+Nov!P255+Dec!P255+Jan!P255+Feb!P255+Mar!P255</f>
        <v>0</v>
      </c>
      <c r="L256" s="7">
        <f>IF(H256="Exempt", (Apr!Q255+May!Q255+Jun!Q255+Jul!Q255+Aug!Q255+Sep!Q255+Oct!Q255+Nov!Q255+Dec!Q255+Jan!Q255+Feb!Q255+Mar!Q255)+(Apr!P255+May!P255+Jun!P255+Jul!P255+Aug!P255+Sep!P255+Oct!P255+Nov!P255+Dec!P255+Jan!P255+Feb!P255+Mar!P255),0)</f>
        <v>0</v>
      </c>
      <c r="M256" s="7">
        <f>IF(E256="Composition", (Apr!Q255+May!Q255+Jun!Q255+Jul!Q255+Aug!Q255+Sep!Q255+Oct!Q255+Nov!Q255+Dec!Q255+Jan!Q255+Feb!Q255+Mar!Q255)+(Apr!P255+May!P255+Jun!P255+Jul!P255+Aug!P255+Sep!P255+Oct!P255+Nov!P255+Dec!P255+Jan!P255+Feb!P255+Mar!P255),0)</f>
        <v>0</v>
      </c>
      <c r="N256" s="7">
        <f>IF(E256="Registered", (Apr!J255+May!J255+Jun!J255+Jul!J255+Aug!J255+Sep!J255+Oct!J255+Nov!J255+Dec!J255+Jan!J255+Feb!J255+Mar!J255),0)</f>
        <v>0</v>
      </c>
      <c r="O256" s="7">
        <f t="shared" si="19"/>
        <v>0</v>
      </c>
      <c r="P256" s="7">
        <f>IF(E256="Un-registered", (Apr!J255+May!J255+Jun!J255+Jul!J255+Aug!J255+Sep!J255+Oct!J255+Nov!J255+Dec!J255+Jan!J255+Feb!J255+Mar!J255)+(Apr!P255+May!P255+Jun!P255+Jul!P255+Aug!P255+Sep!P255+Oct!P255+Nov!P255+Dec!P255+Jan!P255+Feb!P255+Mar!P255),0)</f>
        <v>0</v>
      </c>
      <c r="Q256" s="7">
        <f t="shared" si="20"/>
        <v>0</v>
      </c>
    </row>
    <row r="257" spans="1:17">
      <c r="A257" s="18">
        <f t="shared" si="21"/>
        <v>241</v>
      </c>
      <c r="B257" s="18">
        <f>Yearly!B256</f>
        <v>0</v>
      </c>
      <c r="C257" s="19">
        <f>Yearly!C256</f>
        <v>0</v>
      </c>
      <c r="D257" s="18">
        <f>Yearly!D256</f>
        <v>0</v>
      </c>
      <c r="E257" s="18">
        <f>Yearly!E256</f>
        <v>0</v>
      </c>
      <c r="F257" s="18">
        <f>Yearly!F256</f>
        <v>0</v>
      </c>
      <c r="G257" s="18">
        <f>Yearly!G256</f>
        <v>0</v>
      </c>
      <c r="H257" s="18">
        <f>Yearly!H256</f>
        <v>0</v>
      </c>
      <c r="I257" s="11"/>
      <c r="J257" s="6"/>
      <c r="K257" s="7">
        <f>Apr!P256+May!P256+Jun!P256+Jul!P256+Aug!P256+Sep!P256+Oct!P256+Nov!P256+Dec!P256+Jan!P256+Feb!P256+Mar!P256</f>
        <v>0</v>
      </c>
      <c r="L257" s="7">
        <f>IF(H257="Exempt", (Apr!Q256+May!Q256+Jun!Q256+Jul!Q256+Aug!Q256+Sep!Q256+Oct!Q256+Nov!Q256+Dec!Q256+Jan!Q256+Feb!Q256+Mar!Q256)+(Apr!P256+May!P256+Jun!P256+Jul!P256+Aug!P256+Sep!P256+Oct!P256+Nov!P256+Dec!P256+Jan!P256+Feb!P256+Mar!P256),0)</f>
        <v>0</v>
      </c>
      <c r="M257" s="7">
        <f>IF(E257="Composition", (Apr!Q256+May!Q256+Jun!Q256+Jul!Q256+Aug!Q256+Sep!Q256+Oct!Q256+Nov!Q256+Dec!Q256+Jan!Q256+Feb!Q256+Mar!Q256)+(Apr!P256+May!P256+Jun!P256+Jul!P256+Aug!P256+Sep!P256+Oct!P256+Nov!P256+Dec!P256+Jan!P256+Feb!P256+Mar!P256),0)</f>
        <v>0</v>
      </c>
      <c r="N257" s="7">
        <f>IF(E257="Registered", (Apr!J256+May!J256+Jun!J256+Jul!J256+Aug!J256+Sep!J256+Oct!J256+Nov!J256+Dec!J256+Jan!J256+Feb!J256+Mar!J256),0)</f>
        <v>0</v>
      </c>
      <c r="O257" s="7">
        <f t="shared" si="19"/>
        <v>0</v>
      </c>
      <c r="P257" s="7">
        <f>IF(E257="Un-registered", (Apr!J256+May!J256+Jun!J256+Jul!J256+Aug!J256+Sep!J256+Oct!J256+Nov!J256+Dec!J256+Jan!J256+Feb!J256+Mar!J256)+(Apr!P256+May!P256+Jun!P256+Jul!P256+Aug!P256+Sep!P256+Oct!P256+Nov!P256+Dec!P256+Jan!P256+Feb!P256+Mar!P256),0)</f>
        <v>0</v>
      </c>
      <c r="Q257" s="7">
        <f t="shared" si="20"/>
        <v>0</v>
      </c>
    </row>
    <row r="258" spans="1:17">
      <c r="A258" s="18">
        <f t="shared" si="21"/>
        <v>242</v>
      </c>
      <c r="B258" s="18">
        <f>Yearly!B257</f>
        <v>0</v>
      </c>
      <c r="C258" s="19">
        <f>Yearly!C257</f>
        <v>0</v>
      </c>
      <c r="D258" s="18">
        <f>Yearly!D257</f>
        <v>0</v>
      </c>
      <c r="E258" s="18">
        <f>Yearly!E257</f>
        <v>0</v>
      </c>
      <c r="F258" s="18">
        <f>Yearly!F257</f>
        <v>0</v>
      </c>
      <c r="G258" s="18">
        <f>Yearly!G257</f>
        <v>0</v>
      </c>
      <c r="H258" s="18">
        <f>Yearly!H257</f>
        <v>0</v>
      </c>
      <c r="I258" s="11"/>
      <c r="J258" s="6"/>
      <c r="K258" s="7">
        <f>Apr!P257+May!P257+Jun!P257+Jul!P257+Aug!P257+Sep!P257+Oct!P257+Nov!P257+Dec!P257+Jan!P257+Feb!P257+Mar!P257</f>
        <v>0</v>
      </c>
      <c r="L258" s="7">
        <f>IF(H258="Exempt", (Apr!Q257+May!Q257+Jun!Q257+Jul!Q257+Aug!Q257+Sep!Q257+Oct!Q257+Nov!Q257+Dec!Q257+Jan!Q257+Feb!Q257+Mar!Q257)+(Apr!P257+May!P257+Jun!P257+Jul!P257+Aug!P257+Sep!P257+Oct!P257+Nov!P257+Dec!P257+Jan!P257+Feb!P257+Mar!P257),0)</f>
        <v>0</v>
      </c>
      <c r="M258" s="7">
        <f>IF(E258="Composition", (Apr!Q257+May!Q257+Jun!Q257+Jul!Q257+Aug!Q257+Sep!Q257+Oct!Q257+Nov!Q257+Dec!Q257+Jan!Q257+Feb!Q257+Mar!Q257)+(Apr!P257+May!P257+Jun!P257+Jul!P257+Aug!P257+Sep!P257+Oct!P257+Nov!P257+Dec!P257+Jan!P257+Feb!P257+Mar!P257),0)</f>
        <v>0</v>
      </c>
      <c r="N258" s="7">
        <f>IF(E258="Registered", (Apr!J257+May!J257+Jun!J257+Jul!J257+Aug!J257+Sep!J257+Oct!J257+Nov!J257+Dec!J257+Jan!J257+Feb!J257+Mar!J257),0)</f>
        <v>0</v>
      </c>
      <c r="O258" s="7">
        <f t="shared" si="19"/>
        <v>0</v>
      </c>
      <c r="P258" s="7">
        <f>IF(E258="Un-registered", (Apr!J257+May!J257+Jun!J257+Jul!J257+Aug!J257+Sep!J257+Oct!J257+Nov!J257+Dec!J257+Jan!J257+Feb!J257+Mar!J257)+(Apr!P257+May!P257+Jun!P257+Jul!P257+Aug!P257+Sep!P257+Oct!P257+Nov!P257+Dec!P257+Jan!P257+Feb!P257+Mar!P257),0)</f>
        <v>0</v>
      </c>
      <c r="Q258" s="7">
        <f t="shared" si="20"/>
        <v>0</v>
      </c>
    </row>
    <row r="259" spans="1:17">
      <c r="A259" s="18">
        <f t="shared" si="21"/>
        <v>243</v>
      </c>
      <c r="B259" s="18">
        <f>Yearly!B258</f>
        <v>0</v>
      </c>
      <c r="C259" s="19">
        <f>Yearly!C258</f>
        <v>0</v>
      </c>
      <c r="D259" s="18">
        <f>Yearly!D258</f>
        <v>0</v>
      </c>
      <c r="E259" s="18">
        <f>Yearly!E258</f>
        <v>0</v>
      </c>
      <c r="F259" s="18">
        <f>Yearly!F258</f>
        <v>0</v>
      </c>
      <c r="G259" s="18">
        <f>Yearly!G258</f>
        <v>0</v>
      </c>
      <c r="H259" s="18">
        <f>Yearly!H258</f>
        <v>0</v>
      </c>
      <c r="I259" s="11"/>
      <c r="J259" s="6"/>
      <c r="K259" s="7">
        <f>Apr!P258+May!P258+Jun!P258+Jul!P258+Aug!P258+Sep!P258+Oct!P258+Nov!P258+Dec!P258+Jan!P258+Feb!P258+Mar!P258</f>
        <v>0</v>
      </c>
      <c r="L259" s="7">
        <f>IF(H259="Exempt", (Apr!Q258+May!Q258+Jun!Q258+Jul!Q258+Aug!Q258+Sep!Q258+Oct!Q258+Nov!Q258+Dec!Q258+Jan!Q258+Feb!Q258+Mar!Q258)+(Apr!P258+May!P258+Jun!P258+Jul!P258+Aug!P258+Sep!P258+Oct!P258+Nov!P258+Dec!P258+Jan!P258+Feb!P258+Mar!P258),0)</f>
        <v>0</v>
      </c>
      <c r="M259" s="7">
        <f>IF(E259="Composition", (Apr!Q258+May!Q258+Jun!Q258+Jul!Q258+Aug!Q258+Sep!Q258+Oct!Q258+Nov!Q258+Dec!Q258+Jan!Q258+Feb!Q258+Mar!Q258)+(Apr!P258+May!P258+Jun!P258+Jul!P258+Aug!P258+Sep!P258+Oct!P258+Nov!P258+Dec!P258+Jan!P258+Feb!P258+Mar!P258),0)</f>
        <v>0</v>
      </c>
      <c r="N259" s="7">
        <f>IF(E259="Registered", (Apr!J258+May!J258+Jun!J258+Jul!J258+Aug!J258+Sep!J258+Oct!J258+Nov!J258+Dec!J258+Jan!J258+Feb!J258+Mar!J258),0)</f>
        <v>0</v>
      </c>
      <c r="O259" s="7">
        <f t="shared" si="19"/>
        <v>0</v>
      </c>
      <c r="P259" s="7">
        <f>IF(E259="Un-registered", (Apr!J258+May!J258+Jun!J258+Jul!J258+Aug!J258+Sep!J258+Oct!J258+Nov!J258+Dec!J258+Jan!J258+Feb!J258+Mar!J258)+(Apr!P258+May!P258+Jun!P258+Jul!P258+Aug!P258+Sep!P258+Oct!P258+Nov!P258+Dec!P258+Jan!P258+Feb!P258+Mar!P258),0)</f>
        <v>0</v>
      </c>
      <c r="Q259" s="7">
        <f t="shared" si="20"/>
        <v>0</v>
      </c>
    </row>
    <row r="260" spans="1:17">
      <c r="A260" s="18">
        <f t="shared" si="21"/>
        <v>244</v>
      </c>
      <c r="B260" s="18">
        <f>Yearly!B259</f>
        <v>0</v>
      </c>
      <c r="C260" s="19">
        <f>Yearly!C259</f>
        <v>0</v>
      </c>
      <c r="D260" s="18">
        <f>Yearly!D259</f>
        <v>0</v>
      </c>
      <c r="E260" s="18">
        <f>Yearly!E259</f>
        <v>0</v>
      </c>
      <c r="F260" s="18">
        <f>Yearly!F259</f>
        <v>0</v>
      </c>
      <c r="G260" s="18">
        <f>Yearly!G259</f>
        <v>0</v>
      </c>
      <c r="H260" s="18">
        <f>Yearly!H259</f>
        <v>0</v>
      </c>
      <c r="I260" s="11"/>
      <c r="J260" s="6"/>
      <c r="K260" s="7">
        <f>Apr!P259+May!P259+Jun!P259+Jul!P259+Aug!P259+Sep!P259+Oct!P259+Nov!P259+Dec!P259+Jan!P259+Feb!P259+Mar!P259</f>
        <v>0</v>
      </c>
      <c r="L260" s="7">
        <f>IF(H260="Exempt", (Apr!Q259+May!Q259+Jun!Q259+Jul!Q259+Aug!Q259+Sep!Q259+Oct!Q259+Nov!Q259+Dec!Q259+Jan!Q259+Feb!Q259+Mar!Q259)+(Apr!P259+May!P259+Jun!P259+Jul!P259+Aug!P259+Sep!P259+Oct!P259+Nov!P259+Dec!P259+Jan!P259+Feb!P259+Mar!P259),0)</f>
        <v>0</v>
      </c>
      <c r="M260" s="7">
        <f>IF(E260="Composition", (Apr!Q259+May!Q259+Jun!Q259+Jul!Q259+Aug!Q259+Sep!Q259+Oct!Q259+Nov!Q259+Dec!Q259+Jan!Q259+Feb!Q259+Mar!Q259)+(Apr!P259+May!P259+Jun!P259+Jul!P259+Aug!P259+Sep!P259+Oct!P259+Nov!P259+Dec!P259+Jan!P259+Feb!P259+Mar!P259),0)</f>
        <v>0</v>
      </c>
      <c r="N260" s="7">
        <f>IF(E260="Registered", (Apr!J259+May!J259+Jun!J259+Jul!J259+Aug!J259+Sep!J259+Oct!J259+Nov!J259+Dec!J259+Jan!J259+Feb!J259+Mar!J259),0)</f>
        <v>0</v>
      </c>
      <c r="O260" s="7">
        <f t="shared" si="19"/>
        <v>0</v>
      </c>
      <c r="P260" s="7">
        <f>IF(E260="Un-registered", (Apr!J259+May!J259+Jun!J259+Jul!J259+Aug!J259+Sep!J259+Oct!J259+Nov!J259+Dec!J259+Jan!J259+Feb!J259+Mar!J259)+(Apr!P259+May!P259+Jun!P259+Jul!P259+Aug!P259+Sep!P259+Oct!P259+Nov!P259+Dec!P259+Jan!P259+Feb!P259+Mar!P259),0)</f>
        <v>0</v>
      </c>
      <c r="Q260" s="7">
        <f t="shared" si="20"/>
        <v>0</v>
      </c>
    </row>
    <row r="261" spans="1:17">
      <c r="A261" s="18">
        <f t="shared" si="21"/>
        <v>245</v>
      </c>
      <c r="B261" s="18">
        <f>Yearly!B260</f>
        <v>0</v>
      </c>
      <c r="C261" s="19">
        <f>Yearly!C260</f>
        <v>0</v>
      </c>
      <c r="D261" s="18">
        <f>Yearly!D260</f>
        <v>0</v>
      </c>
      <c r="E261" s="18">
        <f>Yearly!E260</f>
        <v>0</v>
      </c>
      <c r="F261" s="18">
        <f>Yearly!F260</f>
        <v>0</v>
      </c>
      <c r="G261" s="18">
        <f>Yearly!G260</f>
        <v>0</v>
      </c>
      <c r="H261" s="18">
        <f>Yearly!H260</f>
        <v>0</v>
      </c>
      <c r="I261" s="11"/>
      <c r="J261" s="6"/>
      <c r="K261" s="7">
        <f>Apr!P260+May!P260+Jun!P260+Jul!P260+Aug!P260+Sep!P260+Oct!P260+Nov!P260+Dec!P260+Jan!P260+Feb!P260+Mar!P260</f>
        <v>0</v>
      </c>
      <c r="L261" s="7">
        <f>IF(H261="Exempt", (Apr!Q260+May!Q260+Jun!Q260+Jul!Q260+Aug!Q260+Sep!Q260+Oct!Q260+Nov!Q260+Dec!Q260+Jan!Q260+Feb!Q260+Mar!Q260)+(Apr!P260+May!P260+Jun!P260+Jul!P260+Aug!P260+Sep!P260+Oct!P260+Nov!P260+Dec!P260+Jan!P260+Feb!P260+Mar!P260),0)</f>
        <v>0</v>
      </c>
      <c r="M261" s="7">
        <f>IF(E261="Composition", (Apr!Q260+May!Q260+Jun!Q260+Jul!Q260+Aug!Q260+Sep!Q260+Oct!Q260+Nov!Q260+Dec!Q260+Jan!Q260+Feb!Q260+Mar!Q260)+(Apr!P260+May!P260+Jun!P260+Jul!P260+Aug!P260+Sep!P260+Oct!P260+Nov!P260+Dec!P260+Jan!P260+Feb!P260+Mar!P260),0)</f>
        <v>0</v>
      </c>
      <c r="N261" s="7">
        <f>IF(E261="Registered", (Apr!J260+May!J260+Jun!J260+Jul!J260+Aug!J260+Sep!J260+Oct!J260+Nov!J260+Dec!J260+Jan!J260+Feb!J260+Mar!J260),0)</f>
        <v>0</v>
      </c>
      <c r="O261" s="7">
        <f t="shared" si="19"/>
        <v>0</v>
      </c>
      <c r="P261" s="7">
        <f>IF(E261="Un-registered", (Apr!J260+May!J260+Jun!J260+Jul!J260+Aug!J260+Sep!J260+Oct!J260+Nov!J260+Dec!J260+Jan!J260+Feb!J260+Mar!J260)+(Apr!P260+May!P260+Jun!P260+Jul!P260+Aug!P260+Sep!P260+Oct!P260+Nov!P260+Dec!P260+Jan!P260+Feb!P260+Mar!P260),0)</f>
        <v>0</v>
      </c>
      <c r="Q261" s="7">
        <f t="shared" si="20"/>
        <v>0</v>
      </c>
    </row>
    <row r="262" spans="1:17">
      <c r="A262" s="18">
        <f t="shared" si="21"/>
        <v>246</v>
      </c>
      <c r="B262" s="18">
        <f>Yearly!B261</f>
        <v>0</v>
      </c>
      <c r="C262" s="19">
        <f>Yearly!C261</f>
        <v>0</v>
      </c>
      <c r="D262" s="18">
        <f>Yearly!D261</f>
        <v>0</v>
      </c>
      <c r="E262" s="18">
        <f>Yearly!E261</f>
        <v>0</v>
      </c>
      <c r="F262" s="18">
        <f>Yearly!F261</f>
        <v>0</v>
      </c>
      <c r="G262" s="18">
        <f>Yearly!G261</f>
        <v>0</v>
      </c>
      <c r="H262" s="18">
        <f>Yearly!H261</f>
        <v>0</v>
      </c>
      <c r="I262" s="11"/>
      <c r="J262" s="6"/>
      <c r="K262" s="7">
        <f>Apr!P261+May!P261+Jun!P261+Jul!P261+Aug!P261+Sep!P261+Oct!P261+Nov!P261+Dec!P261+Jan!P261+Feb!P261+Mar!P261</f>
        <v>0</v>
      </c>
      <c r="L262" s="7">
        <f>IF(H262="Exempt", (Apr!Q261+May!Q261+Jun!Q261+Jul!Q261+Aug!Q261+Sep!Q261+Oct!Q261+Nov!Q261+Dec!Q261+Jan!Q261+Feb!Q261+Mar!Q261)+(Apr!P261+May!P261+Jun!P261+Jul!P261+Aug!P261+Sep!P261+Oct!P261+Nov!P261+Dec!P261+Jan!P261+Feb!P261+Mar!P261),0)</f>
        <v>0</v>
      </c>
      <c r="M262" s="7">
        <f>IF(E262="Composition", (Apr!Q261+May!Q261+Jun!Q261+Jul!Q261+Aug!Q261+Sep!Q261+Oct!Q261+Nov!Q261+Dec!Q261+Jan!Q261+Feb!Q261+Mar!Q261)+(Apr!P261+May!P261+Jun!P261+Jul!P261+Aug!P261+Sep!P261+Oct!P261+Nov!P261+Dec!P261+Jan!P261+Feb!P261+Mar!P261),0)</f>
        <v>0</v>
      </c>
      <c r="N262" s="7">
        <f>IF(E262="Registered", (Apr!J261+May!J261+Jun!J261+Jul!J261+Aug!J261+Sep!J261+Oct!J261+Nov!J261+Dec!J261+Jan!J261+Feb!J261+Mar!J261),0)</f>
        <v>0</v>
      </c>
      <c r="O262" s="7">
        <f t="shared" si="19"/>
        <v>0</v>
      </c>
      <c r="P262" s="7">
        <f>IF(E262="Un-registered", (Apr!J261+May!J261+Jun!J261+Jul!J261+Aug!J261+Sep!J261+Oct!J261+Nov!J261+Dec!J261+Jan!J261+Feb!J261+Mar!J261)+(Apr!P261+May!P261+Jun!P261+Jul!P261+Aug!P261+Sep!P261+Oct!P261+Nov!P261+Dec!P261+Jan!P261+Feb!P261+Mar!P261),0)</f>
        <v>0</v>
      </c>
      <c r="Q262" s="7">
        <f t="shared" si="20"/>
        <v>0</v>
      </c>
    </row>
    <row r="263" spans="1:17">
      <c r="A263" s="18">
        <f t="shared" si="21"/>
        <v>247</v>
      </c>
      <c r="B263" s="18">
        <f>Yearly!B262</f>
        <v>0</v>
      </c>
      <c r="C263" s="19">
        <f>Yearly!C262</f>
        <v>0</v>
      </c>
      <c r="D263" s="18">
        <f>Yearly!D262</f>
        <v>0</v>
      </c>
      <c r="E263" s="18">
        <f>Yearly!E262</f>
        <v>0</v>
      </c>
      <c r="F263" s="18">
        <f>Yearly!F262</f>
        <v>0</v>
      </c>
      <c r="G263" s="18">
        <f>Yearly!G262</f>
        <v>0</v>
      </c>
      <c r="H263" s="18">
        <f>Yearly!H262</f>
        <v>0</v>
      </c>
      <c r="I263" s="11"/>
      <c r="J263" s="6"/>
      <c r="K263" s="7">
        <f>Apr!P262+May!P262+Jun!P262+Jul!P262+Aug!P262+Sep!P262+Oct!P262+Nov!P262+Dec!P262+Jan!P262+Feb!P262+Mar!P262</f>
        <v>0</v>
      </c>
      <c r="L263" s="7">
        <f>IF(H263="Exempt", (Apr!Q262+May!Q262+Jun!Q262+Jul!Q262+Aug!Q262+Sep!Q262+Oct!Q262+Nov!Q262+Dec!Q262+Jan!Q262+Feb!Q262+Mar!Q262)+(Apr!P262+May!P262+Jun!P262+Jul!P262+Aug!P262+Sep!P262+Oct!P262+Nov!P262+Dec!P262+Jan!P262+Feb!P262+Mar!P262),0)</f>
        <v>0</v>
      </c>
      <c r="M263" s="7">
        <f>IF(E263="Composition", (Apr!Q262+May!Q262+Jun!Q262+Jul!Q262+Aug!Q262+Sep!Q262+Oct!Q262+Nov!Q262+Dec!Q262+Jan!Q262+Feb!Q262+Mar!Q262)+(Apr!P262+May!P262+Jun!P262+Jul!P262+Aug!P262+Sep!P262+Oct!P262+Nov!P262+Dec!P262+Jan!P262+Feb!P262+Mar!P262),0)</f>
        <v>0</v>
      </c>
      <c r="N263" s="7">
        <f>IF(E263="Registered", (Apr!J262+May!J262+Jun!J262+Jul!J262+Aug!J262+Sep!J262+Oct!J262+Nov!J262+Dec!J262+Jan!J262+Feb!J262+Mar!J262),0)</f>
        <v>0</v>
      </c>
      <c r="O263" s="7">
        <f t="shared" si="19"/>
        <v>0</v>
      </c>
      <c r="P263" s="7">
        <f>IF(E263="Un-registered", (Apr!J262+May!J262+Jun!J262+Jul!J262+Aug!J262+Sep!J262+Oct!J262+Nov!J262+Dec!J262+Jan!J262+Feb!J262+Mar!J262)+(Apr!P262+May!P262+Jun!P262+Jul!P262+Aug!P262+Sep!P262+Oct!P262+Nov!P262+Dec!P262+Jan!P262+Feb!P262+Mar!P262),0)</f>
        <v>0</v>
      </c>
      <c r="Q263" s="7">
        <f t="shared" si="20"/>
        <v>0</v>
      </c>
    </row>
    <row r="264" spans="1:17">
      <c r="A264" s="18">
        <f t="shared" si="21"/>
        <v>248</v>
      </c>
      <c r="B264" s="18">
        <f>Yearly!B263</f>
        <v>0</v>
      </c>
      <c r="C264" s="19">
        <f>Yearly!C263</f>
        <v>0</v>
      </c>
      <c r="D264" s="18">
        <f>Yearly!D263</f>
        <v>0</v>
      </c>
      <c r="E264" s="18">
        <f>Yearly!E263</f>
        <v>0</v>
      </c>
      <c r="F264" s="18">
        <f>Yearly!F263</f>
        <v>0</v>
      </c>
      <c r="G264" s="18">
        <f>Yearly!G263</f>
        <v>0</v>
      </c>
      <c r="H264" s="18">
        <f>Yearly!H263</f>
        <v>0</v>
      </c>
      <c r="I264" s="11"/>
      <c r="J264" s="6"/>
      <c r="K264" s="7">
        <f>Apr!P263+May!P263+Jun!P263+Jul!P263+Aug!P263+Sep!P263+Oct!P263+Nov!P263+Dec!P263+Jan!P263+Feb!P263+Mar!P263</f>
        <v>0</v>
      </c>
      <c r="L264" s="7">
        <f>IF(H264="Exempt", (Apr!Q263+May!Q263+Jun!Q263+Jul!Q263+Aug!Q263+Sep!Q263+Oct!Q263+Nov!Q263+Dec!Q263+Jan!Q263+Feb!Q263+Mar!Q263)+(Apr!P263+May!P263+Jun!P263+Jul!P263+Aug!P263+Sep!P263+Oct!P263+Nov!P263+Dec!P263+Jan!P263+Feb!P263+Mar!P263),0)</f>
        <v>0</v>
      </c>
      <c r="M264" s="7">
        <f>IF(E264="Composition", (Apr!Q263+May!Q263+Jun!Q263+Jul!Q263+Aug!Q263+Sep!Q263+Oct!Q263+Nov!Q263+Dec!Q263+Jan!Q263+Feb!Q263+Mar!Q263)+(Apr!P263+May!P263+Jun!P263+Jul!P263+Aug!P263+Sep!P263+Oct!P263+Nov!P263+Dec!P263+Jan!P263+Feb!P263+Mar!P263),0)</f>
        <v>0</v>
      </c>
      <c r="N264" s="7">
        <f>IF(E264="Registered", (Apr!J263+May!J263+Jun!J263+Jul!J263+Aug!J263+Sep!J263+Oct!J263+Nov!J263+Dec!J263+Jan!J263+Feb!J263+Mar!J263),0)</f>
        <v>0</v>
      </c>
      <c r="O264" s="7">
        <f t="shared" si="19"/>
        <v>0</v>
      </c>
      <c r="P264" s="7">
        <f>IF(E264="Un-registered", (Apr!J263+May!J263+Jun!J263+Jul!J263+Aug!J263+Sep!J263+Oct!J263+Nov!J263+Dec!J263+Jan!J263+Feb!J263+Mar!J263)+(Apr!P263+May!P263+Jun!P263+Jul!P263+Aug!P263+Sep!P263+Oct!P263+Nov!P263+Dec!P263+Jan!P263+Feb!P263+Mar!P263),0)</f>
        <v>0</v>
      </c>
      <c r="Q264" s="7">
        <f t="shared" si="20"/>
        <v>0</v>
      </c>
    </row>
    <row r="265" spans="1:17">
      <c r="A265" s="18">
        <f t="shared" si="21"/>
        <v>249</v>
      </c>
      <c r="B265" s="18">
        <f>Yearly!B264</f>
        <v>0</v>
      </c>
      <c r="C265" s="19">
        <f>Yearly!C264</f>
        <v>0</v>
      </c>
      <c r="D265" s="18">
        <f>Yearly!D264</f>
        <v>0</v>
      </c>
      <c r="E265" s="18">
        <f>Yearly!E264</f>
        <v>0</v>
      </c>
      <c r="F265" s="18">
        <f>Yearly!F264</f>
        <v>0</v>
      </c>
      <c r="G265" s="18">
        <f>Yearly!G264</f>
        <v>0</v>
      </c>
      <c r="H265" s="18">
        <f>Yearly!H264</f>
        <v>0</v>
      </c>
      <c r="I265" s="11"/>
      <c r="J265" s="6"/>
      <c r="K265" s="7">
        <f>Apr!P264+May!P264+Jun!P264+Jul!P264+Aug!P264+Sep!P264+Oct!P264+Nov!P264+Dec!P264+Jan!P264+Feb!P264+Mar!P264</f>
        <v>0</v>
      </c>
      <c r="L265" s="7">
        <f>IF(H265="Exempt", (Apr!Q264+May!Q264+Jun!Q264+Jul!Q264+Aug!Q264+Sep!Q264+Oct!Q264+Nov!Q264+Dec!Q264+Jan!Q264+Feb!Q264+Mar!Q264)+(Apr!P264+May!P264+Jun!P264+Jul!P264+Aug!P264+Sep!P264+Oct!P264+Nov!P264+Dec!P264+Jan!P264+Feb!P264+Mar!P264),0)</f>
        <v>0</v>
      </c>
      <c r="M265" s="7">
        <f>IF(E265="Composition", (Apr!Q264+May!Q264+Jun!Q264+Jul!Q264+Aug!Q264+Sep!Q264+Oct!Q264+Nov!Q264+Dec!Q264+Jan!Q264+Feb!Q264+Mar!Q264)+(Apr!P264+May!P264+Jun!P264+Jul!P264+Aug!P264+Sep!P264+Oct!P264+Nov!P264+Dec!P264+Jan!P264+Feb!P264+Mar!P264),0)</f>
        <v>0</v>
      </c>
      <c r="N265" s="7">
        <f>IF(E265="Registered", (Apr!J264+May!J264+Jun!J264+Jul!J264+Aug!J264+Sep!J264+Oct!J264+Nov!J264+Dec!J264+Jan!J264+Feb!J264+Mar!J264),0)</f>
        <v>0</v>
      </c>
      <c r="O265" s="7">
        <f t="shared" si="19"/>
        <v>0</v>
      </c>
      <c r="P265" s="7">
        <f>IF(E265="Un-registered", (Apr!J264+May!J264+Jun!J264+Jul!J264+Aug!J264+Sep!J264+Oct!J264+Nov!J264+Dec!J264+Jan!J264+Feb!J264+Mar!J264)+(Apr!P264+May!P264+Jun!P264+Jul!P264+Aug!P264+Sep!P264+Oct!P264+Nov!P264+Dec!P264+Jan!P264+Feb!P264+Mar!P264),0)</f>
        <v>0</v>
      </c>
      <c r="Q265" s="7">
        <f t="shared" si="20"/>
        <v>0</v>
      </c>
    </row>
    <row r="266" spans="1:17">
      <c r="A266" s="18">
        <f t="shared" si="21"/>
        <v>250</v>
      </c>
      <c r="B266" s="18">
        <f>Yearly!B265</f>
        <v>0</v>
      </c>
      <c r="C266" s="19">
        <f>Yearly!C265</f>
        <v>0</v>
      </c>
      <c r="D266" s="18">
        <f>Yearly!D265</f>
        <v>0</v>
      </c>
      <c r="E266" s="18">
        <f>Yearly!E265</f>
        <v>0</v>
      </c>
      <c r="F266" s="18">
        <f>Yearly!F265</f>
        <v>0</v>
      </c>
      <c r="G266" s="18">
        <f>Yearly!G265</f>
        <v>0</v>
      </c>
      <c r="H266" s="18">
        <f>Yearly!H265</f>
        <v>0</v>
      </c>
      <c r="I266" s="11"/>
      <c r="J266" s="6"/>
      <c r="K266" s="7">
        <f>Apr!P265+May!P265+Jun!P265+Jul!P265+Aug!P265+Sep!P265+Oct!P265+Nov!P265+Dec!P265+Jan!P265+Feb!P265+Mar!P265</f>
        <v>0</v>
      </c>
      <c r="L266" s="7">
        <f>IF(H266="Exempt", (Apr!Q265+May!Q265+Jun!Q265+Jul!Q265+Aug!Q265+Sep!Q265+Oct!Q265+Nov!Q265+Dec!Q265+Jan!Q265+Feb!Q265+Mar!Q265)+(Apr!P265+May!P265+Jun!P265+Jul!P265+Aug!P265+Sep!P265+Oct!P265+Nov!P265+Dec!P265+Jan!P265+Feb!P265+Mar!P265),0)</f>
        <v>0</v>
      </c>
      <c r="M266" s="7">
        <f>IF(E266="Composition", (Apr!Q265+May!Q265+Jun!Q265+Jul!Q265+Aug!Q265+Sep!Q265+Oct!Q265+Nov!Q265+Dec!Q265+Jan!Q265+Feb!Q265+Mar!Q265)+(Apr!P265+May!P265+Jun!P265+Jul!P265+Aug!P265+Sep!P265+Oct!P265+Nov!P265+Dec!P265+Jan!P265+Feb!P265+Mar!P265),0)</f>
        <v>0</v>
      </c>
      <c r="N266" s="7">
        <f>IF(E266="Registered", (Apr!J265+May!J265+Jun!J265+Jul!J265+Aug!J265+Sep!J265+Oct!J265+Nov!J265+Dec!J265+Jan!J265+Feb!J265+Mar!J265),0)</f>
        <v>0</v>
      </c>
      <c r="O266" s="7">
        <f t="shared" si="19"/>
        <v>0</v>
      </c>
      <c r="P266" s="7">
        <f>IF(E266="Un-registered", (Apr!J265+May!J265+Jun!J265+Jul!J265+Aug!J265+Sep!J265+Oct!J265+Nov!J265+Dec!J265+Jan!J265+Feb!J265+Mar!J265)+(Apr!P265+May!P265+Jun!P265+Jul!P265+Aug!P265+Sep!P265+Oct!P265+Nov!P265+Dec!P265+Jan!P265+Feb!P265+Mar!P265),0)</f>
        <v>0</v>
      </c>
      <c r="Q266" s="7">
        <f t="shared" si="20"/>
        <v>0</v>
      </c>
    </row>
    <row r="267" spans="1:17">
      <c r="A267" s="18">
        <f t="shared" si="21"/>
        <v>251</v>
      </c>
      <c r="B267" s="18">
        <f>Yearly!B266</f>
        <v>0</v>
      </c>
      <c r="C267" s="19">
        <f>Yearly!C266</f>
        <v>0</v>
      </c>
      <c r="D267" s="18">
        <f>Yearly!D266</f>
        <v>0</v>
      </c>
      <c r="E267" s="18">
        <f>Yearly!E266</f>
        <v>0</v>
      </c>
      <c r="F267" s="18">
        <f>Yearly!F266</f>
        <v>0</v>
      </c>
      <c r="G267" s="18">
        <f>Yearly!G266</f>
        <v>0</v>
      </c>
      <c r="H267" s="18">
        <f>Yearly!H266</f>
        <v>0</v>
      </c>
      <c r="I267" s="11"/>
      <c r="J267" s="6"/>
      <c r="K267" s="7">
        <f>Apr!P266+May!P266+Jun!P266+Jul!P266+Aug!P266+Sep!P266+Oct!P266+Nov!P266+Dec!P266+Jan!P266+Feb!P266+Mar!P266</f>
        <v>0</v>
      </c>
      <c r="L267" s="7">
        <f>IF(H267="Exempt", (Apr!Q266+May!Q266+Jun!Q266+Jul!Q266+Aug!Q266+Sep!Q266+Oct!Q266+Nov!Q266+Dec!Q266+Jan!Q266+Feb!Q266+Mar!Q266)+(Apr!P266+May!P266+Jun!P266+Jul!P266+Aug!P266+Sep!P266+Oct!P266+Nov!P266+Dec!P266+Jan!P266+Feb!P266+Mar!P266),0)</f>
        <v>0</v>
      </c>
      <c r="M267" s="7">
        <f>IF(E267="Composition", (Apr!Q266+May!Q266+Jun!Q266+Jul!Q266+Aug!Q266+Sep!Q266+Oct!Q266+Nov!Q266+Dec!Q266+Jan!Q266+Feb!Q266+Mar!Q266)+(Apr!P266+May!P266+Jun!P266+Jul!P266+Aug!P266+Sep!P266+Oct!P266+Nov!P266+Dec!P266+Jan!P266+Feb!P266+Mar!P266),0)</f>
        <v>0</v>
      </c>
      <c r="N267" s="7">
        <f>IF(E267="Registered", (Apr!J266+May!J266+Jun!J266+Jul!J266+Aug!J266+Sep!J266+Oct!J266+Nov!J266+Dec!J266+Jan!J266+Feb!J266+Mar!J266),0)</f>
        <v>0</v>
      </c>
      <c r="O267" s="7">
        <f t="shared" si="19"/>
        <v>0</v>
      </c>
      <c r="P267" s="7">
        <f>IF(E267="Un-registered", (Apr!J266+May!J266+Jun!J266+Jul!J266+Aug!J266+Sep!J266+Oct!J266+Nov!J266+Dec!J266+Jan!J266+Feb!J266+Mar!J266)+(Apr!P266+May!P266+Jun!P266+Jul!P266+Aug!P266+Sep!P266+Oct!P266+Nov!P266+Dec!P266+Jan!P266+Feb!P266+Mar!P266),0)</f>
        <v>0</v>
      </c>
      <c r="Q267" s="7">
        <f t="shared" si="20"/>
        <v>0</v>
      </c>
    </row>
    <row r="268" spans="1:17">
      <c r="A268" s="18">
        <f t="shared" si="21"/>
        <v>252</v>
      </c>
      <c r="B268" s="18">
        <f>Yearly!B267</f>
        <v>0</v>
      </c>
      <c r="C268" s="19">
        <f>Yearly!C267</f>
        <v>0</v>
      </c>
      <c r="D268" s="18">
        <f>Yearly!D267</f>
        <v>0</v>
      </c>
      <c r="E268" s="18">
        <f>Yearly!E267</f>
        <v>0</v>
      </c>
      <c r="F268" s="18">
        <f>Yearly!F267</f>
        <v>0</v>
      </c>
      <c r="G268" s="18">
        <f>Yearly!G267</f>
        <v>0</v>
      </c>
      <c r="H268" s="18">
        <f>Yearly!H267</f>
        <v>0</v>
      </c>
      <c r="I268" s="11"/>
      <c r="J268" s="6"/>
      <c r="K268" s="7">
        <f>Apr!P267+May!P267+Jun!P267+Jul!P267+Aug!P267+Sep!P267+Oct!P267+Nov!P267+Dec!P267+Jan!P267+Feb!P267+Mar!P267</f>
        <v>0</v>
      </c>
      <c r="L268" s="7">
        <f>IF(H268="Exempt", (Apr!Q267+May!Q267+Jun!Q267+Jul!Q267+Aug!Q267+Sep!Q267+Oct!Q267+Nov!Q267+Dec!Q267+Jan!Q267+Feb!Q267+Mar!Q267)+(Apr!P267+May!P267+Jun!P267+Jul!P267+Aug!P267+Sep!P267+Oct!P267+Nov!P267+Dec!P267+Jan!P267+Feb!P267+Mar!P267),0)</f>
        <v>0</v>
      </c>
      <c r="M268" s="7">
        <f>IF(E268="Composition", (Apr!Q267+May!Q267+Jun!Q267+Jul!Q267+Aug!Q267+Sep!Q267+Oct!Q267+Nov!Q267+Dec!Q267+Jan!Q267+Feb!Q267+Mar!Q267)+(Apr!P267+May!P267+Jun!P267+Jul!P267+Aug!P267+Sep!P267+Oct!P267+Nov!P267+Dec!P267+Jan!P267+Feb!P267+Mar!P267),0)</f>
        <v>0</v>
      </c>
      <c r="N268" s="7">
        <f>IF(E268="Registered", (Apr!J267+May!J267+Jun!J267+Jul!J267+Aug!J267+Sep!J267+Oct!J267+Nov!J267+Dec!J267+Jan!J267+Feb!J267+Mar!J267),0)</f>
        <v>0</v>
      </c>
      <c r="O268" s="7">
        <f t="shared" si="19"/>
        <v>0</v>
      </c>
      <c r="P268" s="7">
        <f>IF(E268="Un-registered", (Apr!J267+May!J267+Jun!J267+Jul!J267+Aug!J267+Sep!J267+Oct!J267+Nov!J267+Dec!J267+Jan!J267+Feb!J267+Mar!J267)+(Apr!P267+May!P267+Jun!P267+Jul!P267+Aug!P267+Sep!P267+Oct!P267+Nov!P267+Dec!P267+Jan!P267+Feb!P267+Mar!P267),0)</f>
        <v>0</v>
      </c>
      <c r="Q268" s="7">
        <f t="shared" si="20"/>
        <v>0</v>
      </c>
    </row>
    <row r="269" spans="1:17">
      <c r="A269" s="18">
        <f t="shared" si="21"/>
        <v>253</v>
      </c>
      <c r="B269" s="18">
        <f>Yearly!B268</f>
        <v>0</v>
      </c>
      <c r="C269" s="19">
        <f>Yearly!C268</f>
        <v>0</v>
      </c>
      <c r="D269" s="18">
        <f>Yearly!D268</f>
        <v>0</v>
      </c>
      <c r="E269" s="18">
        <f>Yearly!E268</f>
        <v>0</v>
      </c>
      <c r="F269" s="18">
        <f>Yearly!F268</f>
        <v>0</v>
      </c>
      <c r="G269" s="18">
        <f>Yearly!G268</f>
        <v>0</v>
      </c>
      <c r="H269" s="18">
        <f>Yearly!H268</f>
        <v>0</v>
      </c>
      <c r="I269" s="11"/>
      <c r="J269" s="6"/>
      <c r="K269" s="7">
        <f>Apr!P268+May!P268+Jun!P268+Jul!P268+Aug!P268+Sep!P268+Oct!P268+Nov!P268+Dec!P268+Jan!P268+Feb!P268+Mar!P268</f>
        <v>0</v>
      </c>
      <c r="L269" s="7">
        <f>IF(H269="Exempt", (Apr!Q268+May!Q268+Jun!Q268+Jul!Q268+Aug!Q268+Sep!Q268+Oct!Q268+Nov!Q268+Dec!Q268+Jan!Q268+Feb!Q268+Mar!Q268)+(Apr!P268+May!P268+Jun!P268+Jul!P268+Aug!P268+Sep!P268+Oct!P268+Nov!P268+Dec!P268+Jan!P268+Feb!P268+Mar!P268),0)</f>
        <v>0</v>
      </c>
      <c r="M269" s="7">
        <f>IF(E269="Composition", (Apr!Q268+May!Q268+Jun!Q268+Jul!Q268+Aug!Q268+Sep!Q268+Oct!Q268+Nov!Q268+Dec!Q268+Jan!Q268+Feb!Q268+Mar!Q268)+(Apr!P268+May!P268+Jun!P268+Jul!P268+Aug!P268+Sep!P268+Oct!P268+Nov!P268+Dec!P268+Jan!P268+Feb!P268+Mar!P268),0)</f>
        <v>0</v>
      </c>
      <c r="N269" s="7">
        <f>IF(E269="Registered", (Apr!J268+May!J268+Jun!J268+Jul!J268+Aug!J268+Sep!J268+Oct!J268+Nov!J268+Dec!J268+Jan!J268+Feb!J268+Mar!J268),0)</f>
        <v>0</v>
      </c>
      <c r="O269" s="7">
        <f t="shared" si="19"/>
        <v>0</v>
      </c>
      <c r="P269" s="7">
        <f>IF(E269="Un-registered", (Apr!J268+May!J268+Jun!J268+Jul!J268+Aug!J268+Sep!J268+Oct!J268+Nov!J268+Dec!J268+Jan!J268+Feb!J268+Mar!J268)+(Apr!P268+May!P268+Jun!P268+Jul!P268+Aug!P268+Sep!P268+Oct!P268+Nov!P268+Dec!P268+Jan!P268+Feb!P268+Mar!P268),0)</f>
        <v>0</v>
      </c>
      <c r="Q269" s="7">
        <f t="shared" si="20"/>
        <v>0</v>
      </c>
    </row>
    <row r="270" spans="1:17">
      <c r="A270" s="18">
        <f t="shared" si="21"/>
        <v>254</v>
      </c>
      <c r="B270" s="18">
        <f>Yearly!B269</f>
        <v>0</v>
      </c>
      <c r="C270" s="19">
        <f>Yearly!C269</f>
        <v>0</v>
      </c>
      <c r="D270" s="18">
        <f>Yearly!D269</f>
        <v>0</v>
      </c>
      <c r="E270" s="18">
        <f>Yearly!E269</f>
        <v>0</v>
      </c>
      <c r="F270" s="18">
        <f>Yearly!F269</f>
        <v>0</v>
      </c>
      <c r="G270" s="18">
        <f>Yearly!G269</f>
        <v>0</v>
      </c>
      <c r="H270" s="18">
        <f>Yearly!H269</f>
        <v>0</v>
      </c>
      <c r="I270" s="11"/>
      <c r="J270" s="6"/>
      <c r="K270" s="7">
        <f>Apr!P269+May!P269+Jun!P269+Jul!P269+Aug!P269+Sep!P269+Oct!P269+Nov!P269+Dec!P269+Jan!P269+Feb!P269+Mar!P269</f>
        <v>0</v>
      </c>
      <c r="L270" s="7">
        <f>IF(H270="Exempt", (Apr!Q269+May!Q269+Jun!Q269+Jul!Q269+Aug!Q269+Sep!Q269+Oct!Q269+Nov!Q269+Dec!Q269+Jan!Q269+Feb!Q269+Mar!Q269)+(Apr!P269+May!P269+Jun!P269+Jul!P269+Aug!P269+Sep!P269+Oct!P269+Nov!P269+Dec!P269+Jan!P269+Feb!P269+Mar!P269),0)</f>
        <v>0</v>
      </c>
      <c r="M270" s="7">
        <f>IF(E270="Composition", (Apr!Q269+May!Q269+Jun!Q269+Jul!Q269+Aug!Q269+Sep!Q269+Oct!Q269+Nov!Q269+Dec!Q269+Jan!Q269+Feb!Q269+Mar!Q269)+(Apr!P269+May!P269+Jun!P269+Jul!P269+Aug!P269+Sep!P269+Oct!P269+Nov!P269+Dec!P269+Jan!P269+Feb!P269+Mar!P269),0)</f>
        <v>0</v>
      </c>
      <c r="N270" s="7">
        <f>IF(E270="Registered", (Apr!J269+May!J269+Jun!J269+Jul!J269+Aug!J269+Sep!J269+Oct!J269+Nov!J269+Dec!J269+Jan!J269+Feb!J269+Mar!J269),0)</f>
        <v>0</v>
      </c>
      <c r="O270" s="7">
        <f t="shared" si="19"/>
        <v>0</v>
      </c>
      <c r="P270" s="7">
        <f>IF(E270="Un-registered", (Apr!J269+May!J269+Jun!J269+Jul!J269+Aug!J269+Sep!J269+Oct!J269+Nov!J269+Dec!J269+Jan!J269+Feb!J269+Mar!J269)+(Apr!P269+May!P269+Jun!P269+Jul!P269+Aug!P269+Sep!P269+Oct!P269+Nov!P269+Dec!P269+Jan!P269+Feb!P269+Mar!P269),0)</f>
        <v>0</v>
      </c>
      <c r="Q270" s="7">
        <f t="shared" si="20"/>
        <v>0</v>
      </c>
    </row>
    <row r="271" spans="1:17">
      <c r="A271" s="18">
        <f t="shared" si="21"/>
        <v>255</v>
      </c>
      <c r="B271" s="18">
        <f>Yearly!B270</f>
        <v>0</v>
      </c>
      <c r="C271" s="19">
        <f>Yearly!C270</f>
        <v>0</v>
      </c>
      <c r="D271" s="18">
        <f>Yearly!D270</f>
        <v>0</v>
      </c>
      <c r="E271" s="18">
        <f>Yearly!E270</f>
        <v>0</v>
      </c>
      <c r="F271" s="18">
        <f>Yearly!F270</f>
        <v>0</v>
      </c>
      <c r="G271" s="18">
        <f>Yearly!G270</f>
        <v>0</v>
      </c>
      <c r="H271" s="18">
        <f>Yearly!H270</f>
        <v>0</v>
      </c>
      <c r="I271" s="11"/>
      <c r="J271" s="6"/>
      <c r="K271" s="7">
        <f>Apr!P270+May!P270+Jun!P270+Jul!P270+Aug!P270+Sep!P270+Oct!P270+Nov!P270+Dec!P270+Jan!P270+Feb!P270+Mar!P270</f>
        <v>0</v>
      </c>
      <c r="L271" s="7">
        <f>IF(H271="Exempt", (Apr!Q270+May!Q270+Jun!Q270+Jul!Q270+Aug!Q270+Sep!Q270+Oct!Q270+Nov!Q270+Dec!Q270+Jan!Q270+Feb!Q270+Mar!Q270)+(Apr!P270+May!P270+Jun!P270+Jul!P270+Aug!P270+Sep!P270+Oct!P270+Nov!P270+Dec!P270+Jan!P270+Feb!P270+Mar!P270),0)</f>
        <v>0</v>
      </c>
      <c r="M271" s="7">
        <f>IF(E271="Composition", (Apr!Q270+May!Q270+Jun!Q270+Jul!Q270+Aug!Q270+Sep!Q270+Oct!Q270+Nov!Q270+Dec!Q270+Jan!Q270+Feb!Q270+Mar!Q270)+(Apr!P270+May!P270+Jun!P270+Jul!P270+Aug!P270+Sep!P270+Oct!P270+Nov!P270+Dec!P270+Jan!P270+Feb!P270+Mar!P270),0)</f>
        <v>0</v>
      </c>
      <c r="N271" s="7">
        <f>IF(E271="Registered", (Apr!J270+May!J270+Jun!J270+Jul!J270+Aug!J270+Sep!J270+Oct!J270+Nov!J270+Dec!J270+Jan!J270+Feb!J270+Mar!J270),0)</f>
        <v>0</v>
      </c>
      <c r="O271" s="7">
        <f t="shared" si="19"/>
        <v>0</v>
      </c>
      <c r="P271" s="7">
        <f>IF(E271="Un-registered", (Apr!J270+May!J270+Jun!J270+Jul!J270+Aug!J270+Sep!J270+Oct!J270+Nov!J270+Dec!J270+Jan!J270+Feb!J270+Mar!J270)+(Apr!P270+May!P270+Jun!P270+Jul!P270+Aug!P270+Sep!P270+Oct!P270+Nov!P270+Dec!P270+Jan!P270+Feb!P270+Mar!P270),0)</f>
        <v>0</v>
      </c>
      <c r="Q271" s="7">
        <f t="shared" si="20"/>
        <v>0</v>
      </c>
    </row>
    <row r="272" spans="1:17">
      <c r="A272" s="18">
        <f t="shared" si="21"/>
        <v>256</v>
      </c>
      <c r="B272" s="18">
        <f>Yearly!B271</f>
        <v>0</v>
      </c>
      <c r="C272" s="19">
        <f>Yearly!C271</f>
        <v>0</v>
      </c>
      <c r="D272" s="18">
        <f>Yearly!D271</f>
        <v>0</v>
      </c>
      <c r="E272" s="18">
        <f>Yearly!E271</f>
        <v>0</v>
      </c>
      <c r="F272" s="18">
        <f>Yearly!F271</f>
        <v>0</v>
      </c>
      <c r="G272" s="18">
        <f>Yearly!G271</f>
        <v>0</v>
      </c>
      <c r="H272" s="18">
        <f>Yearly!H271</f>
        <v>0</v>
      </c>
      <c r="I272" s="11"/>
      <c r="J272" s="6"/>
      <c r="K272" s="7">
        <f>Apr!P271+May!P271+Jun!P271+Jul!P271+Aug!P271+Sep!P271+Oct!P271+Nov!P271+Dec!P271+Jan!P271+Feb!P271+Mar!P271</f>
        <v>0</v>
      </c>
      <c r="L272" s="7">
        <f>IF(H272="Exempt", (Apr!Q271+May!Q271+Jun!Q271+Jul!Q271+Aug!Q271+Sep!Q271+Oct!Q271+Nov!Q271+Dec!Q271+Jan!Q271+Feb!Q271+Mar!Q271)+(Apr!P271+May!P271+Jun!P271+Jul!P271+Aug!P271+Sep!P271+Oct!P271+Nov!P271+Dec!P271+Jan!P271+Feb!P271+Mar!P271),0)</f>
        <v>0</v>
      </c>
      <c r="M272" s="7">
        <f>IF(E272="Composition", (Apr!Q271+May!Q271+Jun!Q271+Jul!Q271+Aug!Q271+Sep!Q271+Oct!Q271+Nov!Q271+Dec!Q271+Jan!Q271+Feb!Q271+Mar!Q271)+(Apr!P271+May!P271+Jun!P271+Jul!P271+Aug!P271+Sep!P271+Oct!P271+Nov!P271+Dec!P271+Jan!P271+Feb!P271+Mar!P271),0)</f>
        <v>0</v>
      </c>
      <c r="N272" s="7">
        <f>IF(E272="Registered", (Apr!J271+May!J271+Jun!J271+Jul!J271+Aug!J271+Sep!J271+Oct!J271+Nov!J271+Dec!J271+Jan!J271+Feb!J271+Mar!J271),0)</f>
        <v>0</v>
      </c>
      <c r="O272" s="7">
        <f t="shared" si="19"/>
        <v>0</v>
      </c>
      <c r="P272" s="7">
        <f>IF(E272="Un-registered", (Apr!J271+May!J271+Jun!J271+Jul!J271+Aug!J271+Sep!J271+Oct!J271+Nov!J271+Dec!J271+Jan!J271+Feb!J271+Mar!J271)+(Apr!P271+May!P271+Jun!P271+Jul!P271+Aug!P271+Sep!P271+Oct!P271+Nov!P271+Dec!P271+Jan!P271+Feb!P271+Mar!P271),0)</f>
        <v>0</v>
      </c>
      <c r="Q272" s="7">
        <f t="shared" si="20"/>
        <v>0</v>
      </c>
    </row>
    <row r="273" spans="1:17">
      <c r="A273" s="18">
        <f t="shared" si="21"/>
        <v>257</v>
      </c>
      <c r="B273" s="18">
        <f>Yearly!B272</f>
        <v>0</v>
      </c>
      <c r="C273" s="19">
        <f>Yearly!C272</f>
        <v>0</v>
      </c>
      <c r="D273" s="18">
        <f>Yearly!D272</f>
        <v>0</v>
      </c>
      <c r="E273" s="18">
        <f>Yearly!E272</f>
        <v>0</v>
      </c>
      <c r="F273" s="18">
        <f>Yearly!F272</f>
        <v>0</v>
      </c>
      <c r="G273" s="18">
        <f>Yearly!G272</f>
        <v>0</v>
      </c>
      <c r="H273" s="18">
        <f>Yearly!H272</f>
        <v>0</v>
      </c>
      <c r="I273" s="11"/>
      <c r="J273" s="6"/>
      <c r="K273" s="7">
        <f>Apr!P272+May!P272+Jun!P272+Jul!P272+Aug!P272+Sep!P272+Oct!P272+Nov!P272+Dec!P272+Jan!P272+Feb!P272+Mar!P272</f>
        <v>0</v>
      </c>
      <c r="L273" s="7">
        <f>IF(H273="Exempt", (Apr!Q272+May!Q272+Jun!Q272+Jul!Q272+Aug!Q272+Sep!Q272+Oct!Q272+Nov!Q272+Dec!Q272+Jan!Q272+Feb!Q272+Mar!Q272)+(Apr!P272+May!P272+Jun!P272+Jul!P272+Aug!P272+Sep!P272+Oct!P272+Nov!P272+Dec!P272+Jan!P272+Feb!P272+Mar!P272),0)</f>
        <v>0</v>
      </c>
      <c r="M273" s="7">
        <f>IF(E273="Composition", (Apr!Q272+May!Q272+Jun!Q272+Jul!Q272+Aug!Q272+Sep!Q272+Oct!Q272+Nov!Q272+Dec!Q272+Jan!Q272+Feb!Q272+Mar!Q272)+(Apr!P272+May!P272+Jun!P272+Jul!P272+Aug!P272+Sep!P272+Oct!P272+Nov!P272+Dec!P272+Jan!P272+Feb!P272+Mar!P272),0)</f>
        <v>0</v>
      </c>
      <c r="N273" s="7">
        <f>IF(E273="Registered", (Apr!J272+May!J272+Jun!J272+Jul!J272+Aug!J272+Sep!J272+Oct!J272+Nov!J272+Dec!J272+Jan!J272+Feb!J272+Mar!J272),0)</f>
        <v>0</v>
      </c>
      <c r="O273" s="7">
        <f t="shared" ref="O273:O336" si="22">SUM(L273:N273)</f>
        <v>0</v>
      </c>
      <c r="P273" s="7">
        <f>IF(E273="Un-registered", (Apr!J272+May!J272+Jun!J272+Jul!J272+Aug!J272+Sep!J272+Oct!J272+Nov!J272+Dec!J272+Jan!J272+Feb!J272+Mar!J272)+(Apr!P272+May!P272+Jun!P272+Jul!P272+Aug!P272+Sep!P272+Oct!P272+Nov!P272+Dec!P272+Jan!P272+Feb!P272+Mar!P272),0)</f>
        <v>0</v>
      </c>
      <c r="Q273" s="7">
        <f t="shared" ref="Q273:Q336" si="23">J273-K273-O273-P273</f>
        <v>0</v>
      </c>
    </row>
    <row r="274" spans="1:17">
      <c r="A274" s="18">
        <f t="shared" si="21"/>
        <v>258</v>
      </c>
      <c r="B274" s="18">
        <f>Yearly!B273</f>
        <v>0</v>
      </c>
      <c r="C274" s="19">
        <f>Yearly!C273</f>
        <v>0</v>
      </c>
      <c r="D274" s="18">
        <f>Yearly!D273</f>
        <v>0</v>
      </c>
      <c r="E274" s="18">
        <f>Yearly!E273</f>
        <v>0</v>
      </c>
      <c r="F274" s="18">
        <f>Yearly!F273</f>
        <v>0</v>
      </c>
      <c r="G274" s="18">
        <f>Yearly!G273</f>
        <v>0</v>
      </c>
      <c r="H274" s="18">
        <f>Yearly!H273</f>
        <v>0</v>
      </c>
      <c r="I274" s="11"/>
      <c r="J274" s="6"/>
      <c r="K274" s="7">
        <f>Apr!P273+May!P273+Jun!P273+Jul!P273+Aug!P273+Sep!P273+Oct!P273+Nov!P273+Dec!P273+Jan!P273+Feb!P273+Mar!P273</f>
        <v>0</v>
      </c>
      <c r="L274" s="7">
        <f>IF(H274="Exempt", (Apr!Q273+May!Q273+Jun!Q273+Jul!Q273+Aug!Q273+Sep!Q273+Oct!Q273+Nov!Q273+Dec!Q273+Jan!Q273+Feb!Q273+Mar!Q273)+(Apr!P273+May!P273+Jun!P273+Jul!P273+Aug!P273+Sep!P273+Oct!P273+Nov!P273+Dec!P273+Jan!P273+Feb!P273+Mar!P273),0)</f>
        <v>0</v>
      </c>
      <c r="M274" s="7">
        <f>IF(E274="Composition", (Apr!Q273+May!Q273+Jun!Q273+Jul!Q273+Aug!Q273+Sep!Q273+Oct!Q273+Nov!Q273+Dec!Q273+Jan!Q273+Feb!Q273+Mar!Q273)+(Apr!P273+May!P273+Jun!P273+Jul!P273+Aug!P273+Sep!P273+Oct!P273+Nov!P273+Dec!P273+Jan!P273+Feb!P273+Mar!P273),0)</f>
        <v>0</v>
      </c>
      <c r="N274" s="7">
        <f>IF(E274="Registered", (Apr!J273+May!J273+Jun!J273+Jul!J273+Aug!J273+Sep!J273+Oct!J273+Nov!J273+Dec!J273+Jan!J273+Feb!J273+Mar!J273),0)</f>
        <v>0</v>
      </c>
      <c r="O274" s="7">
        <f t="shared" si="22"/>
        <v>0</v>
      </c>
      <c r="P274" s="7">
        <f>IF(E274="Un-registered", (Apr!J273+May!J273+Jun!J273+Jul!J273+Aug!J273+Sep!J273+Oct!J273+Nov!J273+Dec!J273+Jan!J273+Feb!J273+Mar!J273)+(Apr!P273+May!P273+Jun!P273+Jul!P273+Aug!P273+Sep!P273+Oct!P273+Nov!P273+Dec!P273+Jan!P273+Feb!P273+Mar!P273),0)</f>
        <v>0</v>
      </c>
      <c r="Q274" s="7">
        <f t="shared" si="23"/>
        <v>0</v>
      </c>
    </row>
    <row r="275" spans="1:17">
      <c r="A275" s="18">
        <f t="shared" ref="A275:A338" si="24">+A274+1</f>
        <v>259</v>
      </c>
      <c r="B275" s="18">
        <f>Yearly!B274</f>
        <v>0</v>
      </c>
      <c r="C275" s="19">
        <f>Yearly!C274</f>
        <v>0</v>
      </c>
      <c r="D275" s="18">
        <f>Yearly!D274</f>
        <v>0</v>
      </c>
      <c r="E275" s="18">
        <f>Yearly!E274</f>
        <v>0</v>
      </c>
      <c r="F275" s="18">
        <f>Yearly!F274</f>
        <v>0</v>
      </c>
      <c r="G275" s="18">
        <f>Yearly!G274</f>
        <v>0</v>
      </c>
      <c r="H275" s="18">
        <f>Yearly!H274</f>
        <v>0</v>
      </c>
      <c r="I275" s="11"/>
      <c r="J275" s="6"/>
      <c r="K275" s="7">
        <f>Apr!P274+May!P274+Jun!P274+Jul!P274+Aug!P274+Sep!P274+Oct!P274+Nov!P274+Dec!P274+Jan!P274+Feb!P274+Mar!P274</f>
        <v>0</v>
      </c>
      <c r="L275" s="7">
        <f>IF(H275="Exempt", (Apr!Q274+May!Q274+Jun!Q274+Jul!Q274+Aug!Q274+Sep!Q274+Oct!Q274+Nov!Q274+Dec!Q274+Jan!Q274+Feb!Q274+Mar!Q274)+(Apr!P274+May!P274+Jun!P274+Jul!P274+Aug!P274+Sep!P274+Oct!P274+Nov!P274+Dec!P274+Jan!P274+Feb!P274+Mar!P274),0)</f>
        <v>0</v>
      </c>
      <c r="M275" s="7">
        <f>IF(E275="Composition", (Apr!Q274+May!Q274+Jun!Q274+Jul!Q274+Aug!Q274+Sep!Q274+Oct!Q274+Nov!Q274+Dec!Q274+Jan!Q274+Feb!Q274+Mar!Q274)+(Apr!P274+May!P274+Jun!P274+Jul!P274+Aug!P274+Sep!P274+Oct!P274+Nov!P274+Dec!P274+Jan!P274+Feb!P274+Mar!P274),0)</f>
        <v>0</v>
      </c>
      <c r="N275" s="7">
        <f>IF(E275="Registered", (Apr!J274+May!J274+Jun!J274+Jul!J274+Aug!J274+Sep!J274+Oct!J274+Nov!J274+Dec!J274+Jan!J274+Feb!J274+Mar!J274),0)</f>
        <v>0</v>
      </c>
      <c r="O275" s="7">
        <f t="shared" si="22"/>
        <v>0</v>
      </c>
      <c r="P275" s="7">
        <f>IF(E275="Un-registered", (Apr!J274+May!J274+Jun!J274+Jul!J274+Aug!J274+Sep!J274+Oct!J274+Nov!J274+Dec!J274+Jan!J274+Feb!J274+Mar!J274)+(Apr!P274+May!P274+Jun!P274+Jul!P274+Aug!P274+Sep!P274+Oct!P274+Nov!P274+Dec!P274+Jan!P274+Feb!P274+Mar!P274),0)</f>
        <v>0</v>
      </c>
      <c r="Q275" s="7">
        <f t="shared" si="23"/>
        <v>0</v>
      </c>
    </row>
    <row r="276" spans="1:17">
      <c r="A276" s="18">
        <f t="shared" si="24"/>
        <v>260</v>
      </c>
      <c r="B276" s="18">
        <f>Yearly!B275</f>
        <v>0</v>
      </c>
      <c r="C276" s="19">
        <f>Yearly!C275</f>
        <v>0</v>
      </c>
      <c r="D276" s="18">
        <f>Yearly!D275</f>
        <v>0</v>
      </c>
      <c r="E276" s="18">
        <f>Yearly!E275</f>
        <v>0</v>
      </c>
      <c r="F276" s="18">
        <f>Yearly!F275</f>
        <v>0</v>
      </c>
      <c r="G276" s="18">
        <f>Yearly!G275</f>
        <v>0</v>
      </c>
      <c r="H276" s="18">
        <f>Yearly!H275</f>
        <v>0</v>
      </c>
      <c r="I276" s="11"/>
      <c r="J276" s="6"/>
      <c r="K276" s="7">
        <f>Apr!P275+May!P275+Jun!P275+Jul!P275+Aug!P275+Sep!P275+Oct!P275+Nov!P275+Dec!P275+Jan!P275+Feb!P275+Mar!P275</f>
        <v>0</v>
      </c>
      <c r="L276" s="7">
        <f>IF(H276="Exempt", (Apr!Q275+May!Q275+Jun!Q275+Jul!Q275+Aug!Q275+Sep!Q275+Oct!Q275+Nov!Q275+Dec!Q275+Jan!Q275+Feb!Q275+Mar!Q275)+(Apr!P275+May!P275+Jun!P275+Jul!P275+Aug!P275+Sep!P275+Oct!P275+Nov!P275+Dec!P275+Jan!P275+Feb!P275+Mar!P275),0)</f>
        <v>0</v>
      </c>
      <c r="M276" s="7">
        <f>IF(E276="Composition", (Apr!Q275+May!Q275+Jun!Q275+Jul!Q275+Aug!Q275+Sep!Q275+Oct!Q275+Nov!Q275+Dec!Q275+Jan!Q275+Feb!Q275+Mar!Q275)+(Apr!P275+May!P275+Jun!P275+Jul!P275+Aug!P275+Sep!P275+Oct!P275+Nov!P275+Dec!P275+Jan!P275+Feb!P275+Mar!P275),0)</f>
        <v>0</v>
      </c>
      <c r="N276" s="7">
        <f>IF(E276="Registered", (Apr!J275+May!J275+Jun!J275+Jul!J275+Aug!J275+Sep!J275+Oct!J275+Nov!J275+Dec!J275+Jan!J275+Feb!J275+Mar!J275),0)</f>
        <v>0</v>
      </c>
      <c r="O276" s="7">
        <f t="shared" si="22"/>
        <v>0</v>
      </c>
      <c r="P276" s="7">
        <f>IF(E276="Un-registered", (Apr!J275+May!J275+Jun!J275+Jul!J275+Aug!J275+Sep!J275+Oct!J275+Nov!J275+Dec!J275+Jan!J275+Feb!J275+Mar!J275)+(Apr!P275+May!P275+Jun!P275+Jul!P275+Aug!P275+Sep!P275+Oct!P275+Nov!P275+Dec!P275+Jan!P275+Feb!P275+Mar!P275),0)</f>
        <v>0</v>
      </c>
      <c r="Q276" s="7">
        <f t="shared" si="23"/>
        <v>0</v>
      </c>
    </row>
    <row r="277" spans="1:17">
      <c r="A277" s="18">
        <f t="shared" si="24"/>
        <v>261</v>
      </c>
      <c r="B277" s="18">
        <f>Yearly!B276</f>
        <v>0</v>
      </c>
      <c r="C277" s="19">
        <f>Yearly!C276</f>
        <v>0</v>
      </c>
      <c r="D277" s="18">
        <f>Yearly!D276</f>
        <v>0</v>
      </c>
      <c r="E277" s="18">
        <f>Yearly!E276</f>
        <v>0</v>
      </c>
      <c r="F277" s="18">
        <f>Yearly!F276</f>
        <v>0</v>
      </c>
      <c r="G277" s="18">
        <f>Yearly!G276</f>
        <v>0</v>
      </c>
      <c r="H277" s="18">
        <f>Yearly!H276</f>
        <v>0</v>
      </c>
      <c r="I277" s="11"/>
      <c r="J277" s="6"/>
      <c r="K277" s="7">
        <f>Apr!P276+May!P276+Jun!P276+Jul!P276+Aug!P276+Sep!P276+Oct!P276+Nov!P276+Dec!P276+Jan!P276+Feb!P276+Mar!P276</f>
        <v>0</v>
      </c>
      <c r="L277" s="7">
        <f>IF(H277="Exempt", (Apr!Q276+May!Q276+Jun!Q276+Jul!Q276+Aug!Q276+Sep!Q276+Oct!Q276+Nov!Q276+Dec!Q276+Jan!Q276+Feb!Q276+Mar!Q276)+(Apr!P276+May!P276+Jun!P276+Jul!P276+Aug!P276+Sep!P276+Oct!P276+Nov!P276+Dec!P276+Jan!P276+Feb!P276+Mar!P276),0)</f>
        <v>0</v>
      </c>
      <c r="M277" s="7">
        <f>IF(E277="Composition", (Apr!Q276+May!Q276+Jun!Q276+Jul!Q276+Aug!Q276+Sep!Q276+Oct!Q276+Nov!Q276+Dec!Q276+Jan!Q276+Feb!Q276+Mar!Q276)+(Apr!P276+May!P276+Jun!P276+Jul!P276+Aug!P276+Sep!P276+Oct!P276+Nov!P276+Dec!P276+Jan!P276+Feb!P276+Mar!P276),0)</f>
        <v>0</v>
      </c>
      <c r="N277" s="7">
        <f>IF(E277="Registered", (Apr!J276+May!J276+Jun!J276+Jul!J276+Aug!J276+Sep!J276+Oct!J276+Nov!J276+Dec!J276+Jan!J276+Feb!J276+Mar!J276),0)</f>
        <v>0</v>
      </c>
      <c r="O277" s="7">
        <f t="shared" si="22"/>
        <v>0</v>
      </c>
      <c r="P277" s="7">
        <f>IF(E277="Un-registered", (Apr!J276+May!J276+Jun!J276+Jul!J276+Aug!J276+Sep!J276+Oct!J276+Nov!J276+Dec!J276+Jan!J276+Feb!J276+Mar!J276)+(Apr!P276+May!P276+Jun!P276+Jul!P276+Aug!P276+Sep!P276+Oct!P276+Nov!P276+Dec!P276+Jan!P276+Feb!P276+Mar!P276),0)</f>
        <v>0</v>
      </c>
      <c r="Q277" s="7">
        <f t="shared" si="23"/>
        <v>0</v>
      </c>
    </row>
    <row r="278" spans="1:17">
      <c r="A278" s="18">
        <f t="shared" si="24"/>
        <v>262</v>
      </c>
      <c r="B278" s="18">
        <f>Yearly!B277</f>
        <v>0</v>
      </c>
      <c r="C278" s="19">
        <f>Yearly!C277</f>
        <v>0</v>
      </c>
      <c r="D278" s="18">
        <f>Yearly!D277</f>
        <v>0</v>
      </c>
      <c r="E278" s="18">
        <f>Yearly!E277</f>
        <v>0</v>
      </c>
      <c r="F278" s="18">
        <f>Yearly!F277</f>
        <v>0</v>
      </c>
      <c r="G278" s="18">
        <f>Yearly!G277</f>
        <v>0</v>
      </c>
      <c r="H278" s="18">
        <f>Yearly!H277</f>
        <v>0</v>
      </c>
      <c r="I278" s="11"/>
      <c r="J278" s="6"/>
      <c r="K278" s="7">
        <f>Apr!P277+May!P277+Jun!P277+Jul!P277+Aug!P277+Sep!P277+Oct!P277+Nov!P277+Dec!P277+Jan!P277+Feb!P277+Mar!P277</f>
        <v>0</v>
      </c>
      <c r="L278" s="7">
        <f>IF(H278="Exempt", (Apr!Q277+May!Q277+Jun!Q277+Jul!Q277+Aug!Q277+Sep!Q277+Oct!Q277+Nov!Q277+Dec!Q277+Jan!Q277+Feb!Q277+Mar!Q277)+(Apr!P277+May!P277+Jun!P277+Jul!P277+Aug!P277+Sep!P277+Oct!P277+Nov!P277+Dec!P277+Jan!P277+Feb!P277+Mar!P277),0)</f>
        <v>0</v>
      </c>
      <c r="M278" s="7">
        <f>IF(E278="Composition", (Apr!Q277+May!Q277+Jun!Q277+Jul!Q277+Aug!Q277+Sep!Q277+Oct!Q277+Nov!Q277+Dec!Q277+Jan!Q277+Feb!Q277+Mar!Q277)+(Apr!P277+May!P277+Jun!P277+Jul!P277+Aug!P277+Sep!P277+Oct!P277+Nov!P277+Dec!P277+Jan!P277+Feb!P277+Mar!P277),0)</f>
        <v>0</v>
      </c>
      <c r="N278" s="7">
        <f>IF(E278="Registered", (Apr!J277+May!J277+Jun!J277+Jul!J277+Aug!J277+Sep!J277+Oct!J277+Nov!J277+Dec!J277+Jan!J277+Feb!J277+Mar!J277),0)</f>
        <v>0</v>
      </c>
      <c r="O278" s="7">
        <f t="shared" si="22"/>
        <v>0</v>
      </c>
      <c r="P278" s="7">
        <f>IF(E278="Un-registered", (Apr!J277+May!J277+Jun!J277+Jul!J277+Aug!J277+Sep!J277+Oct!J277+Nov!J277+Dec!J277+Jan!J277+Feb!J277+Mar!J277)+(Apr!P277+May!P277+Jun!P277+Jul!P277+Aug!P277+Sep!P277+Oct!P277+Nov!P277+Dec!P277+Jan!P277+Feb!P277+Mar!P277),0)</f>
        <v>0</v>
      </c>
      <c r="Q278" s="7">
        <f t="shared" si="23"/>
        <v>0</v>
      </c>
    </row>
    <row r="279" spans="1:17">
      <c r="A279" s="18">
        <f t="shared" si="24"/>
        <v>263</v>
      </c>
      <c r="B279" s="18">
        <f>Yearly!B278</f>
        <v>0</v>
      </c>
      <c r="C279" s="19">
        <f>Yearly!C278</f>
        <v>0</v>
      </c>
      <c r="D279" s="18">
        <f>Yearly!D278</f>
        <v>0</v>
      </c>
      <c r="E279" s="18">
        <f>Yearly!E278</f>
        <v>0</v>
      </c>
      <c r="F279" s="18">
        <f>Yearly!F278</f>
        <v>0</v>
      </c>
      <c r="G279" s="18">
        <f>Yearly!G278</f>
        <v>0</v>
      </c>
      <c r="H279" s="18">
        <f>Yearly!H278</f>
        <v>0</v>
      </c>
      <c r="I279" s="11"/>
      <c r="J279" s="6"/>
      <c r="K279" s="7">
        <f>Apr!P278+May!P278+Jun!P278+Jul!P278+Aug!P278+Sep!P278+Oct!P278+Nov!P278+Dec!P278+Jan!P278+Feb!P278+Mar!P278</f>
        <v>0</v>
      </c>
      <c r="L279" s="7">
        <f>IF(H279="Exempt", (Apr!Q278+May!Q278+Jun!Q278+Jul!Q278+Aug!Q278+Sep!Q278+Oct!Q278+Nov!Q278+Dec!Q278+Jan!Q278+Feb!Q278+Mar!Q278)+(Apr!P278+May!P278+Jun!P278+Jul!P278+Aug!P278+Sep!P278+Oct!P278+Nov!P278+Dec!P278+Jan!P278+Feb!P278+Mar!P278),0)</f>
        <v>0</v>
      </c>
      <c r="M279" s="7">
        <f>IF(E279="Composition", (Apr!Q278+May!Q278+Jun!Q278+Jul!Q278+Aug!Q278+Sep!Q278+Oct!Q278+Nov!Q278+Dec!Q278+Jan!Q278+Feb!Q278+Mar!Q278)+(Apr!P278+May!P278+Jun!P278+Jul!P278+Aug!P278+Sep!P278+Oct!P278+Nov!P278+Dec!P278+Jan!P278+Feb!P278+Mar!P278),0)</f>
        <v>0</v>
      </c>
      <c r="N279" s="7">
        <f>IF(E279="Registered", (Apr!J278+May!J278+Jun!J278+Jul!J278+Aug!J278+Sep!J278+Oct!J278+Nov!J278+Dec!J278+Jan!J278+Feb!J278+Mar!J278),0)</f>
        <v>0</v>
      </c>
      <c r="O279" s="7">
        <f t="shared" si="22"/>
        <v>0</v>
      </c>
      <c r="P279" s="7">
        <f>IF(E279="Un-registered", (Apr!J278+May!J278+Jun!J278+Jul!J278+Aug!J278+Sep!J278+Oct!J278+Nov!J278+Dec!J278+Jan!J278+Feb!J278+Mar!J278)+(Apr!P278+May!P278+Jun!P278+Jul!P278+Aug!P278+Sep!P278+Oct!P278+Nov!P278+Dec!P278+Jan!P278+Feb!P278+Mar!P278),0)</f>
        <v>0</v>
      </c>
      <c r="Q279" s="7">
        <f t="shared" si="23"/>
        <v>0</v>
      </c>
    </row>
    <row r="280" spans="1:17">
      <c r="A280" s="18">
        <f t="shared" si="24"/>
        <v>264</v>
      </c>
      <c r="B280" s="18">
        <f>Yearly!B279</f>
        <v>0</v>
      </c>
      <c r="C280" s="19">
        <f>Yearly!C279</f>
        <v>0</v>
      </c>
      <c r="D280" s="18">
        <f>Yearly!D279</f>
        <v>0</v>
      </c>
      <c r="E280" s="18">
        <f>Yearly!E279</f>
        <v>0</v>
      </c>
      <c r="F280" s="18">
        <f>Yearly!F279</f>
        <v>0</v>
      </c>
      <c r="G280" s="18">
        <f>Yearly!G279</f>
        <v>0</v>
      </c>
      <c r="H280" s="18">
        <f>Yearly!H279</f>
        <v>0</v>
      </c>
      <c r="I280" s="11"/>
      <c r="J280" s="6"/>
      <c r="K280" s="7">
        <f>Apr!P279+May!P279+Jun!P279+Jul!P279+Aug!P279+Sep!P279+Oct!P279+Nov!P279+Dec!P279+Jan!P279+Feb!P279+Mar!P279</f>
        <v>0</v>
      </c>
      <c r="L280" s="7">
        <f>IF(H280="Exempt", (Apr!Q279+May!Q279+Jun!Q279+Jul!Q279+Aug!Q279+Sep!Q279+Oct!Q279+Nov!Q279+Dec!Q279+Jan!Q279+Feb!Q279+Mar!Q279)+(Apr!P279+May!P279+Jun!P279+Jul!P279+Aug!P279+Sep!P279+Oct!P279+Nov!P279+Dec!P279+Jan!P279+Feb!P279+Mar!P279),0)</f>
        <v>0</v>
      </c>
      <c r="M280" s="7">
        <f>IF(E280="Composition", (Apr!Q279+May!Q279+Jun!Q279+Jul!Q279+Aug!Q279+Sep!Q279+Oct!Q279+Nov!Q279+Dec!Q279+Jan!Q279+Feb!Q279+Mar!Q279)+(Apr!P279+May!P279+Jun!P279+Jul!P279+Aug!P279+Sep!P279+Oct!P279+Nov!P279+Dec!P279+Jan!P279+Feb!P279+Mar!P279),0)</f>
        <v>0</v>
      </c>
      <c r="N280" s="7">
        <f>IF(E280="Registered", (Apr!J279+May!J279+Jun!J279+Jul!J279+Aug!J279+Sep!J279+Oct!J279+Nov!J279+Dec!J279+Jan!J279+Feb!J279+Mar!J279),0)</f>
        <v>0</v>
      </c>
      <c r="O280" s="7">
        <f t="shared" si="22"/>
        <v>0</v>
      </c>
      <c r="P280" s="7">
        <f>IF(E280="Un-registered", (Apr!J279+May!J279+Jun!J279+Jul!J279+Aug!J279+Sep!J279+Oct!J279+Nov!J279+Dec!J279+Jan!J279+Feb!J279+Mar!J279)+(Apr!P279+May!P279+Jun!P279+Jul!P279+Aug!P279+Sep!P279+Oct!P279+Nov!P279+Dec!P279+Jan!P279+Feb!P279+Mar!P279),0)</f>
        <v>0</v>
      </c>
      <c r="Q280" s="7">
        <f t="shared" si="23"/>
        <v>0</v>
      </c>
    </row>
    <row r="281" spans="1:17">
      <c r="A281" s="18">
        <f t="shared" si="24"/>
        <v>265</v>
      </c>
      <c r="B281" s="18">
        <f>Yearly!B280</f>
        <v>0</v>
      </c>
      <c r="C281" s="19">
        <f>Yearly!C280</f>
        <v>0</v>
      </c>
      <c r="D281" s="18">
        <f>Yearly!D280</f>
        <v>0</v>
      </c>
      <c r="E281" s="18">
        <f>Yearly!E280</f>
        <v>0</v>
      </c>
      <c r="F281" s="18">
        <f>Yearly!F280</f>
        <v>0</v>
      </c>
      <c r="G281" s="18">
        <f>Yearly!G280</f>
        <v>0</v>
      </c>
      <c r="H281" s="18">
        <f>Yearly!H280</f>
        <v>0</v>
      </c>
      <c r="I281" s="11"/>
      <c r="J281" s="6"/>
      <c r="K281" s="7">
        <f>Apr!P280+May!P280+Jun!P280+Jul!P280+Aug!P280+Sep!P280+Oct!P280+Nov!P280+Dec!P280+Jan!P280+Feb!P280+Mar!P280</f>
        <v>0</v>
      </c>
      <c r="L281" s="7">
        <f>IF(H281="Exempt", (Apr!Q280+May!Q280+Jun!Q280+Jul!Q280+Aug!Q280+Sep!Q280+Oct!Q280+Nov!Q280+Dec!Q280+Jan!Q280+Feb!Q280+Mar!Q280)+(Apr!P280+May!P280+Jun!P280+Jul!P280+Aug!P280+Sep!P280+Oct!P280+Nov!P280+Dec!P280+Jan!P280+Feb!P280+Mar!P280),0)</f>
        <v>0</v>
      </c>
      <c r="M281" s="7">
        <f>IF(E281="Composition", (Apr!Q280+May!Q280+Jun!Q280+Jul!Q280+Aug!Q280+Sep!Q280+Oct!Q280+Nov!Q280+Dec!Q280+Jan!Q280+Feb!Q280+Mar!Q280)+(Apr!P280+May!P280+Jun!P280+Jul!P280+Aug!P280+Sep!P280+Oct!P280+Nov!P280+Dec!P280+Jan!P280+Feb!P280+Mar!P280),0)</f>
        <v>0</v>
      </c>
      <c r="N281" s="7">
        <f>IF(E281="Registered", (Apr!J280+May!J280+Jun!J280+Jul!J280+Aug!J280+Sep!J280+Oct!J280+Nov!J280+Dec!J280+Jan!J280+Feb!J280+Mar!J280),0)</f>
        <v>0</v>
      </c>
      <c r="O281" s="7">
        <f t="shared" si="22"/>
        <v>0</v>
      </c>
      <c r="P281" s="7">
        <f>IF(E281="Un-registered", (Apr!J280+May!J280+Jun!J280+Jul!J280+Aug!J280+Sep!J280+Oct!J280+Nov!J280+Dec!J280+Jan!J280+Feb!J280+Mar!J280)+(Apr!P280+May!P280+Jun!P280+Jul!P280+Aug!P280+Sep!P280+Oct!P280+Nov!P280+Dec!P280+Jan!P280+Feb!P280+Mar!P280),0)</f>
        <v>0</v>
      </c>
      <c r="Q281" s="7">
        <f t="shared" si="23"/>
        <v>0</v>
      </c>
    </row>
    <row r="282" spans="1:17">
      <c r="A282" s="18">
        <f t="shared" si="24"/>
        <v>266</v>
      </c>
      <c r="B282" s="18">
        <f>Yearly!B281</f>
        <v>0</v>
      </c>
      <c r="C282" s="19">
        <f>Yearly!C281</f>
        <v>0</v>
      </c>
      <c r="D282" s="18">
        <f>Yearly!D281</f>
        <v>0</v>
      </c>
      <c r="E282" s="18">
        <f>Yearly!E281</f>
        <v>0</v>
      </c>
      <c r="F282" s="18">
        <f>Yearly!F281</f>
        <v>0</v>
      </c>
      <c r="G282" s="18">
        <f>Yearly!G281</f>
        <v>0</v>
      </c>
      <c r="H282" s="18">
        <f>Yearly!H281</f>
        <v>0</v>
      </c>
      <c r="I282" s="11"/>
      <c r="J282" s="6"/>
      <c r="K282" s="7">
        <f>Apr!P281+May!P281+Jun!P281+Jul!P281+Aug!P281+Sep!P281+Oct!P281+Nov!P281+Dec!P281+Jan!P281+Feb!P281+Mar!P281</f>
        <v>0</v>
      </c>
      <c r="L282" s="7">
        <f>IF(H282="Exempt", (Apr!Q281+May!Q281+Jun!Q281+Jul!Q281+Aug!Q281+Sep!Q281+Oct!Q281+Nov!Q281+Dec!Q281+Jan!Q281+Feb!Q281+Mar!Q281)+(Apr!P281+May!P281+Jun!P281+Jul!P281+Aug!P281+Sep!P281+Oct!P281+Nov!P281+Dec!P281+Jan!P281+Feb!P281+Mar!P281),0)</f>
        <v>0</v>
      </c>
      <c r="M282" s="7">
        <f>IF(E282="Composition", (Apr!Q281+May!Q281+Jun!Q281+Jul!Q281+Aug!Q281+Sep!Q281+Oct!Q281+Nov!Q281+Dec!Q281+Jan!Q281+Feb!Q281+Mar!Q281)+(Apr!P281+May!P281+Jun!P281+Jul!P281+Aug!P281+Sep!P281+Oct!P281+Nov!P281+Dec!P281+Jan!P281+Feb!P281+Mar!P281),0)</f>
        <v>0</v>
      </c>
      <c r="N282" s="7">
        <f>IF(E282="Registered", (Apr!J281+May!J281+Jun!J281+Jul!J281+Aug!J281+Sep!J281+Oct!J281+Nov!J281+Dec!J281+Jan!J281+Feb!J281+Mar!J281),0)</f>
        <v>0</v>
      </c>
      <c r="O282" s="7">
        <f t="shared" si="22"/>
        <v>0</v>
      </c>
      <c r="P282" s="7">
        <f>IF(E282="Un-registered", (Apr!J281+May!J281+Jun!J281+Jul!J281+Aug!J281+Sep!J281+Oct!J281+Nov!J281+Dec!J281+Jan!J281+Feb!J281+Mar!J281)+(Apr!P281+May!P281+Jun!P281+Jul!P281+Aug!P281+Sep!P281+Oct!P281+Nov!P281+Dec!P281+Jan!P281+Feb!P281+Mar!P281),0)</f>
        <v>0</v>
      </c>
      <c r="Q282" s="7">
        <f t="shared" si="23"/>
        <v>0</v>
      </c>
    </row>
    <row r="283" spans="1:17">
      <c r="A283" s="18">
        <f t="shared" si="24"/>
        <v>267</v>
      </c>
      <c r="B283" s="18">
        <f>Yearly!B282</f>
        <v>0</v>
      </c>
      <c r="C283" s="19">
        <f>Yearly!C282</f>
        <v>0</v>
      </c>
      <c r="D283" s="18">
        <f>Yearly!D282</f>
        <v>0</v>
      </c>
      <c r="E283" s="18">
        <f>Yearly!E282</f>
        <v>0</v>
      </c>
      <c r="F283" s="18">
        <f>Yearly!F282</f>
        <v>0</v>
      </c>
      <c r="G283" s="18">
        <f>Yearly!G282</f>
        <v>0</v>
      </c>
      <c r="H283" s="18">
        <f>Yearly!H282</f>
        <v>0</v>
      </c>
      <c r="I283" s="11"/>
      <c r="J283" s="6"/>
      <c r="K283" s="7">
        <f>Apr!P282+May!P282+Jun!P282+Jul!P282+Aug!P282+Sep!P282+Oct!P282+Nov!P282+Dec!P282+Jan!P282+Feb!P282+Mar!P282</f>
        <v>0</v>
      </c>
      <c r="L283" s="7">
        <f>IF(H283="Exempt", (Apr!Q282+May!Q282+Jun!Q282+Jul!Q282+Aug!Q282+Sep!Q282+Oct!Q282+Nov!Q282+Dec!Q282+Jan!Q282+Feb!Q282+Mar!Q282)+(Apr!P282+May!P282+Jun!P282+Jul!P282+Aug!P282+Sep!P282+Oct!P282+Nov!P282+Dec!P282+Jan!P282+Feb!P282+Mar!P282),0)</f>
        <v>0</v>
      </c>
      <c r="M283" s="7">
        <f>IF(E283="Composition", (Apr!Q282+May!Q282+Jun!Q282+Jul!Q282+Aug!Q282+Sep!Q282+Oct!Q282+Nov!Q282+Dec!Q282+Jan!Q282+Feb!Q282+Mar!Q282)+(Apr!P282+May!P282+Jun!P282+Jul!P282+Aug!P282+Sep!P282+Oct!P282+Nov!P282+Dec!P282+Jan!P282+Feb!P282+Mar!P282),0)</f>
        <v>0</v>
      </c>
      <c r="N283" s="7">
        <f>IF(E283="Registered", (Apr!J282+May!J282+Jun!J282+Jul!J282+Aug!J282+Sep!J282+Oct!J282+Nov!J282+Dec!J282+Jan!J282+Feb!J282+Mar!J282),0)</f>
        <v>0</v>
      </c>
      <c r="O283" s="7">
        <f t="shared" si="22"/>
        <v>0</v>
      </c>
      <c r="P283" s="7">
        <f>IF(E283="Un-registered", (Apr!J282+May!J282+Jun!J282+Jul!J282+Aug!J282+Sep!J282+Oct!J282+Nov!J282+Dec!J282+Jan!J282+Feb!J282+Mar!J282)+(Apr!P282+May!P282+Jun!P282+Jul!P282+Aug!P282+Sep!P282+Oct!P282+Nov!P282+Dec!P282+Jan!P282+Feb!P282+Mar!P282),0)</f>
        <v>0</v>
      </c>
      <c r="Q283" s="7">
        <f t="shared" si="23"/>
        <v>0</v>
      </c>
    </row>
    <row r="284" spans="1:17">
      <c r="A284" s="18">
        <f t="shared" si="24"/>
        <v>268</v>
      </c>
      <c r="B284" s="18">
        <f>Yearly!B283</f>
        <v>0</v>
      </c>
      <c r="C284" s="19">
        <f>Yearly!C283</f>
        <v>0</v>
      </c>
      <c r="D284" s="18">
        <f>Yearly!D283</f>
        <v>0</v>
      </c>
      <c r="E284" s="18">
        <f>Yearly!E283</f>
        <v>0</v>
      </c>
      <c r="F284" s="18">
        <f>Yearly!F283</f>
        <v>0</v>
      </c>
      <c r="G284" s="18">
        <f>Yearly!G283</f>
        <v>0</v>
      </c>
      <c r="H284" s="18">
        <f>Yearly!H283</f>
        <v>0</v>
      </c>
      <c r="I284" s="11"/>
      <c r="J284" s="6"/>
      <c r="K284" s="7">
        <f>Apr!P283+May!P283+Jun!P283+Jul!P283+Aug!P283+Sep!P283+Oct!P283+Nov!P283+Dec!P283+Jan!P283+Feb!P283+Mar!P283</f>
        <v>0</v>
      </c>
      <c r="L284" s="7">
        <f>IF(H284="Exempt", (Apr!Q283+May!Q283+Jun!Q283+Jul!Q283+Aug!Q283+Sep!Q283+Oct!Q283+Nov!Q283+Dec!Q283+Jan!Q283+Feb!Q283+Mar!Q283)+(Apr!P283+May!P283+Jun!P283+Jul!P283+Aug!P283+Sep!P283+Oct!P283+Nov!P283+Dec!P283+Jan!P283+Feb!P283+Mar!P283),0)</f>
        <v>0</v>
      </c>
      <c r="M284" s="7">
        <f>IF(E284="Composition", (Apr!Q283+May!Q283+Jun!Q283+Jul!Q283+Aug!Q283+Sep!Q283+Oct!Q283+Nov!Q283+Dec!Q283+Jan!Q283+Feb!Q283+Mar!Q283)+(Apr!P283+May!P283+Jun!P283+Jul!P283+Aug!P283+Sep!P283+Oct!P283+Nov!P283+Dec!P283+Jan!P283+Feb!P283+Mar!P283),0)</f>
        <v>0</v>
      </c>
      <c r="N284" s="7">
        <f>IF(E284="Registered", (Apr!J283+May!J283+Jun!J283+Jul!J283+Aug!J283+Sep!J283+Oct!J283+Nov!J283+Dec!J283+Jan!J283+Feb!J283+Mar!J283),0)</f>
        <v>0</v>
      </c>
      <c r="O284" s="7">
        <f t="shared" si="22"/>
        <v>0</v>
      </c>
      <c r="P284" s="7">
        <f>IF(E284="Un-registered", (Apr!J283+May!J283+Jun!J283+Jul!J283+Aug!J283+Sep!J283+Oct!J283+Nov!J283+Dec!J283+Jan!J283+Feb!J283+Mar!J283)+(Apr!P283+May!P283+Jun!P283+Jul!P283+Aug!P283+Sep!P283+Oct!P283+Nov!P283+Dec!P283+Jan!P283+Feb!P283+Mar!P283),0)</f>
        <v>0</v>
      </c>
      <c r="Q284" s="7">
        <f t="shared" si="23"/>
        <v>0</v>
      </c>
    </row>
    <row r="285" spans="1:17">
      <c r="A285" s="18">
        <f t="shared" si="24"/>
        <v>269</v>
      </c>
      <c r="B285" s="18">
        <f>Yearly!B284</f>
        <v>0</v>
      </c>
      <c r="C285" s="19">
        <f>Yearly!C284</f>
        <v>0</v>
      </c>
      <c r="D285" s="18">
        <f>Yearly!D284</f>
        <v>0</v>
      </c>
      <c r="E285" s="18">
        <f>Yearly!E284</f>
        <v>0</v>
      </c>
      <c r="F285" s="18">
        <f>Yearly!F284</f>
        <v>0</v>
      </c>
      <c r="G285" s="18">
        <f>Yearly!G284</f>
        <v>0</v>
      </c>
      <c r="H285" s="18">
        <f>Yearly!H284</f>
        <v>0</v>
      </c>
      <c r="I285" s="11"/>
      <c r="J285" s="6"/>
      <c r="K285" s="7">
        <f>Apr!P284+May!P284+Jun!P284+Jul!P284+Aug!P284+Sep!P284+Oct!P284+Nov!P284+Dec!P284+Jan!P284+Feb!P284+Mar!P284</f>
        <v>0</v>
      </c>
      <c r="L285" s="7">
        <f>IF(H285="Exempt", (Apr!Q284+May!Q284+Jun!Q284+Jul!Q284+Aug!Q284+Sep!Q284+Oct!Q284+Nov!Q284+Dec!Q284+Jan!Q284+Feb!Q284+Mar!Q284)+(Apr!P284+May!P284+Jun!P284+Jul!P284+Aug!P284+Sep!P284+Oct!P284+Nov!P284+Dec!P284+Jan!P284+Feb!P284+Mar!P284),0)</f>
        <v>0</v>
      </c>
      <c r="M285" s="7">
        <f>IF(E285="Composition", (Apr!Q284+May!Q284+Jun!Q284+Jul!Q284+Aug!Q284+Sep!Q284+Oct!Q284+Nov!Q284+Dec!Q284+Jan!Q284+Feb!Q284+Mar!Q284)+(Apr!P284+May!P284+Jun!P284+Jul!P284+Aug!P284+Sep!P284+Oct!P284+Nov!P284+Dec!P284+Jan!P284+Feb!P284+Mar!P284),0)</f>
        <v>0</v>
      </c>
      <c r="N285" s="7">
        <f>IF(E285="Registered", (Apr!J284+May!J284+Jun!J284+Jul!J284+Aug!J284+Sep!J284+Oct!J284+Nov!J284+Dec!J284+Jan!J284+Feb!J284+Mar!J284),0)</f>
        <v>0</v>
      </c>
      <c r="O285" s="7">
        <f t="shared" si="22"/>
        <v>0</v>
      </c>
      <c r="P285" s="7">
        <f>IF(E285="Un-registered", (Apr!J284+May!J284+Jun!J284+Jul!J284+Aug!J284+Sep!J284+Oct!J284+Nov!J284+Dec!J284+Jan!J284+Feb!J284+Mar!J284)+(Apr!P284+May!P284+Jun!P284+Jul!P284+Aug!P284+Sep!P284+Oct!P284+Nov!P284+Dec!P284+Jan!P284+Feb!P284+Mar!P284),0)</f>
        <v>0</v>
      </c>
      <c r="Q285" s="7">
        <f t="shared" si="23"/>
        <v>0</v>
      </c>
    </row>
    <row r="286" spans="1:17">
      <c r="A286" s="18">
        <f t="shared" si="24"/>
        <v>270</v>
      </c>
      <c r="B286" s="18">
        <f>Yearly!B285</f>
        <v>0</v>
      </c>
      <c r="C286" s="19">
        <f>Yearly!C285</f>
        <v>0</v>
      </c>
      <c r="D286" s="18">
        <f>Yearly!D285</f>
        <v>0</v>
      </c>
      <c r="E286" s="18">
        <f>Yearly!E285</f>
        <v>0</v>
      </c>
      <c r="F286" s="18">
        <f>Yearly!F285</f>
        <v>0</v>
      </c>
      <c r="G286" s="18">
        <f>Yearly!G285</f>
        <v>0</v>
      </c>
      <c r="H286" s="18">
        <f>Yearly!H285</f>
        <v>0</v>
      </c>
      <c r="I286" s="11"/>
      <c r="J286" s="6"/>
      <c r="K286" s="7">
        <f>Apr!P285+May!P285+Jun!P285+Jul!P285+Aug!P285+Sep!P285+Oct!P285+Nov!P285+Dec!P285+Jan!P285+Feb!P285+Mar!P285</f>
        <v>0</v>
      </c>
      <c r="L286" s="7">
        <f>IF(H286="Exempt", (Apr!Q285+May!Q285+Jun!Q285+Jul!Q285+Aug!Q285+Sep!Q285+Oct!Q285+Nov!Q285+Dec!Q285+Jan!Q285+Feb!Q285+Mar!Q285)+(Apr!P285+May!P285+Jun!P285+Jul!P285+Aug!P285+Sep!P285+Oct!P285+Nov!P285+Dec!P285+Jan!P285+Feb!P285+Mar!P285),0)</f>
        <v>0</v>
      </c>
      <c r="M286" s="7">
        <f>IF(E286="Composition", (Apr!Q285+May!Q285+Jun!Q285+Jul!Q285+Aug!Q285+Sep!Q285+Oct!Q285+Nov!Q285+Dec!Q285+Jan!Q285+Feb!Q285+Mar!Q285)+(Apr!P285+May!P285+Jun!P285+Jul!P285+Aug!P285+Sep!P285+Oct!P285+Nov!P285+Dec!P285+Jan!P285+Feb!P285+Mar!P285),0)</f>
        <v>0</v>
      </c>
      <c r="N286" s="7">
        <f>IF(E286="Registered", (Apr!J285+May!J285+Jun!J285+Jul!J285+Aug!J285+Sep!J285+Oct!J285+Nov!J285+Dec!J285+Jan!J285+Feb!J285+Mar!J285),0)</f>
        <v>0</v>
      </c>
      <c r="O286" s="7">
        <f t="shared" si="22"/>
        <v>0</v>
      </c>
      <c r="P286" s="7">
        <f>IF(E286="Un-registered", (Apr!J285+May!J285+Jun!J285+Jul!J285+Aug!J285+Sep!J285+Oct!J285+Nov!J285+Dec!J285+Jan!J285+Feb!J285+Mar!J285)+(Apr!P285+May!P285+Jun!P285+Jul!P285+Aug!P285+Sep!P285+Oct!P285+Nov!P285+Dec!P285+Jan!P285+Feb!P285+Mar!P285),0)</f>
        <v>0</v>
      </c>
      <c r="Q286" s="7">
        <f t="shared" si="23"/>
        <v>0</v>
      </c>
    </row>
    <row r="287" spans="1:17">
      <c r="A287" s="18">
        <f t="shared" si="24"/>
        <v>271</v>
      </c>
      <c r="B287" s="18">
        <f>Yearly!B286</f>
        <v>0</v>
      </c>
      <c r="C287" s="19">
        <f>Yearly!C286</f>
        <v>0</v>
      </c>
      <c r="D287" s="18">
        <f>Yearly!D286</f>
        <v>0</v>
      </c>
      <c r="E287" s="18">
        <f>Yearly!E286</f>
        <v>0</v>
      </c>
      <c r="F287" s="18">
        <f>Yearly!F286</f>
        <v>0</v>
      </c>
      <c r="G287" s="18">
        <f>Yearly!G286</f>
        <v>0</v>
      </c>
      <c r="H287" s="18">
        <f>Yearly!H286</f>
        <v>0</v>
      </c>
      <c r="I287" s="11"/>
      <c r="J287" s="6"/>
      <c r="K287" s="7">
        <f>Apr!P286+May!P286+Jun!P286+Jul!P286+Aug!P286+Sep!P286+Oct!P286+Nov!P286+Dec!P286+Jan!P286+Feb!P286+Mar!P286</f>
        <v>0</v>
      </c>
      <c r="L287" s="7">
        <f>IF(H287="Exempt", (Apr!Q286+May!Q286+Jun!Q286+Jul!Q286+Aug!Q286+Sep!Q286+Oct!Q286+Nov!Q286+Dec!Q286+Jan!Q286+Feb!Q286+Mar!Q286)+(Apr!P286+May!P286+Jun!P286+Jul!P286+Aug!P286+Sep!P286+Oct!P286+Nov!P286+Dec!P286+Jan!P286+Feb!P286+Mar!P286),0)</f>
        <v>0</v>
      </c>
      <c r="M287" s="7">
        <f>IF(E287="Composition", (Apr!Q286+May!Q286+Jun!Q286+Jul!Q286+Aug!Q286+Sep!Q286+Oct!Q286+Nov!Q286+Dec!Q286+Jan!Q286+Feb!Q286+Mar!Q286)+(Apr!P286+May!P286+Jun!P286+Jul!P286+Aug!P286+Sep!P286+Oct!P286+Nov!P286+Dec!P286+Jan!P286+Feb!P286+Mar!P286),0)</f>
        <v>0</v>
      </c>
      <c r="N287" s="7">
        <f>IF(E287="Registered", (Apr!J286+May!J286+Jun!J286+Jul!J286+Aug!J286+Sep!J286+Oct!J286+Nov!J286+Dec!J286+Jan!J286+Feb!J286+Mar!J286),0)</f>
        <v>0</v>
      </c>
      <c r="O287" s="7">
        <f t="shared" si="22"/>
        <v>0</v>
      </c>
      <c r="P287" s="7">
        <f>IF(E287="Un-registered", (Apr!J286+May!J286+Jun!J286+Jul!J286+Aug!J286+Sep!J286+Oct!J286+Nov!J286+Dec!J286+Jan!J286+Feb!J286+Mar!J286)+(Apr!P286+May!P286+Jun!P286+Jul!P286+Aug!P286+Sep!P286+Oct!P286+Nov!P286+Dec!P286+Jan!P286+Feb!P286+Mar!P286),0)</f>
        <v>0</v>
      </c>
      <c r="Q287" s="7">
        <f t="shared" si="23"/>
        <v>0</v>
      </c>
    </row>
    <row r="288" spans="1:17">
      <c r="A288" s="18">
        <f t="shared" si="24"/>
        <v>272</v>
      </c>
      <c r="B288" s="18">
        <f>Yearly!B287</f>
        <v>0</v>
      </c>
      <c r="C288" s="19">
        <f>Yearly!C287</f>
        <v>0</v>
      </c>
      <c r="D288" s="18">
        <f>Yearly!D287</f>
        <v>0</v>
      </c>
      <c r="E288" s="18">
        <f>Yearly!E287</f>
        <v>0</v>
      </c>
      <c r="F288" s="18">
        <f>Yearly!F287</f>
        <v>0</v>
      </c>
      <c r="G288" s="18">
        <f>Yearly!G287</f>
        <v>0</v>
      </c>
      <c r="H288" s="18">
        <f>Yearly!H287</f>
        <v>0</v>
      </c>
      <c r="I288" s="11"/>
      <c r="J288" s="6"/>
      <c r="K288" s="7">
        <f>Apr!P287+May!P287+Jun!P287+Jul!P287+Aug!P287+Sep!P287+Oct!P287+Nov!P287+Dec!P287+Jan!P287+Feb!P287+Mar!P287</f>
        <v>0</v>
      </c>
      <c r="L288" s="7">
        <f>IF(H288="Exempt", (Apr!Q287+May!Q287+Jun!Q287+Jul!Q287+Aug!Q287+Sep!Q287+Oct!Q287+Nov!Q287+Dec!Q287+Jan!Q287+Feb!Q287+Mar!Q287)+(Apr!P287+May!P287+Jun!P287+Jul!P287+Aug!P287+Sep!P287+Oct!P287+Nov!P287+Dec!P287+Jan!P287+Feb!P287+Mar!P287),0)</f>
        <v>0</v>
      </c>
      <c r="M288" s="7">
        <f>IF(E288="Composition", (Apr!Q287+May!Q287+Jun!Q287+Jul!Q287+Aug!Q287+Sep!Q287+Oct!Q287+Nov!Q287+Dec!Q287+Jan!Q287+Feb!Q287+Mar!Q287)+(Apr!P287+May!P287+Jun!P287+Jul!P287+Aug!P287+Sep!P287+Oct!P287+Nov!P287+Dec!P287+Jan!P287+Feb!P287+Mar!P287),0)</f>
        <v>0</v>
      </c>
      <c r="N288" s="7">
        <f>IF(E288="Registered", (Apr!J287+May!J287+Jun!J287+Jul!J287+Aug!J287+Sep!J287+Oct!J287+Nov!J287+Dec!J287+Jan!J287+Feb!J287+Mar!J287),0)</f>
        <v>0</v>
      </c>
      <c r="O288" s="7">
        <f t="shared" si="22"/>
        <v>0</v>
      </c>
      <c r="P288" s="7">
        <f>IF(E288="Un-registered", (Apr!J287+May!J287+Jun!J287+Jul!J287+Aug!J287+Sep!J287+Oct!J287+Nov!J287+Dec!J287+Jan!J287+Feb!J287+Mar!J287)+(Apr!P287+May!P287+Jun!P287+Jul!P287+Aug!P287+Sep!P287+Oct!P287+Nov!P287+Dec!P287+Jan!P287+Feb!P287+Mar!P287),0)</f>
        <v>0</v>
      </c>
      <c r="Q288" s="7">
        <f t="shared" si="23"/>
        <v>0</v>
      </c>
    </row>
    <row r="289" spans="1:17">
      <c r="A289" s="18">
        <f t="shared" si="24"/>
        <v>273</v>
      </c>
      <c r="B289" s="18">
        <f>Yearly!B288</f>
        <v>0</v>
      </c>
      <c r="C289" s="19">
        <f>Yearly!C288</f>
        <v>0</v>
      </c>
      <c r="D289" s="18">
        <f>Yearly!D288</f>
        <v>0</v>
      </c>
      <c r="E289" s="18">
        <f>Yearly!E288</f>
        <v>0</v>
      </c>
      <c r="F289" s="18">
        <f>Yearly!F288</f>
        <v>0</v>
      </c>
      <c r="G289" s="18">
        <f>Yearly!G288</f>
        <v>0</v>
      </c>
      <c r="H289" s="18">
        <f>Yearly!H288</f>
        <v>0</v>
      </c>
      <c r="I289" s="11"/>
      <c r="J289" s="6"/>
      <c r="K289" s="7">
        <f>Apr!P288+May!P288+Jun!P288+Jul!P288+Aug!P288+Sep!P288+Oct!P288+Nov!P288+Dec!P288+Jan!P288+Feb!P288+Mar!P288</f>
        <v>0</v>
      </c>
      <c r="L289" s="7">
        <f>IF(H289="Exempt", (Apr!Q288+May!Q288+Jun!Q288+Jul!Q288+Aug!Q288+Sep!Q288+Oct!Q288+Nov!Q288+Dec!Q288+Jan!Q288+Feb!Q288+Mar!Q288)+(Apr!P288+May!P288+Jun!P288+Jul!P288+Aug!P288+Sep!P288+Oct!P288+Nov!P288+Dec!P288+Jan!P288+Feb!P288+Mar!P288),0)</f>
        <v>0</v>
      </c>
      <c r="M289" s="7">
        <f>IF(E289="Composition", (Apr!Q288+May!Q288+Jun!Q288+Jul!Q288+Aug!Q288+Sep!Q288+Oct!Q288+Nov!Q288+Dec!Q288+Jan!Q288+Feb!Q288+Mar!Q288)+(Apr!P288+May!P288+Jun!P288+Jul!P288+Aug!P288+Sep!P288+Oct!P288+Nov!P288+Dec!P288+Jan!P288+Feb!P288+Mar!P288),0)</f>
        <v>0</v>
      </c>
      <c r="N289" s="7">
        <f>IF(E289="Registered", (Apr!J288+May!J288+Jun!J288+Jul!J288+Aug!J288+Sep!J288+Oct!J288+Nov!J288+Dec!J288+Jan!J288+Feb!J288+Mar!J288),0)</f>
        <v>0</v>
      </c>
      <c r="O289" s="7">
        <f t="shared" si="22"/>
        <v>0</v>
      </c>
      <c r="P289" s="7">
        <f>IF(E289="Un-registered", (Apr!J288+May!J288+Jun!J288+Jul!J288+Aug!J288+Sep!J288+Oct!J288+Nov!J288+Dec!J288+Jan!J288+Feb!J288+Mar!J288)+(Apr!P288+May!P288+Jun!P288+Jul!P288+Aug!P288+Sep!P288+Oct!P288+Nov!P288+Dec!P288+Jan!P288+Feb!P288+Mar!P288),0)</f>
        <v>0</v>
      </c>
      <c r="Q289" s="7">
        <f t="shared" si="23"/>
        <v>0</v>
      </c>
    </row>
    <row r="290" spans="1:17">
      <c r="A290" s="18">
        <f t="shared" si="24"/>
        <v>274</v>
      </c>
      <c r="B290" s="18">
        <f>Yearly!B289</f>
        <v>0</v>
      </c>
      <c r="C290" s="19">
        <f>Yearly!C289</f>
        <v>0</v>
      </c>
      <c r="D290" s="18">
        <f>Yearly!D289</f>
        <v>0</v>
      </c>
      <c r="E290" s="18">
        <f>Yearly!E289</f>
        <v>0</v>
      </c>
      <c r="F290" s="18">
        <f>Yearly!F289</f>
        <v>0</v>
      </c>
      <c r="G290" s="18">
        <f>Yearly!G289</f>
        <v>0</v>
      </c>
      <c r="H290" s="18">
        <f>Yearly!H289</f>
        <v>0</v>
      </c>
      <c r="I290" s="11"/>
      <c r="J290" s="6"/>
      <c r="K290" s="7">
        <f>Apr!P289+May!P289+Jun!P289+Jul!P289+Aug!P289+Sep!P289+Oct!P289+Nov!P289+Dec!P289+Jan!P289+Feb!P289+Mar!P289</f>
        <v>0</v>
      </c>
      <c r="L290" s="7">
        <f>IF(H290="Exempt", (Apr!Q289+May!Q289+Jun!Q289+Jul!Q289+Aug!Q289+Sep!Q289+Oct!Q289+Nov!Q289+Dec!Q289+Jan!Q289+Feb!Q289+Mar!Q289)+(Apr!P289+May!P289+Jun!P289+Jul!P289+Aug!P289+Sep!P289+Oct!P289+Nov!P289+Dec!P289+Jan!P289+Feb!P289+Mar!P289),0)</f>
        <v>0</v>
      </c>
      <c r="M290" s="7">
        <f>IF(E290="Composition", (Apr!Q289+May!Q289+Jun!Q289+Jul!Q289+Aug!Q289+Sep!Q289+Oct!Q289+Nov!Q289+Dec!Q289+Jan!Q289+Feb!Q289+Mar!Q289)+(Apr!P289+May!P289+Jun!P289+Jul!P289+Aug!P289+Sep!P289+Oct!P289+Nov!P289+Dec!P289+Jan!P289+Feb!P289+Mar!P289),0)</f>
        <v>0</v>
      </c>
      <c r="N290" s="7">
        <f>IF(E290="Registered", (Apr!J289+May!J289+Jun!J289+Jul!J289+Aug!J289+Sep!J289+Oct!J289+Nov!J289+Dec!J289+Jan!J289+Feb!J289+Mar!J289),0)</f>
        <v>0</v>
      </c>
      <c r="O290" s="7">
        <f t="shared" si="22"/>
        <v>0</v>
      </c>
      <c r="P290" s="7">
        <f>IF(E290="Un-registered", (Apr!J289+May!J289+Jun!J289+Jul!J289+Aug!J289+Sep!J289+Oct!J289+Nov!J289+Dec!J289+Jan!J289+Feb!J289+Mar!J289)+(Apr!P289+May!P289+Jun!P289+Jul!P289+Aug!P289+Sep!P289+Oct!P289+Nov!P289+Dec!P289+Jan!P289+Feb!P289+Mar!P289),0)</f>
        <v>0</v>
      </c>
      <c r="Q290" s="7">
        <f t="shared" si="23"/>
        <v>0</v>
      </c>
    </row>
    <row r="291" spans="1:17">
      <c r="A291" s="18">
        <f t="shared" si="24"/>
        <v>275</v>
      </c>
      <c r="B291" s="18">
        <f>Yearly!B290</f>
        <v>0</v>
      </c>
      <c r="C291" s="19">
        <f>Yearly!C290</f>
        <v>0</v>
      </c>
      <c r="D291" s="18">
        <f>Yearly!D290</f>
        <v>0</v>
      </c>
      <c r="E291" s="18">
        <f>Yearly!E290</f>
        <v>0</v>
      </c>
      <c r="F291" s="18">
        <f>Yearly!F290</f>
        <v>0</v>
      </c>
      <c r="G291" s="18">
        <f>Yearly!G290</f>
        <v>0</v>
      </c>
      <c r="H291" s="18">
        <f>Yearly!H290</f>
        <v>0</v>
      </c>
      <c r="I291" s="11"/>
      <c r="J291" s="6"/>
      <c r="K291" s="7">
        <f>Apr!P290+May!P290+Jun!P290+Jul!P290+Aug!P290+Sep!P290+Oct!P290+Nov!P290+Dec!P290+Jan!P290+Feb!P290+Mar!P290</f>
        <v>0</v>
      </c>
      <c r="L291" s="7">
        <f>IF(H291="Exempt", (Apr!Q290+May!Q290+Jun!Q290+Jul!Q290+Aug!Q290+Sep!Q290+Oct!Q290+Nov!Q290+Dec!Q290+Jan!Q290+Feb!Q290+Mar!Q290)+(Apr!P290+May!P290+Jun!P290+Jul!P290+Aug!P290+Sep!P290+Oct!P290+Nov!P290+Dec!P290+Jan!P290+Feb!P290+Mar!P290),0)</f>
        <v>0</v>
      </c>
      <c r="M291" s="7">
        <f>IF(E291="Composition", (Apr!Q290+May!Q290+Jun!Q290+Jul!Q290+Aug!Q290+Sep!Q290+Oct!Q290+Nov!Q290+Dec!Q290+Jan!Q290+Feb!Q290+Mar!Q290)+(Apr!P290+May!P290+Jun!P290+Jul!P290+Aug!P290+Sep!P290+Oct!P290+Nov!P290+Dec!P290+Jan!P290+Feb!P290+Mar!P290),0)</f>
        <v>0</v>
      </c>
      <c r="N291" s="7">
        <f>IF(E291="Registered", (Apr!J290+May!J290+Jun!J290+Jul!J290+Aug!J290+Sep!J290+Oct!J290+Nov!J290+Dec!J290+Jan!J290+Feb!J290+Mar!J290),0)</f>
        <v>0</v>
      </c>
      <c r="O291" s="7">
        <f t="shared" si="22"/>
        <v>0</v>
      </c>
      <c r="P291" s="7">
        <f>IF(E291="Un-registered", (Apr!J290+May!J290+Jun!J290+Jul!J290+Aug!J290+Sep!J290+Oct!J290+Nov!J290+Dec!J290+Jan!J290+Feb!J290+Mar!J290)+(Apr!P290+May!P290+Jun!P290+Jul!P290+Aug!P290+Sep!P290+Oct!P290+Nov!P290+Dec!P290+Jan!P290+Feb!P290+Mar!P290),0)</f>
        <v>0</v>
      </c>
      <c r="Q291" s="7">
        <f t="shared" si="23"/>
        <v>0</v>
      </c>
    </row>
    <row r="292" spans="1:17">
      <c r="A292" s="18">
        <f t="shared" si="24"/>
        <v>276</v>
      </c>
      <c r="B292" s="18">
        <f>Yearly!B291</f>
        <v>0</v>
      </c>
      <c r="C292" s="19">
        <f>Yearly!C291</f>
        <v>0</v>
      </c>
      <c r="D292" s="18">
        <f>Yearly!D291</f>
        <v>0</v>
      </c>
      <c r="E292" s="18">
        <f>Yearly!E291</f>
        <v>0</v>
      </c>
      <c r="F292" s="18">
        <f>Yearly!F291</f>
        <v>0</v>
      </c>
      <c r="G292" s="18">
        <f>Yearly!G291</f>
        <v>0</v>
      </c>
      <c r="H292" s="18">
        <f>Yearly!H291</f>
        <v>0</v>
      </c>
      <c r="I292" s="11"/>
      <c r="J292" s="6"/>
      <c r="K292" s="7">
        <f>Apr!P291+May!P291+Jun!P291+Jul!P291+Aug!P291+Sep!P291+Oct!P291+Nov!P291+Dec!P291+Jan!P291+Feb!P291+Mar!P291</f>
        <v>0</v>
      </c>
      <c r="L292" s="7">
        <f>IF(H292="Exempt", (Apr!Q291+May!Q291+Jun!Q291+Jul!Q291+Aug!Q291+Sep!Q291+Oct!Q291+Nov!Q291+Dec!Q291+Jan!Q291+Feb!Q291+Mar!Q291)+(Apr!P291+May!P291+Jun!P291+Jul!P291+Aug!P291+Sep!P291+Oct!P291+Nov!P291+Dec!P291+Jan!P291+Feb!P291+Mar!P291),0)</f>
        <v>0</v>
      </c>
      <c r="M292" s="7">
        <f>IF(E292="Composition", (Apr!Q291+May!Q291+Jun!Q291+Jul!Q291+Aug!Q291+Sep!Q291+Oct!Q291+Nov!Q291+Dec!Q291+Jan!Q291+Feb!Q291+Mar!Q291)+(Apr!P291+May!P291+Jun!P291+Jul!P291+Aug!P291+Sep!P291+Oct!P291+Nov!P291+Dec!P291+Jan!P291+Feb!P291+Mar!P291),0)</f>
        <v>0</v>
      </c>
      <c r="N292" s="7">
        <f>IF(E292="Registered", (Apr!J291+May!J291+Jun!J291+Jul!J291+Aug!J291+Sep!J291+Oct!J291+Nov!J291+Dec!J291+Jan!J291+Feb!J291+Mar!J291),0)</f>
        <v>0</v>
      </c>
      <c r="O292" s="7">
        <f t="shared" si="22"/>
        <v>0</v>
      </c>
      <c r="P292" s="7">
        <f>IF(E292="Un-registered", (Apr!J291+May!J291+Jun!J291+Jul!J291+Aug!J291+Sep!J291+Oct!J291+Nov!J291+Dec!J291+Jan!J291+Feb!J291+Mar!J291)+(Apr!P291+May!P291+Jun!P291+Jul!P291+Aug!P291+Sep!P291+Oct!P291+Nov!P291+Dec!P291+Jan!P291+Feb!P291+Mar!P291),0)</f>
        <v>0</v>
      </c>
      <c r="Q292" s="7">
        <f t="shared" si="23"/>
        <v>0</v>
      </c>
    </row>
    <row r="293" spans="1:17">
      <c r="A293" s="18">
        <f t="shared" si="24"/>
        <v>277</v>
      </c>
      <c r="B293" s="18">
        <f>Yearly!B292</f>
        <v>0</v>
      </c>
      <c r="C293" s="19">
        <f>Yearly!C292</f>
        <v>0</v>
      </c>
      <c r="D293" s="18">
        <f>Yearly!D292</f>
        <v>0</v>
      </c>
      <c r="E293" s="18">
        <f>Yearly!E292</f>
        <v>0</v>
      </c>
      <c r="F293" s="18">
        <f>Yearly!F292</f>
        <v>0</v>
      </c>
      <c r="G293" s="18">
        <f>Yearly!G292</f>
        <v>0</v>
      </c>
      <c r="H293" s="18">
        <f>Yearly!H292</f>
        <v>0</v>
      </c>
      <c r="I293" s="11"/>
      <c r="J293" s="6"/>
      <c r="K293" s="7">
        <f>Apr!P292+May!P292+Jun!P292+Jul!P292+Aug!P292+Sep!P292+Oct!P292+Nov!P292+Dec!P292+Jan!P292+Feb!P292+Mar!P292</f>
        <v>0</v>
      </c>
      <c r="L293" s="7">
        <f>IF(H293="Exempt", (Apr!Q292+May!Q292+Jun!Q292+Jul!Q292+Aug!Q292+Sep!Q292+Oct!Q292+Nov!Q292+Dec!Q292+Jan!Q292+Feb!Q292+Mar!Q292)+(Apr!P292+May!P292+Jun!P292+Jul!P292+Aug!P292+Sep!P292+Oct!P292+Nov!P292+Dec!P292+Jan!P292+Feb!P292+Mar!P292),0)</f>
        <v>0</v>
      </c>
      <c r="M293" s="7">
        <f>IF(E293="Composition", (Apr!Q292+May!Q292+Jun!Q292+Jul!Q292+Aug!Q292+Sep!Q292+Oct!Q292+Nov!Q292+Dec!Q292+Jan!Q292+Feb!Q292+Mar!Q292)+(Apr!P292+May!P292+Jun!P292+Jul!P292+Aug!P292+Sep!P292+Oct!P292+Nov!P292+Dec!P292+Jan!P292+Feb!P292+Mar!P292),0)</f>
        <v>0</v>
      </c>
      <c r="N293" s="7">
        <f>IF(E293="Registered", (Apr!J292+May!J292+Jun!J292+Jul!J292+Aug!J292+Sep!J292+Oct!J292+Nov!J292+Dec!J292+Jan!J292+Feb!J292+Mar!J292),0)</f>
        <v>0</v>
      </c>
      <c r="O293" s="7">
        <f t="shared" si="22"/>
        <v>0</v>
      </c>
      <c r="P293" s="7">
        <f>IF(E293="Un-registered", (Apr!J292+May!J292+Jun!J292+Jul!J292+Aug!J292+Sep!J292+Oct!J292+Nov!J292+Dec!J292+Jan!J292+Feb!J292+Mar!J292)+(Apr!P292+May!P292+Jun!P292+Jul!P292+Aug!P292+Sep!P292+Oct!P292+Nov!P292+Dec!P292+Jan!P292+Feb!P292+Mar!P292),0)</f>
        <v>0</v>
      </c>
      <c r="Q293" s="7">
        <f t="shared" si="23"/>
        <v>0</v>
      </c>
    </row>
    <row r="294" spans="1:17">
      <c r="A294" s="18">
        <f t="shared" si="24"/>
        <v>278</v>
      </c>
      <c r="B294" s="18">
        <f>Yearly!B293</f>
        <v>0</v>
      </c>
      <c r="C294" s="19">
        <f>Yearly!C293</f>
        <v>0</v>
      </c>
      <c r="D294" s="18">
        <f>Yearly!D293</f>
        <v>0</v>
      </c>
      <c r="E294" s="18">
        <f>Yearly!E293</f>
        <v>0</v>
      </c>
      <c r="F294" s="18">
        <f>Yearly!F293</f>
        <v>0</v>
      </c>
      <c r="G294" s="18">
        <f>Yearly!G293</f>
        <v>0</v>
      </c>
      <c r="H294" s="18">
        <f>Yearly!H293</f>
        <v>0</v>
      </c>
      <c r="I294" s="11"/>
      <c r="J294" s="6"/>
      <c r="K294" s="7">
        <f>Apr!P293+May!P293+Jun!P293+Jul!P293+Aug!P293+Sep!P293+Oct!P293+Nov!P293+Dec!P293+Jan!P293+Feb!P293+Mar!P293</f>
        <v>0</v>
      </c>
      <c r="L294" s="7">
        <f>IF(H294="Exempt", (Apr!Q293+May!Q293+Jun!Q293+Jul!Q293+Aug!Q293+Sep!Q293+Oct!Q293+Nov!Q293+Dec!Q293+Jan!Q293+Feb!Q293+Mar!Q293)+(Apr!P293+May!P293+Jun!P293+Jul!P293+Aug!P293+Sep!P293+Oct!P293+Nov!P293+Dec!P293+Jan!P293+Feb!P293+Mar!P293),0)</f>
        <v>0</v>
      </c>
      <c r="M294" s="7">
        <f>IF(E294="Composition", (Apr!Q293+May!Q293+Jun!Q293+Jul!Q293+Aug!Q293+Sep!Q293+Oct!Q293+Nov!Q293+Dec!Q293+Jan!Q293+Feb!Q293+Mar!Q293)+(Apr!P293+May!P293+Jun!P293+Jul!P293+Aug!P293+Sep!P293+Oct!P293+Nov!P293+Dec!P293+Jan!P293+Feb!P293+Mar!P293),0)</f>
        <v>0</v>
      </c>
      <c r="N294" s="7">
        <f>IF(E294="Registered", (Apr!J293+May!J293+Jun!J293+Jul!J293+Aug!J293+Sep!J293+Oct!J293+Nov!J293+Dec!J293+Jan!J293+Feb!J293+Mar!J293),0)</f>
        <v>0</v>
      </c>
      <c r="O294" s="7">
        <f t="shared" si="22"/>
        <v>0</v>
      </c>
      <c r="P294" s="7">
        <f>IF(E294="Un-registered", (Apr!J293+May!J293+Jun!J293+Jul!J293+Aug!J293+Sep!J293+Oct!J293+Nov!J293+Dec!J293+Jan!J293+Feb!J293+Mar!J293)+(Apr!P293+May!P293+Jun!P293+Jul!P293+Aug!P293+Sep!P293+Oct!P293+Nov!P293+Dec!P293+Jan!P293+Feb!P293+Mar!P293),0)</f>
        <v>0</v>
      </c>
      <c r="Q294" s="7">
        <f t="shared" si="23"/>
        <v>0</v>
      </c>
    </row>
    <row r="295" spans="1:17">
      <c r="A295" s="18">
        <f t="shared" si="24"/>
        <v>279</v>
      </c>
      <c r="B295" s="18">
        <f>Yearly!B294</f>
        <v>0</v>
      </c>
      <c r="C295" s="19">
        <f>Yearly!C294</f>
        <v>0</v>
      </c>
      <c r="D295" s="18">
        <f>Yearly!D294</f>
        <v>0</v>
      </c>
      <c r="E295" s="18">
        <f>Yearly!E294</f>
        <v>0</v>
      </c>
      <c r="F295" s="18">
        <f>Yearly!F294</f>
        <v>0</v>
      </c>
      <c r="G295" s="18">
        <f>Yearly!G294</f>
        <v>0</v>
      </c>
      <c r="H295" s="18">
        <f>Yearly!H294</f>
        <v>0</v>
      </c>
      <c r="I295" s="11"/>
      <c r="J295" s="6"/>
      <c r="K295" s="7">
        <f>Apr!P294+May!P294+Jun!P294+Jul!P294+Aug!P294+Sep!P294+Oct!P294+Nov!P294+Dec!P294+Jan!P294+Feb!P294+Mar!P294</f>
        <v>0</v>
      </c>
      <c r="L295" s="7">
        <f>IF(H295="Exempt", (Apr!Q294+May!Q294+Jun!Q294+Jul!Q294+Aug!Q294+Sep!Q294+Oct!Q294+Nov!Q294+Dec!Q294+Jan!Q294+Feb!Q294+Mar!Q294)+(Apr!P294+May!P294+Jun!P294+Jul!P294+Aug!P294+Sep!P294+Oct!P294+Nov!P294+Dec!P294+Jan!P294+Feb!P294+Mar!P294),0)</f>
        <v>0</v>
      </c>
      <c r="M295" s="7">
        <f>IF(E295="Composition", (Apr!Q294+May!Q294+Jun!Q294+Jul!Q294+Aug!Q294+Sep!Q294+Oct!Q294+Nov!Q294+Dec!Q294+Jan!Q294+Feb!Q294+Mar!Q294)+(Apr!P294+May!P294+Jun!P294+Jul!P294+Aug!P294+Sep!P294+Oct!P294+Nov!P294+Dec!P294+Jan!P294+Feb!P294+Mar!P294),0)</f>
        <v>0</v>
      </c>
      <c r="N295" s="7">
        <f>IF(E295="Registered", (Apr!J294+May!J294+Jun!J294+Jul!J294+Aug!J294+Sep!J294+Oct!J294+Nov!J294+Dec!J294+Jan!J294+Feb!J294+Mar!J294),0)</f>
        <v>0</v>
      </c>
      <c r="O295" s="7">
        <f t="shared" si="22"/>
        <v>0</v>
      </c>
      <c r="P295" s="7">
        <f>IF(E295="Un-registered", (Apr!J294+May!J294+Jun!J294+Jul!J294+Aug!J294+Sep!J294+Oct!J294+Nov!J294+Dec!J294+Jan!J294+Feb!J294+Mar!J294)+(Apr!P294+May!P294+Jun!P294+Jul!P294+Aug!P294+Sep!P294+Oct!P294+Nov!P294+Dec!P294+Jan!P294+Feb!P294+Mar!P294),0)</f>
        <v>0</v>
      </c>
      <c r="Q295" s="7">
        <f t="shared" si="23"/>
        <v>0</v>
      </c>
    </row>
    <row r="296" spans="1:17">
      <c r="A296" s="18">
        <f t="shared" si="24"/>
        <v>280</v>
      </c>
      <c r="B296" s="18">
        <f>Yearly!B295</f>
        <v>0</v>
      </c>
      <c r="C296" s="19">
        <f>Yearly!C295</f>
        <v>0</v>
      </c>
      <c r="D296" s="18">
        <f>Yearly!D295</f>
        <v>0</v>
      </c>
      <c r="E296" s="18">
        <f>Yearly!E295</f>
        <v>0</v>
      </c>
      <c r="F296" s="18">
        <f>Yearly!F295</f>
        <v>0</v>
      </c>
      <c r="G296" s="18">
        <f>Yearly!G295</f>
        <v>0</v>
      </c>
      <c r="H296" s="18">
        <f>Yearly!H295</f>
        <v>0</v>
      </c>
      <c r="I296" s="11"/>
      <c r="J296" s="6"/>
      <c r="K296" s="7">
        <f>Apr!P295+May!P295+Jun!P295+Jul!P295+Aug!P295+Sep!P295+Oct!P295+Nov!P295+Dec!P295+Jan!P295+Feb!P295+Mar!P295</f>
        <v>0</v>
      </c>
      <c r="L296" s="7">
        <f>IF(H296="Exempt", (Apr!Q295+May!Q295+Jun!Q295+Jul!Q295+Aug!Q295+Sep!Q295+Oct!Q295+Nov!Q295+Dec!Q295+Jan!Q295+Feb!Q295+Mar!Q295)+(Apr!P295+May!P295+Jun!P295+Jul!P295+Aug!P295+Sep!P295+Oct!P295+Nov!P295+Dec!P295+Jan!P295+Feb!P295+Mar!P295),0)</f>
        <v>0</v>
      </c>
      <c r="M296" s="7">
        <f>IF(E296="Composition", (Apr!Q295+May!Q295+Jun!Q295+Jul!Q295+Aug!Q295+Sep!Q295+Oct!Q295+Nov!Q295+Dec!Q295+Jan!Q295+Feb!Q295+Mar!Q295)+(Apr!P295+May!P295+Jun!P295+Jul!P295+Aug!P295+Sep!P295+Oct!P295+Nov!P295+Dec!P295+Jan!P295+Feb!P295+Mar!P295),0)</f>
        <v>0</v>
      </c>
      <c r="N296" s="7">
        <f>IF(E296="Registered", (Apr!J295+May!J295+Jun!J295+Jul!J295+Aug!J295+Sep!J295+Oct!J295+Nov!J295+Dec!J295+Jan!J295+Feb!J295+Mar!J295),0)</f>
        <v>0</v>
      </c>
      <c r="O296" s="7">
        <f t="shared" si="22"/>
        <v>0</v>
      </c>
      <c r="P296" s="7">
        <f>IF(E296="Un-registered", (Apr!J295+May!J295+Jun!J295+Jul!J295+Aug!J295+Sep!J295+Oct!J295+Nov!J295+Dec!J295+Jan!J295+Feb!J295+Mar!J295)+(Apr!P295+May!P295+Jun!P295+Jul!P295+Aug!P295+Sep!P295+Oct!P295+Nov!P295+Dec!P295+Jan!P295+Feb!P295+Mar!P295),0)</f>
        <v>0</v>
      </c>
      <c r="Q296" s="7">
        <f t="shared" si="23"/>
        <v>0</v>
      </c>
    </row>
    <row r="297" spans="1:17">
      <c r="A297" s="18">
        <f t="shared" si="24"/>
        <v>281</v>
      </c>
      <c r="B297" s="18">
        <f>Yearly!B296</f>
        <v>0</v>
      </c>
      <c r="C297" s="19">
        <f>Yearly!C296</f>
        <v>0</v>
      </c>
      <c r="D297" s="18">
        <f>Yearly!D296</f>
        <v>0</v>
      </c>
      <c r="E297" s="18">
        <f>Yearly!E296</f>
        <v>0</v>
      </c>
      <c r="F297" s="18">
        <f>Yearly!F296</f>
        <v>0</v>
      </c>
      <c r="G297" s="18">
        <f>Yearly!G296</f>
        <v>0</v>
      </c>
      <c r="H297" s="18">
        <f>Yearly!H296</f>
        <v>0</v>
      </c>
      <c r="I297" s="11"/>
      <c r="J297" s="6"/>
      <c r="K297" s="7">
        <f>Apr!P296+May!P296+Jun!P296+Jul!P296+Aug!P296+Sep!P296+Oct!P296+Nov!P296+Dec!P296+Jan!P296+Feb!P296+Mar!P296</f>
        <v>0</v>
      </c>
      <c r="L297" s="7">
        <f>IF(H297="Exempt", (Apr!Q296+May!Q296+Jun!Q296+Jul!Q296+Aug!Q296+Sep!Q296+Oct!Q296+Nov!Q296+Dec!Q296+Jan!Q296+Feb!Q296+Mar!Q296)+(Apr!P296+May!P296+Jun!P296+Jul!P296+Aug!P296+Sep!P296+Oct!P296+Nov!P296+Dec!P296+Jan!P296+Feb!P296+Mar!P296),0)</f>
        <v>0</v>
      </c>
      <c r="M297" s="7">
        <f>IF(E297="Composition", (Apr!Q296+May!Q296+Jun!Q296+Jul!Q296+Aug!Q296+Sep!Q296+Oct!Q296+Nov!Q296+Dec!Q296+Jan!Q296+Feb!Q296+Mar!Q296)+(Apr!P296+May!P296+Jun!P296+Jul!P296+Aug!P296+Sep!P296+Oct!P296+Nov!P296+Dec!P296+Jan!P296+Feb!P296+Mar!P296),0)</f>
        <v>0</v>
      </c>
      <c r="N297" s="7">
        <f>IF(E297="Registered", (Apr!J296+May!J296+Jun!J296+Jul!J296+Aug!J296+Sep!J296+Oct!J296+Nov!J296+Dec!J296+Jan!J296+Feb!J296+Mar!J296),0)</f>
        <v>0</v>
      </c>
      <c r="O297" s="7">
        <f t="shared" si="22"/>
        <v>0</v>
      </c>
      <c r="P297" s="7">
        <f>IF(E297="Un-registered", (Apr!J296+May!J296+Jun!J296+Jul!J296+Aug!J296+Sep!J296+Oct!J296+Nov!J296+Dec!J296+Jan!J296+Feb!J296+Mar!J296)+(Apr!P296+May!P296+Jun!P296+Jul!P296+Aug!P296+Sep!P296+Oct!P296+Nov!P296+Dec!P296+Jan!P296+Feb!P296+Mar!P296),0)</f>
        <v>0</v>
      </c>
      <c r="Q297" s="7">
        <f t="shared" si="23"/>
        <v>0</v>
      </c>
    </row>
    <row r="298" spans="1:17">
      <c r="A298" s="18">
        <f t="shared" si="24"/>
        <v>282</v>
      </c>
      <c r="B298" s="18">
        <f>Yearly!B297</f>
        <v>0</v>
      </c>
      <c r="C298" s="19">
        <f>Yearly!C297</f>
        <v>0</v>
      </c>
      <c r="D298" s="18">
        <f>Yearly!D297</f>
        <v>0</v>
      </c>
      <c r="E298" s="18">
        <f>Yearly!E297</f>
        <v>0</v>
      </c>
      <c r="F298" s="18">
        <f>Yearly!F297</f>
        <v>0</v>
      </c>
      <c r="G298" s="18">
        <f>Yearly!G297</f>
        <v>0</v>
      </c>
      <c r="H298" s="18">
        <f>Yearly!H297</f>
        <v>0</v>
      </c>
      <c r="I298" s="11"/>
      <c r="J298" s="6"/>
      <c r="K298" s="7">
        <f>Apr!P297+May!P297+Jun!P297+Jul!P297+Aug!P297+Sep!P297+Oct!P297+Nov!P297+Dec!P297+Jan!P297+Feb!P297+Mar!P297</f>
        <v>0</v>
      </c>
      <c r="L298" s="7">
        <f>IF(H298="Exempt", (Apr!Q297+May!Q297+Jun!Q297+Jul!Q297+Aug!Q297+Sep!Q297+Oct!Q297+Nov!Q297+Dec!Q297+Jan!Q297+Feb!Q297+Mar!Q297)+(Apr!P297+May!P297+Jun!P297+Jul!P297+Aug!P297+Sep!P297+Oct!P297+Nov!P297+Dec!P297+Jan!P297+Feb!P297+Mar!P297),0)</f>
        <v>0</v>
      </c>
      <c r="M298" s="7">
        <f>IF(E298="Composition", (Apr!Q297+May!Q297+Jun!Q297+Jul!Q297+Aug!Q297+Sep!Q297+Oct!Q297+Nov!Q297+Dec!Q297+Jan!Q297+Feb!Q297+Mar!Q297)+(Apr!P297+May!P297+Jun!P297+Jul!P297+Aug!P297+Sep!P297+Oct!P297+Nov!P297+Dec!P297+Jan!P297+Feb!P297+Mar!P297),0)</f>
        <v>0</v>
      </c>
      <c r="N298" s="7">
        <f>IF(E298="Registered", (Apr!J297+May!J297+Jun!J297+Jul!J297+Aug!J297+Sep!J297+Oct!J297+Nov!J297+Dec!J297+Jan!J297+Feb!J297+Mar!J297),0)</f>
        <v>0</v>
      </c>
      <c r="O298" s="7">
        <f t="shared" si="22"/>
        <v>0</v>
      </c>
      <c r="P298" s="7">
        <f>IF(E298="Un-registered", (Apr!J297+May!J297+Jun!J297+Jul!J297+Aug!J297+Sep!J297+Oct!J297+Nov!J297+Dec!J297+Jan!J297+Feb!J297+Mar!J297)+(Apr!P297+May!P297+Jun!P297+Jul!P297+Aug!P297+Sep!P297+Oct!P297+Nov!P297+Dec!P297+Jan!P297+Feb!P297+Mar!P297),0)</f>
        <v>0</v>
      </c>
      <c r="Q298" s="7">
        <f t="shared" si="23"/>
        <v>0</v>
      </c>
    </row>
    <row r="299" spans="1:17">
      <c r="A299" s="18">
        <f t="shared" si="24"/>
        <v>283</v>
      </c>
      <c r="B299" s="18">
        <f>Yearly!B298</f>
        <v>0</v>
      </c>
      <c r="C299" s="19">
        <f>Yearly!C298</f>
        <v>0</v>
      </c>
      <c r="D299" s="18">
        <f>Yearly!D298</f>
        <v>0</v>
      </c>
      <c r="E299" s="18">
        <f>Yearly!E298</f>
        <v>0</v>
      </c>
      <c r="F299" s="18">
        <f>Yearly!F298</f>
        <v>0</v>
      </c>
      <c r="G299" s="18">
        <f>Yearly!G298</f>
        <v>0</v>
      </c>
      <c r="H299" s="18">
        <f>Yearly!H298</f>
        <v>0</v>
      </c>
      <c r="I299" s="11"/>
      <c r="J299" s="6"/>
      <c r="K299" s="7">
        <f>Apr!P298+May!P298+Jun!P298+Jul!P298+Aug!P298+Sep!P298+Oct!P298+Nov!P298+Dec!P298+Jan!P298+Feb!P298+Mar!P298</f>
        <v>0</v>
      </c>
      <c r="L299" s="7">
        <f>IF(H299="Exempt", (Apr!Q298+May!Q298+Jun!Q298+Jul!Q298+Aug!Q298+Sep!Q298+Oct!Q298+Nov!Q298+Dec!Q298+Jan!Q298+Feb!Q298+Mar!Q298)+(Apr!P298+May!P298+Jun!P298+Jul!P298+Aug!P298+Sep!P298+Oct!P298+Nov!P298+Dec!P298+Jan!P298+Feb!P298+Mar!P298),0)</f>
        <v>0</v>
      </c>
      <c r="M299" s="7">
        <f>IF(E299="Composition", (Apr!Q298+May!Q298+Jun!Q298+Jul!Q298+Aug!Q298+Sep!Q298+Oct!Q298+Nov!Q298+Dec!Q298+Jan!Q298+Feb!Q298+Mar!Q298)+(Apr!P298+May!P298+Jun!P298+Jul!P298+Aug!P298+Sep!P298+Oct!P298+Nov!P298+Dec!P298+Jan!P298+Feb!P298+Mar!P298),0)</f>
        <v>0</v>
      </c>
      <c r="N299" s="7">
        <f>IF(E299="Registered", (Apr!J298+May!J298+Jun!J298+Jul!J298+Aug!J298+Sep!J298+Oct!J298+Nov!J298+Dec!J298+Jan!J298+Feb!J298+Mar!J298),0)</f>
        <v>0</v>
      </c>
      <c r="O299" s="7">
        <f t="shared" si="22"/>
        <v>0</v>
      </c>
      <c r="P299" s="7">
        <f>IF(E299="Un-registered", (Apr!J298+May!J298+Jun!J298+Jul!J298+Aug!J298+Sep!J298+Oct!J298+Nov!J298+Dec!J298+Jan!J298+Feb!J298+Mar!J298)+(Apr!P298+May!P298+Jun!P298+Jul!P298+Aug!P298+Sep!P298+Oct!P298+Nov!P298+Dec!P298+Jan!P298+Feb!P298+Mar!P298),0)</f>
        <v>0</v>
      </c>
      <c r="Q299" s="7">
        <f t="shared" si="23"/>
        <v>0</v>
      </c>
    </row>
    <row r="300" spans="1:17">
      <c r="A300" s="18">
        <f t="shared" si="24"/>
        <v>284</v>
      </c>
      <c r="B300" s="18">
        <f>Yearly!B299</f>
        <v>0</v>
      </c>
      <c r="C300" s="19">
        <f>Yearly!C299</f>
        <v>0</v>
      </c>
      <c r="D300" s="18">
        <f>Yearly!D299</f>
        <v>0</v>
      </c>
      <c r="E300" s="18">
        <f>Yearly!E299</f>
        <v>0</v>
      </c>
      <c r="F300" s="18">
        <f>Yearly!F299</f>
        <v>0</v>
      </c>
      <c r="G300" s="18">
        <f>Yearly!G299</f>
        <v>0</v>
      </c>
      <c r="H300" s="18">
        <f>Yearly!H299</f>
        <v>0</v>
      </c>
      <c r="I300" s="11"/>
      <c r="J300" s="6"/>
      <c r="K300" s="7">
        <f>Apr!P299+May!P299+Jun!P299+Jul!P299+Aug!P299+Sep!P299+Oct!P299+Nov!P299+Dec!P299+Jan!P299+Feb!P299+Mar!P299</f>
        <v>0</v>
      </c>
      <c r="L300" s="7">
        <f>IF(H300="Exempt", (Apr!Q299+May!Q299+Jun!Q299+Jul!Q299+Aug!Q299+Sep!Q299+Oct!Q299+Nov!Q299+Dec!Q299+Jan!Q299+Feb!Q299+Mar!Q299)+(Apr!P299+May!P299+Jun!P299+Jul!P299+Aug!P299+Sep!P299+Oct!P299+Nov!P299+Dec!P299+Jan!P299+Feb!P299+Mar!P299),0)</f>
        <v>0</v>
      </c>
      <c r="M300" s="7">
        <f>IF(E300="Composition", (Apr!Q299+May!Q299+Jun!Q299+Jul!Q299+Aug!Q299+Sep!Q299+Oct!Q299+Nov!Q299+Dec!Q299+Jan!Q299+Feb!Q299+Mar!Q299)+(Apr!P299+May!P299+Jun!P299+Jul!P299+Aug!P299+Sep!P299+Oct!P299+Nov!P299+Dec!P299+Jan!P299+Feb!P299+Mar!P299),0)</f>
        <v>0</v>
      </c>
      <c r="N300" s="7">
        <f>IF(E300="Registered", (Apr!J299+May!J299+Jun!J299+Jul!J299+Aug!J299+Sep!J299+Oct!J299+Nov!J299+Dec!J299+Jan!J299+Feb!J299+Mar!J299),0)</f>
        <v>0</v>
      </c>
      <c r="O300" s="7">
        <f t="shared" si="22"/>
        <v>0</v>
      </c>
      <c r="P300" s="7">
        <f>IF(E300="Un-registered", (Apr!J299+May!J299+Jun!J299+Jul!J299+Aug!J299+Sep!J299+Oct!J299+Nov!J299+Dec!J299+Jan!J299+Feb!J299+Mar!J299)+(Apr!P299+May!P299+Jun!P299+Jul!P299+Aug!P299+Sep!P299+Oct!P299+Nov!P299+Dec!P299+Jan!P299+Feb!P299+Mar!P299),0)</f>
        <v>0</v>
      </c>
      <c r="Q300" s="7">
        <f t="shared" si="23"/>
        <v>0</v>
      </c>
    </row>
    <row r="301" spans="1:17">
      <c r="A301" s="18">
        <f t="shared" si="24"/>
        <v>285</v>
      </c>
      <c r="B301" s="18">
        <f>Yearly!B300</f>
        <v>0</v>
      </c>
      <c r="C301" s="19">
        <f>Yearly!C300</f>
        <v>0</v>
      </c>
      <c r="D301" s="18">
        <f>Yearly!D300</f>
        <v>0</v>
      </c>
      <c r="E301" s="18">
        <f>Yearly!E300</f>
        <v>0</v>
      </c>
      <c r="F301" s="18">
        <f>Yearly!F300</f>
        <v>0</v>
      </c>
      <c r="G301" s="18">
        <f>Yearly!G300</f>
        <v>0</v>
      </c>
      <c r="H301" s="18">
        <f>Yearly!H300</f>
        <v>0</v>
      </c>
      <c r="I301" s="11"/>
      <c r="J301" s="6"/>
      <c r="K301" s="7">
        <f>Apr!P300+May!P300+Jun!P300+Jul!P300+Aug!P300+Sep!P300+Oct!P300+Nov!P300+Dec!P300+Jan!P300+Feb!P300+Mar!P300</f>
        <v>0</v>
      </c>
      <c r="L301" s="7">
        <f>IF(H301="Exempt", (Apr!Q300+May!Q300+Jun!Q300+Jul!Q300+Aug!Q300+Sep!Q300+Oct!Q300+Nov!Q300+Dec!Q300+Jan!Q300+Feb!Q300+Mar!Q300)+(Apr!P300+May!P300+Jun!P300+Jul!P300+Aug!P300+Sep!P300+Oct!P300+Nov!P300+Dec!P300+Jan!P300+Feb!P300+Mar!P300),0)</f>
        <v>0</v>
      </c>
      <c r="M301" s="7">
        <f>IF(E301="Composition", (Apr!Q300+May!Q300+Jun!Q300+Jul!Q300+Aug!Q300+Sep!Q300+Oct!Q300+Nov!Q300+Dec!Q300+Jan!Q300+Feb!Q300+Mar!Q300)+(Apr!P300+May!P300+Jun!P300+Jul!P300+Aug!P300+Sep!P300+Oct!P300+Nov!P300+Dec!P300+Jan!P300+Feb!P300+Mar!P300),0)</f>
        <v>0</v>
      </c>
      <c r="N301" s="7">
        <f>IF(E301="Registered", (Apr!J300+May!J300+Jun!J300+Jul!J300+Aug!J300+Sep!J300+Oct!J300+Nov!J300+Dec!J300+Jan!J300+Feb!J300+Mar!J300),0)</f>
        <v>0</v>
      </c>
      <c r="O301" s="7">
        <f t="shared" si="22"/>
        <v>0</v>
      </c>
      <c r="P301" s="7">
        <f>IF(E301="Un-registered", (Apr!J300+May!J300+Jun!J300+Jul!J300+Aug!J300+Sep!J300+Oct!J300+Nov!J300+Dec!J300+Jan!J300+Feb!J300+Mar!J300)+(Apr!P300+May!P300+Jun!P300+Jul!P300+Aug!P300+Sep!P300+Oct!P300+Nov!P300+Dec!P300+Jan!P300+Feb!P300+Mar!P300),0)</f>
        <v>0</v>
      </c>
      <c r="Q301" s="7">
        <f t="shared" si="23"/>
        <v>0</v>
      </c>
    </row>
    <row r="302" spans="1:17">
      <c r="A302" s="18">
        <f t="shared" si="24"/>
        <v>286</v>
      </c>
      <c r="B302" s="18">
        <f>Yearly!B301</f>
        <v>0</v>
      </c>
      <c r="C302" s="19">
        <f>Yearly!C301</f>
        <v>0</v>
      </c>
      <c r="D302" s="18">
        <f>Yearly!D301</f>
        <v>0</v>
      </c>
      <c r="E302" s="18">
        <f>Yearly!E301</f>
        <v>0</v>
      </c>
      <c r="F302" s="18">
        <f>Yearly!F301</f>
        <v>0</v>
      </c>
      <c r="G302" s="18">
        <f>Yearly!G301</f>
        <v>0</v>
      </c>
      <c r="H302" s="18">
        <f>Yearly!H301</f>
        <v>0</v>
      </c>
      <c r="I302" s="11"/>
      <c r="J302" s="6"/>
      <c r="K302" s="7">
        <f>Apr!P301+May!P301+Jun!P301+Jul!P301+Aug!P301+Sep!P301+Oct!P301+Nov!P301+Dec!P301+Jan!P301+Feb!P301+Mar!P301</f>
        <v>0</v>
      </c>
      <c r="L302" s="7">
        <f>IF(H302="Exempt", (Apr!Q301+May!Q301+Jun!Q301+Jul!Q301+Aug!Q301+Sep!Q301+Oct!Q301+Nov!Q301+Dec!Q301+Jan!Q301+Feb!Q301+Mar!Q301)+(Apr!P301+May!P301+Jun!P301+Jul!P301+Aug!P301+Sep!P301+Oct!P301+Nov!P301+Dec!P301+Jan!P301+Feb!P301+Mar!P301),0)</f>
        <v>0</v>
      </c>
      <c r="M302" s="7">
        <f>IF(E302="Composition", (Apr!Q301+May!Q301+Jun!Q301+Jul!Q301+Aug!Q301+Sep!Q301+Oct!Q301+Nov!Q301+Dec!Q301+Jan!Q301+Feb!Q301+Mar!Q301)+(Apr!P301+May!P301+Jun!P301+Jul!P301+Aug!P301+Sep!P301+Oct!P301+Nov!P301+Dec!P301+Jan!P301+Feb!P301+Mar!P301),0)</f>
        <v>0</v>
      </c>
      <c r="N302" s="7">
        <f>IF(E302="Registered", (Apr!J301+May!J301+Jun!J301+Jul!J301+Aug!J301+Sep!J301+Oct!J301+Nov!J301+Dec!J301+Jan!J301+Feb!J301+Mar!J301),0)</f>
        <v>0</v>
      </c>
      <c r="O302" s="7">
        <f t="shared" si="22"/>
        <v>0</v>
      </c>
      <c r="P302" s="7">
        <f>IF(E302="Un-registered", (Apr!J301+May!J301+Jun!J301+Jul!J301+Aug!J301+Sep!J301+Oct!J301+Nov!J301+Dec!J301+Jan!J301+Feb!J301+Mar!J301)+(Apr!P301+May!P301+Jun!P301+Jul!P301+Aug!P301+Sep!P301+Oct!P301+Nov!P301+Dec!P301+Jan!P301+Feb!P301+Mar!P301),0)</f>
        <v>0</v>
      </c>
      <c r="Q302" s="7">
        <f t="shared" si="23"/>
        <v>0</v>
      </c>
    </row>
    <row r="303" spans="1:17">
      <c r="A303" s="18">
        <f t="shared" si="24"/>
        <v>287</v>
      </c>
      <c r="B303" s="18">
        <f>Yearly!B302</f>
        <v>0</v>
      </c>
      <c r="C303" s="19">
        <f>Yearly!C302</f>
        <v>0</v>
      </c>
      <c r="D303" s="18">
        <f>Yearly!D302</f>
        <v>0</v>
      </c>
      <c r="E303" s="18">
        <f>Yearly!E302</f>
        <v>0</v>
      </c>
      <c r="F303" s="18">
        <f>Yearly!F302</f>
        <v>0</v>
      </c>
      <c r="G303" s="18">
        <f>Yearly!G302</f>
        <v>0</v>
      </c>
      <c r="H303" s="18">
        <f>Yearly!H302</f>
        <v>0</v>
      </c>
      <c r="I303" s="11"/>
      <c r="J303" s="6"/>
      <c r="K303" s="7">
        <f>Apr!P302+May!P302+Jun!P302+Jul!P302+Aug!P302+Sep!P302+Oct!P302+Nov!P302+Dec!P302+Jan!P302+Feb!P302+Mar!P302</f>
        <v>0</v>
      </c>
      <c r="L303" s="7">
        <f>IF(H303="Exempt", (Apr!Q302+May!Q302+Jun!Q302+Jul!Q302+Aug!Q302+Sep!Q302+Oct!Q302+Nov!Q302+Dec!Q302+Jan!Q302+Feb!Q302+Mar!Q302)+(Apr!P302+May!P302+Jun!P302+Jul!P302+Aug!P302+Sep!P302+Oct!P302+Nov!P302+Dec!P302+Jan!P302+Feb!P302+Mar!P302),0)</f>
        <v>0</v>
      </c>
      <c r="M303" s="7">
        <f>IF(E303="Composition", (Apr!Q302+May!Q302+Jun!Q302+Jul!Q302+Aug!Q302+Sep!Q302+Oct!Q302+Nov!Q302+Dec!Q302+Jan!Q302+Feb!Q302+Mar!Q302)+(Apr!P302+May!P302+Jun!P302+Jul!P302+Aug!P302+Sep!P302+Oct!P302+Nov!P302+Dec!P302+Jan!P302+Feb!P302+Mar!P302),0)</f>
        <v>0</v>
      </c>
      <c r="N303" s="7">
        <f>IF(E303="Registered", (Apr!J302+May!J302+Jun!J302+Jul!J302+Aug!J302+Sep!J302+Oct!J302+Nov!J302+Dec!J302+Jan!J302+Feb!J302+Mar!J302),0)</f>
        <v>0</v>
      </c>
      <c r="O303" s="7">
        <f t="shared" si="22"/>
        <v>0</v>
      </c>
      <c r="P303" s="7">
        <f>IF(E303="Un-registered", (Apr!J302+May!J302+Jun!J302+Jul!J302+Aug!J302+Sep!J302+Oct!J302+Nov!J302+Dec!J302+Jan!J302+Feb!J302+Mar!J302)+(Apr!P302+May!P302+Jun!P302+Jul!P302+Aug!P302+Sep!P302+Oct!P302+Nov!P302+Dec!P302+Jan!P302+Feb!P302+Mar!P302),0)</f>
        <v>0</v>
      </c>
      <c r="Q303" s="7">
        <f t="shared" si="23"/>
        <v>0</v>
      </c>
    </row>
    <row r="304" spans="1:17">
      <c r="A304" s="18">
        <f t="shared" si="24"/>
        <v>288</v>
      </c>
      <c r="B304" s="18">
        <f>Yearly!B303</f>
        <v>0</v>
      </c>
      <c r="C304" s="19">
        <f>Yearly!C303</f>
        <v>0</v>
      </c>
      <c r="D304" s="18">
        <f>Yearly!D303</f>
        <v>0</v>
      </c>
      <c r="E304" s="18">
        <f>Yearly!E303</f>
        <v>0</v>
      </c>
      <c r="F304" s="18">
        <f>Yearly!F303</f>
        <v>0</v>
      </c>
      <c r="G304" s="18">
        <f>Yearly!G303</f>
        <v>0</v>
      </c>
      <c r="H304" s="18">
        <f>Yearly!H303</f>
        <v>0</v>
      </c>
      <c r="I304" s="11"/>
      <c r="J304" s="6"/>
      <c r="K304" s="7">
        <f>Apr!P303+May!P303+Jun!P303+Jul!P303+Aug!P303+Sep!P303+Oct!P303+Nov!P303+Dec!P303+Jan!P303+Feb!P303+Mar!P303</f>
        <v>0</v>
      </c>
      <c r="L304" s="7">
        <f>IF(H304="Exempt", (Apr!Q303+May!Q303+Jun!Q303+Jul!Q303+Aug!Q303+Sep!Q303+Oct!Q303+Nov!Q303+Dec!Q303+Jan!Q303+Feb!Q303+Mar!Q303)+(Apr!P303+May!P303+Jun!P303+Jul!P303+Aug!P303+Sep!P303+Oct!P303+Nov!P303+Dec!P303+Jan!P303+Feb!P303+Mar!P303),0)</f>
        <v>0</v>
      </c>
      <c r="M304" s="7">
        <f>IF(E304="Composition", (Apr!Q303+May!Q303+Jun!Q303+Jul!Q303+Aug!Q303+Sep!Q303+Oct!Q303+Nov!Q303+Dec!Q303+Jan!Q303+Feb!Q303+Mar!Q303)+(Apr!P303+May!P303+Jun!P303+Jul!P303+Aug!P303+Sep!P303+Oct!P303+Nov!P303+Dec!P303+Jan!P303+Feb!P303+Mar!P303),0)</f>
        <v>0</v>
      </c>
      <c r="N304" s="7">
        <f>IF(E304="Registered", (Apr!J303+May!J303+Jun!J303+Jul!J303+Aug!J303+Sep!J303+Oct!J303+Nov!J303+Dec!J303+Jan!J303+Feb!J303+Mar!J303),0)</f>
        <v>0</v>
      </c>
      <c r="O304" s="7">
        <f t="shared" si="22"/>
        <v>0</v>
      </c>
      <c r="P304" s="7">
        <f>IF(E304="Un-registered", (Apr!J303+May!J303+Jun!J303+Jul!J303+Aug!J303+Sep!J303+Oct!J303+Nov!J303+Dec!J303+Jan!J303+Feb!J303+Mar!J303)+(Apr!P303+May!P303+Jun!P303+Jul!P303+Aug!P303+Sep!P303+Oct!P303+Nov!P303+Dec!P303+Jan!P303+Feb!P303+Mar!P303),0)</f>
        <v>0</v>
      </c>
      <c r="Q304" s="7">
        <f t="shared" si="23"/>
        <v>0</v>
      </c>
    </row>
    <row r="305" spans="1:17">
      <c r="A305" s="18">
        <f t="shared" si="24"/>
        <v>289</v>
      </c>
      <c r="B305" s="18">
        <f>Yearly!B304</f>
        <v>0</v>
      </c>
      <c r="C305" s="19">
        <f>Yearly!C304</f>
        <v>0</v>
      </c>
      <c r="D305" s="18">
        <f>Yearly!D304</f>
        <v>0</v>
      </c>
      <c r="E305" s="18">
        <f>Yearly!E304</f>
        <v>0</v>
      </c>
      <c r="F305" s="18">
        <f>Yearly!F304</f>
        <v>0</v>
      </c>
      <c r="G305" s="18">
        <f>Yearly!G304</f>
        <v>0</v>
      </c>
      <c r="H305" s="18">
        <f>Yearly!H304</f>
        <v>0</v>
      </c>
      <c r="I305" s="11"/>
      <c r="J305" s="6"/>
      <c r="K305" s="7">
        <f>Apr!P304+May!P304+Jun!P304+Jul!P304+Aug!P304+Sep!P304+Oct!P304+Nov!P304+Dec!P304+Jan!P304+Feb!P304+Mar!P304</f>
        <v>0</v>
      </c>
      <c r="L305" s="7">
        <f>IF(H305="Exempt", (Apr!Q304+May!Q304+Jun!Q304+Jul!Q304+Aug!Q304+Sep!Q304+Oct!Q304+Nov!Q304+Dec!Q304+Jan!Q304+Feb!Q304+Mar!Q304)+(Apr!P304+May!P304+Jun!P304+Jul!P304+Aug!P304+Sep!P304+Oct!P304+Nov!P304+Dec!P304+Jan!P304+Feb!P304+Mar!P304),0)</f>
        <v>0</v>
      </c>
      <c r="M305" s="7">
        <f>IF(E305="Composition", (Apr!Q304+May!Q304+Jun!Q304+Jul!Q304+Aug!Q304+Sep!Q304+Oct!Q304+Nov!Q304+Dec!Q304+Jan!Q304+Feb!Q304+Mar!Q304)+(Apr!P304+May!P304+Jun!P304+Jul!P304+Aug!P304+Sep!P304+Oct!P304+Nov!P304+Dec!P304+Jan!P304+Feb!P304+Mar!P304),0)</f>
        <v>0</v>
      </c>
      <c r="N305" s="7">
        <f>IF(E305="Registered", (Apr!J304+May!J304+Jun!J304+Jul!J304+Aug!J304+Sep!J304+Oct!J304+Nov!J304+Dec!J304+Jan!J304+Feb!J304+Mar!J304),0)</f>
        <v>0</v>
      </c>
      <c r="O305" s="7">
        <f t="shared" si="22"/>
        <v>0</v>
      </c>
      <c r="P305" s="7">
        <f>IF(E305="Un-registered", (Apr!J304+May!J304+Jun!J304+Jul!J304+Aug!J304+Sep!J304+Oct!J304+Nov!J304+Dec!J304+Jan!J304+Feb!J304+Mar!J304)+(Apr!P304+May!P304+Jun!P304+Jul!P304+Aug!P304+Sep!P304+Oct!P304+Nov!P304+Dec!P304+Jan!P304+Feb!P304+Mar!P304),0)</f>
        <v>0</v>
      </c>
      <c r="Q305" s="7">
        <f t="shared" si="23"/>
        <v>0</v>
      </c>
    </row>
    <row r="306" spans="1:17">
      <c r="A306" s="18">
        <f t="shared" si="24"/>
        <v>290</v>
      </c>
      <c r="B306" s="18">
        <f>Yearly!B305</f>
        <v>0</v>
      </c>
      <c r="C306" s="19">
        <f>Yearly!C305</f>
        <v>0</v>
      </c>
      <c r="D306" s="18">
        <f>Yearly!D305</f>
        <v>0</v>
      </c>
      <c r="E306" s="18">
        <f>Yearly!E305</f>
        <v>0</v>
      </c>
      <c r="F306" s="18">
        <f>Yearly!F305</f>
        <v>0</v>
      </c>
      <c r="G306" s="18">
        <f>Yearly!G305</f>
        <v>0</v>
      </c>
      <c r="H306" s="18">
        <f>Yearly!H305</f>
        <v>0</v>
      </c>
      <c r="I306" s="11"/>
      <c r="J306" s="6"/>
      <c r="K306" s="7">
        <f>Apr!P305+May!P305+Jun!P305+Jul!P305+Aug!P305+Sep!P305+Oct!P305+Nov!P305+Dec!P305+Jan!P305+Feb!P305+Mar!P305</f>
        <v>0</v>
      </c>
      <c r="L306" s="7">
        <f>IF(H306="Exempt", (Apr!Q305+May!Q305+Jun!Q305+Jul!Q305+Aug!Q305+Sep!Q305+Oct!Q305+Nov!Q305+Dec!Q305+Jan!Q305+Feb!Q305+Mar!Q305)+(Apr!P305+May!P305+Jun!P305+Jul!P305+Aug!P305+Sep!P305+Oct!P305+Nov!P305+Dec!P305+Jan!P305+Feb!P305+Mar!P305),0)</f>
        <v>0</v>
      </c>
      <c r="M306" s="7">
        <f>IF(E306="Composition", (Apr!Q305+May!Q305+Jun!Q305+Jul!Q305+Aug!Q305+Sep!Q305+Oct!Q305+Nov!Q305+Dec!Q305+Jan!Q305+Feb!Q305+Mar!Q305)+(Apr!P305+May!P305+Jun!P305+Jul!P305+Aug!P305+Sep!P305+Oct!P305+Nov!P305+Dec!P305+Jan!P305+Feb!P305+Mar!P305),0)</f>
        <v>0</v>
      </c>
      <c r="N306" s="7">
        <f>IF(E306="Registered", (Apr!J305+May!J305+Jun!J305+Jul!J305+Aug!J305+Sep!J305+Oct!J305+Nov!J305+Dec!J305+Jan!J305+Feb!J305+Mar!J305),0)</f>
        <v>0</v>
      </c>
      <c r="O306" s="7">
        <f t="shared" si="22"/>
        <v>0</v>
      </c>
      <c r="P306" s="7">
        <f>IF(E306="Un-registered", (Apr!J305+May!J305+Jun!J305+Jul!J305+Aug!J305+Sep!J305+Oct!J305+Nov!J305+Dec!J305+Jan!J305+Feb!J305+Mar!J305)+(Apr!P305+May!P305+Jun!P305+Jul!P305+Aug!P305+Sep!P305+Oct!P305+Nov!P305+Dec!P305+Jan!P305+Feb!P305+Mar!P305),0)</f>
        <v>0</v>
      </c>
      <c r="Q306" s="7">
        <f t="shared" si="23"/>
        <v>0</v>
      </c>
    </row>
    <row r="307" spans="1:17">
      <c r="A307" s="18">
        <f t="shared" si="24"/>
        <v>291</v>
      </c>
      <c r="B307" s="18">
        <f>Yearly!B306</f>
        <v>0</v>
      </c>
      <c r="C307" s="19">
        <f>Yearly!C306</f>
        <v>0</v>
      </c>
      <c r="D307" s="18">
        <f>Yearly!D306</f>
        <v>0</v>
      </c>
      <c r="E307" s="18">
        <f>Yearly!E306</f>
        <v>0</v>
      </c>
      <c r="F307" s="18">
        <f>Yearly!F306</f>
        <v>0</v>
      </c>
      <c r="G307" s="18">
        <f>Yearly!G306</f>
        <v>0</v>
      </c>
      <c r="H307" s="18">
        <f>Yearly!H306</f>
        <v>0</v>
      </c>
      <c r="I307" s="11"/>
      <c r="J307" s="6"/>
      <c r="K307" s="7">
        <f>Apr!P306+May!P306+Jun!P306+Jul!P306+Aug!P306+Sep!P306+Oct!P306+Nov!P306+Dec!P306+Jan!P306+Feb!P306+Mar!P306</f>
        <v>0</v>
      </c>
      <c r="L307" s="7">
        <f>IF(H307="Exempt", (Apr!Q306+May!Q306+Jun!Q306+Jul!Q306+Aug!Q306+Sep!Q306+Oct!Q306+Nov!Q306+Dec!Q306+Jan!Q306+Feb!Q306+Mar!Q306)+(Apr!P306+May!P306+Jun!P306+Jul!P306+Aug!P306+Sep!P306+Oct!P306+Nov!P306+Dec!P306+Jan!P306+Feb!P306+Mar!P306),0)</f>
        <v>0</v>
      </c>
      <c r="M307" s="7">
        <f>IF(E307="Composition", (Apr!Q306+May!Q306+Jun!Q306+Jul!Q306+Aug!Q306+Sep!Q306+Oct!Q306+Nov!Q306+Dec!Q306+Jan!Q306+Feb!Q306+Mar!Q306)+(Apr!P306+May!P306+Jun!P306+Jul!P306+Aug!P306+Sep!P306+Oct!P306+Nov!P306+Dec!P306+Jan!P306+Feb!P306+Mar!P306),0)</f>
        <v>0</v>
      </c>
      <c r="N307" s="7">
        <f>IF(E307="Registered", (Apr!J306+May!J306+Jun!J306+Jul!J306+Aug!J306+Sep!J306+Oct!J306+Nov!J306+Dec!J306+Jan!J306+Feb!J306+Mar!J306),0)</f>
        <v>0</v>
      </c>
      <c r="O307" s="7">
        <f t="shared" si="22"/>
        <v>0</v>
      </c>
      <c r="P307" s="7">
        <f>IF(E307="Un-registered", (Apr!J306+May!J306+Jun!J306+Jul!J306+Aug!J306+Sep!J306+Oct!J306+Nov!J306+Dec!J306+Jan!J306+Feb!J306+Mar!J306)+(Apr!P306+May!P306+Jun!P306+Jul!P306+Aug!P306+Sep!P306+Oct!P306+Nov!P306+Dec!P306+Jan!P306+Feb!P306+Mar!P306),0)</f>
        <v>0</v>
      </c>
      <c r="Q307" s="7">
        <f t="shared" si="23"/>
        <v>0</v>
      </c>
    </row>
    <row r="308" spans="1:17">
      <c r="A308" s="18">
        <f t="shared" si="24"/>
        <v>292</v>
      </c>
      <c r="B308" s="18">
        <f>Yearly!B307</f>
        <v>0</v>
      </c>
      <c r="C308" s="19">
        <f>Yearly!C307</f>
        <v>0</v>
      </c>
      <c r="D308" s="18">
        <f>Yearly!D307</f>
        <v>0</v>
      </c>
      <c r="E308" s="18">
        <f>Yearly!E307</f>
        <v>0</v>
      </c>
      <c r="F308" s="18">
        <f>Yearly!F307</f>
        <v>0</v>
      </c>
      <c r="G308" s="18">
        <f>Yearly!G307</f>
        <v>0</v>
      </c>
      <c r="H308" s="18">
        <f>Yearly!H307</f>
        <v>0</v>
      </c>
      <c r="I308" s="11"/>
      <c r="J308" s="6"/>
      <c r="K308" s="7">
        <f>Apr!P307+May!P307+Jun!P307+Jul!P307+Aug!P307+Sep!P307+Oct!P307+Nov!P307+Dec!P307+Jan!P307+Feb!P307+Mar!P307</f>
        <v>0</v>
      </c>
      <c r="L308" s="7">
        <f>IF(H308="Exempt", (Apr!Q307+May!Q307+Jun!Q307+Jul!Q307+Aug!Q307+Sep!Q307+Oct!Q307+Nov!Q307+Dec!Q307+Jan!Q307+Feb!Q307+Mar!Q307)+(Apr!P307+May!P307+Jun!P307+Jul!P307+Aug!P307+Sep!P307+Oct!P307+Nov!P307+Dec!P307+Jan!P307+Feb!P307+Mar!P307),0)</f>
        <v>0</v>
      </c>
      <c r="M308" s="7">
        <f>IF(E308="Composition", (Apr!Q307+May!Q307+Jun!Q307+Jul!Q307+Aug!Q307+Sep!Q307+Oct!Q307+Nov!Q307+Dec!Q307+Jan!Q307+Feb!Q307+Mar!Q307)+(Apr!P307+May!P307+Jun!P307+Jul!P307+Aug!P307+Sep!P307+Oct!P307+Nov!P307+Dec!P307+Jan!P307+Feb!P307+Mar!P307),0)</f>
        <v>0</v>
      </c>
      <c r="N308" s="7">
        <f>IF(E308="Registered", (Apr!J307+May!J307+Jun!J307+Jul!J307+Aug!J307+Sep!J307+Oct!J307+Nov!J307+Dec!J307+Jan!J307+Feb!J307+Mar!J307),0)</f>
        <v>0</v>
      </c>
      <c r="O308" s="7">
        <f t="shared" si="22"/>
        <v>0</v>
      </c>
      <c r="P308" s="7">
        <f>IF(E308="Un-registered", (Apr!J307+May!J307+Jun!J307+Jul!J307+Aug!J307+Sep!J307+Oct!J307+Nov!J307+Dec!J307+Jan!J307+Feb!J307+Mar!J307)+(Apr!P307+May!P307+Jun!P307+Jul!P307+Aug!P307+Sep!P307+Oct!P307+Nov!P307+Dec!P307+Jan!P307+Feb!P307+Mar!P307),0)</f>
        <v>0</v>
      </c>
      <c r="Q308" s="7">
        <f t="shared" si="23"/>
        <v>0</v>
      </c>
    </row>
    <row r="309" spans="1:17">
      <c r="A309" s="18">
        <f t="shared" si="24"/>
        <v>293</v>
      </c>
      <c r="B309" s="18">
        <f>Yearly!B308</f>
        <v>0</v>
      </c>
      <c r="C309" s="19">
        <f>Yearly!C308</f>
        <v>0</v>
      </c>
      <c r="D309" s="18">
        <f>Yearly!D308</f>
        <v>0</v>
      </c>
      <c r="E309" s="18">
        <f>Yearly!E308</f>
        <v>0</v>
      </c>
      <c r="F309" s="18">
        <f>Yearly!F308</f>
        <v>0</v>
      </c>
      <c r="G309" s="18">
        <f>Yearly!G308</f>
        <v>0</v>
      </c>
      <c r="H309" s="18">
        <f>Yearly!H308</f>
        <v>0</v>
      </c>
      <c r="I309" s="11"/>
      <c r="J309" s="6"/>
      <c r="K309" s="7">
        <f>Apr!P308+May!P308+Jun!P308+Jul!P308+Aug!P308+Sep!P308+Oct!P308+Nov!P308+Dec!P308+Jan!P308+Feb!P308+Mar!P308</f>
        <v>0</v>
      </c>
      <c r="L309" s="7">
        <f>IF(H309="Exempt", (Apr!Q308+May!Q308+Jun!Q308+Jul!Q308+Aug!Q308+Sep!Q308+Oct!Q308+Nov!Q308+Dec!Q308+Jan!Q308+Feb!Q308+Mar!Q308)+(Apr!P308+May!P308+Jun!P308+Jul!P308+Aug!P308+Sep!P308+Oct!P308+Nov!P308+Dec!P308+Jan!P308+Feb!P308+Mar!P308),0)</f>
        <v>0</v>
      </c>
      <c r="M309" s="7">
        <f>IF(E309="Composition", (Apr!Q308+May!Q308+Jun!Q308+Jul!Q308+Aug!Q308+Sep!Q308+Oct!Q308+Nov!Q308+Dec!Q308+Jan!Q308+Feb!Q308+Mar!Q308)+(Apr!P308+May!P308+Jun!P308+Jul!P308+Aug!P308+Sep!P308+Oct!P308+Nov!P308+Dec!P308+Jan!P308+Feb!P308+Mar!P308),0)</f>
        <v>0</v>
      </c>
      <c r="N309" s="7">
        <f>IF(E309="Registered", (Apr!J308+May!J308+Jun!J308+Jul!J308+Aug!J308+Sep!J308+Oct!J308+Nov!J308+Dec!J308+Jan!J308+Feb!J308+Mar!J308),0)</f>
        <v>0</v>
      </c>
      <c r="O309" s="7">
        <f t="shared" si="22"/>
        <v>0</v>
      </c>
      <c r="P309" s="7">
        <f>IF(E309="Un-registered", (Apr!J308+May!J308+Jun!J308+Jul!J308+Aug!J308+Sep!J308+Oct!J308+Nov!J308+Dec!J308+Jan!J308+Feb!J308+Mar!J308)+(Apr!P308+May!P308+Jun!P308+Jul!P308+Aug!P308+Sep!P308+Oct!P308+Nov!P308+Dec!P308+Jan!P308+Feb!P308+Mar!P308),0)</f>
        <v>0</v>
      </c>
      <c r="Q309" s="7">
        <f t="shared" si="23"/>
        <v>0</v>
      </c>
    </row>
    <row r="310" spans="1:17">
      <c r="A310" s="18">
        <f t="shared" si="24"/>
        <v>294</v>
      </c>
      <c r="B310" s="18">
        <f>Yearly!B309</f>
        <v>0</v>
      </c>
      <c r="C310" s="19">
        <f>Yearly!C309</f>
        <v>0</v>
      </c>
      <c r="D310" s="18">
        <f>Yearly!D309</f>
        <v>0</v>
      </c>
      <c r="E310" s="18">
        <f>Yearly!E309</f>
        <v>0</v>
      </c>
      <c r="F310" s="18">
        <f>Yearly!F309</f>
        <v>0</v>
      </c>
      <c r="G310" s="18">
        <f>Yearly!G309</f>
        <v>0</v>
      </c>
      <c r="H310" s="18">
        <f>Yearly!H309</f>
        <v>0</v>
      </c>
      <c r="I310" s="11"/>
      <c r="J310" s="6"/>
      <c r="K310" s="7">
        <f>Apr!P309+May!P309+Jun!P309+Jul!P309+Aug!P309+Sep!P309+Oct!P309+Nov!P309+Dec!P309+Jan!P309+Feb!P309+Mar!P309</f>
        <v>0</v>
      </c>
      <c r="L310" s="7">
        <f>IF(H310="Exempt", (Apr!Q309+May!Q309+Jun!Q309+Jul!Q309+Aug!Q309+Sep!Q309+Oct!Q309+Nov!Q309+Dec!Q309+Jan!Q309+Feb!Q309+Mar!Q309)+(Apr!P309+May!P309+Jun!P309+Jul!P309+Aug!P309+Sep!P309+Oct!P309+Nov!P309+Dec!P309+Jan!P309+Feb!P309+Mar!P309),0)</f>
        <v>0</v>
      </c>
      <c r="M310" s="7">
        <f>IF(E310="Composition", (Apr!Q309+May!Q309+Jun!Q309+Jul!Q309+Aug!Q309+Sep!Q309+Oct!Q309+Nov!Q309+Dec!Q309+Jan!Q309+Feb!Q309+Mar!Q309)+(Apr!P309+May!P309+Jun!P309+Jul!P309+Aug!P309+Sep!P309+Oct!P309+Nov!P309+Dec!P309+Jan!P309+Feb!P309+Mar!P309),0)</f>
        <v>0</v>
      </c>
      <c r="N310" s="7">
        <f>IF(E310="Registered", (Apr!J309+May!J309+Jun!J309+Jul!J309+Aug!J309+Sep!J309+Oct!J309+Nov!J309+Dec!J309+Jan!J309+Feb!J309+Mar!J309),0)</f>
        <v>0</v>
      </c>
      <c r="O310" s="7">
        <f t="shared" si="22"/>
        <v>0</v>
      </c>
      <c r="P310" s="7">
        <f>IF(E310="Un-registered", (Apr!J309+May!J309+Jun!J309+Jul!J309+Aug!J309+Sep!J309+Oct!J309+Nov!J309+Dec!J309+Jan!J309+Feb!J309+Mar!J309)+(Apr!P309+May!P309+Jun!P309+Jul!P309+Aug!P309+Sep!P309+Oct!P309+Nov!P309+Dec!P309+Jan!P309+Feb!P309+Mar!P309),0)</f>
        <v>0</v>
      </c>
      <c r="Q310" s="7">
        <f t="shared" si="23"/>
        <v>0</v>
      </c>
    </row>
    <row r="311" spans="1:17">
      <c r="A311" s="18">
        <f t="shared" si="24"/>
        <v>295</v>
      </c>
      <c r="B311" s="18">
        <f>Yearly!B310</f>
        <v>0</v>
      </c>
      <c r="C311" s="19">
        <f>Yearly!C310</f>
        <v>0</v>
      </c>
      <c r="D311" s="18">
        <f>Yearly!D310</f>
        <v>0</v>
      </c>
      <c r="E311" s="18">
        <f>Yearly!E310</f>
        <v>0</v>
      </c>
      <c r="F311" s="18">
        <f>Yearly!F310</f>
        <v>0</v>
      </c>
      <c r="G311" s="18">
        <f>Yearly!G310</f>
        <v>0</v>
      </c>
      <c r="H311" s="18">
        <f>Yearly!H310</f>
        <v>0</v>
      </c>
      <c r="I311" s="11"/>
      <c r="J311" s="6"/>
      <c r="K311" s="7">
        <f>Apr!P310+May!P310+Jun!P310+Jul!P310+Aug!P310+Sep!P310+Oct!P310+Nov!P310+Dec!P310+Jan!P310+Feb!P310+Mar!P310</f>
        <v>0</v>
      </c>
      <c r="L311" s="7">
        <f>IF(H311="Exempt", (Apr!Q310+May!Q310+Jun!Q310+Jul!Q310+Aug!Q310+Sep!Q310+Oct!Q310+Nov!Q310+Dec!Q310+Jan!Q310+Feb!Q310+Mar!Q310)+(Apr!P310+May!P310+Jun!P310+Jul!P310+Aug!P310+Sep!P310+Oct!P310+Nov!P310+Dec!P310+Jan!P310+Feb!P310+Mar!P310),0)</f>
        <v>0</v>
      </c>
      <c r="M311" s="7">
        <f>IF(E311="Composition", (Apr!Q310+May!Q310+Jun!Q310+Jul!Q310+Aug!Q310+Sep!Q310+Oct!Q310+Nov!Q310+Dec!Q310+Jan!Q310+Feb!Q310+Mar!Q310)+(Apr!P310+May!P310+Jun!P310+Jul!P310+Aug!P310+Sep!P310+Oct!P310+Nov!P310+Dec!P310+Jan!P310+Feb!P310+Mar!P310),0)</f>
        <v>0</v>
      </c>
      <c r="N311" s="7">
        <f>IF(E311="Registered", (Apr!J310+May!J310+Jun!J310+Jul!J310+Aug!J310+Sep!J310+Oct!J310+Nov!J310+Dec!J310+Jan!J310+Feb!J310+Mar!J310),0)</f>
        <v>0</v>
      </c>
      <c r="O311" s="7">
        <f t="shared" si="22"/>
        <v>0</v>
      </c>
      <c r="P311" s="7">
        <f>IF(E311="Un-registered", (Apr!J310+May!J310+Jun!J310+Jul!J310+Aug!J310+Sep!J310+Oct!J310+Nov!J310+Dec!J310+Jan!J310+Feb!J310+Mar!J310)+(Apr!P310+May!P310+Jun!P310+Jul!P310+Aug!P310+Sep!P310+Oct!P310+Nov!P310+Dec!P310+Jan!P310+Feb!P310+Mar!P310),0)</f>
        <v>0</v>
      </c>
      <c r="Q311" s="7">
        <f t="shared" si="23"/>
        <v>0</v>
      </c>
    </row>
    <row r="312" spans="1:17">
      <c r="A312" s="18">
        <f t="shared" si="24"/>
        <v>296</v>
      </c>
      <c r="B312" s="18">
        <f>Yearly!B311</f>
        <v>0</v>
      </c>
      <c r="C312" s="19">
        <f>Yearly!C311</f>
        <v>0</v>
      </c>
      <c r="D312" s="18">
        <f>Yearly!D311</f>
        <v>0</v>
      </c>
      <c r="E312" s="18">
        <f>Yearly!E311</f>
        <v>0</v>
      </c>
      <c r="F312" s="18">
        <f>Yearly!F311</f>
        <v>0</v>
      </c>
      <c r="G312" s="18">
        <f>Yearly!G311</f>
        <v>0</v>
      </c>
      <c r="H312" s="18">
        <f>Yearly!H311</f>
        <v>0</v>
      </c>
      <c r="I312" s="11"/>
      <c r="J312" s="6"/>
      <c r="K312" s="7">
        <f>Apr!P311+May!P311+Jun!P311+Jul!P311+Aug!P311+Sep!P311+Oct!P311+Nov!P311+Dec!P311+Jan!P311+Feb!P311+Mar!P311</f>
        <v>0</v>
      </c>
      <c r="L312" s="7">
        <f>IF(H312="Exempt", (Apr!Q311+May!Q311+Jun!Q311+Jul!Q311+Aug!Q311+Sep!Q311+Oct!Q311+Nov!Q311+Dec!Q311+Jan!Q311+Feb!Q311+Mar!Q311)+(Apr!P311+May!P311+Jun!P311+Jul!P311+Aug!P311+Sep!P311+Oct!P311+Nov!P311+Dec!P311+Jan!P311+Feb!P311+Mar!P311),0)</f>
        <v>0</v>
      </c>
      <c r="M312" s="7">
        <f>IF(E312="Composition", (Apr!Q311+May!Q311+Jun!Q311+Jul!Q311+Aug!Q311+Sep!Q311+Oct!Q311+Nov!Q311+Dec!Q311+Jan!Q311+Feb!Q311+Mar!Q311)+(Apr!P311+May!P311+Jun!P311+Jul!P311+Aug!P311+Sep!P311+Oct!P311+Nov!P311+Dec!P311+Jan!P311+Feb!P311+Mar!P311),0)</f>
        <v>0</v>
      </c>
      <c r="N312" s="7">
        <f>IF(E312="Registered", (Apr!J311+May!J311+Jun!J311+Jul!J311+Aug!J311+Sep!J311+Oct!J311+Nov!J311+Dec!J311+Jan!J311+Feb!J311+Mar!J311),0)</f>
        <v>0</v>
      </c>
      <c r="O312" s="7">
        <f t="shared" si="22"/>
        <v>0</v>
      </c>
      <c r="P312" s="7">
        <f>IF(E312="Un-registered", (Apr!J311+May!J311+Jun!J311+Jul!J311+Aug!J311+Sep!J311+Oct!J311+Nov!J311+Dec!J311+Jan!J311+Feb!J311+Mar!J311)+(Apr!P311+May!P311+Jun!P311+Jul!P311+Aug!P311+Sep!P311+Oct!P311+Nov!P311+Dec!P311+Jan!P311+Feb!P311+Mar!P311),0)</f>
        <v>0</v>
      </c>
      <c r="Q312" s="7">
        <f t="shared" si="23"/>
        <v>0</v>
      </c>
    </row>
    <row r="313" spans="1:17">
      <c r="A313" s="18">
        <f t="shared" si="24"/>
        <v>297</v>
      </c>
      <c r="B313" s="18">
        <f>Yearly!B312</f>
        <v>0</v>
      </c>
      <c r="C313" s="19">
        <f>Yearly!C312</f>
        <v>0</v>
      </c>
      <c r="D313" s="18">
        <f>Yearly!D312</f>
        <v>0</v>
      </c>
      <c r="E313" s="18">
        <f>Yearly!E312</f>
        <v>0</v>
      </c>
      <c r="F313" s="18">
        <f>Yearly!F312</f>
        <v>0</v>
      </c>
      <c r="G313" s="18">
        <f>Yearly!G312</f>
        <v>0</v>
      </c>
      <c r="H313" s="18">
        <f>Yearly!H312</f>
        <v>0</v>
      </c>
      <c r="I313" s="11"/>
      <c r="J313" s="6"/>
      <c r="K313" s="7">
        <f>Apr!P312+May!P312+Jun!P312+Jul!P312+Aug!P312+Sep!P312+Oct!P312+Nov!P312+Dec!P312+Jan!P312+Feb!P312+Mar!P312</f>
        <v>0</v>
      </c>
      <c r="L313" s="7">
        <f>IF(H313="Exempt", (Apr!Q312+May!Q312+Jun!Q312+Jul!Q312+Aug!Q312+Sep!Q312+Oct!Q312+Nov!Q312+Dec!Q312+Jan!Q312+Feb!Q312+Mar!Q312)+(Apr!P312+May!P312+Jun!P312+Jul!P312+Aug!P312+Sep!P312+Oct!P312+Nov!P312+Dec!P312+Jan!P312+Feb!P312+Mar!P312),0)</f>
        <v>0</v>
      </c>
      <c r="M313" s="7">
        <f>IF(E313="Composition", (Apr!Q312+May!Q312+Jun!Q312+Jul!Q312+Aug!Q312+Sep!Q312+Oct!Q312+Nov!Q312+Dec!Q312+Jan!Q312+Feb!Q312+Mar!Q312)+(Apr!P312+May!P312+Jun!P312+Jul!P312+Aug!P312+Sep!P312+Oct!P312+Nov!P312+Dec!P312+Jan!P312+Feb!P312+Mar!P312),0)</f>
        <v>0</v>
      </c>
      <c r="N313" s="7">
        <f>IF(E313="Registered", (Apr!J312+May!J312+Jun!J312+Jul!J312+Aug!J312+Sep!J312+Oct!J312+Nov!J312+Dec!J312+Jan!J312+Feb!J312+Mar!J312),0)</f>
        <v>0</v>
      </c>
      <c r="O313" s="7">
        <f t="shared" si="22"/>
        <v>0</v>
      </c>
      <c r="P313" s="7">
        <f>IF(E313="Un-registered", (Apr!J312+May!J312+Jun!J312+Jul!J312+Aug!J312+Sep!J312+Oct!J312+Nov!J312+Dec!J312+Jan!J312+Feb!J312+Mar!J312)+(Apr!P312+May!P312+Jun!P312+Jul!P312+Aug!P312+Sep!P312+Oct!P312+Nov!P312+Dec!P312+Jan!P312+Feb!P312+Mar!P312),0)</f>
        <v>0</v>
      </c>
      <c r="Q313" s="7">
        <f t="shared" si="23"/>
        <v>0</v>
      </c>
    </row>
    <row r="314" spans="1:17">
      <c r="A314" s="18">
        <f t="shared" si="24"/>
        <v>298</v>
      </c>
      <c r="B314" s="18">
        <f>Yearly!B313</f>
        <v>0</v>
      </c>
      <c r="C314" s="19">
        <f>Yearly!C313</f>
        <v>0</v>
      </c>
      <c r="D314" s="18">
        <f>Yearly!D313</f>
        <v>0</v>
      </c>
      <c r="E314" s="18">
        <f>Yearly!E313</f>
        <v>0</v>
      </c>
      <c r="F314" s="18">
        <f>Yearly!F313</f>
        <v>0</v>
      </c>
      <c r="G314" s="18">
        <f>Yearly!G313</f>
        <v>0</v>
      </c>
      <c r="H314" s="18">
        <f>Yearly!H313</f>
        <v>0</v>
      </c>
      <c r="I314" s="11"/>
      <c r="J314" s="6"/>
      <c r="K314" s="7">
        <f>Apr!P313+May!P313+Jun!P313+Jul!P313+Aug!P313+Sep!P313+Oct!P313+Nov!P313+Dec!P313+Jan!P313+Feb!P313+Mar!P313</f>
        <v>0</v>
      </c>
      <c r="L314" s="7">
        <f>IF(H314="Exempt", (Apr!Q313+May!Q313+Jun!Q313+Jul!Q313+Aug!Q313+Sep!Q313+Oct!Q313+Nov!Q313+Dec!Q313+Jan!Q313+Feb!Q313+Mar!Q313)+(Apr!P313+May!P313+Jun!P313+Jul!P313+Aug!P313+Sep!P313+Oct!P313+Nov!P313+Dec!P313+Jan!P313+Feb!P313+Mar!P313),0)</f>
        <v>0</v>
      </c>
      <c r="M314" s="7">
        <f>IF(E314="Composition", (Apr!Q313+May!Q313+Jun!Q313+Jul!Q313+Aug!Q313+Sep!Q313+Oct!Q313+Nov!Q313+Dec!Q313+Jan!Q313+Feb!Q313+Mar!Q313)+(Apr!P313+May!P313+Jun!P313+Jul!P313+Aug!P313+Sep!P313+Oct!P313+Nov!P313+Dec!P313+Jan!P313+Feb!P313+Mar!P313),0)</f>
        <v>0</v>
      </c>
      <c r="N314" s="7">
        <f>IF(E314="Registered", (Apr!J313+May!J313+Jun!J313+Jul!J313+Aug!J313+Sep!J313+Oct!J313+Nov!J313+Dec!J313+Jan!J313+Feb!J313+Mar!J313),0)</f>
        <v>0</v>
      </c>
      <c r="O314" s="7">
        <f t="shared" si="22"/>
        <v>0</v>
      </c>
      <c r="P314" s="7">
        <f>IF(E314="Un-registered", (Apr!J313+May!J313+Jun!J313+Jul!J313+Aug!J313+Sep!J313+Oct!J313+Nov!J313+Dec!J313+Jan!J313+Feb!J313+Mar!J313)+(Apr!P313+May!P313+Jun!P313+Jul!P313+Aug!P313+Sep!P313+Oct!P313+Nov!P313+Dec!P313+Jan!P313+Feb!P313+Mar!P313),0)</f>
        <v>0</v>
      </c>
      <c r="Q314" s="7">
        <f t="shared" si="23"/>
        <v>0</v>
      </c>
    </row>
    <row r="315" spans="1:17">
      <c r="A315" s="18">
        <f t="shared" si="24"/>
        <v>299</v>
      </c>
      <c r="B315" s="18">
        <f>Yearly!B314</f>
        <v>0</v>
      </c>
      <c r="C315" s="19">
        <f>Yearly!C314</f>
        <v>0</v>
      </c>
      <c r="D315" s="18">
        <f>Yearly!D314</f>
        <v>0</v>
      </c>
      <c r="E315" s="18">
        <f>Yearly!E314</f>
        <v>0</v>
      </c>
      <c r="F315" s="18">
        <f>Yearly!F314</f>
        <v>0</v>
      </c>
      <c r="G315" s="18">
        <f>Yearly!G314</f>
        <v>0</v>
      </c>
      <c r="H315" s="18">
        <f>Yearly!H314</f>
        <v>0</v>
      </c>
      <c r="I315" s="11"/>
      <c r="J315" s="6"/>
      <c r="K315" s="7">
        <f>Apr!P314+May!P314+Jun!P314+Jul!P314+Aug!P314+Sep!P314+Oct!P314+Nov!P314+Dec!P314+Jan!P314+Feb!P314+Mar!P314</f>
        <v>0</v>
      </c>
      <c r="L315" s="7">
        <f>IF(H315="Exempt", (Apr!Q314+May!Q314+Jun!Q314+Jul!Q314+Aug!Q314+Sep!Q314+Oct!Q314+Nov!Q314+Dec!Q314+Jan!Q314+Feb!Q314+Mar!Q314)+(Apr!P314+May!P314+Jun!P314+Jul!P314+Aug!P314+Sep!P314+Oct!P314+Nov!P314+Dec!P314+Jan!P314+Feb!P314+Mar!P314),0)</f>
        <v>0</v>
      </c>
      <c r="M315" s="7">
        <f>IF(E315="Composition", (Apr!Q314+May!Q314+Jun!Q314+Jul!Q314+Aug!Q314+Sep!Q314+Oct!Q314+Nov!Q314+Dec!Q314+Jan!Q314+Feb!Q314+Mar!Q314)+(Apr!P314+May!P314+Jun!P314+Jul!P314+Aug!P314+Sep!P314+Oct!P314+Nov!P314+Dec!P314+Jan!P314+Feb!P314+Mar!P314),0)</f>
        <v>0</v>
      </c>
      <c r="N315" s="7">
        <f>IF(E315="Registered", (Apr!J314+May!J314+Jun!J314+Jul!J314+Aug!J314+Sep!J314+Oct!J314+Nov!J314+Dec!J314+Jan!J314+Feb!J314+Mar!J314),0)</f>
        <v>0</v>
      </c>
      <c r="O315" s="7">
        <f t="shared" si="22"/>
        <v>0</v>
      </c>
      <c r="P315" s="7">
        <f>IF(E315="Un-registered", (Apr!J314+May!J314+Jun!J314+Jul!J314+Aug!J314+Sep!J314+Oct!J314+Nov!J314+Dec!J314+Jan!J314+Feb!J314+Mar!J314)+(Apr!P314+May!P314+Jun!P314+Jul!P314+Aug!P314+Sep!P314+Oct!P314+Nov!P314+Dec!P314+Jan!P314+Feb!P314+Mar!P314),0)</f>
        <v>0</v>
      </c>
      <c r="Q315" s="7">
        <f t="shared" si="23"/>
        <v>0</v>
      </c>
    </row>
    <row r="316" spans="1:17">
      <c r="A316" s="18">
        <f t="shared" si="24"/>
        <v>300</v>
      </c>
      <c r="B316" s="18">
        <f>Yearly!B315</f>
        <v>0</v>
      </c>
      <c r="C316" s="19">
        <f>Yearly!C315</f>
        <v>0</v>
      </c>
      <c r="D316" s="18">
        <f>Yearly!D315</f>
        <v>0</v>
      </c>
      <c r="E316" s="18">
        <f>Yearly!E315</f>
        <v>0</v>
      </c>
      <c r="F316" s="18">
        <f>Yearly!F315</f>
        <v>0</v>
      </c>
      <c r="G316" s="18">
        <f>Yearly!G315</f>
        <v>0</v>
      </c>
      <c r="H316" s="18">
        <f>Yearly!H315</f>
        <v>0</v>
      </c>
      <c r="I316" s="11"/>
      <c r="J316" s="6"/>
      <c r="K316" s="7">
        <f>Apr!P315+May!P315+Jun!P315+Jul!P315+Aug!P315+Sep!P315+Oct!P315+Nov!P315+Dec!P315+Jan!P315+Feb!P315+Mar!P315</f>
        <v>0</v>
      </c>
      <c r="L316" s="7">
        <f>IF(H316="Exempt", (Apr!Q315+May!Q315+Jun!Q315+Jul!Q315+Aug!Q315+Sep!Q315+Oct!Q315+Nov!Q315+Dec!Q315+Jan!Q315+Feb!Q315+Mar!Q315)+(Apr!P315+May!P315+Jun!P315+Jul!P315+Aug!P315+Sep!P315+Oct!P315+Nov!P315+Dec!P315+Jan!P315+Feb!P315+Mar!P315),0)</f>
        <v>0</v>
      </c>
      <c r="M316" s="7">
        <f>IF(E316="Composition", (Apr!Q315+May!Q315+Jun!Q315+Jul!Q315+Aug!Q315+Sep!Q315+Oct!Q315+Nov!Q315+Dec!Q315+Jan!Q315+Feb!Q315+Mar!Q315)+(Apr!P315+May!P315+Jun!P315+Jul!P315+Aug!P315+Sep!P315+Oct!P315+Nov!P315+Dec!P315+Jan!P315+Feb!P315+Mar!P315),0)</f>
        <v>0</v>
      </c>
      <c r="N316" s="7">
        <f>IF(E316="Registered", (Apr!J315+May!J315+Jun!J315+Jul!J315+Aug!J315+Sep!J315+Oct!J315+Nov!J315+Dec!J315+Jan!J315+Feb!J315+Mar!J315),0)</f>
        <v>0</v>
      </c>
      <c r="O316" s="7">
        <f t="shared" si="22"/>
        <v>0</v>
      </c>
      <c r="P316" s="7">
        <f>IF(E316="Un-registered", (Apr!J315+May!J315+Jun!J315+Jul!J315+Aug!J315+Sep!J315+Oct!J315+Nov!J315+Dec!J315+Jan!J315+Feb!J315+Mar!J315)+(Apr!P315+May!P315+Jun!P315+Jul!P315+Aug!P315+Sep!P315+Oct!P315+Nov!P315+Dec!P315+Jan!P315+Feb!P315+Mar!P315),0)</f>
        <v>0</v>
      </c>
      <c r="Q316" s="7">
        <f t="shared" si="23"/>
        <v>0</v>
      </c>
    </row>
    <row r="317" spans="1:17">
      <c r="A317" s="18">
        <f t="shared" si="24"/>
        <v>301</v>
      </c>
      <c r="B317" s="18">
        <f>Yearly!B316</f>
        <v>0</v>
      </c>
      <c r="C317" s="19">
        <f>Yearly!C316</f>
        <v>0</v>
      </c>
      <c r="D317" s="18">
        <f>Yearly!D316</f>
        <v>0</v>
      </c>
      <c r="E317" s="18">
        <f>Yearly!E316</f>
        <v>0</v>
      </c>
      <c r="F317" s="18">
        <f>Yearly!F316</f>
        <v>0</v>
      </c>
      <c r="G317" s="18">
        <f>Yearly!G316</f>
        <v>0</v>
      </c>
      <c r="H317" s="18">
        <f>Yearly!H316</f>
        <v>0</v>
      </c>
      <c r="I317" s="11"/>
      <c r="J317" s="6"/>
      <c r="K317" s="7">
        <f>Apr!P316+May!P316+Jun!P316+Jul!P316+Aug!P316+Sep!P316+Oct!P316+Nov!P316+Dec!P316+Jan!P316+Feb!P316+Mar!P316</f>
        <v>0</v>
      </c>
      <c r="L317" s="7">
        <f>IF(H317="Exempt", (Apr!Q316+May!Q316+Jun!Q316+Jul!Q316+Aug!Q316+Sep!Q316+Oct!Q316+Nov!Q316+Dec!Q316+Jan!Q316+Feb!Q316+Mar!Q316)+(Apr!P316+May!P316+Jun!P316+Jul!P316+Aug!P316+Sep!P316+Oct!P316+Nov!P316+Dec!P316+Jan!P316+Feb!P316+Mar!P316),0)</f>
        <v>0</v>
      </c>
      <c r="M317" s="7">
        <f>IF(E317="Composition", (Apr!Q316+May!Q316+Jun!Q316+Jul!Q316+Aug!Q316+Sep!Q316+Oct!Q316+Nov!Q316+Dec!Q316+Jan!Q316+Feb!Q316+Mar!Q316)+(Apr!P316+May!P316+Jun!P316+Jul!P316+Aug!P316+Sep!P316+Oct!P316+Nov!P316+Dec!P316+Jan!P316+Feb!P316+Mar!P316),0)</f>
        <v>0</v>
      </c>
      <c r="N317" s="7">
        <f>IF(E317="Registered", (Apr!J316+May!J316+Jun!J316+Jul!J316+Aug!J316+Sep!J316+Oct!J316+Nov!J316+Dec!J316+Jan!J316+Feb!J316+Mar!J316),0)</f>
        <v>0</v>
      </c>
      <c r="O317" s="7">
        <f t="shared" si="22"/>
        <v>0</v>
      </c>
      <c r="P317" s="7">
        <f>IF(E317="Un-registered", (Apr!J316+May!J316+Jun!J316+Jul!J316+Aug!J316+Sep!J316+Oct!J316+Nov!J316+Dec!J316+Jan!J316+Feb!J316+Mar!J316)+(Apr!P316+May!P316+Jun!P316+Jul!P316+Aug!P316+Sep!P316+Oct!P316+Nov!P316+Dec!P316+Jan!P316+Feb!P316+Mar!P316),0)</f>
        <v>0</v>
      </c>
      <c r="Q317" s="7">
        <f t="shared" si="23"/>
        <v>0</v>
      </c>
    </row>
    <row r="318" spans="1:17">
      <c r="A318" s="18">
        <f t="shared" si="24"/>
        <v>302</v>
      </c>
      <c r="B318" s="18">
        <f>Yearly!B317</f>
        <v>0</v>
      </c>
      <c r="C318" s="19">
        <f>Yearly!C317</f>
        <v>0</v>
      </c>
      <c r="D318" s="18">
        <f>Yearly!D317</f>
        <v>0</v>
      </c>
      <c r="E318" s="18">
        <f>Yearly!E317</f>
        <v>0</v>
      </c>
      <c r="F318" s="18">
        <f>Yearly!F317</f>
        <v>0</v>
      </c>
      <c r="G318" s="18">
        <f>Yearly!G317</f>
        <v>0</v>
      </c>
      <c r="H318" s="18">
        <f>Yearly!H317</f>
        <v>0</v>
      </c>
      <c r="I318" s="11"/>
      <c r="J318" s="6"/>
      <c r="K318" s="7">
        <f>Apr!P317+May!P317+Jun!P317+Jul!P317+Aug!P317+Sep!P317+Oct!P317+Nov!P317+Dec!P317+Jan!P317+Feb!P317+Mar!P317</f>
        <v>0</v>
      </c>
      <c r="L318" s="7">
        <f>IF(H318="Exempt", (Apr!Q317+May!Q317+Jun!Q317+Jul!Q317+Aug!Q317+Sep!Q317+Oct!Q317+Nov!Q317+Dec!Q317+Jan!Q317+Feb!Q317+Mar!Q317)+(Apr!P317+May!P317+Jun!P317+Jul!P317+Aug!P317+Sep!P317+Oct!P317+Nov!P317+Dec!P317+Jan!P317+Feb!P317+Mar!P317),0)</f>
        <v>0</v>
      </c>
      <c r="M318" s="7">
        <f>IF(E318="Composition", (Apr!Q317+May!Q317+Jun!Q317+Jul!Q317+Aug!Q317+Sep!Q317+Oct!Q317+Nov!Q317+Dec!Q317+Jan!Q317+Feb!Q317+Mar!Q317)+(Apr!P317+May!P317+Jun!P317+Jul!P317+Aug!P317+Sep!P317+Oct!P317+Nov!P317+Dec!P317+Jan!P317+Feb!P317+Mar!P317),0)</f>
        <v>0</v>
      </c>
      <c r="N318" s="7">
        <f>IF(E318="Registered", (Apr!J317+May!J317+Jun!J317+Jul!J317+Aug!J317+Sep!J317+Oct!J317+Nov!J317+Dec!J317+Jan!J317+Feb!J317+Mar!J317),0)</f>
        <v>0</v>
      </c>
      <c r="O318" s="7">
        <f t="shared" si="22"/>
        <v>0</v>
      </c>
      <c r="P318" s="7">
        <f>IF(E318="Un-registered", (Apr!J317+May!J317+Jun!J317+Jul!J317+Aug!J317+Sep!J317+Oct!J317+Nov!J317+Dec!J317+Jan!J317+Feb!J317+Mar!J317)+(Apr!P317+May!P317+Jun!P317+Jul!P317+Aug!P317+Sep!P317+Oct!P317+Nov!P317+Dec!P317+Jan!P317+Feb!P317+Mar!P317),0)</f>
        <v>0</v>
      </c>
      <c r="Q318" s="7">
        <f t="shared" si="23"/>
        <v>0</v>
      </c>
    </row>
    <row r="319" spans="1:17">
      <c r="A319" s="18">
        <f t="shared" si="24"/>
        <v>303</v>
      </c>
      <c r="B319" s="18">
        <f>Yearly!B318</f>
        <v>0</v>
      </c>
      <c r="C319" s="19">
        <f>Yearly!C318</f>
        <v>0</v>
      </c>
      <c r="D319" s="18">
        <f>Yearly!D318</f>
        <v>0</v>
      </c>
      <c r="E319" s="18">
        <f>Yearly!E318</f>
        <v>0</v>
      </c>
      <c r="F319" s="18">
        <f>Yearly!F318</f>
        <v>0</v>
      </c>
      <c r="G319" s="18">
        <f>Yearly!G318</f>
        <v>0</v>
      </c>
      <c r="H319" s="18">
        <f>Yearly!H318</f>
        <v>0</v>
      </c>
      <c r="I319" s="11"/>
      <c r="J319" s="6"/>
      <c r="K319" s="7">
        <f>Apr!P318+May!P318+Jun!P318+Jul!P318+Aug!P318+Sep!P318+Oct!P318+Nov!P318+Dec!P318+Jan!P318+Feb!P318+Mar!P318</f>
        <v>0</v>
      </c>
      <c r="L319" s="7">
        <f>IF(H319="Exempt", (Apr!Q318+May!Q318+Jun!Q318+Jul!Q318+Aug!Q318+Sep!Q318+Oct!Q318+Nov!Q318+Dec!Q318+Jan!Q318+Feb!Q318+Mar!Q318)+(Apr!P318+May!P318+Jun!P318+Jul!P318+Aug!P318+Sep!P318+Oct!P318+Nov!P318+Dec!P318+Jan!P318+Feb!P318+Mar!P318),0)</f>
        <v>0</v>
      </c>
      <c r="M319" s="7">
        <f>IF(E319="Composition", (Apr!Q318+May!Q318+Jun!Q318+Jul!Q318+Aug!Q318+Sep!Q318+Oct!Q318+Nov!Q318+Dec!Q318+Jan!Q318+Feb!Q318+Mar!Q318)+(Apr!P318+May!P318+Jun!P318+Jul!P318+Aug!P318+Sep!P318+Oct!P318+Nov!P318+Dec!P318+Jan!P318+Feb!P318+Mar!P318),0)</f>
        <v>0</v>
      </c>
      <c r="N319" s="7">
        <f>IF(E319="Registered", (Apr!J318+May!J318+Jun!J318+Jul!J318+Aug!J318+Sep!J318+Oct!J318+Nov!J318+Dec!J318+Jan!J318+Feb!J318+Mar!J318),0)</f>
        <v>0</v>
      </c>
      <c r="O319" s="7">
        <f t="shared" si="22"/>
        <v>0</v>
      </c>
      <c r="P319" s="7">
        <f>IF(E319="Un-registered", (Apr!J318+May!J318+Jun!J318+Jul!J318+Aug!J318+Sep!J318+Oct!J318+Nov!J318+Dec!J318+Jan!J318+Feb!J318+Mar!J318)+(Apr!P318+May!P318+Jun!P318+Jul!P318+Aug!P318+Sep!P318+Oct!P318+Nov!P318+Dec!P318+Jan!P318+Feb!P318+Mar!P318),0)</f>
        <v>0</v>
      </c>
      <c r="Q319" s="7">
        <f t="shared" si="23"/>
        <v>0</v>
      </c>
    </row>
    <row r="320" spans="1:17">
      <c r="A320" s="18">
        <f t="shared" si="24"/>
        <v>304</v>
      </c>
      <c r="B320" s="18">
        <f>Yearly!B319</f>
        <v>0</v>
      </c>
      <c r="C320" s="19">
        <f>Yearly!C319</f>
        <v>0</v>
      </c>
      <c r="D320" s="18">
        <f>Yearly!D319</f>
        <v>0</v>
      </c>
      <c r="E320" s="18">
        <f>Yearly!E319</f>
        <v>0</v>
      </c>
      <c r="F320" s="18">
        <f>Yearly!F319</f>
        <v>0</v>
      </c>
      <c r="G320" s="18">
        <f>Yearly!G319</f>
        <v>0</v>
      </c>
      <c r="H320" s="18">
        <f>Yearly!H319</f>
        <v>0</v>
      </c>
      <c r="I320" s="11"/>
      <c r="J320" s="6"/>
      <c r="K320" s="7">
        <f>Apr!P319+May!P319+Jun!P319+Jul!P319+Aug!P319+Sep!P319+Oct!P319+Nov!P319+Dec!P319+Jan!P319+Feb!P319+Mar!P319</f>
        <v>0</v>
      </c>
      <c r="L320" s="7">
        <f>IF(H320="Exempt", (Apr!Q319+May!Q319+Jun!Q319+Jul!Q319+Aug!Q319+Sep!Q319+Oct!Q319+Nov!Q319+Dec!Q319+Jan!Q319+Feb!Q319+Mar!Q319)+(Apr!P319+May!P319+Jun!P319+Jul!P319+Aug!P319+Sep!P319+Oct!P319+Nov!P319+Dec!P319+Jan!P319+Feb!P319+Mar!P319),0)</f>
        <v>0</v>
      </c>
      <c r="M320" s="7">
        <f>IF(E320="Composition", (Apr!Q319+May!Q319+Jun!Q319+Jul!Q319+Aug!Q319+Sep!Q319+Oct!Q319+Nov!Q319+Dec!Q319+Jan!Q319+Feb!Q319+Mar!Q319)+(Apr!P319+May!P319+Jun!P319+Jul!P319+Aug!P319+Sep!P319+Oct!P319+Nov!P319+Dec!P319+Jan!P319+Feb!P319+Mar!P319),0)</f>
        <v>0</v>
      </c>
      <c r="N320" s="7">
        <f>IF(E320="Registered", (Apr!J319+May!J319+Jun!J319+Jul!J319+Aug!J319+Sep!J319+Oct!J319+Nov!J319+Dec!J319+Jan!J319+Feb!J319+Mar!J319),0)</f>
        <v>0</v>
      </c>
      <c r="O320" s="7">
        <f t="shared" si="22"/>
        <v>0</v>
      </c>
      <c r="P320" s="7">
        <f>IF(E320="Un-registered", (Apr!J319+May!J319+Jun!J319+Jul!J319+Aug!J319+Sep!J319+Oct!J319+Nov!J319+Dec!J319+Jan!J319+Feb!J319+Mar!J319)+(Apr!P319+May!P319+Jun!P319+Jul!P319+Aug!P319+Sep!P319+Oct!P319+Nov!P319+Dec!P319+Jan!P319+Feb!P319+Mar!P319),0)</f>
        <v>0</v>
      </c>
      <c r="Q320" s="7">
        <f t="shared" si="23"/>
        <v>0</v>
      </c>
    </row>
    <row r="321" spans="1:17">
      <c r="A321" s="18">
        <f t="shared" si="24"/>
        <v>305</v>
      </c>
      <c r="B321" s="18">
        <f>Yearly!B320</f>
        <v>0</v>
      </c>
      <c r="C321" s="19">
        <f>Yearly!C320</f>
        <v>0</v>
      </c>
      <c r="D321" s="18">
        <f>Yearly!D320</f>
        <v>0</v>
      </c>
      <c r="E321" s="18">
        <f>Yearly!E320</f>
        <v>0</v>
      </c>
      <c r="F321" s="18">
        <f>Yearly!F320</f>
        <v>0</v>
      </c>
      <c r="G321" s="18">
        <f>Yearly!G320</f>
        <v>0</v>
      </c>
      <c r="H321" s="18">
        <f>Yearly!H320</f>
        <v>0</v>
      </c>
      <c r="I321" s="11"/>
      <c r="J321" s="6"/>
      <c r="K321" s="7">
        <f>Apr!P320+May!P320+Jun!P320+Jul!P320+Aug!P320+Sep!P320+Oct!P320+Nov!P320+Dec!P320+Jan!P320+Feb!P320+Mar!P320</f>
        <v>0</v>
      </c>
      <c r="L321" s="7">
        <f>IF(H321="Exempt", (Apr!Q320+May!Q320+Jun!Q320+Jul!Q320+Aug!Q320+Sep!Q320+Oct!Q320+Nov!Q320+Dec!Q320+Jan!Q320+Feb!Q320+Mar!Q320)+(Apr!P320+May!P320+Jun!P320+Jul!P320+Aug!P320+Sep!P320+Oct!P320+Nov!P320+Dec!P320+Jan!P320+Feb!P320+Mar!P320),0)</f>
        <v>0</v>
      </c>
      <c r="M321" s="7">
        <f>IF(E321="Composition", (Apr!Q320+May!Q320+Jun!Q320+Jul!Q320+Aug!Q320+Sep!Q320+Oct!Q320+Nov!Q320+Dec!Q320+Jan!Q320+Feb!Q320+Mar!Q320)+(Apr!P320+May!P320+Jun!P320+Jul!P320+Aug!P320+Sep!P320+Oct!P320+Nov!P320+Dec!P320+Jan!P320+Feb!P320+Mar!P320),0)</f>
        <v>0</v>
      </c>
      <c r="N321" s="7">
        <f>IF(E321="Registered", (Apr!J320+May!J320+Jun!J320+Jul!J320+Aug!J320+Sep!J320+Oct!J320+Nov!J320+Dec!J320+Jan!J320+Feb!J320+Mar!J320),0)</f>
        <v>0</v>
      </c>
      <c r="O321" s="7">
        <f t="shared" si="22"/>
        <v>0</v>
      </c>
      <c r="P321" s="7">
        <f>IF(E321="Un-registered", (Apr!J320+May!J320+Jun!J320+Jul!J320+Aug!J320+Sep!J320+Oct!J320+Nov!J320+Dec!J320+Jan!J320+Feb!J320+Mar!J320)+(Apr!P320+May!P320+Jun!P320+Jul!P320+Aug!P320+Sep!P320+Oct!P320+Nov!P320+Dec!P320+Jan!P320+Feb!P320+Mar!P320),0)</f>
        <v>0</v>
      </c>
      <c r="Q321" s="7">
        <f t="shared" si="23"/>
        <v>0</v>
      </c>
    </row>
    <row r="322" spans="1:17">
      <c r="A322" s="18">
        <f t="shared" si="24"/>
        <v>306</v>
      </c>
      <c r="B322" s="18">
        <f>Yearly!B321</f>
        <v>0</v>
      </c>
      <c r="C322" s="19">
        <f>Yearly!C321</f>
        <v>0</v>
      </c>
      <c r="D322" s="18">
        <f>Yearly!D321</f>
        <v>0</v>
      </c>
      <c r="E322" s="18">
        <f>Yearly!E321</f>
        <v>0</v>
      </c>
      <c r="F322" s="18">
        <f>Yearly!F321</f>
        <v>0</v>
      </c>
      <c r="G322" s="18">
        <f>Yearly!G321</f>
        <v>0</v>
      </c>
      <c r="H322" s="18">
        <f>Yearly!H321</f>
        <v>0</v>
      </c>
      <c r="I322" s="11"/>
      <c r="J322" s="6"/>
      <c r="K322" s="7">
        <f>Apr!P321+May!P321+Jun!P321+Jul!P321+Aug!P321+Sep!P321+Oct!P321+Nov!P321+Dec!P321+Jan!P321+Feb!P321+Mar!P321</f>
        <v>0</v>
      </c>
      <c r="L322" s="7">
        <f>IF(H322="Exempt", (Apr!Q321+May!Q321+Jun!Q321+Jul!Q321+Aug!Q321+Sep!Q321+Oct!Q321+Nov!Q321+Dec!Q321+Jan!Q321+Feb!Q321+Mar!Q321)+(Apr!P321+May!P321+Jun!P321+Jul!P321+Aug!P321+Sep!P321+Oct!P321+Nov!P321+Dec!P321+Jan!P321+Feb!P321+Mar!P321),0)</f>
        <v>0</v>
      </c>
      <c r="M322" s="7">
        <f>IF(E322="Composition", (Apr!Q321+May!Q321+Jun!Q321+Jul!Q321+Aug!Q321+Sep!Q321+Oct!Q321+Nov!Q321+Dec!Q321+Jan!Q321+Feb!Q321+Mar!Q321)+(Apr!P321+May!P321+Jun!P321+Jul!P321+Aug!P321+Sep!P321+Oct!P321+Nov!P321+Dec!P321+Jan!P321+Feb!P321+Mar!P321),0)</f>
        <v>0</v>
      </c>
      <c r="N322" s="7">
        <f>IF(E322="Registered", (Apr!J321+May!J321+Jun!J321+Jul!J321+Aug!J321+Sep!J321+Oct!J321+Nov!J321+Dec!J321+Jan!J321+Feb!J321+Mar!J321),0)</f>
        <v>0</v>
      </c>
      <c r="O322" s="7">
        <f t="shared" si="22"/>
        <v>0</v>
      </c>
      <c r="P322" s="7">
        <f>IF(E322="Un-registered", (Apr!J321+May!J321+Jun!J321+Jul!J321+Aug!J321+Sep!J321+Oct!J321+Nov!J321+Dec!J321+Jan!J321+Feb!J321+Mar!J321)+(Apr!P321+May!P321+Jun!P321+Jul!P321+Aug!P321+Sep!P321+Oct!P321+Nov!P321+Dec!P321+Jan!P321+Feb!P321+Mar!P321),0)</f>
        <v>0</v>
      </c>
      <c r="Q322" s="7">
        <f t="shared" si="23"/>
        <v>0</v>
      </c>
    </row>
    <row r="323" spans="1:17">
      <c r="A323" s="18">
        <f t="shared" si="24"/>
        <v>307</v>
      </c>
      <c r="B323" s="18">
        <f>Yearly!B322</f>
        <v>0</v>
      </c>
      <c r="C323" s="19">
        <f>Yearly!C322</f>
        <v>0</v>
      </c>
      <c r="D323" s="18">
        <f>Yearly!D322</f>
        <v>0</v>
      </c>
      <c r="E323" s="18">
        <f>Yearly!E322</f>
        <v>0</v>
      </c>
      <c r="F323" s="18">
        <f>Yearly!F322</f>
        <v>0</v>
      </c>
      <c r="G323" s="18">
        <f>Yearly!G322</f>
        <v>0</v>
      </c>
      <c r="H323" s="18">
        <f>Yearly!H322</f>
        <v>0</v>
      </c>
      <c r="I323" s="11"/>
      <c r="J323" s="6"/>
      <c r="K323" s="7">
        <f>Apr!P322+May!P322+Jun!P322+Jul!P322+Aug!P322+Sep!P322+Oct!P322+Nov!P322+Dec!P322+Jan!P322+Feb!P322+Mar!P322</f>
        <v>0</v>
      </c>
      <c r="L323" s="7">
        <f>IF(H323="Exempt", (Apr!Q322+May!Q322+Jun!Q322+Jul!Q322+Aug!Q322+Sep!Q322+Oct!Q322+Nov!Q322+Dec!Q322+Jan!Q322+Feb!Q322+Mar!Q322)+(Apr!P322+May!P322+Jun!P322+Jul!P322+Aug!P322+Sep!P322+Oct!P322+Nov!P322+Dec!P322+Jan!P322+Feb!P322+Mar!P322),0)</f>
        <v>0</v>
      </c>
      <c r="M323" s="7">
        <f>IF(E323="Composition", (Apr!Q322+May!Q322+Jun!Q322+Jul!Q322+Aug!Q322+Sep!Q322+Oct!Q322+Nov!Q322+Dec!Q322+Jan!Q322+Feb!Q322+Mar!Q322)+(Apr!P322+May!P322+Jun!P322+Jul!P322+Aug!P322+Sep!P322+Oct!P322+Nov!P322+Dec!P322+Jan!P322+Feb!P322+Mar!P322),0)</f>
        <v>0</v>
      </c>
      <c r="N323" s="7">
        <f>IF(E323="Registered", (Apr!J322+May!J322+Jun!J322+Jul!J322+Aug!J322+Sep!J322+Oct!J322+Nov!J322+Dec!J322+Jan!J322+Feb!J322+Mar!J322),0)</f>
        <v>0</v>
      </c>
      <c r="O323" s="7">
        <f t="shared" si="22"/>
        <v>0</v>
      </c>
      <c r="P323" s="7">
        <f>IF(E323="Un-registered", (Apr!J322+May!J322+Jun!J322+Jul!J322+Aug!J322+Sep!J322+Oct!J322+Nov!J322+Dec!J322+Jan!J322+Feb!J322+Mar!J322)+(Apr!P322+May!P322+Jun!P322+Jul!P322+Aug!P322+Sep!P322+Oct!P322+Nov!P322+Dec!P322+Jan!P322+Feb!P322+Mar!P322),0)</f>
        <v>0</v>
      </c>
      <c r="Q323" s="7">
        <f t="shared" si="23"/>
        <v>0</v>
      </c>
    </row>
    <row r="324" spans="1:17">
      <c r="A324" s="18">
        <f t="shared" si="24"/>
        <v>308</v>
      </c>
      <c r="B324" s="18">
        <f>Yearly!B323</f>
        <v>0</v>
      </c>
      <c r="C324" s="19">
        <f>Yearly!C323</f>
        <v>0</v>
      </c>
      <c r="D324" s="18">
        <f>Yearly!D323</f>
        <v>0</v>
      </c>
      <c r="E324" s="18">
        <f>Yearly!E323</f>
        <v>0</v>
      </c>
      <c r="F324" s="18">
        <f>Yearly!F323</f>
        <v>0</v>
      </c>
      <c r="G324" s="18">
        <f>Yearly!G323</f>
        <v>0</v>
      </c>
      <c r="H324" s="18">
        <f>Yearly!H323</f>
        <v>0</v>
      </c>
      <c r="I324" s="11"/>
      <c r="J324" s="6"/>
      <c r="K324" s="7">
        <f>Apr!P323+May!P323+Jun!P323+Jul!P323+Aug!P323+Sep!P323+Oct!P323+Nov!P323+Dec!P323+Jan!P323+Feb!P323+Mar!P323</f>
        <v>0</v>
      </c>
      <c r="L324" s="7">
        <f>IF(H324="Exempt", (Apr!Q323+May!Q323+Jun!Q323+Jul!Q323+Aug!Q323+Sep!Q323+Oct!Q323+Nov!Q323+Dec!Q323+Jan!Q323+Feb!Q323+Mar!Q323)+(Apr!P323+May!P323+Jun!P323+Jul!P323+Aug!P323+Sep!P323+Oct!P323+Nov!P323+Dec!P323+Jan!P323+Feb!P323+Mar!P323),0)</f>
        <v>0</v>
      </c>
      <c r="M324" s="7">
        <f>IF(E324="Composition", (Apr!Q323+May!Q323+Jun!Q323+Jul!Q323+Aug!Q323+Sep!Q323+Oct!Q323+Nov!Q323+Dec!Q323+Jan!Q323+Feb!Q323+Mar!Q323)+(Apr!P323+May!P323+Jun!P323+Jul!P323+Aug!P323+Sep!P323+Oct!P323+Nov!P323+Dec!P323+Jan!P323+Feb!P323+Mar!P323),0)</f>
        <v>0</v>
      </c>
      <c r="N324" s="7">
        <f>IF(E324="Registered", (Apr!J323+May!J323+Jun!J323+Jul!J323+Aug!J323+Sep!J323+Oct!J323+Nov!J323+Dec!J323+Jan!J323+Feb!J323+Mar!J323),0)</f>
        <v>0</v>
      </c>
      <c r="O324" s="7">
        <f t="shared" si="22"/>
        <v>0</v>
      </c>
      <c r="P324" s="7">
        <f>IF(E324="Un-registered", (Apr!J323+May!J323+Jun!J323+Jul!J323+Aug!J323+Sep!J323+Oct!J323+Nov!J323+Dec!J323+Jan!J323+Feb!J323+Mar!J323)+(Apr!P323+May!P323+Jun!P323+Jul!P323+Aug!P323+Sep!P323+Oct!P323+Nov!P323+Dec!P323+Jan!P323+Feb!P323+Mar!P323),0)</f>
        <v>0</v>
      </c>
      <c r="Q324" s="7">
        <f t="shared" si="23"/>
        <v>0</v>
      </c>
    </row>
    <row r="325" spans="1:17">
      <c r="A325" s="18">
        <f t="shared" si="24"/>
        <v>309</v>
      </c>
      <c r="B325" s="18">
        <f>Yearly!B324</f>
        <v>0</v>
      </c>
      <c r="C325" s="19">
        <f>Yearly!C324</f>
        <v>0</v>
      </c>
      <c r="D325" s="18">
        <f>Yearly!D324</f>
        <v>0</v>
      </c>
      <c r="E325" s="18">
        <f>Yearly!E324</f>
        <v>0</v>
      </c>
      <c r="F325" s="18">
        <f>Yearly!F324</f>
        <v>0</v>
      </c>
      <c r="G325" s="18">
        <f>Yearly!G324</f>
        <v>0</v>
      </c>
      <c r="H325" s="18">
        <f>Yearly!H324</f>
        <v>0</v>
      </c>
      <c r="I325" s="11"/>
      <c r="J325" s="6"/>
      <c r="K325" s="7">
        <f>Apr!P324+May!P324+Jun!P324+Jul!P324+Aug!P324+Sep!P324+Oct!P324+Nov!P324+Dec!P324+Jan!P324+Feb!P324+Mar!P324</f>
        <v>0</v>
      </c>
      <c r="L325" s="7">
        <f>IF(H325="Exempt", (Apr!Q324+May!Q324+Jun!Q324+Jul!Q324+Aug!Q324+Sep!Q324+Oct!Q324+Nov!Q324+Dec!Q324+Jan!Q324+Feb!Q324+Mar!Q324)+(Apr!P324+May!P324+Jun!P324+Jul!P324+Aug!P324+Sep!P324+Oct!P324+Nov!P324+Dec!P324+Jan!P324+Feb!P324+Mar!P324),0)</f>
        <v>0</v>
      </c>
      <c r="M325" s="7">
        <f>IF(E325="Composition", (Apr!Q324+May!Q324+Jun!Q324+Jul!Q324+Aug!Q324+Sep!Q324+Oct!Q324+Nov!Q324+Dec!Q324+Jan!Q324+Feb!Q324+Mar!Q324)+(Apr!P324+May!P324+Jun!P324+Jul!P324+Aug!P324+Sep!P324+Oct!P324+Nov!P324+Dec!P324+Jan!P324+Feb!P324+Mar!P324),0)</f>
        <v>0</v>
      </c>
      <c r="N325" s="7">
        <f>IF(E325="Registered", (Apr!J324+May!J324+Jun!J324+Jul!J324+Aug!J324+Sep!J324+Oct!J324+Nov!J324+Dec!J324+Jan!J324+Feb!J324+Mar!J324),0)</f>
        <v>0</v>
      </c>
      <c r="O325" s="7">
        <f t="shared" si="22"/>
        <v>0</v>
      </c>
      <c r="P325" s="7">
        <f>IF(E325="Un-registered", (Apr!J324+May!J324+Jun!J324+Jul!J324+Aug!J324+Sep!J324+Oct!J324+Nov!J324+Dec!J324+Jan!J324+Feb!J324+Mar!J324)+(Apr!P324+May!P324+Jun!P324+Jul!P324+Aug!P324+Sep!P324+Oct!P324+Nov!P324+Dec!P324+Jan!P324+Feb!P324+Mar!P324),0)</f>
        <v>0</v>
      </c>
      <c r="Q325" s="7">
        <f t="shared" si="23"/>
        <v>0</v>
      </c>
    </row>
    <row r="326" spans="1:17">
      <c r="A326" s="18">
        <f t="shared" si="24"/>
        <v>310</v>
      </c>
      <c r="B326" s="18">
        <f>Yearly!B325</f>
        <v>0</v>
      </c>
      <c r="C326" s="19">
        <f>Yearly!C325</f>
        <v>0</v>
      </c>
      <c r="D326" s="18">
        <f>Yearly!D325</f>
        <v>0</v>
      </c>
      <c r="E326" s="18">
        <f>Yearly!E325</f>
        <v>0</v>
      </c>
      <c r="F326" s="18">
        <f>Yearly!F325</f>
        <v>0</v>
      </c>
      <c r="G326" s="18">
        <f>Yearly!G325</f>
        <v>0</v>
      </c>
      <c r="H326" s="18">
        <f>Yearly!H325</f>
        <v>0</v>
      </c>
      <c r="I326" s="11"/>
      <c r="J326" s="6"/>
      <c r="K326" s="7">
        <f>Apr!P325+May!P325+Jun!P325+Jul!P325+Aug!P325+Sep!P325+Oct!P325+Nov!P325+Dec!P325+Jan!P325+Feb!P325+Mar!P325</f>
        <v>0</v>
      </c>
      <c r="L326" s="7">
        <f>IF(H326="Exempt", (Apr!Q325+May!Q325+Jun!Q325+Jul!Q325+Aug!Q325+Sep!Q325+Oct!Q325+Nov!Q325+Dec!Q325+Jan!Q325+Feb!Q325+Mar!Q325)+(Apr!P325+May!P325+Jun!P325+Jul!P325+Aug!P325+Sep!P325+Oct!P325+Nov!P325+Dec!P325+Jan!P325+Feb!P325+Mar!P325),0)</f>
        <v>0</v>
      </c>
      <c r="M326" s="7">
        <f>IF(E326="Composition", (Apr!Q325+May!Q325+Jun!Q325+Jul!Q325+Aug!Q325+Sep!Q325+Oct!Q325+Nov!Q325+Dec!Q325+Jan!Q325+Feb!Q325+Mar!Q325)+(Apr!P325+May!P325+Jun!P325+Jul!P325+Aug!P325+Sep!P325+Oct!P325+Nov!P325+Dec!P325+Jan!P325+Feb!P325+Mar!P325),0)</f>
        <v>0</v>
      </c>
      <c r="N326" s="7">
        <f>IF(E326="Registered", (Apr!J325+May!J325+Jun!J325+Jul!J325+Aug!J325+Sep!J325+Oct!J325+Nov!J325+Dec!J325+Jan!J325+Feb!J325+Mar!J325),0)</f>
        <v>0</v>
      </c>
      <c r="O326" s="7">
        <f t="shared" si="22"/>
        <v>0</v>
      </c>
      <c r="P326" s="7">
        <f>IF(E326="Un-registered", (Apr!J325+May!J325+Jun!J325+Jul!J325+Aug!J325+Sep!J325+Oct!J325+Nov!J325+Dec!J325+Jan!J325+Feb!J325+Mar!J325)+(Apr!P325+May!P325+Jun!P325+Jul!P325+Aug!P325+Sep!P325+Oct!P325+Nov!P325+Dec!P325+Jan!P325+Feb!P325+Mar!P325),0)</f>
        <v>0</v>
      </c>
      <c r="Q326" s="7">
        <f t="shared" si="23"/>
        <v>0</v>
      </c>
    </row>
    <row r="327" spans="1:17">
      <c r="A327" s="18">
        <f t="shared" si="24"/>
        <v>311</v>
      </c>
      <c r="B327" s="18">
        <f>Yearly!B326</f>
        <v>0</v>
      </c>
      <c r="C327" s="19">
        <f>Yearly!C326</f>
        <v>0</v>
      </c>
      <c r="D327" s="18">
        <f>Yearly!D326</f>
        <v>0</v>
      </c>
      <c r="E327" s="18">
        <f>Yearly!E326</f>
        <v>0</v>
      </c>
      <c r="F327" s="18">
        <f>Yearly!F326</f>
        <v>0</v>
      </c>
      <c r="G327" s="18">
        <f>Yearly!G326</f>
        <v>0</v>
      </c>
      <c r="H327" s="18">
        <f>Yearly!H326</f>
        <v>0</v>
      </c>
      <c r="I327" s="11"/>
      <c r="J327" s="6"/>
      <c r="K327" s="7">
        <f>Apr!P326+May!P326+Jun!P326+Jul!P326+Aug!P326+Sep!P326+Oct!P326+Nov!P326+Dec!P326+Jan!P326+Feb!P326+Mar!P326</f>
        <v>0</v>
      </c>
      <c r="L327" s="7">
        <f>IF(H327="Exempt", (Apr!Q326+May!Q326+Jun!Q326+Jul!Q326+Aug!Q326+Sep!Q326+Oct!Q326+Nov!Q326+Dec!Q326+Jan!Q326+Feb!Q326+Mar!Q326)+(Apr!P326+May!P326+Jun!P326+Jul!P326+Aug!P326+Sep!P326+Oct!P326+Nov!P326+Dec!P326+Jan!P326+Feb!P326+Mar!P326),0)</f>
        <v>0</v>
      </c>
      <c r="M327" s="7">
        <f>IF(E327="Composition", (Apr!Q326+May!Q326+Jun!Q326+Jul!Q326+Aug!Q326+Sep!Q326+Oct!Q326+Nov!Q326+Dec!Q326+Jan!Q326+Feb!Q326+Mar!Q326)+(Apr!P326+May!P326+Jun!P326+Jul!P326+Aug!P326+Sep!P326+Oct!P326+Nov!P326+Dec!P326+Jan!P326+Feb!P326+Mar!P326),0)</f>
        <v>0</v>
      </c>
      <c r="N327" s="7">
        <f>IF(E327="Registered", (Apr!J326+May!J326+Jun!J326+Jul!J326+Aug!J326+Sep!J326+Oct!J326+Nov!J326+Dec!J326+Jan!J326+Feb!J326+Mar!J326),0)</f>
        <v>0</v>
      </c>
      <c r="O327" s="7">
        <f t="shared" si="22"/>
        <v>0</v>
      </c>
      <c r="P327" s="7">
        <f>IF(E327="Un-registered", (Apr!J326+May!J326+Jun!J326+Jul!J326+Aug!J326+Sep!J326+Oct!J326+Nov!J326+Dec!J326+Jan!J326+Feb!J326+Mar!J326)+(Apr!P326+May!P326+Jun!P326+Jul!P326+Aug!P326+Sep!P326+Oct!P326+Nov!P326+Dec!P326+Jan!P326+Feb!P326+Mar!P326),0)</f>
        <v>0</v>
      </c>
      <c r="Q327" s="7">
        <f t="shared" si="23"/>
        <v>0</v>
      </c>
    </row>
    <row r="328" spans="1:17">
      <c r="A328" s="18">
        <f t="shared" si="24"/>
        <v>312</v>
      </c>
      <c r="B328" s="18">
        <f>Yearly!B327</f>
        <v>0</v>
      </c>
      <c r="C328" s="19">
        <f>Yearly!C327</f>
        <v>0</v>
      </c>
      <c r="D328" s="18">
        <f>Yearly!D327</f>
        <v>0</v>
      </c>
      <c r="E328" s="18">
        <f>Yearly!E327</f>
        <v>0</v>
      </c>
      <c r="F328" s="18">
        <f>Yearly!F327</f>
        <v>0</v>
      </c>
      <c r="G328" s="18">
        <f>Yearly!G327</f>
        <v>0</v>
      </c>
      <c r="H328" s="18">
        <f>Yearly!H327</f>
        <v>0</v>
      </c>
      <c r="I328" s="11"/>
      <c r="J328" s="6"/>
      <c r="K328" s="7">
        <f>Apr!P327+May!P327+Jun!P327+Jul!P327+Aug!P327+Sep!P327+Oct!P327+Nov!P327+Dec!P327+Jan!P327+Feb!P327+Mar!P327</f>
        <v>0</v>
      </c>
      <c r="L328" s="7">
        <f>IF(H328="Exempt", (Apr!Q327+May!Q327+Jun!Q327+Jul!Q327+Aug!Q327+Sep!Q327+Oct!Q327+Nov!Q327+Dec!Q327+Jan!Q327+Feb!Q327+Mar!Q327)+(Apr!P327+May!P327+Jun!P327+Jul!P327+Aug!P327+Sep!P327+Oct!P327+Nov!P327+Dec!P327+Jan!P327+Feb!P327+Mar!P327),0)</f>
        <v>0</v>
      </c>
      <c r="M328" s="7">
        <f>IF(E328="Composition", (Apr!Q327+May!Q327+Jun!Q327+Jul!Q327+Aug!Q327+Sep!Q327+Oct!Q327+Nov!Q327+Dec!Q327+Jan!Q327+Feb!Q327+Mar!Q327)+(Apr!P327+May!P327+Jun!P327+Jul!P327+Aug!P327+Sep!P327+Oct!P327+Nov!P327+Dec!P327+Jan!P327+Feb!P327+Mar!P327),0)</f>
        <v>0</v>
      </c>
      <c r="N328" s="7">
        <f>IF(E328="Registered", (Apr!J327+May!J327+Jun!J327+Jul!J327+Aug!J327+Sep!J327+Oct!J327+Nov!J327+Dec!J327+Jan!J327+Feb!J327+Mar!J327),0)</f>
        <v>0</v>
      </c>
      <c r="O328" s="7">
        <f t="shared" si="22"/>
        <v>0</v>
      </c>
      <c r="P328" s="7">
        <f>IF(E328="Un-registered", (Apr!J327+May!J327+Jun!J327+Jul!J327+Aug!J327+Sep!J327+Oct!J327+Nov!J327+Dec!J327+Jan!J327+Feb!J327+Mar!J327)+(Apr!P327+May!P327+Jun!P327+Jul!P327+Aug!P327+Sep!P327+Oct!P327+Nov!P327+Dec!P327+Jan!P327+Feb!P327+Mar!P327),0)</f>
        <v>0</v>
      </c>
      <c r="Q328" s="7">
        <f t="shared" si="23"/>
        <v>0</v>
      </c>
    </row>
    <row r="329" spans="1:17">
      <c r="A329" s="18">
        <f t="shared" si="24"/>
        <v>313</v>
      </c>
      <c r="B329" s="18">
        <f>Yearly!B328</f>
        <v>0</v>
      </c>
      <c r="C329" s="19">
        <f>Yearly!C328</f>
        <v>0</v>
      </c>
      <c r="D329" s="18">
        <f>Yearly!D328</f>
        <v>0</v>
      </c>
      <c r="E329" s="18">
        <f>Yearly!E328</f>
        <v>0</v>
      </c>
      <c r="F329" s="18">
        <f>Yearly!F328</f>
        <v>0</v>
      </c>
      <c r="G329" s="18">
        <f>Yearly!G328</f>
        <v>0</v>
      </c>
      <c r="H329" s="18">
        <f>Yearly!H328</f>
        <v>0</v>
      </c>
      <c r="I329" s="11"/>
      <c r="J329" s="6"/>
      <c r="K329" s="7">
        <f>Apr!P328+May!P328+Jun!P328+Jul!P328+Aug!P328+Sep!P328+Oct!P328+Nov!P328+Dec!P328+Jan!P328+Feb!P328+Mar!P328</f>
        <v>0</v>
      </c>
      <c r="L329" s="7">
        <f>IF(H329="Exempt", (Apr!Q328+May!Q328+Jun!Q328+Jul!Q328+Aug!Q328+Sep!Q328+Oct!Q328+Nov!Q328+Dec!Q328+Jan!Q328+Feb!Q328+Mar!Q328)+(Apr!P328+May!P328+Jun!P328+Jul!P328+Aug!P328+Sep!P328+Oct!P328+Nov!P328+Dec!P328+Jan!P328+Feb!P328+Mar!P328),0)</f>
        <v>0</v>
      </c>
      <c r="M329" s="7">
        <f>IF(E329="Composition", (Apr!Q328+May!Q328+Jun!Q328+Jul!Q328+Aug!Q328+Sep!Q328+Oct!Q328+Nov!Q328+Dec!Q328+Jan!Q328+Feb!Q328+Mar!Q328)+(Apr!P328+May!P328+Jun!P328+Jul!P328+Aug!P328+Sep!P328+Oct!P328+Nov!P328+Dec!P328+Jan!P328+Feb!P328+Mar!P328),0)</f>
        <v>0</v>
      </c>
      <c r="N329" s="7">
        <f>IF(E329="Registered", (Apr!J328+May!J328+Jun!J328+Jul!J328+Aug!J328+Sep!J328+Oct!J328+Nov!J328+Dec!J328+Jan!J328+Feb!J328+Mar!J328),0)</f>
        <v>0</v>
      </c>
      <c r="O329" s="7">
        <f t="shared" si="22"/>
        <v>0</v>
      </c>
      <c r="P329" s="7">
        <f>IF(E329="Un-registered", (Apr!J328+May!J328+Jun!J328+Jul!J328+Aug!J328+Sep!J328+Oct!J328+Nov!J328+Dec!J328+Jan!J328+Feb!J328+Mar!J328)+(Apr!P328+May!P328+Jun!P328+Jul!P328+Aug!P328+Sep!P328+Oct!P328+Nov!P328+Dec!P328+Jan!P328+Feb!P328+Mar!P328),0)</f>
        <v>0</v>
      </c>
      <c r="Q329" s="7">
        <f t="shared" si="23"/>
        <v>0</v>
      </c>
    </row>
    <row r="330" spans="1:17">
      <c r="A330" s="18">
        <f t="shared" si="24"/>
        <v>314</v>
      </c>
      <c r="B330" s="18">
        <f>Yearly!B329</f>
        <v>0</v>
      </c>
      <c r="C330" s="19">
        <f>Yearly!C329</f>
        <v>0</v>
      </c>
      <c r="D330" s="18">
        <f>Yearly!D329</f>
        <v>0</v>
      </c>
      <c r="E330" s="18">
        <f>Yearly!E329</f>
        <v>0</v>
      </c>
      <c r="F330" s="18">
        <f>Yearly!F329</f>
        <v>0</v>
      </c>
      <c r="G330" s="18">
        <f>Yearly!G329</f>
        <v>0</v>
      </c>
      <c r="H330" s="18">
        <f>Yearly!H329</f>
        <v>0</v>
      </c>
      <c r="I330" s="11"/>
      <c r="J330" s="6"/>
      <c r="K330" s="7">
        <f>Apr!P329+May!P329+Jun!P329+Jul!P329+Aug!P329+Sep!P329+Oct!P329+Nov!P329+Dec!P329+Jan!P329+Feb!P329+Mar!P329</f>
        <v>0</v>
      </c>
      <c r="L330" s="7">
        <f>IF(H330="Exempt", (Apr!Q329+May!Q329+Jun!Q329+Jul!Q329+Aug!Q329+Sep!Q329+Oct!Q329+Nov!Q329+Dec!Q329+Jan!Q329+Feb!Q329+Mar!Q329)+(Apr!P329+May!P329+Jun!P329+Jul!P329+Aug!P329+Sep!P329+Oct!P329+Nov!P329+Dec!P329+Jan!P329+Feb!P329+Mar!P329),0)</f>
        <v>0</v>
      </c>
      <c r="M330" s="7">
        <f>IF(E330="Composition", (Apr!Q329+May!Q329+Jun!Q329+Jul!Q329+Aug!Q329+Sep!Q329+Oct!Q329+Nov!Q329+Dec!Q329+Jan!Q329+Feb!Q329+Mar!Q329)+(Apr!P329+May!P329+Jun!P329+Jul!P329+Aug!P329+Sep!P329+Oct!P329+Nov!P329+Dec!P329+Jan!P329+Feb!P329+Mar!P329),0)</f>
        <v>0</v>
      </c>
      <c r="N330" s="7">
        <f>IF(E330="Registered", (Apr!J329+May!J329+Jun!J329+Jul!J329+Aug!J329+Sep!J329+Oct!J329+Nov!J329+Dec!J329+Jan!J329+Feb!J329+Mar!J329),0)</f>
        <v>0</v>
      </c>
      <c r="O330" s="7">
        <f t="shared" si="22"/>
        <v>0</v>
      </c>
      <c r="P330" s="7">
        <f>IF(E330="Un-registered", (Apr!J329+May!J329+Jun!J329+Jul!J329+Aug!J329+Sep!J329+Oct!J329+Nov!J329+Dec!J329+Jan!J329+Feb!J329+Mar!J329)+(Apr!P329+May!P329+Jun!P329+Jul!P329+Aug!P329+Sep!P329+Oct!P329+Nov!P329+Dec!P329+Jan!P329+Feb!P329+Mar!P329),0)</f>
        <v>0</v>
      </c>
      <c r="Q330" s="7">
        <f t="shared" si="23"/>
        <v>0</v>
      </c>
    </row>
    <row r="331" spans="1:17">
      <c r="A331" s="18">
        <f t="shared" si="24"/>
        <v>315</v>
      </c>
      <c r="B331" s="18">
        <f>Yearly!B330</f>
        <v>0</v>
      </c>
      <c r="C331" s="19">
        <f>Yearly!C330</f>
        <v>0</v>
      </c>
      <c r="D331" s="18">
        <f>Yearly!D330</f>
        <v>0</v>
      </c>
      <c r="E331" s="18">
        <f>Yearly!E330</f>
        <v>0</v>
      </c>
      <c r="F331" s="18">
        <f>Yearly!F330</f>
        <v>0</v>
      </c>
      <c r="G331" s="18">
        <f>Yearly!G330</f>
        <v>0</v>
      </c>
      <c r="H331" s="18">
        <f>Yearly!H330</f>
        <v>0</v>
      </c>
      <c r="I331" s="11"/>
      <c r="J331" s="6"/>
      <c r="K331" s="7">
        <f>Apr!P330+May!P330+Jun!P330+Jul!P330+Aug!P330+Sep!P330+Oct!P330+Nov!P330+Dec!P330+Jan!P330+Feb!P330+Mar!P330</f>
        <v>0</v>
      </c>
      <c r="L331" s="7">
        <f>IF(H331="Exempt", (Apr!Q330+May!Q330+Jun!Q330+Jul!Q330+Aug!Q330+Sep!Q330+Oct!Q330+Nov!Q330+Dec!Q330+Jan!Q330+Feb!Q330+Mar!Q330)+(Apr!P330+May!P330+Jun!P330+Jul!P330+Aug!P330+Sep!P330+Oct!P330+Nov!P330+Dec!P330+Jan!P330+Feb!P330+Mar!P330),0)</f>
        <v>0</v>
      </c>
      <c r="M331" s="7">
        <f>IF(E331="Composition", (Apr!Q330+May!Q330+Jun!Q330+Jul!Q330+Aug!Q330+Sep!Q330+Oct!Q330+Nov!Q330+Dec!Q330+Jan!Q330+Feb!Q330+Mar!Q330)+(Apr!P330+May!P330+Jun!P330+Jul!P330+Aug!P330+Sep!P330+Oct!P330+Nov!P330+Dec!P330+Jan!P330+Feb!P330+Mar!P330),0)</f>
        <v>0</v>
      </c>
      <c r="N331" s="7">
        <f>IF(E331="Registered", (Apr!J330+May!J330+Jun!J330+Jul!J330+Aug!J330+Sep!J330+Oct!J330+Nov!J330+Dec!J330+Jan!J330+Feb!J330+Mar!J330),0)</f>
        <v>0</v>
      </c>
      <c r="O331" s="7">
        <f t="shared" si="22"/>
        <v>0</v>
      </c>
      <c r="P331" s="7">
        <f>IF(E331="Un-registered", (Apr!J330+May!J330+Jun!J330+Jul!J330+Aug!J330+Sep!J330+Oct!J330+Nov!J330+Dec!J330+Jan!J330+Feb!J330+Mar!J330)+(Apr!P330+May!P330+Jun!P330+Jul!P330+Aug!P330+Sep!P330+Oct!P330+Nov!P330+Dec!P330+Jan!P330+Feb!P330+Mar!P330),0)</f>
        <v>0</v>
      </c>
      <c r="Q331" s="7">
        <f t="shared" si="23"/>
        <v>0</v>
      </c>
    </row>
    <row r="332" spans="1:17">
      <c r="A332" s="18">
        <f t="shared" si="24"/>
        <v>316</v>
      </c>
      <c r="B332" s="18">
        <f>Yearly!B331</f>
        <v>0</v>
      </c>
      <c r="C332" s="19">
        <f>Yearly!C331</f>
        <v>0</v>
      </c>
      <c r="D332" s="18">
        <f>Yearly!D331</f>
        <v>0</v>
      </c>
      <c r="E332" s="18">
        <f>Yearly!E331</f>
        <v>0</v>
      </c>
      <c r="F332" s="18">
        <f>Yearly!F331</f>
        <v>0</v>
      </c>
      <c r="G332" s="18">
        <f>Yearly!G331</f>
        <v>0</v>
      </c>
      <c r="H332" s="18">
        <f>Yearly!H331</f>
        <v>0</v>
      </c>
      <c r="I332" s="11"/>
      <c r="J332" s="6"/>
      <c r="K332" s="7">
        <f>Apr!P331+May!P331+Jun!P331+Jul!P331+Aug!P331+Sep!P331+Oct!P331+Nov!P331+Dec!P331+Jan!P331+Feb!P331+Mar!P331</f>
        <v>0</v>
      </c>
      <c r="L332" s="7">
        <f>IF(H332="Exempt", (Apr!Q331+May!Q331+Jun!Q331+Jul!Q331+Aug!Q331+Sep!Q331+Oct!Q331+Nov!Q331+Dec!Q331+Jan!Q331+Feb!Q331+Mar!Q331)+(Apr!P331+May!P331+Jun!P331+Jul!P331+Aug!P331+Sep!P331+Oct!P331+Nov!P331+Dec!P331+Jan!P331+Feb!P331+Mar!P331),0)</f>
        <v>0</v>
      </c>
      <c r="M332" s="7">
        <f>IF(E332="Composition", (Apr!Q331+May!Q331+Jun!Q331+Jul!Q331+Aug!Q331+Sep!Q331+Oct!Q331+Nov!Q331+Dec!Q331+Jan!Q331+Feb!Q331+Mar!Q331)+(Apr!P331+May!P331+Jun!P331+Jul!P331+Aug!P331+Sep!P331+Oct!P331+Nov!P331+Dec!P331+Jan!P331+Feb!P331+Mar!P331),0)</f>
        <v>0</v>
      </c>
      <c r="N332" s="7">
        <f>IF(E332="Registered", (Apr!J331+May!J331+Jun!J331+Jul!J331+Aug!J331+Sep!J331+Oct!J331+Nov!J331+Dec!J331+Jan!J331+Feb!J331+Mar!J331),0)</f>
        <v>0</v>
      </c>
      <c r="O332" s="7">
        <f t="shared" si="22"/>
        <v>0</v>
      </c>
      <c r="P332" s="7">
        <f>IF(E332="Un-registered", (Apr!J331+May!J331+Jun!J331+Jul!J331+Aug!J331+Sep!J331+Oct!J331+Nov!J331+Dec!J331+Jan!J331+Feb!J331+Mar!J331)+(Apr!P331+May!P331+Jun!P331+Jul!P331+Aug!P331+Sep!P331+Oct!P331+Nov!P331+Dec!P331+Jan!P331+Feb!P331+Mar!P331),0)</f>
        <v>0</v>
      </c>
      <c r="Q332" s="7">
        <f t="shared" si="23"/>
        <v>0</v>
      </c>
    </row>
    <row r="333" spans="1:17">
      <c r="A333" s="18">
        <f t="shared" si="24"/>
        <v>317</v>
      </c>
      <c r="B333" s="18">
        <f>Yearly!B332</f>
        <v>0</v>
      </c>
      <c r="C333" s="19">
        <f>Yearly!C332</f>
        <v>0</v>
      </c>
      <c r="D333" s="18">
        <f>Yearly!D332</f>
        <v>0</v>
      </c>
      <c r="E333" s="18">
        <f>Yearly!E332</f>
        <v>0</v>
      </c>
      <c r="F333" s="18">
        <f>Yearly!F332</f>
        <v>0</v>
      </c>
      <c r="G333" s="18">
        <f>Yearly!G332</f>
        <v>0</v>
      </c>
      <c r="H333" s="18">
        <f>Yearly!H332</f>
        <v>0</v>
      </c>
      <c r="I333" s="11"/>
      <c r="J333" s="6"/>
      <c r="K333" s="7">
        <f>Apr!P332+May!P332+Jun!P332+Jul!P332+Aug!P332+Sep!P332+Oct!P332+Nov!P332+Dec!P332+Jan!P332+Feb!P332+Mar!P332</f>
        <v>0</v>
      </c>
      <c r="L333" s="7">
        <f>IF(H333="Exempt", (Apr!Q332+May!Q332+Jun!Q332+Jul!Q332+Aug!Q332+Sep!Q332+Oct!Q332+Nov!Q332+Dec!Q332+Jan!Q332+Feb!Q332+Mar!Q332)+(Apr!P332+May!P332+Jun!P332+Jul!P332+Aug!P332+Sep!P332+Oct!P332+Nov!P332+Dec!P332+Jan!P332+Feb!P332+Mar!P332),0)</f>
        <v>0</v>
      </c>
      <c r="M333" s="7">
        <f>IF(E333="Composition", (Apr!Q332+May!Q332+Jun!Q332+Jul!Q332+Aug!Q332+Sep!Q332+Oct!Q332+Nov!Q332+Dec!Q332+Jan!Q332+Feb!Q332+Mar!Q332)+(Apr!P332+May!P332+Jun!P332+Jul!P332+Aug!P332+Sep!P332+Oct!P332+Nov!P332+Dec!P332+Jan!P332+Feb!P332+Mar!P332),0)</f>
        <v>0</v>
      </c>
      <c r="N333" s="7">
        <f>IF(E333="Registered", (Apr!J332+May!J332+Jun!J332+Jul!J332+Aug!J332+Sep!J332+Oct!J332+Nov!J332+Dec!J332+Jan!J332+Feb!J332+Mar!J332),0)</f>
        <v>0</v>
      </c>
      <c r="O333" s="7">
        <f t="shared" si="22"/>
        <v>0</v>
      </c>
      <c r="P333" s="7">
        <f>IF(E333="Un-registered", (Apr!J332+May!J332+Jun!J332+Jul!J332+Aug!J332+Sep!J332+Oct!J332+Nov!J332+Dec!J332+Jan!J332+Feb!J332+Mar!J332)+(Apr!P332+May!P332+Jun!P332+Jul!P332+Aug!P332+Sep!P332+Oct!P332+Nov!P332+Dec!P332+Jan!P332+Feb!P332+Mar!P332),0)</f>
        <v>0</v>
      </c>
      <c r="Q333" s="7">
        <f t="shared" si="23"/>
        <v>0</v>
      </c>
    </row>
    <row r="334" spans="1:17">
      <c r="A334" s="18">
        <f t="shared" si="24"/>
        <v>318</v>
      </c>
      <c r="B334" s="18">
        <f>Yearly!B333</f>
        <v>0</v>
      </c>
      <c r="C334" s="19">
        <f>Yearly!C333</f>
        <v>0</v>
      </c>
      <c r="D334" s="18">
        <f>Yearly!D333</f>
        <v>0</v>
      </c>
      <c r="E334" s="18">
        <f>Yearly!E333</f>
        <v>0</v>
      </c>
      <c r="F334" s="18">
        <f>Yearly!F333</f>
        <v>0</v>
      </c>
      <c r="G334" s="18">
        <f>Yearly!G333</f>
        <v>0</v>
      </c>
      <c r="H334" s="18">
        <f>Yearly!H333</f>
        <v>0</v>
      </c>
      <c r="I334" s="11"/>
      <c r="J334" s="6"/>
      <c r="K334" s="7">
        <f>Apr!P333+May!P333+Jun!P333+Jul!P333+Aug!P333+Sep!P333+Oct!P333+Nov!P333+Dec!P333+Jan!P333+Feb!P333+Mar!P333</f>
        <v>0</v>
      </c>
      <c r="L334" s="7">
        <f>IF(H334="Exempt", (Apr!Q333+May!Q333+Jun!Q333+Jul!Q333+Aug!Q333+Sep!Q333+Oct!Q333+Nov!Q333+Dec!Q333+Jan!Q333+Feb!Q333+Mar!Q333)+(Apr!P333+May!P333+Jun!P333+Jul!P333+Aug!P333+Sep!P333+Oct!P333+Nov!P333+Dec!P333+Jan!P333+Feb!P333+Mar!P333),0)</f>
        <v>0</v>
      </c>
      <c r="M334" s="7">
        <f>IF(E334="Composition", (Apr!Q333+May!Q333+Jun!Q333+Jul!Q333+Aug!Q333+Sep!Q333+Oct!Q333+Nov!Q333+Dec!Q333+Jan!Q333+Feb!Q333+Mar!Q333)+(Apr!P333+May!P333+Jun!P333+Jul!P333+Aug!P333+Sep!P333+Oct!P333+Nov!P333+Dec!P333+Jan!P333+Feb!P333+Mar!P333),0)</f>
        <v>0</v>
      </c>
      <c r="N334" s="7">
        <f>IF(E334="Registered", (Apr!J333+May!J333+Jun!J333+Jul!J333+Aug!J333+Sep!J333+Oct!J333+Nov!J333+Dec!J333+Jan!J333+Feb!J333+Mar!J333),0)</f>
        <v>0</v>
      </c>
      <c r="O334" s="7">
        <f t="shared" si="22"/>
        <v>0</v>
      </c>
      <c r="P334" s="7">
        <f>IF(E334="Un-registered", (Apr!J333+May!J333+Jun!J333+Jul!J333+Aug!J333+Sep!J333+Oct!J333+Nov!J333+Dec!J333+Jan!J333+Feb!J333+Mar!J333)+(Apr!P333+May!P333+Jun!P333+Jul!P333+Aug!P333+Sep!P333+Oct!P333+Nov!P333+Dec!P333+Jan!P333+Feb!P333+Mar!P333),0)</f>
        <v>0</v>
      </c>
      <c r="Q334" s="7">
        <f t="shared" si="23"/>
        <v>0</v>
      </c>
    </row>
    <row r="335" spans="1:17">
      <c r="A335" s="18">
        <f t="shared" si="24"/>
        <v>319</v>
      </c>
      <c r="B335" s="18">
        <f>Yearly!B334</f>
        <v>0</v>
      </c>
      <c r="C335" s="19">
        <f>Yearly!C334</f>
        <v>0</v>
      </c>
      <c r="D335" s="18">
        <f>Yearly!D334</f>
        <v>0</v>
      </c>
      <c r="E335" s="18">
        <f>Yearly!E334</f>
        <v>0</v>
      </c>
      <c r="F335" s="18">
        <f>Yearly!F334</f>
        <v>0</v>
      </c>
      <c r="G335" s="18">
        <f>Yearly!G334</f>
        <v>0</v>
      </c>
      <c r="H335" s="18">
        <f>Yearly!H334</f>
        <v>0</v>
      </c>
      <c r="I335" s="11"/>
      <c r="J335" s="6"/>
      <c r="K335" s="7">
        <f>Apr!P334+May!P334+Jun!P334+Jul!P334+Aug!P334+Sep!P334+Oct!P334+Nov!P334+Dec!P334+Jan!P334+Feb!P334+Mar!P334</f>
        <v>0</v>
      </c>
      <c r="L335" s="7">
        <f>IF(H335="Exempt", (Apr!Q334+May!Q334+Jun!Q334+Jul!Q334+Aug!Q334+Sep!Q334+Oct!Q334+Nov!Q334+Dec!Q334+Jan!Q334+Feb!Q334+Mar!Q334)+(Apr!P334+May!P334+Jun!P334+Jul!P334+Aug!P334+Sep!P334+Oct!P334+Nov!P334+Dec!P334+Jan!P334+Feb!P334+Mar!P334),0)</f>
        <v>0</v>
      </c>
      <c r="M335" s="7">
        <f>IF(E335="Composition", (Apr!Q334+May!Q334+Jun!Q334+Jul!Q334+Aug!Q334+Sep!Q334+Oct!Q334+Nov!Q334+Dec!Q334+Jan!Q334+Feb!Q334+Mar!Q334)+(Apr!P334+May!P334+Jun!P334+Jul!P334+Aug!P334+Sep!P334+Oct!P334+Nov!P334+Dec!P334+Jan!P334+Feb!P334+Mar!P334),0)</f>
        <v>0</v>
      </c>
      <c r="N335" s="7">
        <f>IF(E335="Registered", (Apr!J334+May!J334+Jun!J334+Jul!J334+Aug!J334+Sep!J334+Oct!J334+Nov!J334+Dec!J334+Jan!J334+Feb!J334+Mar!J334),0)</f>
        <v>0</v>
      </c>
      <c r="O335" s="7">
        <f t="shared" si="22"/>
        <v>0</v>
      </c>
      <c r="P335" s="7">
        <f>IF(E335="Un-registered", (Apr!J334+May!J334+Jun!J334+Jul!J334+Aug!J334+Sep!J334+Oct!J334+Nov!J334+Dec!J334+Jan!J334+Feb!J334+Mar!J334)+(Apr!P334+May!P334+Jun!P334+Jul!P334+Aug!P334+Sep!P334+Oct!P334+Nov!P334+Dec!P334+Jan!P334+Feb!P334+Mar!P334),0)</f>
        <v>0</v>
      </c>
      <c r="Q335" s="7">
        <f t="shared" si="23"/>
        <v>0</v>
      </c>
    </row>
    <row r="336" spans="1:17">
      <c r="A336" s="18">
        <f t="shared" si="24"/>
        <v>320</v>
      </c>
      <c r="B336" s="18">
        <f>Yearly!B335</f>
        <v>0</v>
      </c>
      <c r="C336" s="19">
        <f>Yearly!C335</f>
        <v>0</v>
      </c>
      <c r="D336" s="18">
        <f>Yearly!D335</f>
        <v>0</v>
      </c>
      <c r="E336" s="18">
        <f>Yearly!E335</f>
        <v>0</v>
      </c>
      <c r="F336" s="18">
        <f>Yearly!F335</f>
        <v>0</v>
      </c>
      <c r="G336" s="18">
        <f>Yearly!G335</f>
        <v>0</v>
      </c>
      <c r="H336" s="18">
        <f>Yearly!H335</f>
        <v>0</v>
      </c>
      <c r="I336" s="11"/>
      <c r="J336" s="6"/>
      <c r="K336" s="7">
        <f>Apr!P335+May!P335+Jun!P335+Jul!P335+Aug!P335+Sep!P335+Oct!P335+Nov!P335+Dec!P335+Jan!P335+Feb!P335+Mar!P335</f>
        <v>0</v>
      </c>
      <c r="L336" s="7">
        <f>IF(H336="Exempt", (Apr!Q335+May!Q335+Jun!Q335+Jul!Q335+Aug!Q335+Sep!Q335+Oct!Q335+Nov!Q335+Dec!Q335+Jan!Q335+Feb!Q335+Mar!Q335)+(Apr!P335+May!P335+Jun!P335+Jul!P335+Aug!P335+Sep!P335+Oct!P335+Nov!P335+Dec!P335+Jan!P335+Feb!P335+Mar!P335),0)</f>
        <v>0</v>
      </c>
      <c r="M336" s="7">
        <f>IF(E336="Composition", (Apr!Q335+May!Q335+Jun!Q335+Jul!Q335+Aug!Q335+Sep!Q335+Oct!Q335+Nov!Q335+Dec!Q335+Jan!Q335+Feb!Q335+Mar!Q335)+(Apr!P335+May!P335+Jun!P335+Jul!P335+Aug!P335+Sep!P335+Oct!P335+Nov!P335+Dec!P335+Jan!P335+Feb!P335+Mar!P335),0)</f>
        <v>0</v>
      </c>
      <c r="N336" s="7">
        <f>IF(E336="Registered", (Apr!J335+May!J335+Jun!J335+Jul!J335+Aug!J335+Sep!J335+Oct!J335+Nov!J335+Dec!J335+Jan!J335+Feb!J335+Mar!J335),0)</f>
        <v>0</v>
      </c>
      <c r="O336" s="7">
        <f t="shared" si="22"/>
        <v>0</v>
      </c>
      <c r="P336" s="7">
        <f>IF(E336="Un-registered", (Apr!J335+May!J335+Jun!J335+Jul!J335+Aug!J335+Sep!J335+Oct!J335+Nov!J335+Dec!J335+Jan!J335+Feb!J335+Mar!J335)+(Apr!P335+May!P335+Jun!P335+Jul!P335+Aug!P335+Sep!P335+Oct!P335+Nov!P335+Dec!P335+Jan!P335+Feb!P335+Mar!P335),0)</f>
        <v>0</v>
      </c>
      <c r="Q336" s="7">
        <f t="shared" si="23"/>
        <v>0</v>
      </c>
    </row>
    <row r="337" spans="1:17">
      <c r="A337" s="18">
        <f t="shared" si="24"/>
        <v>321</v>
      </c>
      <c r="B337" s="18">
        <f>Yearly!B336</f>
        <v>0</v>
      </c>
      <c r="C337" s="19">
        <f>Yearly!C336</f>
        <v>0</v>
      </c>
      <c r="D337" s="18">
        <f>Yearly!D336</f>
        <v>0</v>
      </c>
      <c r="E337" s="18">
        <f>Yearly!E336</f>
        <v>0</v>
      </c>
      <c r="F337" s="18">
        <f>Yearly!F336</f>
        <v>0</v>
      </c>
      <c r="G337" s="18">
        <f>Yearly!G336</f>
        <v>0</v>
      </c>
      <c r="H337" s="18">
        <f>Yearly!H336</f>
        <v>0</v>
      </c>
      <c r="I337" s="11"/>
      <c r="J337" s="6"/>
      <c r="K337" s="7">
        <f>Apr!P336+May!P336+Jun!P336+Jul!P336+Aug!P336+Sep!P336+Oct!P336+Nov!P336+Dec!P336+Jan!P336+Feb!P336+Mar!P336</f>
        <v>0</v>
      </c>
      <c r="L337" s="7">
        <f>IF(H337="Exempt", (Apr!Q336+May!Q336+Jun!Q336+Jul!Q336+Aug!Q336+Sep!Q336+Oct!Q336+Nov!Q336+Dec!Q336+Jan!Q336+Feb!Q336+Mar!Q336)+(Apr!P336+May!P336+Jun!P336+Jul!P336+Aug!P336+Sep!P336+Oct!P336+Nov!P336+Dec!P336+Jan!P336+Feb!P336+Mar!P336),0)</f>
        <v>0</v>
      </c>
      <c r="M337" s="7">
        <f>IF(E337="Composition", (Apr!Q336+May!Q336+Jun!Q336+Jul!Q336+Aug!Q336+Sep!Q336+Oct!Q336+Nov!Q336+Dec!Q336+Jan!Q336+Feb!Q336+Mar!Q336)+(Apr!P336+May!P336+Jun!P336+Jul!P336+Aug!P336+Sep!P336+Oct!P336+Nov!P336+Dec!P336+Jan!P336+Feb!P336+Mar!P336),0)</f>
        <v>0</v>
      </c>
      <c r="N337" s="7">
        <f>IF(E337="Registered", (Apr!J336+May!J336+Jun!J336+Jul!J336+Aug!J336+Sep!J336+Oct!J336+Nov!J336+Dec!J336+Jan!J336+Feb!J336+Mar!J336),0)</f>
        <v>0</v>
      </c>
      <c r="O337" s="7">
        <f t="shared" ref="O337:O400" si="25">SUM(L337:N337)</f>
        <v>0</v>
      </c>
      <c r="P337" s="7">
        <f>IF(E337="Un-registered", (Apr!J336+May!J336+Jun!J336+Jul!J336+Aug!J336+Sep!J336+Oct!J336+Nov!J336+Dec!J336+Jan!J336+Feb!J336+Mar!J336)+(Apr!P336+May!P336+Jun!P336+Jul!P336+Aug!P336+Sep!P336+Oct!P336+Nov!P336+Dec!P336+Jan!P336+Feb!P336+Mar!P336),0)</f>
        <v>0</v>
      </c>
      <c r="Q337" s="7">
        <f t="shared" ref="Q337:Q400" si="26">J337-K337-O337-P337</f>
        <v>0</v>
      </c>
    </row>
    <row r="338" spans="1:17">
      <c r="A338" s="18">
        <f t="shared" si="24"/>
        <v>322</v>
      </c>
      <c r="B338" s="18">
        <f>Yearly!B337</f>
        <v>0</v>
      </c>
      <c r="C338" s="19">
        <f>Yearly!C337</f>
        <v>0</v>
      </c>
      <c r="D338" s="18">
        <f>Yearly!D337</f>
        <v>0</v>
      </c>
      <c r="E338" s="18">
        <f>Yearly!E337</f>
        <v>0</v>
      </c>
      <c r="F338" s="18">
        <f>Yearly!F337</f>
        <v>0</v>
      </c>
      <c r="G338" s="18">
        <f>Yearly!G337</f>
        <v>0</v>
      </c>
      <c r="H338" s="18">
        <f>Yearly!H337</f>
        <v>0</v>
      </c>
      <c r="I338" s="11"/>
      <c r="J338" s="6"/>
      <c r="K338" s="7">
        <f>Apr!P337+May!P337+Jun!P337+Jul!P337+Aug!P337+Sep!P337+Oct!P337+Nov!P337+Dec!P337+Jan!P337+Feb!P337+Mar!P337</f>
        <v>0</v>
      </c>
      <c r="L338" s="7">
        <f>IF(H338="Exempt", (Apr!Q337+May!Q337+Jun!Q337+Jul!Q337+Aug!Q337+Sep!Q337+Oct!Q337+Nov!Q337+Dec!Q337+Jan!Q337+Feb!Q337+Mar!Q337)+(Apr!P337+May!P337+Jun!P337+Jul!P337+Aug!P337+Sep!P337+Oct!P337+Nov!P337+Dec!P337+Jan!P337+Feb!P337+Mar!P337),0)</f>
        <v>0</v>
      </c>
      <c r="M338" s="7">
        <f>IF(E338="Composition", (Apr!Q337+May!Q337+Jun!Q337+Jul!Q337+Aug!Q337+Sep!Q337+Oct!Q337+Nov!Q337+Dec!Q337+Jan!Q337+Feb!Q337+Mar!Q337)+(Apr!P337+May!P337+Jun!P337+Jul!P337+Aug!P337+Sep!P337+Oct!P337+Nov!P337+Dec!P337+Jan!P337+Feb!P337+Mar!P337),0)</f>
        <v>0</v>
      </c>
      <c r="N338" s="7">
        <f>IF(E338="Registered", (Apr!J337+May!J337+Jun!J337+Jul!J337+Aug!J337+Sep!J337+Oct!J337+Nov!J337+Dec!J337+Jan!J337+Feb!J337+Mar!J337),0)</f>
        <v>0</v>
      </c>
      <c r="O338" s="7">
        <f t="shared" si="25"/>
        <v>0</v>
      </c>
      <c r="P338" s="7">
        <f>IF(E338="Un-registered", (Apr!J337+May!J337+Jun!J337+Jul!J337+Aug!J337+Sep!J337+Oct!J337+Nov!J337+Dec!J337+Jan!J337+Feb!J337+Mar!J337)+(Apr!P337+May!P337+Jun!P337+Jul!P337+Aug!P337+Sep!P337+Oct!P337+Nov!P337+Dec!P337+Jan!P337+Feb!P337+Mar!P337),0)</f>
        <v>0</v>
      </c>
      <c r="Q338" s="7">
        <f t="shared" si="26"/>
        <v>0</v>
      </c>
    </row>
    <row r="339" spans="1:17">
      <c r="A339" s="18">
        <f t="shared" ref="A339:A402" si="27">+A338+1</f>
        <v>323</v>
      </c>
      <c r="B339" s="18">
        <f>Yearly!B338</f>
        <v>0</v>
      </c>
      <c r="C339" s="19">
        <f>Yearly!C338</f>
        <v>0</v>
      </c>
      <c r="D339" s="18">
        <f>Yearly!D338</f>
        <v>0</v>
      </c>
      <c r="E339" s="18">
        <f>Yearly!E338</f>
        <v>0</v>
      </c>
      <c r="F339" s="18">
        <f>Yearly!F338</f>
        <v>0</v>
      </c>
      <c r="G339" s="18">
        <f>Yearly!G338</f>
        <v>0</v>
      </c>
      <c r="H339" s="18">
        <f>Yearly!H338</f>
        <v>0</v>
      </c>
      <c r="I339" s="11"/>
      <c r="J339" s="6"/>
      <c r="K339" s="7">
        <f>Apr!P338+May!P338+Jun!P338+Jul!P338+Aug!P338+Sep!P338+Oct!P338+Nov!P338+Dec!P338+Jan!P338+Feb!P338+Mar!P338</f>
        <v>0</v>
      </c>
      <c r="L339" s="7">
        <f>IF(H339="Exempt", (Apr!Q338+May!Q338+Jun!Q338+Jul!Q338+Aug!Q338+Sep!Q338+Oct!Q338+Nov!Q338+Dec!Q338+Jan!Q338+Feb!Q338+Mar!Q338)+(Apr!P338+May!P338+Jun!P338+Jul!P338+Aug!P338+Sep!P338+Oct!P338+Nov!P338+Dec!P338+Jan!P338+Feb!P338+Mar!P338),0)</f>
        <v>0</v>
      </c>
      <c r="M339" s="7">
        <f>IF(E339="Composition", (Apr!Q338+May!Q338+Jun!Q338+Jul!Q338+Aug!Q338+Sep!Q338+Oct!Q338+Nov!Q338+Dec!Q338+Jan!Q338+Feb!Q338+Mar!Q338)+(Apr!P338+May!P338+Jun!P338+Jul!P338+Aug!P338+Sep!P338+Oct!P338+Nov!P338+Dec!P338+Jan!P338+Feb!P338+Mar!P338),0)</f>
        <v>0</v>
      </c>
      <c r="N339" s="7">
        <f>IF(E339="Registered", (Apr!J338+May!J338+Jun!J338+Jul!J338+Aug!J338+Sep!J338+Oct!J338+Nov!J338+Dec!J338+Jan!J338+Feb!J338+Mar!J338),0)</f>
        <v>0</v>
      </c>
      <c r="O339" s="7">
        <f t="shared" si="25"/>
        <v>0</v>
      </c>
      <c r="P339" s="7">
        <f>IF(E339="Un-registered", (Apr!J338+May!J338+Jun!J338+Jul!J338+Aug!J338+Sep!J338+Oct!J338+Nov!J338+Dec!J338+Jan!J338+Feb!J338+Mar!J338)+(Apr!P338+May!P338+Jun!P338+Jul!P338+Aug!P338+Sep!P338+Oct!P338+Nov!P338+Dec!P338+Jan!P338+Feb!P338+Mar!P338),0)</f>
        <v>0</v>
      </c>
      <c r="Q339" s="7">
        <f t="shared" si="26"/>
        <v>0</v>
      </c>
    </row>
    <row r="340" spans="1:17">
      <c r="A340" s="18">
        <f t="shared" si="27"/>
        <v>324</v>
      </c>
      <c r="B340" s="18">
        <f>Yearly!B339</f>
        <v>0</v>
      </c>
      <c r="C340" s="19">
        <f>Yearly!C339</f>
        <v>0</v>
      </c>
      <c r="D340" s="18">
        <f>Yearly!D339</f>
        <v>0</v>
      </c>
      <c r="E340" s="18">
        <f>Yearly!E339</f>
        <v>0</v>
      </c>
      <c r="F340" s="18">
        <f>Yearly!F339</f>
        <v>0</v>
      </c>
      <c r="G340" s="18">
        <f>Yearly!G339</f>
        <v>0</v>
      </c>
      <c r="H340" s="18">
        <f>Yearly!H339</f>
        <v>0</v>
      </c>
      <c r="I340" s="11"/>
      <c r="J340" s="6"/>
      <c r="K340" s="7">
        <f>Apr!P339+May!P339+Jun!P339+Jul!P339+Aug!P339+Sep!P339+Oct!P339+Nov!P339+Dec!P339+Jan!P339+Feb!P339+Mar!P339</f>
        <v>0</v>
      </c>
      <c r="L340" s="7">
        <f>IF(H340="Exempt", (Apr!Q339+May!Q339+Jun!Q339+Jul!Q339+Aug!Q339+Sep!Q339+Oct!Q339+Nov!Q339+Dec!Q339+Jan!Q339+Feb!Q339+Mar!Q339)+(Apr!P339+May!P339+Jun!P339+Jul!P339+Aug!P339+Sep!P339+Oct!P339+Nov!P339+Dec!P339+Jan!P339+Feb!P339+Mar!P339),0)</f>
        <v>0</v>
      </c>
      <c r="M340" s="7">
        <f>IF(E340="Composition", (Apr!Q339+May!Q339+Jun!Q339+Jul!Q339+Aug!Q339+Sep!Q339+Oct!Q339+Nov!Q339+Dec!Q339+Jan!Q339+Feb!Q339+Mar!Q339)+(Apr!P339+May!P339+Jun!P339+Jul!P339+Aug!P339+Sep!P339+Oct!P339+Nov!P339+Dec!P339+Jan!P339+Feb!P339+Mar!P339),0)</f>
        <v>0</v>
      </c>
      <c r="N340" s="7">
        <f>IF(E340="Registered", (Apr!J339+May!J339+Jun!J339+Jul!J339+Aug!J339+Sep!J339+Oct!J339+Nov!J339+Dec!J339+Jan!J339+Feb!J339+Mar!J339),0)</f>
        <v>0</v>
      </c>
      <c r="O340" s="7">
        <f t="shared" si="25"/>
        <v>0</v>
      </c>
      <c r="P340" s="7">
        <f>IF(E340="Un-registered", (Apr!J339+May!J339+Jun!J339+Jul!J339+Aug!J339+Sep!J339+Oct!J339+Nov!J339+Dec!J339+Jan!J339+Feb!J339+Mar!J339)+(Apr!P339+May!P339+Jun!P339+Jul!P339+Aug!P339+Sep!P339+Oct!P339+Nov!P339+Dec!P339+Jan!P339+Feb!P339+Mar!P339),0)</f>
        <v>0</v>
      </c>
      <c r="Q340" s="7">
        <f t="shared" si="26"/>
        <v>0</v>
      </c>
    </row>
    <row r="341" spans="1:17">
      <c r="A341" s="18">
        <f t="shared" si="27"/>
        <v>325</v>
      </c>
      <c r="B341" s="18">
        <f>Yearly!B340</f>
        <v>0</v>
      </c>
      <c r="C341" s="19">
        <f>Yearly!C340</f>
        <v>0</v>
      </c>
      <c r="D341" s="18">
        <f>Yearly!D340</f>
        <v>0</v>
      </c>
      <c r="E341" s="18">
        <f>Yearly!E340</f>
        <v>0</v>
      </c>
      <c r="F341" s="18">
        <f>Yearly!F340</f>
        <v>0</v>
      </c>
      <c r="G341" s="18">
        <f>Yearly!G340</f>
        <v>0</v>
      </c>
      <c r="H341" s="18">
        <f>Yearly!H340</f>
        <v>0</v>
      </c>
      <c r="I341" s="11"/>
      <c r="J341" s="6"/>
      <c r="K341" s="7">
        <f>Apr!P340+May!P340+Jun!P340+Jul!P340+Aug!P340+Sep!P340+Oct!P340+Nov!P340+Dec!P340+Jan!P340+Feb!P340+Mar!P340</f>
        <v>0</v>
      </c>
      <c r="L341" s="7">
        <f>IF(H341="Exempt", (Apr!Q340+May!Q340+Jun!Q340+Jul!Q340+Aug!Q340+Sep!Q340+Oct!Q340+Nov!Q340+Dec!Q340+Jan!Q340+Feb!Q340+Mar!Q340)+(Apr!P340+May!P340+Jun!P340+Jul!P340+Aug!P340+Sep!P340+Oct!P340+Nov!P340+Dec!P340+Jan!P340+Feb!P340+Mar!P340),0)</f>
        <v>0</v>
      </c>
      <c r="M341" s="7">
        <f>IF(E341="Composition", (Apr!Q340+May!Q340+Jun!Q340+Jul!Q340+Aug!Q340+Sep!Q340+Oct!Q340+Nov!Q340+Dec!Q340+Jan!Q340+Feb!Q340+Mar!Q340)+(Apr!P340+May!P340+Jun!P340+Jul!P340+Aug!P340+Sep!P340+Oct!P340+Nov!P340+Dec!P340+Jan!P340+Feb!P340+Mar!P340),0)</f>
        <v>0</v>
      </c>
      <c r="N341" s="7">
        <f>IF(E341="Registered", (Apr!J340+May!J340+Jun!J340+Jul!J340+Aug!J340+Sep!J340+Oct!J340+Nov!J340+Dec!J340+Jan!J340+Feb!J340+Mar!J340),0)</f>
        <v>0</v>
      </c>
      <c r="O341" s="7">
        <f t="shared" si="25"/>
        <v>0</v>
      </c>
      <c r="P341" s="7">
        <f>IF(E341="Un-registered", (Apr!J340+May!J340+Jun!J340+Jul!J340+Aug!J340+Sep!J340+Oct!J340+Nov!J340+Dec!J340+Jan!J340+Feb!J340+Mar!J340)+(Apr!P340+May!P340+Jun!P340+Jul!P340+Aug!P340+Sep!P340+Oct!P340+Nov!P340+Dec!P340+Jan!P340+Feb!P340+Mar!P340),0)</f>
        <v>0</v>
      </c>
      <c r="Q341" s="7">
        <f t="shared" si="26"/>
        <v>0</v>
      </c>
    </row>
    <row r="342" spans="1:17">
      <c r="A342" s="18">
        <f t="shared" si="27"/>
        <v>326</v>
      </c>
      <c r="B342" s="18">
        <f>Yearly!B341</f>
        <v>0</v>
      </c>
      <c r="C342" s="19">
        <f>Yearly!C341</f>
        <v>0</v>
      </c>
      <c r="D342" s="18">
        <f>Yearly!D341</f>
        <v>0</v>
      </c>
      <c r="E342" s="18">
        <f>Yearly!E341</f>
        <v>0</v>
      </c>
      <c r="F342" s="18">
        <f>Yearly!F341</f>
        <v>0</v>
      </c>
      <c r="G342" s="18">
        <f>Yearly!G341</f>
        <v>0</v>
      </c>
      <c r="H342" s="18">
        <f>Yearly!H341</f>
        <v>0</v>
      </c>
      <c r="I342" s="11"/>
      <c r="J342" s="6"/>
      <c r="K342" s="7">
        <f>Apr!P341+May!P341+Jun!P341+Jul!P341+Aug!P341+Sep!P341+Oct!P341+Nov!P341+Dec!P341+Jan!P341+Feb!P341+Mar!P341</f>
        <v>0</v>
      </c>
      <c r="L342" s="7">
        <f>IF(H342="Exempt", (Apr!Q341+May!Q341+Jun!Q341+Jul!Q341+Aug!Q341+Sep!Q341+Oct!Q341+Nov!Q341+Dec!Q341+Jan!Q341+Feb!Q341+Mar!Q341)+(Apr!P341+May!P341+Jun!P341+Jul!P341+Aug!P341+Sep!P341+Oct!P341+Nov!P341+Dec!P341+Jan!P341+Feb!P341+Mar!P341),0)</f>
        <v>0</v>
      </c>
      <c r="M342" s="7">
        <f>IF(E342="Composition", (Apr!Q341+May!Q341+Jun!Q341+Jul!Q341+Aug!Q341+Sep!Q341+Oct!Q341+Nov!Q341+Dec!Q341+Jan!Q341+Feb!Q341+Mar!Q341)+(Apr!P341+May!P341+Jun!P341+Jul!P341+Aug!P341+Sep!P341+Oct!P341+Nov!P341+Dec!P341+Jan!P341+Feb!P341+Mar!P341),0)</f>
        <v>0</v>
      </c>
      <c r="N342" s="7">
        <f>IF(E342="Registered", (Apr!J341+May!J341+Jun!J341+Jul!J341+Aug!J341+Sep!J341+Oct!J341+Nov!J341+Dec!J341+Jan!J341+Feb!J341+Mar!J341),0)</f>
        <v>0</v>
      </c>
      <c r="O342" s="7">
        <f t="shared" si="25"/>
        <v>0</v>
      </c>
      <c r="P342" s="7">
        <f>IF(E342="Un-registered", (Apr!J341+May!J341+Jun!J341+Jul!J341+Aug!J341+Sep!J341+Oct!J341+Nov!J341+Dec!J341+Jan!J341+Feb!J341+Mar!J341)+(Apr!P341+May!P341+Jun!P341+Jul!P341+Aug!P341+Sep!P341+Oct!P341+Nov!P341+Dec!P341+Jan!P341+Feb!P341+Mar!P341),0)</f>
        <v>0</v>
      </c>
      <c r="Q342" s="7">
        <f t="shared" si="26"/>
        <v>0</v>
      </c>
    </row>
    <row r="343" spans="1:17">
      <c r="A343" s="18">
        <f t="shared" si="27"/>
        <v>327</v>
      </c>
      <c r="B343" s="18">
        <f>Yearly!B342</f>
        <v>0</v>
      </c>
      <c r="C343" s="19">
        <f>Yearly!C342</f>
        <v>0</v>
      </c>
      <c r="D343" s="18">
        <f>Yearly!D342</f>
        <v>0</v>
      </c>
      <c r="E343" s="18">
        <f>Yearly!E342</f>
        <v>0</v>
      </c>
      <c r="F343" s="18">
        <f>Yearly!F342</f>
        <v>0</v>
      </c>
      <c r="G343" s="18">
        <f>Yearly!G342</f>
        <v>0</v>
      </c>
      <c r="H343" s="18">
        <f>Yearly!H342</f>
        <v>0</v>
      </c>
      <c r="I343" s="11"/>
      <c r="J343" s="6"/>
      <c r="K343" s="7">
        <f>Apr!P342+May!P342+Jun!P342+Jul!P342+Aug!P342+Sep!P342+Oct!P342+Nov!P342+Dec!P342+Jan!P342+Feb!P342+Mar!P342</f>
        <v>0</v>
      </c>
      <c r="L343" s="7">
        <f>IF(H343="Exempt", (Apr!Q342+May!Q342+Jun!Q342+Jul!Q342+Aug!Q342+Sep!Q342+Oct!Q342+Nov!Q342+Dec!Q342+Jan!Q342+Feb!Q342+Mar!Q342)+(Apr!P342+May!P342+Jun!P342+Jul!P342+Aug!P342+Sep!P342+Oct!P342+Nov!P342+Dec!P342+Jan!P342+Feb!P342+Mar!P342),0)</f>
        <v>0</v>
      </c>
      <c r="M343" s="7">
        <f>IF(E343="Composition", (Apr!Q342+May!Q342+Jun!Q342+Jul!Q342+Aug!Q342+Sep!Q342+Oct!Q342+Nov!Q342+Dec!Q342+Jan!Q342+Feb!Q342+Mar!Q342)+(Apr!P342+May!P342+Jun!P342+Jul!P342+Aug!P342+Sep!P342+Oct!P342+Nov!P342+Dec!P342+Jan!P342+Feb!P342+Mar!P342),0)</f>
        <v>0</v>
      </c>
      <c r="N343" s="7">
        <f>IF(E343="Registered", (Apr!J342+May!J342+Jun!J342+Jul!J342+Aug!J342+Sep!J342+Oct!J342+Nov!J342+Dec!J342+Jan!J342+Feb!J342+Mar!J342),0)</f>
        <v>0</v>
      </c>
      <c r="O343" s="7">
        <f t="shared" si="25"/>
        <v>0</v>
      </c>
      <c r="P343" s="7">
        <f>IF(E343="Un-registered", (Apr!J342+May!J342+Jun!J342+Jul!J342+Aug!J342+Sep!J342+Oct!J342+Nov!J342+Dec!J342+Jan!J342+Feb!J342+Mar!J342)+(Apr!P342+May!P342+Jun!P342+Jul!P342+Aug!P342+Sep!P342+Oct!P342+Nov!P342+Dec!P342+Jan!P342+Feb!P342+Mar!P342),0)</f>
        <v>0</v>
      </c>
      <c r="Q343" s="7">
        <f t="shared" si="26"/>
        <v>0</v>
      </c>
    </row>
    <row r="344" spans="1:17">
      <c r="A344" s="18">
        <f t="shared" si="27"/>
        <v>328</v>
      </c>
      <c r="B344" s="18">
        <f>Yearly!B343</f>
        <v>0</v>
      </c>
      <c r="C344" s="19">
        <f>Yearly!C343</f>
        <v>0</v>
      </c>
      <c r="D344" s="18">
        <f>Yearly!D343</f>
        <v>0</v>
      </c>
      <c r="E344" s="18">
        <f>Yearly!E343</f>
        <v>0</v>
      </c>
      <c r="F344" s="18">
        <f>Yearly!F343</f>
        <v>0</v>
      </c>
      <c r="G344" s="18">
        <f>Yearly!G343</f>
        <v>0</v>
      </c>
      <c r="H344" s="18">
        <f>Yearly!H343</f>
        <v>0</v>
      </c>
      <c r="I344" s="11"/>
      <c r="J344" s="6"/>
      <c r="K344" s="7">
        <f>Apr!P343+May!P343+Jun!P343+Jul!P343+Aug!P343+Sep!P343+Oct!P343+Nov!P343+Dec!P343+Jan!P343+Feb!P343+Mar!P343</f>
        <v>0</v>
      </c>
      <c r="L344" s="7">
        <f>IF(H344="Exempt", (Apr!Q343+May!Q343+Jun!Q343+Jul!Q343+Aug!Q343+Sep!Q343+Oct!Q343+Nov!Q343+Dec!Q343+Jan!Q343+Feb!Q343+Mar!Q343)+(Apr!P343+May!P343+Jun!P343+Jul!P343+Aug!P343+Sep!P343+Oct!P343+Nov!P343+Dec!P343+Jan!P343+Feb!P343+Mar!P343),0)</f>
        <v>0</v>
      </c>
      <c r="M344" s="7">
        <f>IF(E344="Composition", (Apr!Q343+May!Q343+Jun!Q343+Jul!Q343+Aug!Q343+Sep!Q343+Oct!Q343+Nov!Q343+Dec!Q343+Jan!Q343+Feb!Q343+Mar!Q343)+(Apr!P343+May!P343+Jun!P343+Jul!P343+Aug!P343+Sep!P343+Oct!P343+Nov!P343+Dec!P343+Jan!P343+Feb!P343+Mar!P343),0)</f>
        <v>0</v>
      </c>
      <c r="N344" s="7">
        <f>IF(E344="Registered", (Apr!J343+May!J343+Jun!J343+Jul!J343+Aug!J343+Sep!J343+Oct!J343+Nov!J343+Dec!J343+Jan!J343+Feb!J343+Mar!J343),0)</f>
        <v>0</v>
      </c>
      <c r="O344" s="7">
        <f t="shared" si="25"/>
        <v>0</v>
      </c>
      <c r="P344" s="7">
        <f>IF(E344="Un-registered", (Apr!J343+May!J343+Jun!J343+Jul!J343+Aug!J343+Sep!J343+Oct!J343+Nov!J343+Dec!J343+Jan!J343+Feb!J343+Mar!J343)+(Apr!P343+May!P343+Jun!P343+Jul!P343+Aug!P343+Sep!P343+Oct!P343+Nov!P343+Dec!P343+Jan!P343+Feb!P343+Mar!P343),0)</f>
        <v>0</v>
      </c>
      <c r="Q344" s="7">
        <f t="shared" si="26"/>
        <v>0</v>
      </c>
    </row>
    <row r="345" spans="1:17">
      <c r="A345" s="18">
        <f t="shared" si="27"/>
        <v>329</v>
      </c>
      <c r="B345" s="18">
        <f>Yearly!B344</f>
        <v>0</v>
      </c>
      <c r="C345" s="19">
        <f>Yearly!C344</f>
        <v>0</v>
      </c>
      <c r="D345" s="18">
        <f>Yearly!D344</f>
        <v>0</v>
      </c>
      <c r="E345" s="18">
        <f>Yearly!E344</f>
        <v>0</v>
      </c>
      <c r="F345" s="18">
        <f>Yearly!F344</f>
        <v>0</v>
      </c>
      <c r="G345" s="18">
        <f>Yearly!G344</f>
        <v>0</v>
      </c>
      <c r="H345" s="18">
        <f>Yearly!H344</f>
        <v>0</v>
      </c>
      <c r="I345" s="11"/>
      <c r="J345" s="6"/>
      <c r="K345" s="7">
        <f>Apr!P344+May!P344+Jun!P344+Jul!P344+Aug!P344+Sep!P344+Oct!P344+Nov!P344+Dec!P344+Jan!P344+Feb!P344+Mar!P344</f>
        <v>0</v>
      </c>
      <c r="L345" s="7">
        <f>IF(H345="Exempt", (Apr!Q344+May!Q344+Jun!Q344+Jul!Q344+Aug!Q344+Sep!Q344+Oct!Q344+Nov!Q344+Dec!Q344+Jan!Q344+Feb!Q344+Mar!Q344)+(Apr!P344+May!P344+Jun!P344+Jul!P344+Aug!P344+Sep!P344+Oct!P344+Nov!P344+Dec!P344+Jan!P344+Feb!P344+Mar!P344),0)</f>
        <v>0</v>
      </c>
      <c r="M345" s="7">
        <f>IF(E345="Composition", (Apr!Q344+May!Q344+Jun!Q344+Jul!Q344+Aug!Q344+Sep!Q344+Oct!Q344+Nov!Q344+Dec!Q344+Jan!Q344+Feb!Q344+Mar!Q344)+(Apr!P344+May!P344+Jun!P344+Jul!P344+Aug!P344+Sep!P344+Oct!P344+Nov!P344+Dec!P344+Jan!P344+Feb!P344+Mar!P344),0)</f>
        <v>0</v>
      </c>
      <c r="N345" s="7">
        <f>IF(E345="Registered", (Apr!J344+May!J344+Jun!J344+Jul!J344+Aug!J344+Sep!J344+Oct!J344+Nov!J344+Dec!J344+Jan!J344+Feb!J344+Mar!J344),0)</f>
        <v>0</v>
      </c>
      <c r="O345" s="7">
        <f t="shared" si="25"/>
        <v>0</v>
      </c>
      <c r="P345" s="7">
        <f>IF(E345="Un-registered", (Apr!J344+May!J344+Jun!J344+Jul!J344+Aug!J344+Sep!J344+Oct!J344+Nov!J344+Dec!J344+Jan!J344+Feb!J344+Mar!J344)+(Apr!P344+May!P344+Jun!P344+Jul!P344+Aug!P344+Sep!P344+Oct!P344+Nov!P344+Dec!P344+Jan!P344+Feb!P344+Mar!P344),0)</f>
        <v>0</v>
      </c>
      <c r="Q345" s="7">
        <f t="shared" si="26"/>
        <v>0</v>
      </c>
    </row>
    <row r="346" spans="1:17">
      <c r="A346" s="18">
        <f t="shared" si="27"/>
        <v>330</v>
      </c>
      <c r="B346" s="18">
        <f>Yearly!B345</f>
        <v>0</v>
      </c>
      <c r="C346" s="19">
        <f>Yearly!C345</f>
        <v>0</v>
      </c>
      <c r="D346" s="18">
        <f>Yearly!D345</f>
        <v>0</v>
      </c>
      <c r="E346" s="18">
        <f>Yearly!E345</f>
        <v>0</v>
      </c>
      <c r="F346" s="18">
        <f>Yearly!F345</f>
        <v>0</v>
      </c>
      <c r="G346" s="18">
        <f>Yearly!G345</f>
        <v>0</v>
      </c>
      <c r="H346" s="18">
        <f>Yearly!H345</f>
        <v>0</v>
      </c>
      <c r="I346" s="11"/>
      <c r="J346" s="6"/>
      <c r="K346" s="7">
        <f>Apr!P345+May!P345+Jun!P345+Jul!P345+Aug!P345+Sep!P345+Oct!P345+Nov!P345+Dec!P345+Jan!P345+Feb!P345+Mar!P345</f>
        <v>0</v>
      </c>
      <c r="L346" s="7">
        <f>IF(H346="Exempt", (Apr!Q345+May!Q345+Jun!Q345+Jul!Q345+Aug!Q345+Sep!Q345+Oct!Q345+Nov!Q345+Dec!Q345+Jan!Q345+Feb!Q345+Mar!Q345)+(Apr!P345+May!P345+Jun!P345+Jul!P345+Aug!P345+Sep!P345+Oct!P345+Nov!P345+Dec!P345+Jan!P345+Feb!P345+Mar!P345),0)</f>
        <v>0</v>
      </c>
      <c r="M346" s="7">
        <f>IF(E346="Composition", (Apr!Q345+May!Q345+Jun!Q345+Jul!Q345+Aug!Q345+Sep!Q345+Oct!Q345+Nov!Q345+Dec!Q345+Jan!Q345+Feb!Q345+Mar!Q345)+(Apr!P345+May!P345+Jun!P345+Jul!P345+Aug!P345+Sep!P345+Oct!P345+Nov!P345+Dec!P345+Jan!P345+Feb!P345+Mar!P345),0)</f>
        <v>0</v>
      </c>
      <c r="N346" s="7">
        <f>IF(E346="Registered", (Apr!J345+May!J345+Jun!J345+Jul!J345+Aug!J345+Sep!J345+Oct!J345+Nov!J345+Dec!J345+Jan!J345+Feb!J345+Mar!J345),0)</f>
        <v>0</v>
      </c>
      <c r="O346" s="7">
        <f t="shared" si="25"/>
        <v>0</v>
      </c>
      <c r="P346" s="7">
        <f>IF(E346="Un-registered", (Apr!J345+May!J345+Jun!J345+Jul!J345+Aug!J345+Sep!J345+Oct!J345+Nov!J345+Dec!J345+Jan!J345+Feb!J345+Mar!J345)+(Apr!P345+May!P345+Jun!P345+Jul!P345+Aug!P345+Sep!P345+Oct!P345+Nov!P345+Dec!P345+Jan!P345+Feb!P345+Mar!P345),0)</f>
        <v>0</v>
      </c>
      <c r="Q346" s="7">
        <f t="shared" si="26"/>
        <v>0</v>
      </c>
    </row>
    <row r="347" spans="1:17">
      <c r="A347" s="18">
        <f t="shared" si="27"/>
        <v>331</v>
      </c>
      <c r="B347" s="18">
        <f>Yearly!B346</f>
        <v>0</v>
      </c>
      <c r="C347" s="19">
        <f>Yearly!C346</f>
        <v>0</v>
      </c>
      <c r="D347" s="18">
        <f>Yearly!D346</f>
        <v>0</v>
      </c>
      <c r="E347" s="18">
        <f>Yearly!E346</f>
        <v>0</v>
      </c>
      <c r="F347" s="18">
        <f>Yearly!F346</f>
        <v>0</v>
      </c>
      <c r="G347" s="18">
        <f>Yearly!G346</f>
        <v>0</v>
      </c>
      <c r="H347" s="18">
        <f>Yearly!H346</f>
        <v>0</v>
      </c>
      <c r="I347" s="11"/>
      <c r="J347" s="6"/>
      <c r="K347" s="7">
        <f>Apr!P346+May!P346+Jun!P346+Jul!P346+Aug!P346+Sep!P346+Oct!P346+Nov!P346+Dec!P346+Jan!P346+Feb!P346+Mar!P346</f>
        <v>0</v>
      </c>
      <c r="L347" s="7">
        <f>IF(H347="Exempt", (Apr!Q346+May!Q346+Jun!Q346+Jul!Q346+Aug!Q346+Sep!Q346+Oct!Q346+Nov!Q346+Dec!Q346+Jan!Q346+Feb!Q346+Mar!Q346)+(Apr!P346+May!P346+Jun!P346+Jul!P346+Aug!P346+Sep!P346+Oct!P346+Nov!P346+Dec!P346+Jan!P346+Feb!P346+Mar!P346),0)</f>
        <v>0</v>
      </c>
      <c r="M347" s="7">
        <f>IF(E347="Composition", (Apr!Q346+May!Q346+Jun!Q346+Jul!Q346+Aug!Q346+Sep!Q346+Oct!Q346+Nov!Q346+Dec!Q346+Jan!Q346+Feb!Q346+Mar!Q346)+(Apr!P346+May!P346+Jun!P346+Jul!P346+Aug!P346+Sep!P346+Oct!P346+Nov!P346+Dec!P346+Jan!P346+Feb!P346+Mar!P346),0)</f>
        <v>0</v>
      </c>
      <c r="N347" s="7">
        <f>IF(E347="Registered", (Apr!J346+May!J346+Jun!J346+Jul!J346+Aug!J346+Sep!J346+Oct!J346+Nov!J346+Dec!J346+Jan!J346+Feb!J346+Mar!J346),0)</f>
        <v>0</v>
      </c>
      <c r="O347" s="7">
        <f t="shared" si="25"/>
        <v>0</v>
      </c>
      <c r="P347" s="7">
        <f>IF(E347="Un-registered", (Apr!J346+May!J346+Jun!J346+Jul!J346+Aug!J346+Sep!J346+Oct!J346+Nov!J346+Dec!J346+Jan!J346+Feb!J346+Mar!J346)+(Apr!P346+May!P346+Jun!P346+Jul!P346+Aug!P346+Sep!P346+Oct!P346+Nov!P346+Dec!P346+Jan!P346+Feb!P346+Mar!P346),0)</f>
        <v>0</v>
      </c>
      <c r="Q347" s="7">
        <f t="shared" si="26"/>
        <v>0</v>
      </c>
    </row>
    <row r="348" spans="1:17">
      <c r="A348" s="18">
        <f t="shared" si="27"/>
        <v>332</v>
      </c>
      <c r="B348" s="18">
        <f>Yearly!B347</f>
        <v>0</v>
      </c>
      <c r="C348" s="19">
        <f>Yearly!C347</f>
        <v>0</v>
      </c>
      <c r="D348" s="18">
        <f>Yearly!D347</f>
        <v>0</v>
      </c>
      <c r="E348" s="18">
        <f>Yearly!E347</f>
        <v>0</v>
      </c>
      <c r="F348" s="18">
        <f>Yearly!F347</f>
        <v>0</v>
      </c>
      <c r="G348" s="18">
        <f>Yearly!G347</f>
        <v>0</v>
      </c>
      <c r="H348" s="18">
        <f>Yearly!H347</f>
        <v>0</v>
      </c>
      <c r="I348" s="11"/>
      <c r="J348" s="6"/>
      <c r="K348" s="7">
        <f>Apr!P347+May!P347+Jun!P347+Jul!P347+Aug!P347+Sep!P347+Oct!P347+Nov!P347+Dec!P347+Jan!P347+Feb!P347+Mar!P347</f>
        <v>0</v>
      </c>
      <c r="L348" s="7">
        <f>IF(H348="Exempt", (Apr!Q347+May!Q347+Jun!Q347+Jul!Q347+Aug!Q347+Sep!Q347+Oct!Q347+Nov!Q347+Dec!Q347+Jan!Q347+Feb!Q347+Mar!Q347)+(Apr!P347+May!P347+Jun!P347+Jul!P347+Aug!P347+Sep!P347+Oct!P347+Nov!P347+Dec!P347+Jan!P347+Feb!P347+Mar!P347),0)</f>
        <v>0</v>
      </c>
      <c r="M348" s="7">
        <f>IF(E348="Composition", (Apr!Q347+May!Q347+Jun!Q347+Jul!Q347+Aug!Q347+Sep!Q347+Oct!Q347+Nov!Q347+Dec!Q347+Jan!Q347+Feb!Q347+Mar!Q347)+(Apr!P347+May!P347+Jun!P347+Jul!P347+Aug!P347+Sep!P347+Oct!P347+Nov!P347+Dec!P347+Jan!P347+Feb!P347+Mar!P347),0)</f>
        <v>0</v>
      </c>
      <c r="N348" s="7">
        <f>IF(E348="Registered", (Apr!J347+May!J347+Jun!J347+Jul!J347+Aug!J347+Sep!J347+Oct!J347+Nov!J347+Dec!J347+Jan!J347+Feb!J347+Mar!J347),0)</f>
        <v>0</v>
      </c>
      <c r="O348" s="7">
        <f t="shared" si="25"/>
        <v>0</v>
      </c>
      <c r="P348" s="7">
        <f>IF(E348="Un-registered", (Apr!J347+May!J347+Jun!J347+Jul!J347+Aug!J347+Sep!J347+Oct!J347+Nov!J347+Dec!J347+Jan!J347+Feb!J347+Mar!J347)+(Apr!P347+May!P347+Jun!P347+Jul!P347+Aug!P347+Sep!P347+Oct!P347+Nov!P347+Dec!P347+Jan!P347+Feb!P347+Mar!P347),0)</f>
        <v>0</v>
      </c>
      <c r="Q348" s="7">
        <f t="shared" si="26"/>
        <v>0</v>
      </c>
    </row>
    <row r="349" spans="1:17">
      <c r="A349" s="18">
        <f t="shared" si="27"/>
        <v>333</v>
      </c>
      <c r="B349" s="18">
        <f>Yearly!B348</f>
        <v>0</v>
      </c>
      <c r="C349" s="19">
        <f>Yearly!C348</f>
        <v>0</v>
      </c>
      <c r="D349" s="18">
        <f>Yearly!D348</f>
        <v>0</v>
      </c>
      <c r="E349" s="18">
        <f>Yearly!E348</f>
        <v>0</v>
      </c>
      <c r="F349" s="18">
        <f>Yearly!F348</f>
        <v>0</v>
      </c>
      <c r="G349" s="18">
        <f>Yearly!G348</f>
        <v>0</v>
      </c>
      <c r="H349" s="18">
        <f>Yearly!H348</f>
        <v>0</v>
      </c>
      <c r="I349" s="11"/>
      <c r="J349" s="6"/>
      <c r="K349" s="7">
        <f>Apr!P348+May!P348+Jun!P348+Jul!P348+Aug!P348+Sep!P348+Oct!P348+Nov!P348+Dec!P348+Jan!P348+Feb!P348+Mar!P348</f>
        <v>0</v>
      </c>
      <c r="L349" s="7">
        <f>IF(H349="Exempt", (Apr!Q348+May!Q348+Jun!Q348+Jul!Q348+Aug!Q348+Sep!Q348+Oct!Q348+Nov!Q348+Dec!Q348+Jan!Q348+Feb!Q348+Mar!Q348)+(Apr!P348+May!P348+Jun!P348+Jul!P348+Aug!P348+Sep!P348+Oct!P348+Nov!P348+Dec!P348+Jan!P348+Feb!P348+Mar!P348),0)</f>
        <v>0</v>
      </c>
      <c r="M349" s="7">
        <f>IF(E349="Composition", (Apr!Q348+May!Q348+Jun!Q348+Jul!Q348+Aug!Q348+Sep!Q348+Oct!Q348+Nov!Q348+Dec!Q348+Jan!Q348+Feb!Q348+Mar!Q348)+(Apr!P348+May!P348+Jun!P348+Jul!P348+Aug!P348+Sep!P348+Oct!P348+Nov!P348+Dec!P348+Jan!P348+Feb!P348+Mar!P348),0)</f>
        <v>0</v>
      </c>
      <c r="N349" s="7">
        <f>IF(E349="Registered", (Apr!J348+May!J348+Jun!J348+Jul!J348+Aug!J348+Sep!J348+Oct!J348+Nov!J348+Dec!J348+Jan!J348+Feb!J348+Mar!J348),0)</f>
        <v>0</v>
      </c>
      <c r="O349" s="7">
        <f t="shared" si="25"/>
        <v>0</v>
      </c>
      <c r="P349" s="7">
        <f>IF(E349="Un-registered", (Apr!J348+May!J348+Jun!J348+Jul!J348+Aug!J348+Sep!J348+Oct!J348+Nov!J348+Dec!J348+Jan!J348+Feb!J348+Mar!J348)+(Apr!P348+May!P348+Jun!P348+Jul!P348+Aug!P348+Sep!P348+Oct!P348+Nov!P348+Dec!P348+Jan!P348+Feb!P348+Mar!P348),0)</f>
        <v>0</v>
      </c>
      <c r="Q349" s="7">
        <f t="shared" si="26"/>
        <v>0</v>
      </c>
    </row>
    <row r="350" spans="1:17">
      <c r="A350" s="18">
        <f t="shared" si="27"/>
        <v>334</v>
      </c>
      <c r="B350" s="18">
        <f>Yearly!B349</f>
        <v>0</v>
      </c>
      <c r="C350" s="19">
        <f>Yearly!C349</f>
        <v>0</v>
      </c>
      <c r="D350" s="18">
        <f>Yearly!D349</f>
        <v>0</v>
      </c>
      <c r="E350" s="18">
        <f>Yearly!E349</f>
        <v>0</v>
      </c>
      <c r="F350" s="18">
        <f>Yearly!F349</f>
        <v>0</v>
      </c>
      <c r="G350" s="18">
        <f>Yearly!G349</f>
        <v>0</v>
      </c>
      <c r="H350" s="18">
        <f>Yearly!H349</f>
        <v>0</v>
      </c>
      <c r="I350" s="11"/>
      <c r="J350" s="6"/>
      <c r="K350" s="7">
        <f>Apr!P349+May!P349+Jun!P349+Jul!P349+Aug!P349+Sep!P349+Oct!P349+Nov!P349+Dec!P349+Jan!P349+Feb!P349+Mar!P349</f>
        <v>0</v>
      </c>
      <c r="L350" s="7">
        <f>IF(H350="Exempt", (Apr!Q349+May!Q349+Jun!Q349+Jul!Q349+Aug!Q349+Sep!Q349+Oct!Q349+Nov!Q349+Dec!Q349+Jan!Q349+Feb!Q349+Mar!Q349)+(Apr!P349+May!P349+Jun!P349+Jul!P349+Aug!P349+Sep!P349+Oct!P349+Nov!P349+Dec!P349+Jan!P349+Feb!P349+Mar!P349),0)</f>
        <v>0</v>
      </c>
      <c r="M350" s="7">
        <f>IF(E350="Composition", (Apr!Q349+May!Q349+Jun!Q349+Jul!Q349+Aug!Q349+Sep!Q349+Oct!Q349+Nov!Q349+Dec!Q349+Jan!Q349+Feb!Q349+Mar!Q349)+(Apr!P349+May!P349+Jun!P349+Jul!P349+Aug!P349+Sep!P349+Oct!P349+Nov!P349+Dec!P349+Jan!P349+Feb!P349+Mar!P349),0)</f>
        <v>0</v>
      </c>
      <c r="N350" s="7">
        <f>IF(E350="Registered", (Apr!J349+May!J349+Jun!J349+Jul!J349+Aug!J349+Sep!J349+Oct!J349+Nov!J349+Dec!J349+Jan!J349+Feb!J349+Mar!J349),0)</f>
        <v>0</v>
      </c>
      <c r="O350" s="7">
        <f t="shared" si="25"/>
        <v>0</v>
      </c>
      <c r="P350" s="7">
        <f>IF(E350="Un-registered", (Apr!J349+May!J349+Jun!J349+Jul!J349+Aug!J349+Sep!J349+Oct!J349+Nov!J349+Dec!J349+Jan!J349+Feb!J349+Mar!J349)+(Apr!P349+May!P349+Jun!P349+Jul!P349+Aug!P349+Sep!P349+Oct!P349+Nov!P349+Dec!P349+Jan!P349+Feb!P349+Mar!P349),0)</f>
        <v>0</v>
      </c>
      <c r="Q350" s="7">
        <f t="shared" si="26"/>
        <v>0</v>
      </c>
    </row>
    <row r="351" spans="1:17">
      <c r="A351" s="18">
        <f t="shared" si="27"/>
        <v>335</v>
      </c>
      <c r="B351" s="18">
        <f>Yearly!B350</f>
        <v>0</v>
      </c>
      <c r="C351" s="19">
        <f>Yearly!C350</f>
        <v>0</v>
      </c>
      <c r="D351" s="18">
        <f>Yearly!D350</f>
        <v>0</v>
      </c>
      <c r="E351" s="18">
        <f>Yearly!E350</f>
        <v>0</v>
      </c>
      <c r="F351" s="18">
        <f>Yearly!F350</f>
        <v>0</v>
      </c>
      <c r="G351" s="18">
        <f>Yearly!G350</f>
        <v>0</v>
      </c>
      <c r="H351" s="18">
        <f>Yearly!H350</f>
        <v>0</v>
      </c>
      <c r="I351" s="11"/>
      <c r="J351" s="6"/>
      <c r="K351" s="7">
        <f>Apr!P350+May!P350+Jun!P350+Jul!P350+Aug!P350+Sep!P350+Oct!P350+Nov!P350+Dec!P350+Jan!P350+Feb!P350+Mar!P350</f>
        <v>0</v>
      </c>
      <c r="L351" s="7">
        <f>IF(H351="Exempt", (Apr!Q350+May!Q350+Jun!Q350+Jul!Q350+Aug!Q350+Sep!Q350+Oct!Q350+Nov!Q350+Dec!Q350+Jan!Q350+Feb!Q350+Mar!Q350)+(Apr!P350+May!P350+Jun!P350+Jul!P350+Aug!P350+Sep!P350+Oct!P350+Nov!P350+Dec!P350+Jan!P350+Feb!P350+Mar!P350),0)</f>
        <v>0</v>
      </c>
      <c r="M351" s="7">
        <f>IF(E351="Composition", (Apr!Q350+May!Q350+Jun!Q350+Jul!Q350+Aug!Q350+Sep!Q350+Oct!Q350+Nov!Q350+Dec!Q350+Jan!Q350+Feb!Q350+Mar!Q350)+(Apr!P350+May!P350+Jun!P350+Jul!P350+Aug!P350+Sep!P350+Oct!P350+Nov!P350+Dec!P350+Jan!P350+Feb!P350+Mar!P350),0)</f>
        <v>0</v>
      </c>
      <c r="N351" s="7">
        <f>IF(E351="Registered", (Apr!J350+May!J350+Jun!J350+Jul!J350+Aug!J350+Sep!J350+Oct!J350+Nov!J350+Dec!J350+Jan!J350+Feb!J350+Mar!J350),0)</f>
        <v>0</v>
      </c>
      <c r="O351" s="7">
        <f t="shared" si="25"/>
        <v>0</v>
      </c>
      <c r="P351" s="7">
        <f>IF(E351="Un-registered", (Apr!J350+May!J350+Jun!J350+Jul!J350+Aug!J350+Sep!J350+Oct!J350+Nov!J350+Dec!J350+Jan!J350+Feb!J350+Mar!J350)+(Apr!P350+May!P350+Jun!P350+Jul!P350+Aug!P350+Sep!P350+Oct!P350+Nov!P350+Dec!P350+Jan!P350+Feb!P350+Mar!P350),0)</f>
        <v>0</v>
      </c>
      <c r="Q351" s="7">
        <f t="shared" si="26"/>
        <v>0</v>
      </c>
    </row>
    <row r="352" spans="1:17">
      <c r="A352" s="18">
        <f t="shared" si="27"/>
        <v>336</v>
      </c>
      <c r="B352" s="18">
        <f>Yearly!B351</f>
        <v>0</v>
      </c>
      <c r="C352" s="19">
        <f>Yearly!C351</f>
        <v>0</v>
      </c>
      <c r="D352" s="18">
        <f>Yearly!D351</f>
        <v>0</v>
      </c>
      <c r="E352" s="18">
        <f>Yearly!E351</f>
        <v>0</v>
      </c>
      <c r="F352" s="18">
        <f>Yearly!F351</f>
        <v>0</v>
      </c>
      <c r="G352" s="18">
        <f>Yearly!G351</f>
        <v>0</v>
      </c>
      <c r="H352" s="18">
        <f>Yearly!H351</f>
        <v>0</v>
      </c>
      <c r="I352" s="11"/>
      <c r="J352" s="6"/>
      <c r="K352" s="7">
        <f>Apr!P351+May!P351+Jun!P351+Jul!P351+Aug!P351+Sep!P351+Oct!P351+Nov!P351+Dec!P351+Jan!P351+Feb!P351+Mar!P351</f>
        <v>0</v>
      </c>
      <c r="L352" s="7">
        <f>IF(H352="Exempt", (Apr!Q351+May!Q351+Jun!Q351+Jul!Q351+Aug!Q351+Sep!Q351+Oct!Q351+Nov!Q351+Dec!Q351+Jan!Q351+Feb!Q351+Mar!Q351)+(Apr!P351+May!P351+Jun!P351+Jul!P351+Aug!P351+Sep!P351+Oct!P351+Nov!P351+Dec!P351+Jan!P351+Feb!P351+Mar!P351),0)</f>
        <v>0</v>
      </c>
      <c r="M352" s="7">
        <f>IF(E352="Composition", (Apr!Q351+May!Q351+Jun!Q351+Jul!Q351+Aug!Q351+Sep!Q351+Oct!Q351+Nov!Q351+Dec!Q351+Jan!Q351+Feb!Q351+Mar!Q351)+(Apr!P351+May!P351+Jun!P351+Jul!P351+Aug!P351+Sep!P351+Oct!P351+Nov!P351+Dec!P351+Jan!P351+Feb!P351+Mar!P351),0)</f>
        <v>0</v>
      </c>
      <c r="N352" s="7">
        <f>IF(E352="Registered", (Apr!J351+May!J351+Jun!J351+Jul!J351+Aug!J351+Sep!J351+Oct!J351+Nov!J351+Dec!J351+Jan!J351+Feb!J351+Mar!J351),0)</f>
        <v>0</v>
      </c>
      <c r="O352" s="7">
        <f t="shared" si="25"/>
        <v>0</v>
      </c>
      <c r="P352" s="7">
        <f>IF(E352="Un-registered", (Apr!J351+May!J351+Jun!J351+Jul!J351+Aug!J351+Sep!J351+Oct!J351+Nov!J351+Dec!J351+Jan!J351+Feb!J351+Mar!J351)+(Apr!P351+May!P351+Jun!P351+Jul!P351+Aug!P351+Sep!P351+Oct!P351+Nov!P351+Dec!P351+Jan!P351+Feb!P351+Mar!P351),0)</f>
        <v>0</v>
      </c>
      <c r="Q352" s="7">
        <f t="shared" si="26"/>
        <v>0</v>
      </c>
    </row>
    <row r="353" spans="1:17">
      <c r="A353" s="18">
        <f t="shared" si="27"/>
        <v>337</v>
      </c>
      <c r="B353" s="18">
        <f>Yearly!B352</f>
        <v>0</v>
      </c>
      <c r="C353" s="19">
        <f>Yearly!C352</f>
        <v>0</v>
      </c>
      <c r="D353" s="18">
        <f>Yearly!D352</f>
        <v>0</v>
      </c>
      <c r="E353" s="18">
        <f>Yearly!E352</f>
        <v>0</v>
      </c>
      <c r="F353" s="18">
        <f>Yearly!F352</f>
        <v>0</v>
      </c>
      <c r="G353" s="18">
        <f>Yearly!G352</f>
        <v>0</v>
      </c>
      <c r="H353" s="18">
        <f>Yearly!H352</f>
        <v>0</v>
      </c>
      <c r="I353" s="11"/>
      <c r="J353" s="6"/>
      <c r="K353" s="7">
        <f>Apr!P352+May!P352+Jun!P352+Jul!P352+Aug!P352+Sep!P352+Oct!P352+Nov!P352+Dec!P352+Jan!P352+Feb!P352+Mar!P352</f>
        <v>0</v>
      </c>
      <c r="L353" s="7">
        <f>IF(H353="Exempt", (Apr!Q352+May!Q352+Jun!Q352+Jul!Q352+Aug!Q352+Sep!Q352+Oct!Q352+Nov!Q352+Dec!Q352+Jan!Q352+Feb!Q352+Mar!Q352)+(Apr!P352+May!P352+Jun!P352+Jul!P352+Aug!P352+Sep!P352+Oct!P352+Nov!P352+Dec!P352+Jan!P352+Feb!P352+Mar!P352),0)</f>
        <v>0</v>
      </c>
      <c r="M353" s="7">
        <f>IF(E353="Composition", (Apr!Q352+May!Q352+Jun!Q352+Jul!Q352+Aug!Q352+Sep!Q352+Oct!Q352+Nov!Q352+Dec!Q352+Jan!Q352+Feb!Q352+Mar!Q352)+(Apr!P352+May!P352+Jun!P352+Jul!P352+Aug!P352+Sep!P352+Oct!P352+Nov!P352+Dec!P352+Jan!P352+Feb!P352+Mar!P352),0)</f>
        <v>0</v>
      </c>
      <c r="N353" s="7">
        <f>IF(E353="Registered", (Apr!J352+May!J352+Jun!J352+Jul!J352+Aug!J352+Sep!J352+Oct!J352+Nov!J352+Dec!J352+Jan!J352+Feb!J352+Mar!J352),0)</f>
        <v>0</v>
      </c>
      <c r="O353" s="7">
        <f t="shared" si="25"/>
        <v>0</v>
      </c>
      <c r="P353" s="7">
        <f>IF(E353="Un-registered", (Apr!J352+May!J352+Jun!J352+Jul!J352+Aug!J352+Sep!J352+Oct!J352+Nov!J352+Dec!J352+Jan!J352+Feb!J352+Mar!J352)+(Apr!P352+May!P352+Jun!P352+Jul!P352+Aug!P352+Sep!P352+Oct!P352+Nov!P352+Dec!P352+Jan!P352+Feb!P352+Mar!P352),0)</f>
        <v>0</v>
      </c>
      <c r="Q353" s="7">
        <f t="shared" si="26"/>
        <v>0</v>
      </c>
    </row>
    <row r="354" spans="1:17">
      <c r="A354" s="18">
        <f t="shared" si="27"/>
        <v>338</v>
      </c>
      <c r="B354" s="18">
        <f>Yearly!B353</f>
        <v>0</v>
      </c>
      <c r="C354" s="19">
        <f>Yearly!C353</f>
        <v>0</v>
      </c>
      <c r="D354" s="18">
        <f>Yearly!D353</f>
        <v>0</v>
      </c>
      <c r="E354" s="18">
        <f>Yearly!E353</f>
        <v>0</v>
      </c>
      <c r="F354" s="18">
        <f>Yearly!F353</f>
        <v>0</v>
      </c>
      <c r="G354" s="18">
        <f>Yearly!G353</f>
        <v>0</v>
      </c>
      <c r="H354" s="18">
        <f>Yearly!H353</f>
        <v>0</v>
      </c>
      <c r="I354" s="11"/>
      <c r="J354" s="6"/>
      <c r="K354" s="7">
        <f>Apr!P353+May!P353+Jun!P353+Jul!P353+Aug!P353+Sep!P353+Oct!P353+Nov!P353+Dec!P353+Jan!P353+Feb!P353+Mar!P353</f>
        <v>0</v>
      </c>
      <c r="L354" s="7">
        <f>IF(H354="Exempt", (Apr!Q353+May!Q353+Jun!Q353+Jul!Q353+Aug!Q353+Sep!Q353+Oct!Q353+Nov!Q353+Dec!Q353+Jan!Q353+Feb!Q353+Mar!Q353)+(Apr!P353+May!P353+Jun!P353+Jul!P353+Aug!P353+Sep!P353+Oct!P353+Nov!P353+Dec!P353+Jan!P353+Feb!P353+Mar!P353),0)</f>
        <v>0</v>
      </c>
      <c r="M354" s="7">
        <f>IF(E354="Composition", (Apr!Q353+May!Q353+Jun!Q353+Jul!Q353+Aug!Q353+Sep!Q353+Oct!Q353+Nov!Q353+Dec!Q353+Jan!Q353+Feb!Q353+Mar!Q353)+(Apr!P353+May!P353+Jun!P353+Jul!P353+Aug!P353+Sep!P353+Oct!P353+Nov!P353+Dec!P353+Jan!P353+Feb!P353+Mar!P353),0)</f>
        <v>0</v>
      </c>
      <c r="N354" s="7">
        <f>IF(E354="Registered", (Apr!J353+May!J353+Jun!J353+Jul!J353+Aug!J353+Sep!J353+Oct!J353+Nov!J353+Dec!J353+Jan!J353+Feb!J353+Mar!J353),0)</f>
        <v>0</v>
      </c>
      <c r="O354" s="7">
        <f t="shared" si="25"/>
        <v>0</v>
      </c>
      <c r="P354" s="7">
        <f>IF(E354="Un-registered", (Apr!J353+May!J353+Jun!J353+Jul!J353+Aug!J353+Sep!J353+Oct!J353+Nov!J353+Dec!J353+Jan!J353+Feb!J353+Mar!J353)+(Apr!P353+May!P353+Jun!P353+Jul!P353+Aug!P353+Sep!P353+Oct!P353+Nov!P353+Dec!P353+Jan!P353+Feb!P353+Mar!P353),0)</f>
        <v>0</v>
      </c>
      <c r="Q354" s="7">
        <f t="shared" si="26"/>
        <v>0</v>
      </c>
    </row>
    <row r="355" spans="1:17">
      <c r="A355" s="18">
        <f t="shared" si="27"/>
        <v>339</v>
      </c>
      <c r="B355" s="18">
        <f>Yearly!B354</f>
        <v>0</v>
      </c>
      <c r="C355" s="19">
        <f>Yearly!C354</f>
        <v>0</v>
      </c>
      <c r="D355" s="18">
        <f>Yearly!D354</f>
        <v>0</v>
      </c>
      <c r="E355" s="18">
        <f>Yearly!E354</f>
        <v>0</v>
      </c>
      <c r="F355" s="18">
        <f>Yearly!F354</f>
        <v>0</v>
      </c>
      <c r="G355" s="18">
        <f>Yearly!G354</f>
        <v>0</v>
      </c>
      <c r="H355" s="18">
        <f>Yearly!H354</f>
        <v>0</v>
      </c>
      <c r="I355" s="11"/>
      <c r="J355" s="6"/>
      <c r="K355" s="7">
        <f>Apr!P354+May!P354+Jun!P354+Jul!P354+Aug!P354+Sep!P354+Oct!P354+Nov!P354+Dec!P354+Jan!P354+Feb!P354+Mar!P354</f>
        <v>0</v>
      </c>
      <c r="L355" s="7">
        <f>IF(H355="Exempt", (Apr!Q354+May!Q354+Jun!Q354+Jul!Q354+Aug!Q354+Sep!Q354+Oct!Q354+Nov!Q354+Dec!Q354+Jan!Q354+Feb!Q354+Mar!Q354)+(Apr!P354+May!P354+Jun!P354+Jul!P354+Aug!P354+Sep!P354+Oct!P354+Nov!P354+Dec!P354+Jan!P354+Feb!P354+Mar!P354),0)</f>
        <v>0</v>
      </c>
      <c r="M355" s="7">
        <f>IF(E355="Composition", (Apr!Q354+May!Q354+Jun!Q354+Jul!Q354+Aug!Q354+Sep!Q354+Oct!Q354+Nov!Q354+Dec!Q354+Jan!Q354+Feb!Q354+Mar!Q354)+(Apr!P354+May!P354+Jun!P354+Jul!P354+Aug!P354+Sep!P354+Oct!P354+Nov!P354+Dec!P354+Jan!P354+Feb!P354+Mar!P354),0)</f>
        <v>0</v>
      </c>
      <c r="N355" s="7">
        <f>IF(E355="Registered", (Apr!J354+May!J354+Jun!J354+Jul!J354+Aug!J354+Sep!J354+Oct!J354+Nov!J354+Dec!J354+Jan!J354+Feb!J354+Mar!J354),0)</f>
        <v>0</v>
      </c>
      <c r="O355" s="7">
        <f t="shared" si="25"/>
        <v>0</v>
      </c>
      <c r="P355" s="7">
        <f>IF(E355="Un-registered", (Apr!J354+May!J354+Jun!J354+Jul!J354+Aug!J354+Sep!J354+Oct!J354+Nov!J354+Dec!J354+Jan!J354+Feb!J354+Mar!J354)+(Apr!P354+May!P354+Jun!P354+Jul!P354+Aug!P354+Sep!P354+Oct!P354+Nov!P354+Dec!P354+Jan!P354+Feb!P354+Mar!P354),0)</f>
        <v>0</v>
      </c>
      <c r="Q355" s="7">
        <f t="shared" si="26"/>
        <v>0</v>
      </c>
    </row>
    <row r="356" spans="1:17">
      <c r="A356" s="18">
        <f t="shared" si="27"/>
        <v>340</v>
      </c>
      <c r="B356" s="18">
        <f>Yearly!B355</f>
        <v>0</v>
      </c>
      <c r="C356" s="19">
        <f>Yearly!C355</f>
        <v>0</v>
      </c>
      <c r="D356" s="18">
        <f>Yearly!D355</f>
        <v>0</v>
      </c>
      <c r="E356" s="18">
        <f>Yearly!E355</f>
        <v>0</v>
      </c>
      <c r="F356" s="18">
        <f>Yearly!F355</f>
        <v>0</v>
      </c>
      <c r="G356" s="18">
        <f>Yearly!G355</f>
        <v>0</v>
      </c>
      <c r="H356" s="18">
        <f>Yearly!H355</f>
        <v>0</v>
      </c>
      <c r="I356" s="11"/>
      <c r="J356" s="6"/>
      <c r="K356" s="7">
        <f>Apr!P355+May!P355+Jun!P355+Jul!P355+Aug!P355+Sep!P355+Oct!P355+Nov!P355+Dec!P355+Jan!P355+Feb!P355+Mar!P355</f>
        <v>0</v>
      </c>
      <c r="L356" s="7">
        <f>IF(H356="Exempt", (Apr!Q355+May!Q355+Jun!Q355+Jul!Q355+Aug!Q355+Sep!Q355+Oct!Q355+Nov!Q355+Dec!Q355+Jan!Q355+Feb!Q355+Mar!Q355)+(Apr!P355+May!P355+Jun!P355+Jul!P355+Aug!P355+Sep!P355+Oct!P355+Nov!P355+Dec!P355+Jan!P355+Feb!P355+Mar!P355),0)</f>
        <v>0</v>
      </c>
      <c r="M356" s="7">
        <f>IF(E356="Composition", (Apr!Q355+May!Q355+Jun!Q355+Jul!Q355+Aug!Q355+Sep!Q355+Oct!Q355+Nov!Q355+Dec!Q355+Jan!Q355+Feb!Q355+Mar!Q355)+(Apr!P355+May!P355+Jun!P355+Jul!P355+Aug!P355+Sep!P355+Oct!P355+Nov!P355+Dec!P355+Jan!P355+Feb!P355+Mar!P355),0)</f>
        <v>0</v>
      </c>
      <c r="N356" s="7">
        <f>IF(E356="Registered", (Apr!J355+May!J355+Jun!J355+Jul!J355+Aug!J355+Sep!J355+Oct!J355+Nov!J355+Dec!J355+Jan!J355+Feb!J355+Mar!J355),0)</f>
        <v>0</v>
      </c>
      <c r="O356" s="7">
        <f t="shared" si="25"/>
        <v>0</v>
      </c>
      <c r="P356" s="7">
        <f>IF(E356="Un-registered", (Apr!J355+May!J355+Jun!J355+Jul!J355+Aug!J355+Sep!J355+Oct!J355+Nov!J355+Dec!J355+Jan!J355+Feb!J355+Mar!J355)+(Apr!P355+May!P355+Jun!P355+Jul!P355+Aug!P355+Sep!P355+Oct!P355+Nov!P355+Dec!P355+Jan!P355+Feb!P355+Mar!P355),0)</f>
        <v>0</v>
      </c>
      <c r="Q356" s="7">
        <f t="shared" si="26"/>
        <v>0</v>
      </c>
    </row>
    <row r="357" spans="1:17">
      <c r="A357" s="18">
        <f t="shared" si="27"/>
        <v>341</v>
      </c>
      <c r="B357" s="18">
        <f>Yearly!B356</f>
        <v>0</v>
      </c>
      <c r="C357" s="19">
        <f>Yearly!C356</f>
        <v>0</v>
      </c>
      <c r="D357" s="18">
        <f>Yearly!D356</f>
        <v>0</v>
      </c>
      <c r="E357" s="18">
        <f>Yearly!E356</f>
        <v>0</v>
      </c>
      <c r="F357" s="18">
        <f>Yearly!F356</f>
        <v>0</v>
      </c>
      <c r="G357" s="18">
        <f>Yearly!G356</f>
        <v>0</v>
      </c>
      <c r="H357" s="18">
        <f>Yearly!H356</f>
        <v>0</v>
      </c>
      <c r="I357" s="11"/>
      <c r="J357" s="6"/>
      <c r="K357" s="7">
        <f>Apr!P356+May!P356+Jun!P356+Jul!P356+Aug!P356+Sep!P356+Oct!P356+Nov!P356+Dec!P356+Jan!P356+Feb!P356+Mar!P356</f>
        <v>0</v>
      </c>
      <c r="L357" s="7">
        <f>IF(H357="Exempt", (Apr!Q356+May!Q356+Jun!Q356+Jul!Q356+Aug!Q356+Sep!Q356+Oct!Q356+Nov!Q356+Dec!Q356+Jan!Q356+Feb!Q356+Mar!Q356)+(Apr!P356+May!P356+Jun!P356+Jul!P356+Aug!P356+Sep!P356+Oct!P356+Nov!P356+Dec!P356+Jan!P356+Feb!P356+Mar!P356),0)</f>
        <v>0</v>
      </c>
      <c r="M357" s="7">
        <f>IF(E357="Composition", (Apr!Q356+May!Q356+Jun!Q356+Jul!Q356+Aug!Q356+Sep!Q356+Oct!Q356+Nov!Q356+Dec!Q356+Jan!Q356+Feb!Q356+Mar!Q356)+(Apr!P356+May!P356+Jun!P356+Jul!P356+Aug!P356+Sep!P356+Oct!P356+Nov!P356+Dec!P356+Jan!P356+Feb!P356+Mar!P356),0)</f>
        <v>0</v>
      </c>
      <c r="N357" s="7">
        <f>IF(E357="Registered", (Apr!J356+May!J356+Jun!J356+Jul!J356+Aug!J356+Sep!J356+Oct!J356+Nov!J356+Dec!J356+Jan!J356+Feb!J356+Mar!J356),0)</f>
        <v>0</v>
      </c>
      <c r="O357" s="7">
        <f t="shared" si="25"/>
        <v>0</v>
      </c>
      <c r="P357" s="7">
        <f>IF(E357="Un-registered", (Apr!J356+May!J356+Jun!J356+Jul!J356+Aug!J356+Sep!J356+Oct!J356+Nov!J356+Dec!J356+Jan!J356+Feb!J356+Mar!J356)+(Apr!P356+May!P356+Jun!P356+Jul!P356+Aug!P356+Sep!P356+Oct!P356+Nov!P356+Dec!P356+Jan!P356+Feb!P356+Mar!P356),0)</f>
        <v>0</v>
      </c>
      <c r="Q357" s="7">
        <f t="shared" si="26"/>
        <v>0</v>
      </c>
    </row>
    <row r="358" spans="1:17">
      <c r="A358" s="18">
        <f t="shared" si="27"/>
        <v>342</v>
      </c>
      <c r="B358" s="18">
        <f>Yearly!B357</f>
        <v>0</v>
      </c>
      <c r="C358" s="19">
        <f>Yearly!C357</f>
        <v>0</v>
      </c>
      <c r="D358" s="18">
        <f>Yearly!D357</f>
        <v>0</v>
      </c>
      <c r="E358" s="18">
        <f>Yearly!E357</f>
        <v>0</v>
      </c>
      <c r="F358" s="18">
        <f>Yearly!F357</f>
        <v>0</v>
      </c>
      <c r="G358" s="18">
        <f>Yearly!G357</f>
        <v>0</v>
      </c>
      <c r="H358" s="18">
        <f>Yearly!H357</f>
        <v>0</v>
      </c>
      <c r="I358" s="11"/>
      <c r="J358" s="6"/>
      <c r="K358" s="7">
        <f>Apr!P357+May!P357+Jun!P357+Jul!P357+Aug!P357+Sep!P357+Oct!P357+Nov!P357+Dec!P357+Jan!P357+Feb!P357+Mar!P357</f>
        <v>0</v>
      </c>
      <c r="L358" s="7">
        <f>IF(H358="Exempt", (Apr!Q357+May!Q357+Jun!Q357+Jul!Q357+Aug!Q357+Sep!Q357+Oct!Q357+Nov!Q357+Dec!Q357+Jan!Q357+Feb!Q357+Mar!Q357)+(Apr!P357+May!P357+Jun!P357+Jul!P357+Aug!P357+Sep!P357+Oct!P357+Nov!P357+Dec!P357+Jan!P357+Feb!P357+Mar!P357),0)</f>
        <v>0</v>
      </c>
      <c r="M358" s="7">
        <f>IF(E358="Composition", (Apr!Q357+May!Q357+Jun!Q357+Jul!Q357+Aug!Q357+Sep!Q357+Oct!Q357+Nov!Q357+Dec!Q357+Jan!Q357+Feb!Q357+Mar!Q357)+(Apr!P357+May!P357+Jun!P357+Jul!P357+Aug!P357+Sep!P357+Oct!P357+Nov!P357+Dec!P357+Jan!P357+Feb!P357+Mar!P357),0)</f>
        <v>0</v>
      </c>
      <c r="N358" s="7">
        <f>IF(E358="Registered", (Apr!J357+May!J357+Jun!J357+Jul!J357+Aug!J357+Sep!J357+Oct!J357+Nov!J357+Dec!J357+Jan!J357+Feb!J357+Mar!J357),0)</f>
        <v>0</v>
      </c>
      <c r="O358" s="7">
        <f t="shared" si="25"/>
        <v>0</v>
      </c>
      <c r="P358" s="7">
        <f>IF(E358="Un-registered", (Apr!J357+May!J357+Jun!J357+Jul!J357+Aug!J357+Sep!J357+Oct!J357+Nov!J357+Dec!J357+Jan!J357+Feb!J357+Mar!J357)+(Apr!P357+May!P357+Jun!P357+Jul!P357+Aug!P357+Sep!P357+Oct!P357+Nov!P357+Dec!P357+Jan!P357+Feb!P357+Mar!P357),0)</f>
        <v>0</v>
      </c>
      <c r="Q358" s="7">
        <f t="shared" si="26"/>
        <v>0</v>
      </c>
    </row>
    <row r="359" spans="1:17">
      <c r="A359" s="18">
        <f t="shared" si="27"/>
        <v>343</v>
      </c>
      <c r="B359" s="18">
        <f>Yearly!B358</f>
        <v>0</v>
      </c>
      <c r="C359" s="19">
        <f>Yearly!C358</f>
        <v>0</v>
      </c>
      <c r="D359" s="18">
        <f>Yearly!D358</f>
        <v>0</v>
      </c>
      <c r="E359" s="18">
        <f>Yearly!E358</f>
        <v>0</v>
      </c>
      <c r="F359" s="18">
        <f>Yearly!F358</f>
        <v>0</v>
      </c>
      <c r="G359" s="18">
        <f>Yearly!G358</f>
        <v>0</v>
      </c>
      <c r="H359" s="18">
        <f>Yearly!H358</f>
        <v>0</v>
      </c>
      <c r="I359" s="11"/>
      <c r="J359" s="6"/>
      <c r="K359" s="7">
        <f>Apr!P358+May!P358+Jun!P358+Jul!P358+Aug!P358+Sep!P358+Oct!P358+Nov!P358+Dec!P358+Jan!P358+Feb!P358+Mar!P358</f>
        <v>0</v>
      </c>
      <c r="L359" s="7">
        <f>IF(H359="Exempt", (Apr!Q358+May!Q358+Jun!Q358+Jul!Q358+Aug!Q358+Sep!Q358+Oct!Q358+Nov!Q358+Dec!Q358+Jan!Q358+Feb!Q358+Mar!Q358)+(Apr!P358+May!P358+Jun!P358+Jul!P358+Aug!P358+Sep!P358+Oct!P358+Nov!P358+Dec!P358+Jan!P358+Feb!P358+Mar!P358),0)</f>
        <v>0</v>
      </c>
      <c r="M359" s="7">
        <f>IF(E359="Composition", (Apr!Q358+May!Q358+Jun!Q358+Jul!Q358+Aug!Q358+Sep!Q358+Oct!Q358+Nov!Q358+Dec!Q358+Jan!Q358+Feb!Q358+Mar!Q358)+(Apr!P358+May!P358+Jun!P358+Jul!P358+Aug!P358+Sep!P358+Oct!P358+Nov!P358+Dec!P358+Jan!P358+Feb!P358+Mar!P358),0)</f>
        <v>0</v>
      </c>
      <c r="N359" s="7">
        <f>IF(E359="Registered", (Apr!J358+May!J358+Jun!J358+Jul!J358+Aug!J358+Sep!J358+Oct!J358+Nov!J358+Dec!J358+Jan!J358+Feb!J358+Mar!J358),0)</f>
        <v>0</v>
      </c>
      <c r="O359" s="7">
        <f t="shared" si="25"/>
        <v>0</v>
      </c>
      <c r="P359" s="7">
        <f>IF(E359="Un-registered", (Apr!J358+May!J358+Jun!J358+Jul!J358+Aug!J358+Sep!J358+Oct!J358+Nov!J358+Dec!J358+Jan!J358+Feb!J358+Mar!J358)+(Apr!P358+May!P358+Jun!P358+Jul!P358+Aug!P358+Sep!P358+Oct!P358+Nov!P358+Dec!P358+Jan!P358+Feb!P358+Mar!P358),0)</f>
        <v>0</v>
      </c>
      <c r="Q359" s="7">
        <f t="shared" si="26"/>
        <v>0</v>
      </c>
    </row>
    <row r="360" spans="1:17">
      <c r="A360" s="18">
        <f t="shared" si="27"/>
        <v>344</v>
      </c>
      <c r="B360" s="18">
        <f>Yearly!B359</f>
        <v>0</v>
      </c>
      <c r="C360" s="19">
        <f>Yearly!C359</f>
        <v>0</v>
      </c>
      <c r="D360" s="18">
        <f>Yearly!D359</f>
        <v>0</v>
      </c>
      <c r="E360" s="18">
        <f>Yearly!E359</f>
        <v>0</v>
      </c>
      <c r="F360" s="18">
        <f>Yearly!F359</f>
        <v>0</v>
      </c>
      <c r="G360" s="18">
        <f>Yearly!G359</f>
        <v>0</v>
      </c>
      <c r="H360" s="18">
        <f>Yearly!H359</f>
        <v>0</v>
      </c>
      <c r="I360" s="11"/>
      <c r="J360" s="6"/>
      <c r="K360" s="7">
        <f>Apr!P359+May!P359+Jun!P359+Jul!P359+Aug!P359+Sep!P359+Oct!P359+Nov!P359+Dec!P359+Jan!P359+Feb!P359+Mar!P359</f>
        <v>0</v>
      </c>
      <c r="L360" s="7">
        <f>IF(H360="Exempt", (Apr!Q359+May!Q359+Jun!Q359+Jul!Q359+Aug!Q359+Sep!Q359+Oct!Q359+Nov!Q359+Dec!Q359+Jan!Q359+Feb!Q359+Mar!Q359)+(Apr!P359+May!P359+Jun!P359+Jul!P359+Aug!P359+Sep!P359+Oct!P359+Nov!P359+Dec!P359+Jan!P359+Feb!P359+Mar!P359),0)</f>
        <v>0</v>
      </c>
      <c r="M360" s="7">
        <f>IF(E360="Composition", (Apr!Q359+May!Q359+Jun!Q359+Jul!Q359+Aug!Q359+Sep!Q359+Oct!Q359+Nov!Q359+Dec!Q359+Jan!Q359+Feb!Q359+Mar!Q359)+(Apr!P359+May!P359+Jun!P359+Jul!P359+Aug!P359+Sep!P359+Oct!P359+Nov!P359+Dec!P359+Jan!P359+Feb!P359+Mar!P359),0)</f>
        <v>0</v>
      </c>
      <c r="N360" s="7">
        <f>IF(E360="Registered", (Apr!J359+May!J359+Jun!J359+Jul!J359+Aug!J359+Sep!J359+Oct!J359+Nov!J359+Dec!J359+Jan!J359+Feb!J359+Mar!J359),0)</f>
        <v>0</v>
      </c>
      <c r="O360" s="7">
        <f t="shared" si="25"/>
        <v>0</v>
      </c>
      <c r="P360" s="7">
        <f>IF(E360="Un-registered", (Apr!J359+May!J359+Jun!J359+Jul!J359+Aug!J359+Sep!J359+Oct!J359+Nov!J359+Dec!J359+Jan!J359+Feb!J359+Mar!J359)+(Apr!P359+May!P359+Jun!P359+Jul!P359+Aug!P359+Sep!P359+Oct!P359+Nov!P359+Dec!P359+Jan!P359+Feb!P359+Mar!P359),0)</f>
        <v>0</v>
      </c>
      <c r="Q360" s="7">
        <f t="shared" si="26"/>
        <v>0</v>
      </c>
    </row>
    <row r="361" spans="1:17">
      <c r="A361" s="18">
        <f t="shared" si="27"/>
        <v>345</v>
      </c>
      <c r="B361" s="18">
        <f>Yearly!B360</f>
        <v>0</v>
      </c>
      <c r="C361" s="19">
        <f>Yearly!C360</f>
        <v>0</v>
      </c>
      <c r="D361" s="18">
        <f>Yearly!D360</f>
        <v>0</v>
      </c>
      <c r="E361" s="18">
        <f>Yearly!E360</f>
        <v>0</v>
      </c>
      <c r="F361" s="18">
        <f>Yearly!F360</f>
        <v>0</v>
      </c>
      <c r="G361" s="18">
        <f>Yearly!G360</f>
        <v>0</v>
      </c>
      <c r="H361" s="18">
        <f>Yearly!H360</f>
        <v>0</v>
      </c>
      <c r="I361" s="11"/>
      <c r="J361" s="6"/>
      <c r="K361" s="7">
        <f>Apr!P360+May!P360+Jun!P360+Jul!P360+Aug!P360+Sep!P360+Oct!P360+Nov!P360+Dec!P360+Jan!P360+Feb!P360+Mar!P360</f>
        <v>0</v>
      </c>
      <c r="L361" s="7">
        <f>IF(H361="Exempt", (Apr!Q360+May!Q360+Jun!Q360+Jul!Q360+Aug!Q360+Sep!Q360+Oct!Q360+Nov!Q360+Dec!Q360+Jan!Q360+Feb!Q360+Mar!Q360)+(Apr!P360+May!P360+Jun!P360+Jul!P360+Aug!P360+Sep!P360+Oct!P360+Nov!P360+Dec!P360+Jan!P360+Feb!P360+Mar!P360),0)</f>
        <v>0</v>
      </c>
      <c r="M361" s="7">
        <f>IF(E361="Composition", (Apr!Q360+May!Q360+Jun!Q360+Jul!Q360+Aug!Q360+Sep!Q360+Oct!Q360+Nov!Q360+Dec!Q360+Jan!Q360+Feb!Q360+Mar!Q360)+(Apr!P360+May!P360+Jun!P360+Jul!P360+Aug!P360+Sep!P360+Oct!P360+Nov!P360+Dec!P360+Jan!P360+Feb!P360+Mar!P360),0)</f>
        <v>0</v>
      </c>
      <c r="N361" s="7">
        <f>IF(E361="Registered", (Apr!J360+May!J360+Jun!J360+Jul!J360+Aug!J360+Sep!J360+Oct!J360+Nov!J360+Dec!J360+Jan!J360+Feb!J360+Mar!J360),0)</f>
        <v>0</v>
      </c>
      <c r="O361" s="7">
        <f t="shared" si="25"/>
        <v>0</v>
      </c>
      <c r="P361" s="7">
        <f>IF(E361="Un-registered", (Apr!J360+May!J360+Jun!J360+Jul!J360+Aug!J360+Sep!J360+Oct!J360+Nov!J360+Dec!J360+Jan!J360+Feb!J360+Mar!J360)+(Apr!P360+May!P360+Jun!P360+Jul!P360+Aug!P360+Sep!P360+Oct!P360+Nov!P360+Dec!P360+Jan!P360+Feb!P360+Mar!P360),0)</f>
        <v>0</v>
      </c>
      <c r="Q361" s="7">
        <f t="shared" si="26"/>
        <v>0</v>
      </c>
    </row>
    <row r="362" spans="1:17">
      <c r="A362" s="18">
        <f t="shared" si="27"/>
        <v>346</v>
      </c>
      <c r="B362" s="18">
        <f>Yearly!B361</f>
        <v>0</v>
      </c>
      <c r="C362" s="19">
        <f>Yearly!C361</f>
        <v>0</v>
      </c>
      <c r="D362" s="18">
        <f>Yearly!D361</f>
        <v>0</v>
      </c>
      <c r="E362" s="18">
        <f>Yearly!E361</f>
        <v>0</v>
      </c>
      <c r="F362" s="18">
        <f>Yearly!F361</f>
        <v>0</v>
      </c>
      <c r="G362" s="18">
        <f>Yearly!G361</f>
        <v>0</v>
      </c>
      <c r="H362" s="18">
        <f>Yearly!H361</f>
        <v>0</v>
      </c>
      <c r="I362" s="11"/>
      <c r="J362" s="6"/>
      <c r="K362" s="7">
        <f>Apr!P361+May!P361+Jun!P361+Jul!P361+Aug!P361+Sep!P361+Oct!P361+Nov!P361+Dec!P361+Jan!P361+Feb!P361+Mar!P361</f>
        <v>0</v>
      </c>
      <c r="L362" s="7">
        <f>IF(H362="Exempt", (Apr!Q361+May!Q361+Jun!Q361+Jul!Q361+Aug!Q361+Sep!Q361+Oct!Q361+Nov!Q361+Dec!Q361+Jan!Q361+Feb!Q361+Mar!Q361)+(Apr!P361+May!P361+Jun!P361+Jul!P361+Aug!P361+Sep!P361+Oct!P361+Nov!P361+Dec!P361+Jan!P361+Feb!P361+Mar!P361),0)</f>
        <v>0</v>
      </c>
      <c r="M362" s="7">
        <f>IF(E362="Composition", (Apr!Q361+May!Q361+Jun!Q361+Jul!Q361+Aug!Q361+Sep!Q361+Oct!Q361+Nov!Q361+Dec!Q361+Jan!Q361+Feb!Q361+Mar!Q361)+(Apr!P361+May!P361+Jun!P361+Jul!P361+Aug!P361+Sep!P361+Oct!P361+Nov!P361+Dec!P361+Jan!P361+Feb!P361+Mar!P361),0)</f>
        <v>0</v>
      </c>
      <c r="N362" s="7">
        <f>IF(E362="Registered", (Apr!J361+May!J361+Jun!J361+Jul!J361+Aug!J361+Sep!J361+Oct!J361+Nov!J361+Dec!J361+Jan!J361+Feb!J361+Mar!J361),0)</f>
        <v>0</v>
      </c>
      <c r="O362" s="7">
        <f t="shared" si="25"/>
        <v>0</v>
      </c>
      <c r="P362" s="7">
        <f>IF(E362="Un-registered", (Apr!J361+May!J361+Jun!J361+Jul!J361+Aug!J361+Sep!J361+Oct!J361+Nov!J361+Dec!J361+Jan!J361+Feb!J361+Mar!J361)+(Apr!P361+May!P361+Jun!P361+Jul!P361+Aug!P361+Sep!P361+Oct!P361+Nov!P361+Dec!P361+Jan!P361+Feb!P361+Mar!P361),0)</f>
        <v>0</v>
      </c>
      <c r="Q362" s="7">
        <f t="shared" si="26"/>
        <v>0</v>
      </c>
    </row>
    <row r="363" spans="1:17">
      <c r="A363" s="18">
        <f t="shared" si="27"/>
        <v>347</v>
      </c>
      <c r="B363" s="18">
        <f>Yearly!B362</f>
        <v>0</v>
      </c>
      <c r="C363" s="19">
        <f>Yearly!C362</f>
        <v>0</v>
      </c>
      <c r="D363" s="18">
        <f>Yearly!D362</f>
        <v>0</v>
      </c>
      <c r="E363" s="18">
        <f>Yearly!E362</f>
        <v>0</v>
      </c>
      <c r="F363" s="18">
        <f>Yearly!F362</f>
        <v>0</v>
      </c>
      <c r="G363" s="18">
        <f>Yearly!G362</f>
        <v>0</v>
      </c>
      <c r="H363" s="18">
        <f>Yearly!H362</f>
        <v>0</v>
      </c>
      <c r="I363" s="11"/>
      <c r="J363" s="6"/>
      <c r="K363" s="7">
        <f>Apr!P362+May!P362+Jun!P362+Jul!P362+Aug!P362+Sep!P362+Oct!P362+Nov!P362+Dec!P362+Jan!P362+Feb!P362+Mar!P362</f>
        <v>0</v>
      </c>
      <c r="L363" s="7">
        <f>IF(H363="Exempt", (Apr!Q362+May!Q362+Jun!Q362+Jul!Q362+Aug!Q362+Sep!Q362+Oct!Q362+Nov!Q362+Dec!Q362+Jan!Q362+Feb!Q362+Mar!Q362)+(Apr!P362+May!P362+Jun!P362+Jul!P362+Aug!P362+Sep!P362+Oct!P362+Nov!P362+Dec!P362+Jan!P362+Feb!P362+Mar!P362),0)</f>
        <v>0</v>
      </c>
      <c r="M363" s="7">
        <f>IF(E363="Composition", (Apr!Q362+May!Q362+Jun!Q362+Jul!Q362+Aug!Q362+Sep!Q362+Oct!Q362+Nov!Q362+Dec!Q362+Jan!Q362+Feb!Q362+Mar!Q362)+(Apr!P362+May!P362+Jun!P362+Jul!P362+Aug!P362+Sep!P362+Oct!P362+Nov!P362+Dec!P362+Jan!P362+Feb!P362+Mar!P362),0)</f>
        <v>0</v>
      </c>
      <c r="N363" s="7">
        <f>IF(E363="Registered", (Apr!J362+May!J362+Jun!J362+Jul!J362+Aug!J362+Sep!J362+Oct!J362+Nov!J362+Dec!J362+Jan!J362+Feb!J362+Mar!J362),0)</f>
        <v>0</v>
      </c>
      <c r="O363" s="7">
        <f t="shared" si="25"/>
        <v>0</v>
      </c>
      <c r="P363" s="7">
        <f>IF(E363="Un-registered", (Apr!J362+May!J362+Jun!J362+Jul!J362+Aug!J362+Sep!J362+Oct!J362+Nov!J362+Dec!J362+Jan!J362+Feb!J362+Mar!J362)+(Apr!P362+May!P362+Jun!P362+Jul!P362+Aug!P362+Sep!P362+Oct!P362+Nov!P362+Dec!P362+Jan!P362+Feb!P362+Mar!P362),0)</f>
        <v>0</v>
      </c>
      <c r="Q363" s="7">
        <f t="shared" si="26"/>
        <v>0</v>
      </c>
    </row>
    <row r="364" spans="1:17">
      <c r="A364" s="18">
        <f t="shared" si="27"/>
        <v>348</v>
      </c>
      <c r="B364" s="18">
        <f>Yearly!B363</f>
        <v>0</v>
      </c>
      <c r="C364" s="19">
        <f>Yearly!C363</f>
        <v>0</v>
      </c>
      <c r="D364" s="18">
        <f>Yearly!D363</f>
        <v>0</v>
      </c>
      <c r="E364" s="18">
        <f>Yearly!E363</f>
        <v>0</v>
      </c>
      <c r="F364" s="18">
        <f>Yearly!F363</f>
        <v>0</v>
      </c>
      <c r="G364" s="18">
        <f>Yearly!G363</f>
        <v>0</v>
      </c>
      <c r="H364" s="18">
        <f>Yearly!H363</f>
        <v>0</v>
      </c>
      <c r="I364" s="11"/>
      <c r="J364" s="6"/>
      <c r="K364" s="7">
        <f>Apr!P363+May!P363+Jun!P363+Jul!P363+Aug!P363+Sep!P363+Oct!P363+Nov!P363+Dec!P363+Jan!P363+Feb!P363+Mar!P363</f>
        <v>0</v>
      </c>
      <c r="L364" s="7">
        <f>IF(H364="Exempt", (Apr!Q363+May!Q363+Jun!Q363+Jul!Q363+Aug!Q363+Sep!Q363+Oct!Q363+Nov!Q363+Dec!Q363+Jan!Q363+Feb!Q363+Mar!Q363)+(Apr!P363+May!P363+Jun!P363+Jul!P363+Aug!P363+Sep!P363+Oct!P363+Nov!P363+Dec!P363+Jan!P363+Feb!P363+Mar!P363),0)</f>
        <v>0</v>
      </c>
      <c r="M364" s="7">
        <f>IF(E364="Composition", (Apr!Q363+May!Q363+Jun!Q363+Jul!Q363+Aug!Q363+Sep!Q363+Oct!Q363+Nov!Q363+Dec!Q363+Jan!Q363+Feb!Q363+Mar!Q363)+(Apr!P363+May!P363+Jun!P363+Jul!P363+Aug!P363+Sep!P363+Oct!P363+Nov!P363+Dec!P363+Jan!P363+Feb!P363+Mar!P363),0)</f>
        <v>0</v>
      </c>
      <c r="N364" s="7">
        <f>IF(E364="Registered", (Apr!J363+May!J363+Jun!J363+Jul!J363+Aug!J363+Sep!J363+Oct!J363+Nov!J363+Dec!J363+Jan!J363+Feb!J363+Mar!J363),0)</f>
        <v>0</v>
      </c>
      <c r="O364" s="7">
        <f t="shared" si="25"/>
        <v>0</v>
      </c>
      <c r="P364" s="7">
        <f>IF(E364="Un-registered", (Apr!J363+May!J363+Jun!J363+Jul!J363+Aug!J363+Sep!J363+Oct!J363+Nov!J363+Dec!J363+Jan!J363+Feb!J363+Mar!J363)+(Apr!P363+May!P363+Jun!P363+Jul!P363+Aug!P363+Sep!P363+Oct!P363+Nov!P363+Dec!P363+Jan!P363+Feb!P363+Mar!P363),0)</f>
        <v>0</v>
      </c>
      <c r="Q364" s="7">
        <f t="shared" si="26"/>
        <v>0</v>
      </c>
    </row>
    <row r="365" spans="1:17">
      <c r="A365" s="18">
        <f t="shared" si="27"/>
        <v>349</v>
      </c>
      <c r="B365" s="18">
        <f>Yearly!B364</f>
        <v>0</v>
      </c>
      <c r="C365" s="19">
        <f>Yearly!C364</f>
        <v>0</v>
      </c>
      <c r="D365" s="18">
        <f>Yearly!D364</f>
        <v>0</v>
      </c>
      <c r="E365" s="18">
        <f>Yearly!E364</f>
        <v>0</v>
      </c>
      <c r="F365" s="18">
        <f>Yearly!F364</f>
        <v>0</v>
      </c>
      <c r="G365" s="18">
        <f>Yearly!G364</f>
        <v>0</v>
      </c>
      <c r="H365" s="18">
        <f>Yearly!H364</f>
        <v>0</v>
      </c>
      <c r="I365" s="11"/>
      <c r="J365" s="6"/>
      <c r="K365" s="7">
        <f>Apr!P364+May!P364+Jun!P364+Jul!P364+Aug!P364+Sep!P364+Oct!P364+Nov!P364+Dec!P364+Jan!P364+Feb!P364+Mar!P364</f>
        <v>0</v>
      </c>
      <c r="L365" s="7">
        <f>IF(H365="Exempt", (Apr!Q364+May!Q364+Jun!Q364+Jul!Q364+Aug!Q364+Sep!Q364+Oct!Q364+Nov!Q364+Dec!Q364+Jan!Q364+Feb!Q364+Mar!Q364)+(Apr!P364+May!P364+Jun!P364+Jul!P364+Aug!P364+Sep!P364+Oct!P364+Nov!P364+Dec!P364+Jan!P364+Feb!P364+Mar!P364),0)</f>
        <v>0</v>
      </c>
      <c r="M365" s="7">
        <f>IF(E365="Composition", (Apr!Q364+May!Q364+Jun!Q364+Jul!Q364+Aug!Q364+Sep!Q364+Oct!Q364+Nov!Q364+Dec!Q364+Jan!Q364+Feb!Q364+Mar!Q364)+(Apr!P364+May!P364+Jun!P364+Jul!P364+Aug!P364+Sep!P364+Oct!P364+Nov!P364+Dec!P364+Jan!P364+Feb!P364+Mar!P364),0)</f>
        <v>0</v>
      </c>
      <c r="N365" s="7">
        <f>IF(E365="Registered", (Apr!J364+May!J364+Jun!J364+Jul!J364+Aug!J364+Sep!J364+Oct!J364+Nov!J364+Dec!J364+Jan!J364+Feb!J364+Mar!J364),0)</f>
        <v>0</v>
      </c>
      <c r="O365" s="7">
        <f t="shared" si="25"/>
        <v>0</v>
      </c>
      <c r="P365" s="7">
        <f>IF(E365="Un-registered", (Apr!J364+May!J364+Jun!J364+Jul!J364+Aug!J364+Sep!J364+Oct!J364+Nov!J364+Dec!J364+Jan!J364+Feb!J364+Mar!J364)+(Apr!P364+May!P364+Jun!P364+Jul!P364+Aug!P364+Sep!P364+Oct!P364+Nov!P364+Dec!P364+Jan!P364+Feb!P364+Mar!P364),0)</f>
        <v>0</v>
      </c>
      <c r="Q365" s="7">
        <f t="shared" si="26"/>
        <v>0</v>
      </c>
    </row>
    <row r="366" spans="1:17">
      <c r="A366" s="18">
        <f t="shared" si="27"/>
        <v>350</v>
      </c>
      <c r="B366" s="18">
        <f>Yearly!B365</f>
        <v>0</v>
      </c>
      <c r="C366" s="19">
        <f>Yearly!C365</f>
        <v>0</v>
      </c>
      <c r="D366" s="18">
        <f>Yearly!D365</f>
        <v>0</v>
      </c>
      <c r="E366" s="18">
        <f>Yearly!E365</f>
        <v>0</v>
      </c>
      <c r="F366" s="18">
        <f>Yearly!F365</f>
        <v>0</v>
      </c>
      <c r="G366" s="18">
        <f>Yearly!G365</f>
        <v>0</v>
      </c>
      <c r="H366" s="18">
        <f>Yearly!H365</f>
        <v>0</v>
      </c>
      <c r="I366" s="11"/>
      <c r="J366" s="6"/>
      <c r="K366" s="7">
        <f>Apr!P365+May!P365+Jun!P365+Jul!P365+Aug!P365+Sep!P365+Oct!P365+Nov!P365+Dec!P365+Jan!P365+Feb!P365+Mar!P365</f>
        <v>0</v>
      </c>
      <c r="L366" s="7">
        <f>IF(H366="Exempt", (Apr!Q365+May!Q365+Jun!Q365+Jul!Q365+Aug!Q365+Sep!Q365+Oct!Q365+Nov!Q365+Dec!Q365+Jan!Q365+Feb!Q365+Mar!Q365)+(Apr!P365+May!P365+Jun!P365+Jul!P365+Aug!P365+Sep!P365+Oct!P365+Nov!P365+Dec!P365+Jan!P365+Feb!P365+Mar!P365),0)</f>
        <v>0</v>
      </c>
      <c r="M366" s="7">
        <f>IF(E366="Composition", (Apr!Q365+May!Q365+Jun!Q365+Jul!Q365+Aug!Q365+Sep!Q365+Oct!Q365+Nov!Q365+Dec!Q365+Jan!Q365+Feb!Q365+Mar!Q365)+(Apr!P365+May!P365+Jun!P365+Jul!P365+Aug!P365+Sep!P365+Oct!P365+Nov!P365+Dec!P365+Jan!P365+Feb!P365+Mar!P365),0)</f>
        <v>0</v>
      </c>
      <c r="N366" s="7">
        <f>IF(E366="Registered", (Apr!J365+May!J365+Jun!J365+Jul!J365+Aug!J365+Sep!J365+Oct!J365+Nov!J365+Dec!J365+Jan!J365+Feb!J365+Mar!J365),0)</f>
        <v>0</v>
      </c>
      <c r="O366" s="7">
        <f t="shared" si="25"/>
        <v>0</v>
      </c>
      <c r="P366" s="7">
        <f>IF(E366="Un-registered", (Apr!J365+May!J365+Jun!J365+Jul!J365+Aug!J365+Sep!J365+Oct!J365+Nov!J365+Dec!J365+Jan!J365+Feb!J365+Mar!J365)+(Apr!P365+May!P365+Jun!P365+Jul!P365+Aug!P365+Sep!P365+Oct!P365+Nov!P365+Dec!P365+Jan!P365+Feb!P365+Mar!P365),0)</f>
        <v>0</v>
      </c>
      <c r="Q366" s="7">
        <f t="shared" si="26"/>
        <v>0</v>
      </c>
    </row>
    <row r="367" spans="1:17">
      <c r="A367" s="18">
        <f t="shared" si="27"/>
        <v>351</v>
      </c>
      <c r="B367" s="18">
        <f>Yearly!B366</f>
        <v>0</v>
      </c>
      <c r="C367" s="19">
        <f>Yearly!C366</f>
        <v>0</v>
      </c>
      <c r="D367" s="18">
        <f>Yearly!D366</f>
        <v>0</v>
      </c>
      <c r="E367" s="18">
        <f>Yearly!E366</f>
        <v>0</v>
      </c>
      <c r="F367" s="18">
        <f>Yearly!F366</f>
        <v>0</v>
      </c>
      <c r="G367" s="18">
        <f>Yearly!G366</f>
        <v>0</v>
      </c>
      <c r="H367" s="18">
        <f>Yearly!H366</f>
        <v>0</v>
      </c>
      <c r="I367" s="11"/>
      <c r="J367" s="6"/>
      <c r="K367" s="7">
        <f>Apr!P366+May!P366+Jun!P366+Jul!P366+Aug!P366+Sep!P366+Oct!P366+Nov!P366+Dec!P366+Jan!P366+Feb!P366+Mar!P366</f>
        <v>0</v>
      </c>
      <c r="L367" s="7">
        <f>IF(H367="Exempt", (Apr!Q366+May!Q366+Jun!Q366+Jul!Q366+Aug!Q366+Sep!Q366+Oct!Q366+Nov!Q366+Dec!Q366+Jan!Q366+Feb!Q366+Mar!Q366)+(Apr!P366+May!P366+Jun!P366+Jul!P366+Aug!P366+Sep!P366+Oct!P366+Nov!P366+Dec!P366+Jan!P366+Feb!P366+Mar!P366),0)</f>
        <v>0</v>
      </c>
      <c r="M367" s="7">
        <f>IF(E367="Composition", (Apr!Q366+May!Q366+Jun!Q366+Jul!Q366+Aug!Q366+Sep!Q366+Oct!Q366+Nov!Q366+Dec!Q366+Jan!Q366+Feb!Q366+Mar!Q366)+(Apr!P366+May!P366+Jun!P366+Jul!P366+Aug!P366+Sep!P366+Oct!P366+Nov!P366+Dec!P366+Jan!P366+Feb!P366+Mar!P366),0)</f>
        <v>0</v>
      </c>
      <c r="N367" s="7">
        <f>IF(E367="Registered", (Apr!J366+May!J366+Jun!J366+Jul!J366+Aug!J366+Sep!J366+Oct!J366+Nov!J366+Dec!J366+Jan!J366+Feb!J366+Mar!J366),0)</f>
        <v>0</v>
      </c>
      <c r="O367" s="7">
        <f t="shared" si="25"/>
        <v>0</v>
      </c>
      <c r="P367" s="7">
        <f>IF(E367="Un-registered", (Apr!J366+May!J366+Jun!J366+Jul!J366+Aug!J366+Sep!J366+Oct!J366+Nov!J366+Dec!J366+Jan!J366+Feb!J366+Mar!J366)+(Apr!P366+May!P366+Jun!P366+Jul!P366+Aug!P366+Sep!P366+Oct!P366+Nov!P366+Dec!P366+Jan!P366+Feb!P366+Mar!P366),0)</f>
        <v>0</v>
      </c>
      <c r="Q367" s="7">
        <f t="shared" si="26"/>
        <v>0</v>
      </c>
    </row>
    <row r="368" spans="1:17">
      <c r="A368" s="18">
        <f t="shared" si="27"/>
        <v>352</v>
      </c>
      <c r="B368" s="18">
        <f>Yearly!B367</f>
        <v>0</v>
      </c>
      <c r="C368" s="19">
        <f>Yearly!C367</f>
        <v>0</v>
      </c>
      <c r="D368" s="18">
        <f>Yearly!D367</f>
        <v>0</v>
      </c>
      <c r="E368" s="18">
        <f>Yearly!E367</f>
        <v>0</v>
      </c>
      <c r="F368" s="18">
        <f>Yearly!F367</f>
        <v>0</v>
      </c>
      <c r="G368" s="18">
        <f>Yearly!G367</f>
        <v>0</v>
      </c>
      <c r="H368" s="18">
        <f>Yearly!H367</f>
        <v>0</v>
      </c>
      <c r="I368" s="11"/>
      <c r="J368" s="6"/>
      <c r="K368" s="7">
        <f>Apr!P367+May!P367+Jun!P367+Jul!P367+Aug!P367+Sep!P367+Oct!P367+Nov!P367+Dec!P367+Jan!P367+Feb!P367+Mar!P367</f>
        <v>0</v>
      </c>
      <c r="L368" s="7">
        <f>IF(H368="Exempt", (Apr!Q367+May!Q367+Jun!Q367+Jul!Q367+Aug!Q367+Sep!Q367+Oct!Q367+Nov!Q367+Dec!Q367+Jan!Q367+Feb!Q367+Mar!Q367)+(Apr!P367+May!P367+Jun!P367+Jul!P367+Aug!P367+Sep!P367+Oct!P367+Nov!P367+Dec!P367+Jan!P367+Feb!P367+Mar!P367),0)</f>
        <v>0</v>
      </c>
      <c r="M368" s="7">
        <f>IF(E368="Composition", (Apr!Q367+May!Q367+Jun!Q367+Jul!Q367+Aug!Q367+Sep!Q367+Oct!Q367+Nov!Q367+Dec!Q367+Jan!Q367+Feb!Q367+Mar!Q367)+(Apr!P367+May!P367+Jun!P367+Jul!P367+Aug!P367+Sep!P367+Oct!P367+Nov!P367+Dec!P367+Jan!P367+Feb!P367+Mar!P367),0)</f>
        <v>0</v>
      </c>
      <c r="N368" s="7">
        <f>IF(E368="Registered", (Apr!J367+May!J367+Jun!J367+Jul!J367+Aug!J367+Sep!J367+Oct!J367+Nov!J367+Dec!J367+Jan!J367+Feb!J367+Mar!J367),0)</f>
        <v>0</v>
      </c>
      <c r="O368" s="7">
        <f t="shared" si="25"/>
        <v>0</v>
      </c>
      <c r="P368" s="7">
        <f>IF(E368="Un-registered", (Apr!J367+May!J367+Jun!J367+Jul!J367+Aug!J367+Sep!J367+Oct!J367+Nov!J367+Dec!J367+Jan!J367+Feb!J367+Mar!J367)+(Apr!P367+May!P367+Jun!P367+Jul!P367+Aug!P367+Sep!P367+Oct!P367+Nov!P367+Dec!P367+Jan!P367+Feb!P367+Mar!P367),0)</f>
        <v>0</v>
      </c>
      <c r="Q368" s="7">
        <f t="shared" si="26"/>
        <v>0</v>
      </c>
    </row>
    <row r="369" spans="1:17">
      <c r="A369" s="18">
        <f t="shared" si="27"/>
        <v>353</v>
      </c>
      <c r="B369" s="18">
        <f>Yearly!B368</f>
        <v>0</v>
      </c>
      <c r="C369" s="19">
        <f>Yearly!C368</f>
        <v>0</v>
      </c>
      <c r="D369" s="18">
        <f>Yearly!D368</f>
        <v>0</v>
      </c>
      <c r="E369" s="18">
        <f>Yearly!E368</f>
        <v>0</v>
      </c>
      <c r="F369" s="18">
        <f>Yearly!F368</f>
        <v>0</v>
      </c>
      <c r="G369" s="18">
        <f>Yearly!G368</f>
        <v>0</v>
      </c>
      <c r="H369" s="18">
        <f>Yearly!H368</f>
        <v>0</v>
      </c>
      <c r="I369" s="11"/>
      <c r="J369" s="6"/>
      <c r="K369" s="7">
        <f>Apr!P368+May!P368+Jun!P368+Jul!P368+Aug!P368+Sep!P368+Oct!P368+Nov!P368+Dec!P368+Jan!P368+Feb!P368+Mar!P368</f>
        <v>0</v>
      </c>
      <c r="L369" s="7">
        <f>IF(H369="Exempt", (Apr!Q368+May!Q368+Jun!Q368+Jul!Q368+Aug!Q368+Sep!Q368+Oct!Q368+Nov!Q368+Dec!Q368+Jan!Q368+Feb!Q368+Mar!Q368)+(Apr!P368+May!P368+Jun!P368+Jul!P368+Aug!P368+Sep!P368+Oct!P368+Nov!P368+Dec!P368+Jan!P368+Feb!P368+Mar!P368),0)</f>
        <v>0</v>
      </c>
      <c r="M369" s="7">
        <f>IF(E369="Composition", (Apr!Q368+May!Q368+Jun!Q368+Jul!Q368+Aug!Q368+Sep!Q368+Oct!Q368+Nov!Q368+Dec!Q368+Jan!Q368+Feb!Q368+Mar!Q368)+(Apr!P368+May!P368+Jun!P368+Jul!P368+Aug!P368+Sep!P368+Oct!P368+Nov!P368+Dec!P368+Jan!P368+Feb!P368+Mar!P368),0)</f>
        <v>0</v>
      </c>
      <c r="N369" s="7">
        <f>IF(E369="Registered", (Apr!J368+May!J368+Jun!J368+Jul!J368+Aug!J368+Sep!J368+Oct!J368+Nov!J368+Dec!J368+Jan!J368+Feb!J368+Mar!J368),0)</f>
        <v>0</v>
      </c>
      <c r="O369" s="7">
        <f t="shared" si="25"/>
        <v>0</v>
      </c>
      <c r="P369" s="7">
        <f>IF(E369="Un-registered", (Apr!J368+May!J368+Jun!J368+Jul!J368+Aug!J368+Sep!J368+Oct!J368+Nov!J368+Dec!J368+Jan!J368+Feb!J368+Mar!J368)+(Apr!P368+May!P368+Jun!P368+Jul!P368+Aug!P368+Sep!P368+Oct!P368+Nov!P368+Dec!P368+Jan!P368+Feb!P368+Mar!P368),0)</f>
        <v>0</v>
      </c>
      <c r="Q369" s="7">
        <f t="shared" si="26"/>
        <v>0</v>
      </c>
    </row>
    <row r="370" spans="1:17">
      <c r="A370" s="18">
        <f t="shared" si="27"/>
        <v>354</v>
      </c>
      <c r="B370" s="18">
        <f>Yearly!B369</f>
        <v>0</v>
      </c>
      <c r="C370" s="19">
        <f>Yearly!C369</f>
        <v>0</v>
      </c>
      <c r="D370" s="18">
        <f>Yearly!D369</f>
        <v>0</v>
      </c>
      <c r="E370" s="18">
        <f>Yearly!E369</f>
        <v>0</v>
      </c>
      <c r="F370" s="18">
        <f>Yearly!F369</f>
        <v>0</v>
      </c>
      <c r="G370" s="18">
        <f>Yearly!G369</f>
        <v>0</v>
      </c>
      <c r="H370" s="18">
        <f>Yearly!H369</f>
        <v>0</v>
      </c>
      <c r="I370" s="11"/>
      <c r="J370" s="6"/>
      <c r="K370" s="7">
        <f>Apr!P369+May!P369+Jun!P369+Jul!P369+Aug!P369+Sep!P369+Oct!P369+Nov!P369+Dec!P369+Jan!P369+Feb!P369+Mar!P369</f>
        <v>0</v>
      </c>
      <c r="L370" s="7">
        <f>IF(H370="Exempt", (Apr!Q369+May!Q369+Jun!Q369+Jul!Q369+Aug!Q369+Sep!Q369+Oct!Q369+Nov!Q369+Dec!Q369+Jan!Q369+Feb!Q369+Mar!Q369)+(Apr!P369+May!P369+Jun!P369+Jul!P369+Aug!P369+Sep!P369+Oct!P369+Nov!P369+Dec!P369+Jan!P369+Feb!P369+Mar!P369),0)</f>
        <v>0</v>
      </c>
      <c r="M370" s="7">
        <f>IF(E370="Composition", (Apr!Q369+May!Q369+Jun!Q369+Jul!Q369+Aug!Q369+Sep!Q369+Oct!Q369+Nov!Q369+Dec!Q369+Jan!Q369+Feb!Q369+Mar!Q369)+(Apr!P369+May!P369+Jun!P369+Jul!P369+Aug!P369+Sep!P369+Oct!P369+Nov!P369+Dec!P369+Jan!P369+Feb!P369+Mar!P369),0)</f>
        <v>0</v>
      </c>
      <c r="N370" s="7">
        <f>IF(E370="Registered", (Apr!J369+May!J369+Jun!J369+Jul!J369+Aug!J369+Sep!J369+Oct!J369+Nov!J369+Dec!J369+Jan!J369+Feb!J369+Mar!J369),0)</f>
        <v>0</v>
      </c>
      <c r="O370" s="7">
        <f t="shared" si="25"/>
        <v>0</v>
      </c>
      <c r="P370" s="7">
        <f>IF(E370="Un-registered", (Apr!J369+May!J369+Jun!J369+Jul!J369+Aug!J369+Sep!J369+Oct!J369+Nov!J369+Dec!J369+Jan!J369+Feb!J369+Mar!J369)+(Apr!P369+May!P369+Jun!P369+Jul!P369+Aug!P369+Sep!P369+Oct!P369+Nov!P369+Dec!P369+Jan!P369+Feb!P369+Mar!P369),0)</f>
        <v>0</v>
      </c>
      <c r="Q370" s="7">
        <f t="shared" si="26"/>
        <v>0</v>
      </c>
    </row>
    <row r="371" spans="1:17">
      <c r="A371" s="18">
        <f t="shared" si="27"/>
        <v>355</v>
      </c>
      <c r="B371" s="18">
        <f>Yearly!B370</f>
        <v>0</v>
      </c>
      <c r="C371" s="19">
        <f>Yearly!C370</f>
        <v>0</v>
      </c>
      <c r="D371" s="18">
        <f>Yearly!D370</f>
        <v>0</v>
      </c>
      <c r="E371" s="18">
        <f>Yearly!E370</f>
        <v>0</v>
      </c>
      <c r="F371" s="18">
        <f>Yearly!F370</f>
        <v>0</v>
      </c>
      <c r="G371" s="18">
        <f>Yearly!G370</f>
        <v>0</v>
      </c>
      <c r="H371" s="18">
        <f>Yearly!H370</f>
        <v>0</v>
      </c>
      <c r="I371" s="11"/>
      <c r="J371" s="6"/>
      <c r="K371" s="7">
        <f>Apr!P370+May!P370+Jun!P370+Jul!P370+Aug!P370+Sep!P370+Oct!P370+Nov!P370+Dec!P370+Jan!P370+Feb!P370+Mar!P370</f>
        <v>0</v>
      </c>
      <c r="L371" s="7">
        <f>IF(H371="Exempt", (Apr!Q370+May!Q370+Jun!Q370+Jul!Q370+Aug!Q370+Sep!Q370+Oct!Q370+Nov!Q370+Dec!Q370+Jan!Q370+Feb!Q370+Mar!Q370)+(Apr!P370+May!P370+Jun!P370+Jul!P370+Aug!P370+Sep!P370+Oct!P370+Nov!P370+Dec!P370+Jan!P370+Feb!P370+Mar!P370),0)</f>
        <v>0</v>
      </c>
      <c r="M371" s="7">
        <f>IF(E371="Composition", (Apr!Q370+May!Q370+Jun!Q370+Jul!Q370+Aug!Q370+Sep!Q370+Oct!Q370+Nov!Q370+Dec!Q370+Jan!Q370+Feb!Q370+Mar!Q370)+(Apr!P370+May!P370+Jun!P370+Jul!P370+Aug!P370+Sep!P370+Oct!P370+Nov!P370+Dec!P370+Jan!P370+Feb!P370+Mar!P370),0)</f>
        <v>0</v>
      </c>
      <c r="N371" s="7">
        <f>IF(E371="Registered", (Apr!J370+May!J370+Jun!J370+Jul!J370+Aug!J370+Sep!J370+Oct!J370+Nov!J370+Dec!J370+Jan!J370+Feb!J370+Mar!J370),0)</f>
        <v>0</v>
      </c>
      <c r="O371" s="7">
        <f t="shared" si="25"/>
        <v>0</v>
      </c>
      <c r="P371" s="7">
        <f>IF(E371="Un-registered", (Apr!J370+May!J370+Jun!J370+Jul!J370+Aug!J370+Sep!J370+Oct!J370+Nov!J370+Dec!J370+Jan!J370+Feb!J370+Mar!J370)+(Apr!P370+May!P370+Jun!P370+Jul!P370+Aug!P370+Sep!P370+Oct!P370+Nov!P370+Dec!P370+Jan!P370+Feb!P370+Mar!P370),0)</f>
        <v>0</v>
      </c>
      <c r="Q371" s="7">
        <f t="shared" si="26"/>
        <v>0</v>
      </c>
    </row>
    <row r="372" spans="1:17">
      <c r="A372" s="18">
        <f t="shared" si="27"/>
        <v>356</v>
      </c>
      <c r="B372" s="18">
        <f>Yearly!B371</f>
        <v>0</v>
      </c>
      <c r="C372" s="19">
        <f>Yearly!C371</f>
        <v>0</v>
      </c>
      <c r="D372" s="18">
        <f>Yearly!D371</f>
        <v>0</v>
      </c>
      <c r="E372" s="18">
        <f>Yearly!E371</f>
        <v>0</v>
      </c>
      <c r="F372" s="18">
        <f>Yearly!F371</f>
        <v>0</v>
      </c>
      <c r="G372" s="18">
        <f>Yearly!G371</f>
        <v>0</v>
      </c>
      <c r="H372" s="18">
        <f>Yearly!H371</f>
        <v>0</v>
      </c>
      <c r="I372" s="11"/>
      <c r="J372" s="6"/>
      <c r="K372" s="7">
        <f>Apr!P371+May!P371+Jun!P371+Jul!P371+Aug!P371+Sep!P371+Oct!P371+Nov!P371+Dec!P371+Jan!P371+Feb!P371+Mar!P371</f>
        <v>0</v>
      </c>
      <c r="L372" s="7">
        <f>IF(H372="Exempt", (Apr!Q371+May!Q371+Jun!Q371+Jul!Q371+Aug!Q371+Sep!Q371+Oct!Q371+Nov!Q371+Dec!Q371+Jan!Q371+Feb!Q371+Mar!Q371)+(Apr!P371+May!P371+Jun!P371+Jul!P371+Aug!P371+Sep!P371+Oct!P371+Nov!P371+Dec!P371+Jan!P371+Feb!P371+Mar!P371),0)</f>
        <v>0</v>
      </c>
      <c r="M372" s="7">
        <f>IF(E372="Composition", (Apr!Q371+May!Q371+Jun!Q371+Jul!Q371+Aug!Q371+Sep!Q371+Oct!Q371+Nov!Q371+Dec!Q371+Jan!Q371+Feb!Q371+Mar!Q371)+(Apr!P371+May!P371+Jun!P371+Jul!P371+Aug!P371+Sep!P371+Oct!P371+Nov!P371+Dec!P371+Jan!P371+Feb!P371+Mar!P371),0)</f>
        <v>0</v>
      </c>
      <c r="N372" s="7">
        <f>IF(E372="Registered", (Apr!J371+May!J371+Jun!J371+Jul!J371+Aug!J371+Sep!J371+Oct!J371+Nov!J371+Dec!J371+Jan!J371+Feb!J371+Mar!J371),0)</f>
        <v>0</v>
      </c>
      <c r="O372" s="7">
        <f t="shared" si="25"/>
        <v>0</v>
      </c>
      <c r="P372" s="7">
        <f>IF(E372="Un-registered", (Apr!J371+May!J371+Jun!J371+Jul!J371+Aug!J371+Sep!J371+Oct!J371+Nov!J371+Dec!J371+Jan!J371+Feb!J371+Mar!J371)+(Apr!P371+May!P371+Jun!P371+Jul!P371+Aug!P371+Sep!P371+Oct!P371+Nov!P371+Dec!P371+Jan!P371+Feb!P371+Mar!P371),0)</f>
        <v>0</v>
      </c>
      <c r="Q372" s="7">
        <f t="shared" si="26"/>
        <v>0</v>
      </c>
    </row>
    <row r="373" spans="1:17">
      <c r="A373" s="18">
        <f t="shared" si="27"/>
        <v>357</v>
      </c>
      <c r="B373" s="18">
        <f>Yearly!B372</f>
        <v>0</v>
      </c>
      <c r="C373" s="19">
        <f>Yearly!C372</f>
        <v>0</v>
      </c>
      <c r="D373" s="18">
        <f>Yearly!D372</f>
        <v>0</v>
      </c>
      <c r="E373" s="18">
        <f>Yearly!E372</f>
        <v>0</v>
      </c>
      <c r="F373" s="18">
        <f>Yearly!F372</f>
        <v>0</v>
      </c>
      <c r="G373" s="18">
        <f>Yearly!G372</f>
        <v>0</v>
      </c>
      <c r="H373" s="18">
        <f>Yearly!H372</f>
        <v>0</v>
      </c>
      <c r="I373" s="11"/>
      <c r="J373" s="6"/>
      <c r="K373" s="7">
        <f>Apr!P372+May!P372+Jun!P372+Jul!P372+Aug!P372+Sep!P372+Oct!P372+Nov!P372+Dec!P372+Jan!P372+Feb!P372+Mar!P372</f>
        <v>0</v>
      </c>
      <c r="L373" s="7">
        <f>IF(H373="Exempt", (Apr!Q372+May!Q372+Jun!Q372+Jul!Q372+Aug!Q372+Sep!Q372+Oct!Q372+Nov!Q372+Dec!Q372+Jan!Q372+Feb!Q372+Mar!Q372)+(Apr!P372+May!P372+Jun!P372+Jul!P372+Aug!P372+Sep!P372+Oct!P372+Nov!P372+Dec!P372+Jan!P372+Feb!P372+Mar!P372),0)</f>
        <v>0</v>
      </c>
      <c r="M373" s="7">
        <f>IF(E373="Composition", (Apr!Q372+May!Q372+Jun!Q372+Jul!Q372+Aug!Q372+Sep!Q372+Oct!Q372+Nov!Q372+Dec!Q372+Jan!Q372+Feb!Q372+Mar!Q372)+(Apr!P372+May!P372+Jun!P372+Jul!P372+Aug!P372+Sep!P372+Oct!P372+Nov!P372+Dec!P372+Jan!P372+Feb!P372+Mar!P372),0)</f>
        <v>0</v>
      </c>
      <c r="N373" s="7">
        <f>IF(E373="Registered", (Apr!J372+May!J372+Jun!J372+Jul!J372+Aug!J372+Sep!J372+Oct!J372+Nov!J372+Dec!J372+Jan!J372+Feb!J372+Mar!J372),0)</f>
        <v>0</v>
      </c>
      <c r="O373" s="7">
        <f t="shared" si="25"/>
        <v>0</v>
      </c>
      <c r="P373" s="7">
        <f>IF(E373="Un-registered", (Apr!J372+May!J372+Jun!J372+Jul!J372+Aug!J372+Sep!J372+Oct!J372+Nov!J372+Dec!J372+Jan!J372+Feb!J372+Mar!J372)+(Apr!P372+May!P372+Jun!P372+Jul!P372+Aug!P372+Sep!P372+Oct!P372+Nov!P372+Dec!P372+Jan!P372+Feb!P372+Mar!P372),0)</f>
        <v>0</v>
      </c>
      <c r="Q373" s="7">
        <f t="shared" si="26"/>
        <v>0</v>
      </c>
    </row>
    <row r="374" spans="1:17">
      <c r="A374" s="18">
        <f t="shared" si="27"/>
        <v>358</v>
      </c>
      <c r="B374" s="18">
        <f>Yearly!B373</f>
        <v>0</v>
      </c>
      <c r="C374" s="19">
        <f>Yearly!C373</f>
        <v>0</v>
      </c>
      <c r="D374" s="18">
        <f>Yearly!D373</f>
        <v>0</v>
      </c>
      <c r="E374" s="18">
        <f>Yearly!E373</f>
        <v>0</v>
      </c>
      <c r="F374" s="18">
        <f>Yearly!F373</f>
        <v>0</v>
      </c>
      <c r="G374" s="18">
        <f>Yearly!G373</f>
        <v>0</v>
      </c>
      <c r="H374" s="18">
        <f>Yearly!H373</f>
        <v>0</v>
      </c>
      <c r="I374" s="11"/>
      <c r="J374" s="6"/>
      <c r="K374" s="7">
        <f>Apr!P373+May!P373+Jun!P373+Jul!P373+Aug!P373+Sep!P373+Oct!P373+Nov!P373+Dec!P373+Jan!P373+Feb!P373+Mar!P373</f>
        <v>0</v>
      </c>
      <c r="L374" s="7">
        <f>IF(H374="Exempt", (Apr!Q373+May!Q373+Jun!Q373+Jul!Q373+Aug!Q373+Sep!Q373+Oct!Q373+Nov!Q373+Dec!Q373+Jan!Q373+Feb!Q373+Mar!Q373)+(Apr!P373+May!P373+Jun!P373+Jul!P373+Aug!P373+Sep!P373+Oct!P373+Nov!P373+Dec!P373+Jan!P373+Feb!P373+Mar!P373),0)</f>
        <v>0</v>
      </c>
      <c r="M374" s="7">
        <f>IF(E374="Composition", (Apr!Q373+May!Q373+Jun!Q373+Jul!Q373+Aug!Q373+Sep!Q373+Oct!Q373+Nov!Q373+Dec!Q373+Jan!Q373+Feb!Q373+Mar!Q373)+(Apr!P373+May!P373+Jun!P373+Jul!P373+Aug!P373+Sep!P373+Oct!P373+Nov!P373+Dec!P373+Jan!P373+Feb!P373+Mar!P373),0)</f>
        <v>0</v>
      </c>
      <c r="N374" s="7">
        <f>IF(E374="Registered", (Apr!J373+May!J373+Jun!J373+Jul!J373+Aug!J373+Sep!J373+Oct!J373+Nov!J373+Dec!J373+Jan!J373+Feb!J373+Mar!J373),0)</f>
        <v>0</v>
      </c>
      <c r="O374" s="7">
        <f t="shared" si="25"/>
        <v>0</v>
      </c>
      <c r="P374" s="7">
        <f>IF(E374="Un-registered", (Apr!J373+May!J373+Jun!J373+Jul!J373+Aug!J373+Sep!J373+Oct!J373+Nov!J373+Dec!J373+Jan!J373+Feb!J373+Mar!J373)+(Apr!P373+May!P373+Jun!P373+Jul!P373+Aug!P373+Sep!P373+Oct!P373+Nov!P373+Dec!P373+Jan!P373+Feb!P373+Mar!P373),0)</f>
        <v>0</v>
      </c>
      <c r="Q374" s="7">
        <f t="shared" si="26"/>
        <v>0</v>
      </c>
    </row>
    <row r="375" spans="1:17">
      <c r="A375" s="18">
        <f t="shared" si="27"/>
        <v>359</v>
      </c>
      <c r="B375" s="18">
        <f>Yearly!B374</f>
        <v>0</v>
      </c>
      <c r="C375" s="19">
        <f>Yearly!C374</f>
        <v>0</v>
      </c>
      <c r="D375" s="18">
        <f>Yearly!D374</f>
        <v>0</v>
      </c>
      <c r="E375" s="18">
        <f>Yearly!E374</f>
        <v>0</v>
      </c>
      <c r="F375" s="18">
        <f>Yearly!F374</f>
        <v>0</v>
      </c>
      <c r="G375" s="18">
        <f>Yearly!G374</f>
        <v>0</v>
      </c>
      <c r="H375" s="18">
        <f>Yearly!H374</f>
        <v>0</v>
      </c>
      <c r="I375" s="11"/>
      <c r="J375" s="6"/>
      <c r="K375" s="7">
        <f>Apr!P374+May!P374+Jun!P374+Jul!P374+Aug!P374+Sep!P374+Oct!P374+Nov!P374+Dec!P374+Jan!P374+Feb!P374+Mar!P374</f>
        <v>0</v>
      </c>
      <c r="L375" s="7">
        <f>IF(H375="Exempt", (Apr!Q374+May!Q374+Jun!Q374+Jul!Q374+Aug!Q374+Sep!Q374+Oct!Q374+Nov!Q374+Dec!Q374+Jan!Q374+Feb!Q374+Mar!Q374)+(Apr!P374+May!P374+Jun!P374+Jul!P374+Aug!P374+Sep!P374+Oct!P374+Nov!P374+Dec!P374+Jan!P374+Feb!P374+Mar!P374),0)</f>
        <v>0</v>
      </c>
      <c r="M375" s="7">
        <f>IF(E375="Composition", (Apr!Q374+May!Q374+Jun!Q374+Jul!Q374+Aug!Q374+Sep!Q374+Oct!Q374+Nov!Q374+Dec!Q374+Jan!Q374+Feb!Q374+Mar!Q374)+(Apr!P374+May!P374+Jun!P374+Jul!P374+Aug!P374+Sep!P374+Oct!P374+Nov!P374+Dec!P374+Jan!P374+Feb!P374+Mar!P374),0)</f>
        <v>0</v>
      </c>
      <c r="N375" s="7">
        <f>IF(E375="Registered", (Apr!J374+May!J374+Jun!J374+Jul!J374+Aug!J374+Sep!J374+Oct!J374+Nov!J374+Dec!J374+Jan!J374+Feb!J374+Mar!J374),0)</f>
        <v>0</v>
      </c>
      <c r="O375" s="7">
        <f t="shared" si="25"/>
        <v>0</v>
      </c>
      <c r="P375" s="7">
        <f>IF(E375="Un-registered", (Apr!J374+May!J374+Jun!J374+Jul!J374+Aug!J374+Sep!J374+Oct!J374+Nov!J374+Dec!J374+Jan!J374+Feb!J374+Mar!J374)+(Apr!P374+May!P374+Jun!P374+Jul!P374+Aug!P374+Sep!P374+Oct!P374+Nov!P374+Dec!P374+Jan!P374+Feb!P374+Mar!P374),0)</f>
        <v>0</v>
      </c>
      <c r="Q375" s="7">
        <f t="shared" si="26"/>
        <v>0</v>
      </c>
    </row>
    <row r="376" spans="1:17">
      <c r="A376" s="18">
        <f t="shared" si="27"/>
        <v>360</v>
      </c>
      <c r="B376" s="18">
        <f>Yearly!B375</f>
        <v>0</v>
      </c>
      <c r="C376" s="19">
        <f>Yearly!C375</f>
        <v>0</v>
      </c>
      <c r="D376" s="18">
        <f>Yearly!D375</f>
        <v>0</v>
      </c>
      <c r="E376" s="18">
        <f>Yearly!E375</f>
        <v>0</v>
      </c>
      <c r="F376" s="18">
        <f>Yearly!F375</f>
        <v>0</v>
      </c>
      <c r="G376" s="18">
        <f>Yearly!G375</f>
        <v>0</v>
      </c>
      <c r="H376" s="18">
        <f>Yearly!H375</f>
        <v>0</v>
      </c>
      <c r="I376" s="11"/>
      <c r="J376" s="6"/>
      <c r="K376" s="7">
        <f>Apr!P375+May!P375+Jun!P375+Jul!P375+Aug!P375+Sep!P375+Oct!P375+Nov!P375+Dec!P375+Jan!P375+Feb!P375+Mar!P375</f>
        <v>0</v>
      </c>
      <c r="L376" s="7">
        <f>IF(H376="Exempt", (Apr!Q375+May!Q375+Jun!Q375+Jul!Q375+Aug!Q375+Sep!Q375+Oct!Q375+Nov!Q375+Dec!Q375+Jan!Q375+Feb!Q375+Mar!Q375)+(Apr!P375+May!P375+Jun!P375+Jul!P375+Aug!P375+Sep!P375+Oct!P375+Nov!P375+Dec!P375+Jan!P375+Feb!P375+Mar!P375),0)</f>
        <v>0</v>
      </c>
      <c r="M376" s="7">
        <f>IF(E376="Composition", (Apr!Q375+May!Q375+Jun!Q375+Jul!Q375+Aug!Q375+Sep!Q375+Oct!Q375+Nov!Q375+Dec!Q375+Jan!Q375+Feb!Q375+Mar!Q375)+(Apr!P375+May!P375+Jun!P375+Jul!P375+Aug!P375+Sep!P375+Oct!P375+Nov!P375+Dec!P375+Jan!P375+Feb!P375+Mar!P375),0)</f>
        <v>0</v>
      </c>
      <c r="N376" s="7">
        <f>IF(E376="Registered", (Apr!J375+May!J375+Jun!J375+Jul!J375+Aug!J375+Sep!J375+Oct!J375+Nov!J375+Dec!J375+Jan!J375+Feb!J375+Mar!J375),0)</f>
        <v>0</v>
      </c>
      <c r="O376" s="7">
        <f t="shared" si="25"/>
        <v>0</v>
      </c>
      <c r="P376" s="7">
        <f>IF(E376="Un-registered", (Apr!J375+May!J375+Jun!J375+Jul!J375+Aug!J375+Sep!J375+Oct!J375+Nov!J375+Dec!J375+Jan!J375+Feb!J375+Mar!J375)+(Apr!P375+May!P375+Jun!P375+Jul!P375+Aug!P375+Sep!P375+Oct!P375+Nov!P375+Dec!P375+Jan!P375+Feb!P375+Mar!P375),0)</f>
        <v>0</v>
      </c>
      <c r="Q376" s="7">
        <f t="shared" si="26"/>
        <v>0</v>
      </c>
    </row>
    <row r="377" spans="1:17">
      <c r="A377" s="18">
        <f t="shared" si="27"/>
        <v>361</v>
      </c>
      <c r="B377" s="18">
        <f>Yearly!B376</f>
        <v>0</v>
      </c>
      <c r="C377" s="19">
        <f>Yearly!C376</f>
        <v>0</v>
      </c>
      <c r="D377" s="18">
        <f>Yearly!D376</f>
        <v>0</v>
      </c>
      <c r="E377" s="18">
        <f>Yearly!E376</f>
        <v>0</v>
      </c>
      <c r="F377" s="18">
        <f>Yearly!F376</f>
        <v>0</v>
      </c>
      <c r="G377" s="18">
        <f>Yearly!G376</f>
        <v>0</v>
      </c>
      <c r="H377" s="18">
        <f>Yearly!H376</f>
        <v>0</v>
      </c>
      <c r="I377" s="11"/>
      <c r="J377" s="6"/>
      <c r="K377" s="7">
        <f>Apr!P376+May!P376+Jun!P376+Jul!P376+Aug!P376+Sep!P376+Oct!P376+Nov!P376+Dec!P376+Jan!P376+Feb!P376+Mar!P376</f>
        <v>0</v>
      </c>
      <c r="L377" s="7">
        <f>IF(H377="Exempt", (Apr!Q376+May!Q376+Jun!Q376+Jul!Q376+Aug!Q376+Sep!Q376+Oct!Q376+Nov!Q376+Dec!Q376+Jan!Q376+Feb!Q376+Mar!Q376)+(Apr!P376+May!P376+Jun!P376+Jul!P376+Aug!P376+Sep!P376+Oct!P376+Nov!P376+Dec!P376+Jan!P376+Feb!P376+Mar!P376),0)</f>
        <v>0</v>
      </c>
      <c r="M377" s="7">
        <f>IF(E377="Composition", (Apr!Q376+May!Q376+Jun!Q376+Jul!Q376+Aug!Q376+Sep!Q376+Oct!Q376+Nov!Q376+Dec!Q376+Jan!Q376+Feb!Q376+Mar!Q376)+(Apr!P376+May!P376+Jun!P376+Jul!P376+Aug!P376+Sep!P376+Oct!P376+Nov!P376+Dec!P376+Jan!P376+Feb!P376+Mar!P376),0)</f>
        <v>0</v>
      </c>
      <c r="N377" s="7">
        <f>IF(E377="Registered", (Apr!J376+May!J376+Jun!J376+Jul!J376+Aug!J376+Sep!J376+Oct!J376+Nov!J376+Dec!J376+Jan!J376+Feb!J376+Mar!J376),0)</f>
        <v>0</v>
      </c>
      <c r="O377" s="7">
        <f t="shared" si="25"/>
        <v>0</v>
      </c>
      <c r="P377" s="7">
        <f>IF(E377="Un-registered", (Apr!J376+May!J376+Jun!J376+Jul!J376+Aug!J376+Sep!J376+Oct!J376+Nov!J376+Dec!J376+Jan!J376+Feb!J376+Mar!J376)+(Apr!P376+May!P376+Jun!P376+Jul!P376+Aug!P376+Sep!P376+Oct!P376+Nov!P376+Dec!P376+Jan!P376+Feb!P376+Mar!P376),0)</f>
        <v>0</v>
      </c>
      <c r="Q377" s="7">
        <f t="shared" si="26"/>
        <v>0</v>
      </c>
    </row>
    <row r="378" spans="1:17">
      <c r="A378" s="18">
        <f t="shared" si="27"/>
        <v>362</v>
      </c>
      <c r="B378" s="18">
        <f>Yearly!B377</f>
        <v>0</v>
      </c>
      <c r="C378" s="19">
        <f>Yearly!C377</f>
        <v>0</v>
      </c>
      <c r="D378" s="18">
        <f>Yearly!D377</f>
        <v>0</v>
      </c>
      <c r="E378" s="18">
        <f>Yearly!E377</f>
        <v>0</v>
      </c>
      <c r="F378" s="18">
        <f>Yearly!F377</f>
        <v>0</v>
      </c>
      <c r="G378" s="18">
        <f>Yearly!G377</f>
        <v>0</v>
      </c>
      <c r="H378" s="18">
        <f>Yearly!H377</f>
        <v>0</v>
      </c>
      <c r="I378" s="11"/>
      <c r="J378" s="6"/>
      <c r="K378" s="7">
        <f>Apr!P377+May!P377+Jun!P377+Jul!P377+Aug!P377+Sep!P377+Oct!P377+Nov!P377+Dec!P377+Jan!P377+Feb!P377+Mar!P377</f>
        <v>0</v>
      </c>
      <c r="L378" s="7">
        <f>IF(H378="Exempt", (Apr!Q377+May!Q377+Jun!Q377+Jul!Q377+Aug!Q377+Sep!Q377+Oct!Q377+Nov!Q377+Dec!Q377+Jan!Q377+Feb!Q377+Mar!Q377)+(Apr!P377+May!P377+Jun!P377+Jul!P377+Aug!P377+Sep!P377+Oct!P377+Nov!P377+Dec!P377+Jan!P377+Feb!P377+Mar!P377),0)</f>
        <v>0</v>
      </c>
      <c r="M378" s="7">
        <f>IF(E378="Composition", (Apr!Q377+May!Q377+Jun!Q377+Jul!Q377+Aug!Q377+Sep!Q377+Oct!Q377+Nov!Q377+Dec!Q377+Jan!Q377+Feb!Q377+Mar!Q377)+(Apr!P377+May!P377+Jun!P377+Jul!P377+Aug!P377+Sep!P377+Oct!P377+Nov!P377+Dec!P377+Jan!P377+Feb!P377+Mar!P377),0)</f>
        <v>0</v>
      </c>
      <c r="N378" s="7">
        <f>IF(E378="Registered", (Apr!J377+May!J377+Jun!J377+Jul!J377+Aug!J377+Sep!J377+Oct!J377+Nov!J377+Dec!J377+Jan!J377+Feb!J377+Mar!J377),0)</f>
        <v>0</v>
      </c>
      <c r="O378" s="7">
        <f t="shared" si="25"/>
        <v>0</v>
      </c>
      <c r="P378" s="7">
        <f>IF(E378="Un-registered", (Apr!J377+May!J377+Jun!J377+Jul!J377+Aug!J377+Sep!J377+Oct!J377+Nov!J377+Dec!J377+Jan!J377+Feb!J377+Mar!J377)+(Apr!P377+May!P377+Jun!P377+Jul!P377+Aug!P377+Sep!P377+Oct!P377+Nov!P377+Dec!P377+Jan!P377+Feb!P377+Mar!P377),0)</f>
        <v>0</v>
      </c>
      <c r="Q378" s="7">
        <f t="shared" si="26"/>
        <v>0</v>
      </c>
    </row>
    <row r="379" spans="1:17">
      <c r="A379" s="18">
        <f t="shared" si="27"/>
        <v>363</v>
      </c>
      <c r="B379" s="18">
        <f>Yearly!B378</f>
        <v>0</v>
      </c>
      <c r="C379" s="19">
        <f>Yearly!C378</f>
        <v>0</v>
      </c>
      <c r="D379" s="18">
        <f>Yearly!D378</f>
        <v>0</v>
      </c>
      <c r="E379" s="18">
        <f>Yearly!E378</f>
        <v>0</v>
      </c>
      <c r="F379" s="18">
        <f>Yearly!F378</f>
        <v>0</v>
      </c>
      <c r="G379" s="18">
        <f>Yearly!G378</f>
        <v>0</v>
      </c>
      <c r="H379" s="18">
        <f>Yearly!H378</f>
        <v>0</v>
      </c>
      <c r="I379" s="11"/>
      <c r="J379" s="6"/>
      <c r="K379" s="7">
        <f>Apr!P378+May!P378+Jun!P378+Jul!P378+Aug!P378+Sep!P378+Oct!P378+Nov!P378+Dec!P378+Jan!P378+Feb!P378+Mar!P378</f>
        <v>0</v>
      </c>
      <c r="L379" s="7">
        <f>IF(H379="Exempt", (Apr!Q378+May!Q378+Jun!Q378+Jul!Q378+Aug!Q378+Sep!Q378+Oct!Q378+Nov!Q378+Dec!Q378+Jan!Q378+Feb!Q378+Mar!Q378)+(Apr!P378+May!P378+Jun!P378+Jul!P378+Aug!P378+Sep!P378+Oct!P378+Nov!P378+Dec!P378+Jan!P378+Feb!P378+Mar!P378),0)</f>
        <v>0</v>
      </c>
      <c r="M379" s="7">
        <f>IF(E379="Composition", (Apr!Q378+May!Q378+Jun!Q378+Jul!Q378+Aug!Q378+Sep!Q378+Oct!Q378+Nov!Q378+Dec!Q378+Jan!Q378+Feb!Q378+Mar!Q378)+(Apr!P378+May!P378+Jun!P378+Jul!P378+Aug!P378+Sep!P378+Oct!P378+Nov!P378+Dec!P378+Jan!P378+Feb!P378+Mar!P378),0)</f>
        <v>0</v>
      </c>
      <c r="N379" s="7">
        <f>IF(E379="Registered", (Apr!J378+May!J378+Jun!J378+Jul!J378+Aug!J378+Sep!J378+Oct!J378+Nov!J378+Dec!J378+Jan!J378+Feb!J378+Mar!J378),0)</f>
        <v>0</v>
      </c>
      <c r="O379" s="7">
        <f t="shared" si="25"/>
        <v>0</v>
      </c>
      <c r="P379" s="7">
        <f>IF(E379="Un-registered", (Apr!J378+May!J378+Jun!J378+Jul!J378+Aug!J378+Sep!J378+Oct!J378+Nov!J378+Dec!J378+Jan!J378+Feb!J378+Mar!J378)+(Apr!P378+May!P378+Jun!P378+Jul!P378+Aug!P378+Sep!P378+Oct!P378+Nov!P378+Dec!P378+Jan!P378+Feb!P378+Mar!P378),0)</f>
        <v>0</v>
      </c>
      <c r="Q379" s="7">
        <f t="shared" si="26"/>
        <v>0</v>
      </c>
    </row>
    <row r="380" spans="1:17">
      <c r="A380" s="18">
        <f t="shared" si="27"/>
        <v>364</v>
      </c>
      <c r="B380" s="18">
        <f>Yearly!B379</f>
        <v>0</v>
      </c>
      <c r="C380" s="19">
        <f>Yearly!C379</f>
        <v>0</v>
      </c>
      <c r="D380" s="18">
        <f>Yearly!D379</f>
        <v>0</v>
      </c>
      <c r="E380" s="18">
        <f>Yearly!E379</f>
        <v>0</v>
      </c>
      <c r="F380" s="18">
        <f>Yearly!F379</f>
        <v>0</v>
      </c>
      <c r="G380" s="18">
        <f>Yearly!G379</f>
        <v>0</v>
      </c>
      <c r="H380" s="18">
        <f>Yearly!H379</f>
        <v>0</v>
      </c>
      <c r="I380" s="11"/>
      <c r="J380" s="6"/>
      <c r="K380" s="7">
        <f>Apr!P379+May!P379+Jun!P379+Jul!P379+Aug!P379+Sep!P379+Oct!P379+Nov!P379+Dec!P379+Jan!P379+Feb!P379+Mar!P379</f>
        <v>0</v>
      </c>
      <c r="L380" s="7">
        <f>IF(H380="Exempt", (Apr!Q379+May!Q379+Jun!Q379+Jul!Q379+Aug!Q379+Sep!Q379+Oct!Q379+Nov!Q379+Dec!Q379+Jan!Q379+Feb!Q379+Mar!Q379)+(Apr!P379+May!P379+Jun!P379+Jul!P379+Aug!P379+Sep!P379+Oct!P379+Nov!P379+Dec!P379+Jan!P379+Feb!P379+Mar!P379),0)</f>
        <v>0</v>
      </c>
      <c r="M380" s="7">
        <f>IF(E380="Composition", (Apr!Q379+May!Q379+Jun!Q379+Jul!Q379+Aug!Q379+Sep!Q379+Oct!Q379+Nov!Q379+Dec!Q379+Jan!Q379+Feb!Q379+Mar!Q379)+(Apr!P379+May!P379+Jun!P379+Jul!P379+Aug!P379+Sep!P379+Oct!P379+Nov!P379+Dec!P379+Jan!P379+Feb!P379+Mar!P379),0)</f>
        <v>0</v>
      </c>
      <c r="N380" s="7">
        <f>IF(E380="Registered", (Apr!J379+May!J379+Jun!J379+Jul!J379+Aug!J379+Sep!J379+Oct!J379+Nov!J379+Dec!J379+Jan!J379+Feb!J379+Mar!J379),0)</f>
        <v>0</v>
      </c>
      <c r="O380" s="7">
        <f t="shared" si="25"/>
        <v>0</v>
      </c>
      <c r="P380" s="7">
        <f>IF(E380="Un-registered", (Apr!J379+May!J379+Jun!J379+Jul!J379+Aug!J379+Sep!J379+Oct!J379+Nov!J379+Dec!J379+Jan!J379+Feb!J379+Mar!J379)+(Apr!P379+May!P379+Jun!P379+Jul!P379+Aug!P379+Sep!P379+Oct!P379+Nov!P379+Dec!P379+Jan!P379+Feb!P379+Mar!P379),0)</f>
        <v>0</v>
      </c>
      <c r="Q380" s="7">
        <f t="shared" si="26"/>
        <v>0</v>
      </c>
    </row>
    <row r="381" spans="1:17">
      <c r="A381" s="18">
        <f t="shared" si="27"/>
        <v>365</v>
      </c>
      <c r="B381" s="18">
        <f>Yearly!B380</f>
        <v>0</v>
      </c>
      <c r="C381" s="19">
        <f>Yearly!C380</f>
        <v>0</v>
      </c>
      <c r="D381" s="18">
        <f>Yearly!D380</f>
        <v>0</v>
      </c>
      <c r="E381" s="18">
        <f>Yearly!E380</f>
        <v>0</v>
      </c>
      <c r="F381" s="18">
        <f>Yearly!F380</f>
        <v>0</v>
      </c>
      <c r="G381" s="18">
        <f>Yearly!G380</f>
        <v>0</v>
      </c>
      <c r="H381" s="18">
        <f>Yearly!H380</f>
        <v>0</v>
      </c>
      <c r="I381" s="11"/>
      <c r="J381" s="6"/>
      <c r="K381" s="7">
        <f>Apr!P380+May!P380+Jun!P380+Jul!P380+Aug!P380+Sep!P380+Oct!P380+Nov!P380+Dec!P380+Jan!P380+Feb!P380+Mar!P380</f>
        <v>0</v>
      </c>
      <c r="L381" s="7">
        <f>IF(H381="Exempt", (Apr!Q380+May!Q380+Jun!Q380+Jul!Q380+Aug!Q380+Sep!Q380+Oct!Q380+Nov!Q380+Dec!Q380+Jan!Q380+Feb!Q380+Mar!Q380)+(Apr!P380+May!P380+Jun!P380+Jul!P380+Aug!P380+Sep!P380+Oct!P380+Nov!P380+Dec!P380+Jan!P380+Feb!P380+Mar!P380),0)</f>
        <v>0</v>
      </c>
      <c r="M381" s="7">
        <f>IF(E381="Composition", (Apr!Q380+May!Q380+Jun!Q380+Jul!Q380+Aug!Q380+Sep!Q380+Oct!Q380+Nov!Q380+Dec!Q380+Jan!Q380+Feb!Q380+Mar!Q380)+(Apr!P380+May!P380+Jun!P380+Jul!P380+Aug!P380+Sep!P380+Oct!P380+Nov!P380+Dec!P380+Jan!P380+Feb!P380+Mar!P380),0)</f>
        <v>0</v>
      </c>
      <c r="N381" s="7">
        <f>IF(E381="Registered", (Apr!J380+May!J380+Jun!J380+Jul!J380+Aug!J380+Sep!J380+Oct!J380+Nov!J380+Dec!J380+Jan!J380+Feb!J380+Mar!J380),0)</f>
        <v>0</v>
      </c>
      <c r="O381" s="7">
        <f t="shared" si="25"/>
        <v>0</v>
      </c>
      <c r="P381" s="7">
        <f>IF(E381="Un-registered", (Apr!J380+May!J380+Jun!J380+Jul!J380+Aug!J380+Sep!J380+Oct!J380+Nov!J380+Dec!J380+Jan!J380+Feb!J380+Mar!J380)+(Apr!P380+May!P380+Jun!P380+Jul!P380+Aug!P380+Sep!P380+Oct!P380+Nov!P380+Dec!P380+Jan!P380+Feb!P380+Mar!P380),0)</f>
        <v>0</v>
      </c>
      <c r="Q381" s="7">
        <f t="shared" si="26"/>
        <v>0</v>
      </c>
    </row>
    <row r="382" spans="1:17">
      <c r="A382" s="18">
        <f t="shared" si="27"/>
        <v>366</v>
      </c>
      <c r="B382" s="18">
        <f>Yearly!B381</f>
        <v>0</v>
      </c>
      <c r="C382" s="19">
        <f>Yearly!C381</f>
        <v>0</v>
      </c>
      <c r="D382" s="18">
        <f>Yearly!D381</f>
        <v>0</v>
      </c>
      <c r="E382" s="18">
        <f>Yearly!E381</f>
        <v>0</v>
      </c>
      <c r="F382" s="18">
        <f>Yearly!F381</f>
        <v>0</v>
      </c>
      <c r="G382" s="18">
        <f>Yearly!G381</f>
        <v>0</v>
      </c>
      <c r="H382" s="18">
        <f>Yearly!H381</f>
        <v>0</v>
      </c>
      <c r="I382" s="11"/>
      <c r="J382" s="6"/>
      <c r="K382" s="7">
        <f>Apr!P381+May!P381+Jun!P381+Jul!P381+Aug!P381+Sep!P381+Oct!P381+Nov!P381+Dec!P381+Jan!P381+Feb!P381+Mar!P381</f>
        <v>0</v>
      </c>
      <c r="L382" s="7">
        <f>IF(H382="Exempt", (Apr!Q381+May!Q381+Jun!Q381+Jul!Q381+Aug!Q381+Sep!Q381+Oct!Q381+Nov!Q381+Dec!Q381+Jan!Q381+Feb!Q381+Mar!Q381)+(Apr!P381+May!P381+Jun!P381+Jul!P381+Aug!P381+Sep!P381+Oct!P381+Nov!P381+Dec!P381+Jan!P381+Feb!P381+Mar!P381),0)</f>
        <v>0</v>
      </c>
      <c r="M382" s="7">
        <f>IF(E382="Composition", (Apr!Q381+May!Q381+Jun!Q381+Jul!Q381+Aug!Q381+Sep!Q381+Oct!Q381+Nov!Q381+Dec!Q381+Jan!Q381+Feb!Q381+Mar!Q381)+(Apr!P381+May!P381+Jun!P381+Jul!P381+Aug!P381+Sep!P381+Oct!P381+Nov!P381+Dec!P381+Jan!P381+Feb!P381+Mar!P381),0)</f>
        <v>0</v>
      </c>
      <c r="N382" s="7">
        <f>IF(E382="Registered", (Apr!J381+May!J381+Jun!J381+Jul!J381+Aug!J381+Sep!J381+Oct!J381+Nov!J381+Dec!J381+Jan!J381+Feb!J381+Mar!J381),0)</f>
        <v>0</v>
      </c>
      <c r="O382" s="7">
        <f t="shared" si="25"/>
        <v>0</v>
      </c>
      <c r="P382" s="7">
        <f>IF(E382="Un-registered", (Apr!J381+May!J381+Jun!J381+Jul!J381+Aug!J381+Sep!J381+Oct!J381+Nov!J381+Dec!J381+Jan!J381+Feb!J381+Mar!J381)+(Apr!P381+May!P381+Jun!P381+Jul!P381+Aug!P381+Sep!P381+Oct!P381+Nov!P381+Dec!P381+Jan!P381+Feb!P381+Mar!P381),0)</f>
        <v>0</v>
      </c>
      <c r="Q382" s="7">
        <f t="shared" si="26"/>
        <v>0</v>
      </c>
    </row>
    <row r="383" spans="1:17">
      <c r="A383" s="18">
        <f t="shared" si="27"/>
        <v>367</v>
      </c>
      <c r="B383" s="18">
        <f>Yearly!B382</f>
        <v>0</v>
      </c>
      <c r="C383" s="19">
        <f>Yearly!C382</f>
        <v>0</v>
      </c>
      <c r="D383" s="18">
        <f>Yearly!D382</f>
        <v>0</v>
      </c>
      <c r="E383" s="18">
        <f>Yearly!E382</f>
        <v>0</v>
      </c>
      <c r="F383" s="18">
        <f>Yearly!F382</f>
        <v>0</v>
      </c>
      <c r="G383" s="18">
        <f>Yearly!G382</f>
        <v>0</v>
      </c>
      <c r="H383" s="18">
        <f>Yearly!H382</f>
        <v>0</v>
      </c>
      <c r="I383" s="11"/>
      <c r="J383" s="6"/>
      <c r="K383" s="7">
        <f>Apr!P382+May!P382+Jun!P382+Jul!P382+Aug!P382+Sep!P382+Oct!P382+Nov!P382+Dec!P382+Jan!P382+Feb!P382+Mar!P382</f>
        <v>0</v>
      </c>
      <c r="L383" s="7">
        <f>IF(H383="Exempt", (Apr!Q382+May!Q382+Jun!Q382+Jul!Q382+Aug!Q382+Sep!Q382+Oct!Q382+Nov!Q382+Dec!Q382+Jan!Q382+Feb!Q382+Mar!Q382)+(Apr!P382+May!P382+Jun!P382+Jul!P382+Aug!P382+Sep!P382+Oct!P382+Nov!P382+Dec!P382+Jan!P382+Feb!P382+Mar!P382),0)</f>
        <v>0</v>
      </c>
      <c r="M383" s="7">
        <f>IF(E383="Composition", (Apr!Q382+May!Q382+Jun!Q382+Jul!Q382+Aug!Q382+Sep!Q382+Oct!Q382+Nov!Q382+Dec!Q382+Jan!Q382+Feb!Q382+Mar!Q382)+(Apr!P382+May!P382+Jun!P382+Jul!P382+Aug!P382+Sep!P382+Oct!P382+Nov!P382+Dec!P382+Jan!P382+Feb!P382+Mar!P382),0)</f>
        <v>0</v>
      </c>
      <c r="N383" s="7">
        <f>IF(E383="Registered", (Apr!J382+May!J382+Jun!J382+Jul!J382+Aug!J382+Sep!J382+Oct!J382+Nov!J382+Dec!J382+Jan!J382+Feb!J382+Mar!J382),0)</f>
        <v>0</v>
      </c>
      <c r="O383" s="7">
        <f t="shared" si="25"/>
        <v>0</v>
      </c>
      <c r="P383" s="7">
        <f>IF(E383="Un-registered", (Apr!J382+May!J382+Jun!J382+Jul!J382+Aug!J382+Sep!J382+Oct!J382+Nov!J382+Dec!J382+Jan!J382+Feb!J382+Mar!J382)+(Apr!P382+May!P382+Jun!P382+Jul!P382+Aug!P382+Sep!P382+Oct!P382+Nov!P382+Dec!P382+Jan!P382+Feb!P382+Mar!P382),0)</f>
        <v>0</v>
      </c>
      <c r="Q383" s="7">
        <f t="shared" si="26"/>
        <v>0</v>
      </c>
    </row>
    <row r="384" spans="1:17">
      <c r="A384" s="18">
        <f t="shared" si="27"/>
        <v>368</v>
      </c>
      <c r="B384" s="18">
        <f>Yearly!B383</f>
        <v>0</v>
      </c>
      <c r="C384" s="19">
        <f>Yearly!C383</f>
        <v>0</v>
      </c>
      <c r="D384" s="18">
        <f>Yearly!D383</f>
        <v>0</v>
      </c>
      <c r="E384" s="18">
        <f>Yearly!E383</f>
        <v>0</v>
      </c>
      <c r="F384" s="18">
        <f>Yearly!F383</f>
        <v>0</v>
      </c>
      <c r="G384" s="18">
        <f>Yearly!G383</f>
        <v>0</v>
      </c>
      <c r="H384" s="18">
        <f>Yearly!H383</f>
        <v>0</v>
      </c>
      <c r="I384" s="11"/>
      <c r="J384" s="6"/>
      <c r="K384" s="7">
        <f>Apr!P383+May!P383+Jun!P383+Jul!P383+Aug!P383+Sep!P383+Oct!P383+Nov!P383+Dec!P383+Jan!P383+Feb!P383+Mar!P383</f>
        <v>0</v>
      </c>
      <c r="L384" s="7">
        <f>IF(H384="Exempt", (Apr!Q383+May!Q383+Jun!Q383+Jul!Q383+Aug!Q383+Sep!Q383+Oct!Q383+Nov!Q383+Dec!Q383+Jan!Q383+Feb!Q383+Mar!Q383)+(Apr!P383+May!P383+Jun!P383+Jul!P383+Aug!P383+Sep!P383+Oct!P383+Nov!P383+Dec!P383+Jan!P383+Feb!P383+Mar!P383),0)</f>
        <v>0</v>
      </c>
      <c r="M384" s="7">
        <f>IF(E384="Composition", (Apr!Q383+May!Q383+Jun!Q383+Jul!Q383+Aug!Q383+Sep!Q383+Oct!Q383+Nov!Q383+Dec!Q383+Jan!Q383+Feb!Q383+Mar!Q383)+(Apr!P383+May!P383+Jun!P383+Jul!P383+Aug!P383+Sep!P383+Oct!P383+Nov!P383+Dec!P383+Jan!P383+Feb!P383+Mar!P383),0)</f>
        <v>0</v>
      </c>
      <c r="N384" s="7">
        <f>IF(E384="Registered", (Apr!J383+May!J383+Jun!J383+Jul!J383+Aug!J383+Sep!J383+Oct!J383+Nov!J383+Dec!J383+Jan!J383+Feb!J383+Mar!J383),0)</f>
        <v>0</v>
      </c>
      <c r="O384" s="7">
        <f t="shared" si="25"/>
        <v>0</v>
      </c>
      <c r="P384" s="7">
        <f>IF(E384="Un-registered", (Apr!J383+May!J383+Jun!J383+Jul!J383+Aug!J383+Sep!J383+Oct!J383+Nov!J383+Dec!J383+Jan!J383+Feb!J383+Mar!J383)+(Apr!P383+May!P383+Jun!P383+Jul!P383+Aug!P383+Sep!P383+Oct!P383+Nov!P383+Dec!P383+Jan!P383+Feb!P383+Mar!P383),0)</f>
        <v>0</v>
      </c>
      <c r="Q384" s="7">
        <f t="shared" si="26"/>
        <v>0</v>
      </c>
    </row>
    <row r="385" spans="1:17">
      <c r="A385" s="18">
        <f t="shared" si="27"/>
        <v>369</v>
      </c>
      <c r="B385" s="18">
        <f>Yearly!B384</f>
        <v>0</v>
      </c>
      <c r="C385" s="19">
        <f>Yearly!C384</f>
        <v>0</v>
      </c>
      <c r="D385" s="18">
        <f>Yearly!D384</f>
        <v>0</v>
      </c>
      <c r="E385" s="18">
        <f>Yearly!E384</f>
        <v>0</v>
      </c>
      <c r="F385" s="18">
        <f>Yearly!F384</f>
        <v>0</v>
      </c>
      <c r="G385" s="18">
        <f>Yearly!G384</f>
        <v>0</v>
      </c>
      <c r="H385" s="18">
        <f>Yearly!H384</f>
        <v>0</v>
      </c>
      <c r="I385" s="11"/>
      <c r="J385" s="6"/>
      <c r="K385" s="7">
        <f>Apr!P384+May!P384+Jun!P384+Jul!P384+Aug!P384+Sep!P384+Oct!P384+Nov!P384+Dec!P384+Jan!P384+Feb!P384+Mar!P384</f>
        <v>0</v>
      </c>
      <c r="L385" s="7">
        <f>IF(H385="Exempt", (Apr!Q384+May!Q384+Jun!Q384+Jul!Q384+Aug!Q384+Sep!Q384+Oct!Q384+Nov!Q384+Dec!Q384+Jan!Q384+Feb!Q384+Mar!Q384)+(Apr!P384+May!P384+Jun!P384+Jul!P384+Aug!P384+Sep!P384+Oct!P384+Nov!P384+Dec!P384+Jan!P384+Feb!P384+Mar!P384),0)</f>
        <v>0</v>
      </c>
      <c r="M385" s="7">
        <f>IF(E385="Composition", (Apr!Q384+May!Q384+Jun!Q384+Jul!Q384+Aug!Q384+Sep!Q384+Oct!Q384+Nov!Q384+Dec!Q384+Jan!Q384+Feb!Q384+Mar!Q384)+(Apr!P384+May!P384+Jun!P384+Jul!P384+Aug!P384+Sep!P384+Oct!P384+Nov!P384+Dec!P384+Jan!P384+Feb!P384+Mar!P384),0)</f>
        <v>0</v>
      </c>
      <c r="N385" s="7">
        <f>IF(E385="Registered", (Apr!J384+May!J384+Jun!J384+Jul!J384+Aug!J384+Sep!J384+Oct!J384+Nov!J384+Dec!J384+Jan!J384+Feb!J384+Mar!J384),0)</f>
        <v>0</v>
      </c>
      <c r="O385" s="7">
        <f t="shared" si="25"/>
        <v>0</v>
      </c>
      <c r="P385" s="7">
        <f>IF(E385="Un-registered", (Apr!J384+May!J384+Jun!J384+Jul!J384+Aug!J384+Sep!J384+Oct!J384+Nov!J384+Dec!J384+Jan!J384+Feb!J384+Mar!J384)+(Apr!P384+May!P384+Jun!P384+Jul!P384+Aug!P384+Sep!P384+Oct!P384+Nov!P384+Dec!P384+Jan!P384+Feb!P384+Mar!P384),0)</f>
        <v>0</v>
      </c>
      <c r="Q385" s="7">
        <f t="shared" si="26"/>
        <v>0</v>
      </c>
    </row>
    <row r="386" spans="1:17">
      <c r="A386" s="18">
        <f t="shared" si="27"/>
        <v>370</v>
      </c>
      <c r="B386" s="18">
        <f>Yearly!B385</f>
        <v>0</v>
      </c>
      <c r="C386" s="19">
        <f>Yearly!C385</f>
        <v>0</v>
      </c>
      <c r="D386" s="18">
        <f>Yearly!D385</f>
        <v>0</v>
      </c>
      <c r="E386" s="18">
        <f>Yearly!E385</f>
        <v>0</v>
      </c>
      <c r="F386" s="18">
        <f>Yearly!F385</f>
        <v>0</v>
      </c>
      <c r="G386" s="18">
        <f>Yearly!G385</f>
        <v>0</v>
      </c>
      <c r="H386" s="18">
        <f>Yearly!H385</f>
        <v>0</v>
      </c>
      <c r="I386" s="11"/>
      <c r="J386" s="6"/>
      <c r="K386" s="7">
        <f>Apr!P385+May!P385+Jun!P385+Jul!P385+Aug!P385+Sep!P385+Oct!P385+Nov!P385+Dec!P385+Jan!P385+Feb!P385+Mar!P385</f>
        <v>0</v>
      </c>
      <c r="L386" s="7">
        <f>IF(H386="Exempt", (Apr!Q385+May!Q385+Jun!Q385+Jul!Q385+Aug!Q385+Sep!Q385+Oct!Q385+Nov!Q385+Dec!Q385+Jan!Q385+Feb!Q385+Mar!Q385)+(Apr!P385+May!P385+Jun!P385+Jul!P385+Aug!P385+Sep!P385+Oct!P385+Nov!P385+Dec!P385+Jan!P385+Feb!P385+Mar!P385),0)</f>
        <v>0</v>
      </c>
      <c r="M386" s="7">
        <f>IF(E386="Composition", (Apr!Q385+May!Q385+Jun!Q385+Jul!Q385+Aug!Q385+Sep!Q385+Oct!Q385+Nov!Q385+Dec!Q385+Jan!Q385+Feb!Q385+Mar!Q385)+(Apr!P385+May!P385+Jun!P385+Jul!P385+Aug!P385+Sep!P385+Oct!P385+Nov!P385+Dec!P385+Jan!P385+Feb!P385+Mar!P385),0)</f>
        <v>0</v>
      </c>
      <c r="N386" s="7">
        <f>IF(E386="Registered", (Apr!J385+May!J385+Jun!J385+Jul!J385+Aug!J385+Sep!J385+Oct!J385+Nov!J385+Dec!J385+Jan!J385+Feb!J385+Mar!J385),0)</f>
        <v>0</v>
      </c>
      <c r="O386" s="7">
        <f t="shared" si="25"/>
        <v>0</v>
      </c>
      <c r="P386" s="7">
        <f>IF(E386="Un-registered", (Apr!J385+May!J385+Jun!J385+Jul!J385+Aug!J385+Sep!J385+Oct!J385+Nov!J385+Dec!J385+Jan!J385+Feb!J385+Mar!J385)+(Apr!P385+May!P385+Jun!P385+Jul!P385+Aug!P385+Sep!P385+Oct!P385+Nov!P385+Dec!P385+Jan!P385+Feb!P385+Mar!P385),0)</f>
        <v>0</v>
      </c>
      <c r="Q386" s="7">
        <f t="shared" si="26"/>
        <v>0</v>
      </c>
    </row>
    <row r="387" spans="1:17">
      <c r="A387" s="18">
        <f t="shared" si="27"/>
        <v>371</v>
      </c>
      <c r="B387" s="18">
        <f>Yearly!B386</f>
        <v>0</v>
      </c>
      <c r="C387" s="19">
        <f>Yearly!C386</f>
        <v>0</v>
      </c>
      <c r="D387" s="18">
        <f>Yearly!D386</f>
        <v>0</v>
      </c>
      <c r="E387" s="18">
        <f>Yearly!E386</f>
        <v>0</v>
      </c>
      <c r="F387" s="18">
        <f>Yearly!F386</f>
        <v>0</v>
      </c>
      <c r="G387" s="18">
        <f>Yearly!G386</f>
        <v>0</v>
      </c>
      <c r="H387" s="18">
        <f>Yearly!H386</f>
        <v>0</v>
      </c>
      <c r="I387" s="11"/>
      <c r="J387" s="6"/>
      <c r="K387" s="7">
        <f>Apr!P386+May!P386+Jun!P386+Jul!P386+Aug!P386+Sep!P386+Oct!P386+Nov!P386+Dec!P386+Jan!P386+Feb!P386+Mar!P386</f>
        <v>0</v>
      </c>
      <c r="L387" s="7">
        <f>IF(H387="Exempt", (Apr!Q386+May!Q386+Jun!Q386+Jul!Q386+Aug!Q386+Sep!Q386+Oct!Q386+Nov!Q386+Dec!Q386+Jan!Q386+Feb!Q386+Mar!Q386)+(Apr!P386+May!P386+Jun!P386+Jul!P386+Aug!P386+Sep!P386+Oct!P386+Nov!P386+Dec!P386+Jan!P386+Feb!P386+Mar!P386),0)</f>
        <v>0</v>
      </c>
      <c r="M387" s="7">
        <f>IF(E387="Composition", (Apr!Q386+May!Q386+Jun!Q386+Jul!Q386+Aug!Q386+Sep!Q386+Oct!Q386+Nov!Q386+Dec!Q386+Jan!Q386+Feb!Q386+Mar!Q386)+(Apr!P386+May!P386+Jun!P386+Jul!P386+Aug!P386+Sep!P386+Oct!P386+Nov!P386+Dec!P386+Jan!P386+Feb!P386+Mar!P386),0)</f>
        <v>0</v>
      </c>
      <c r="N387" s="7">
        <f>IF(E387="Registered", (Apr!J386+May!J386+Jun!J386+Jul!J386+Aug!J386+Sep!J386+Oct!J386+Nov!J386+Dec!J386+Jan!J386+Feb!J386+Mar!J386),0)</f>
        <v>0</v>
      </c>
      <c r="O387" s="7">
        <f t="shared" si="25"/>
        <v>0</v>
      </c>
      <c r="P387" s="7">
        <f>IF(E387="Un-registered", (Apr!J386+May!J386+Jun!J386+Jul!J386+Aug!J386+Sep!J386+Oct!J386+Nov!J386+Dec!J386+Jan!J386+Feb!J386+Mar!J386)+(Apr!P386+May!P386+Jun!P386+Jul!P386+Aug!P386+Sep!P386+Oct!P386+Nov!P386+Dec!P386+Jan!P386+Feb!P386+Mar!P386),0)</f>
        <v>0</v>
      </c>
      <c r="Q387" s="7">
        <f t="shared" si="26"/>
        <v>0</v>
      </c>
    </row>
    <row r="388" spans="1:17">
      <c r="A388" s="18">
        <f t="shared" si="27"/>
        <v>372</v>
      </c>
      <c r="B388" s="18">
        <f>Yearly!B387</f>
        <v>0</v>
      </c>
      <c r="C388" s="19">
        <f>Yearly!C387</f>
        <v>0</v>
      </c>
      <c r="D388" s="18">
        <f>Yearly!D387</f>
        <v>0</v>
      </c>
      <c r="E388" s="18">
        <f>Yearly!E387</f>
        <v>0</v>
      </c>
      <c r="F388" s="18">
        <f>Yearly!F387</f>
        <v>0</v>
      </c>
      <c r="G388" s="18">
        <f>Yearly!G387</f>
        <v>0</v>
      </c>
      <c r="H388" s="18">
        <f>Yearly!H387</f>
        <v>0</v>
      </c>
      <c r="I388" s="11"/>
      <c r="J388" s="6"/>
      <c r="K388" s="7">
        <f>Apr!P387+May!P387+Jun!P387+Jul!P387+Aug!P387+Sep!P387+Oct!P387+Nov!P387+Dec!P387+Jan!P387+Feb!P387+Mar!P387</f>
        <v>0</v>
      </c>
      <c r="L388" s="7">
        <f>IF(H388="Exempt", (Apr!Q387+May!Q387+Jun!Q387+Jul!Q387+Aug!Q387+Sep!Q387+Oct!Q387+Nov!Q387+Dec!Q387+Jan!Q387+Feb!Q387+Mar!Q387)+(Apr!P387+May!P387+Jun!P387+Jul!P387+Aug!P387+Sep!P387+Oct!P387+Nov!P387+Dec!P387+Jan!P387+Feb!P387+Mar!P387),0)</f>
        <v>0</v>
      </c>
      <c r="M388" s="7">
        <f>IF(E388="Composition", (Apr!Q387+May!Q387+Jun!Q387+Jul!Q387+Aug!Q387+Sep!Q387+Oct!Q387+Nov!Q387+Dec!Q387+Jan!Q387+Feb!Q387+Mar!Q387)+(Apr!P387+May!P387+Jun!P387+Jul!P387+Aug!P387+Sep!P387+Oct!P387+Nov!P387+Dec!P387+Jan!P387+Feb!P387+Mar!P387),0)</f>
        <v>0</v>
      </c>
      <c r="N388" s="7">
        <f>IF(E388="Registered", (Apr!J387+May!J387+Jun!J387+Jul!J387+Aug!J387+Sep!J387+Oct!J387+Nov!J387+Dec!J387+Jan!J387+Feb!J387+Mar!J387),0)</f>
        <v>0</v>
      </c>
      <c r="O388" s="7">
        <f t="shared" si="25"/>
        <v>0</v>
      </c>
      <c r="P388" s="7">
        <f>IF(E388="Un-registered", (Apr!J387+May!J387+Jun!J387+Jul!J387+Aug!J387+Sep!J387+Oct!J387+Nov!J387+Dec!J387+Jan!J387+Feb!J387+Mar!J387)+(Apr!P387+May!P387+Jun!P387+Jul!P387+Aug!P387+Sep!P387+Oct!P387+Nov!P387+Dec!P387+Jan!P387+Feb!P387+Mar!P387),0)</f>
        <v>0</v>
      </c>
      <c r="Q388" s="7">
        <f t="shared" si="26"/>
        <v>0</v>
      </c>
    </row>
    <row r="389" spans="1:17">
      <c r="A389" s="18">
        <f t="shared" si="27"/>
        <v>373</v>
      </c>
      <c r="B389" s="18">
        <f>Yearly!B388</f>
        <v>0</v>
      </c>
      <c r="C389" s="19">
        <f>Yearly!C388</f>
        <v>0</v>
      </c>
      <c r="D389" s="18">
        <f>Yearly!D388</f>
        <v>0</v>
      </c>
      <c r="E389" s="18">
        <f>Yearly!E388</f>
        <v>0</v>
      </c>
      <c r="F389" s="18">
        <f>Yearly!F388</f>
        <v>0</v>
      </c>
      <c r="G389" s="18">
        <f>Yearly!G388</f>
        <v>0</v>
      </c>
      <c r="H389" s="18">
        <f>Yearly!H388</f>
        <v>0</v>
      </c>
      <c r="I389" s="11"/>
      <c r="J389" s="6"/>
      <c r="K389" s="7">
        <f>Apr!P388+May!P388+Jun!P388+Jul!P388+Aug!P388+Sep!P388+Oct!P388+Nov!P388+Dec!P388+Jan!P388+Feb!P388+Mar!P388</f>
        <v>0</v>
      </c>
      <c r="L389" s="7">
        <f>IF(H389="Exempt", (Apr!Q388+May!Q388+Jun!Q388+Jul!Q388+Aug!Q388+Sep!Q388+Oct!Q388+Nov!Q388+Dec!Q388+Jan!Q388+Feb!Q388+Mar!Q388)+(Apr!P388+May!P388+Jun!P388+Jul!P388+Aug!P388+Sep!P388+Oct!P388+Nov!P388+Dec!P388+Jan!P388+Feb!P388+Mar!P388),0)</f>
        <v>0</v>
      </c>
      <c r="M389" s="7">
        <f>IF(E389="Composition", (Apr!Q388+May!Q388+Jun!Q388+Jul!Q388+Aug!Q388+Sep!Q388+Oct!Q388+Nov!Q388+Dec!Q388+Jan!Q388+Feb!Q388+Mar!Q388)+(Apr!P388+May!P388+Jun!P388+Jul!P388+Aug!P388+Sep!P388+Oct!P388+Nov!P388+Dec!P388+Jan!P388+Feb!P388+Mar!P388),0)</f>
        <v>0</v>
      </c>
      <c r="N389" s="7">
        <f>IF(E389="Registered", (Apr!J388+May!J388+Jun!J388+Jul!J388+Aug!J388+Sep!J388+Oct!J388+Nov!J388+Dec!J388+Jan!J388+Feb!J388+Mar!J388),0)</f>
        <v>0</v>
      </c>
      <c r="O389" s="7">
        <f t="shared" si="25"/>
        <v>0</v>
      </c>
      <c r="P389" s="7">
        <f>IF(E389="Un-registered", (Apr!J388+May!J388+Jun!J388+Jul!J388+Aug!J388+Sep!J388+Oct!J388+Nov!J388+Dec!J388+Jan!J388+Feb!J388+Mar!J388)+(Apr!P388+May!P388+Jun!P388+Jul!P388+Aug!P388+Sep!P388+Oct!P388+Nov!P388+Dec!P388+Jan!P388+Feb!P388+Mar!P388),0)</f>
        <v>0</v>
      </c>
      <c r="Q389" s="7">
        <f t="shared" si="26"/>
        <v>0</v>
      </c>
    </row>
    <row r="390" spans="1:17">
      <c r="A390" s="18">
        <f t="shared" si="27"/>
        <v>374</v>
      </c>
      <c r="B390" s="18">
        <f>Yearly!B389</f>
        <v>0</v>
      </c>
      <c r="C390" s="19">
        <f>Yearly!C389</f>
        <v>0</v>
      </c>
      <c r="D390" s="18">
        <f>Yearly!D389</f>
        <v>0</v>
      </c>
      <c r="E390" s="18">
        <f>Yearly!E389</f>
        <v>0</v>
      </c>
      <c r="F390" s="18">
        <f>Yearly!F389</f>
        <v>0</v>
      </c>
      <c r="G390" s="18">
        <f>Yearly!G389</f>
        <v>0</v>
      </c>
      <c r="H390" s="18">
        <f>Yearly!H389</f>
        <v>0</v>
      </c>
      <c r="I390" s="11"/>
      <c r="J390" s="6"/>
      <c r="K390" s="7">
        <f>Apr!P389+May!P389+Jun!P389+Jul!P389+Aug!P389+Sep!P389+Oct!P389+Nov!P389+Dec!P389+Jan!P389+Feb!P389+Mar!P389</f>
        <v>0</v>
      </c>
      <c r="L390" s="7">
        <f>IF(H390="Exempt", (Apr!Q389+May!Q389+Jun!Q389+Jul!Q389+Aug!Q389+Sep!Q389+Oct!Q389+Nov!Q389+Dec!Q389+Jan!Q389+Feb!Q389+Mar!Q389)+(Apr!P389+May!P389+Jun!P389+Jul!P389+Aug!P389+Sep!P389+Oct!P389+Nov!P389+Dec!P389+Jan!P389+Feb!P389+Mar!P389),0)</f>
        <v>0</v>
      </c>
      <c r="M390" s="7">
        <f>IF(E390="Composition", (Apr!Q389+May!Q389+Jun!Q389+Jul!Q389+Aug!Q389+Sep!Q389+Oct!Q389+Nov!Q389+Dec!Q389+Jan!Q389+Feb!Q389+Mar!Q389)+(Apr!P389+May!P389+Jun!P389+Jul!P389+Aug!P389+Sep!P389+Oct!P389+Nov!P389+Dec!P389+Jan!P389+Feb!P389+Mar!P389),0)</f>
        <v>0</v>
      </c>
      <c r="N390" s="7">
        <f>IF(E390="Registered", (Apr!J389+May!J389+Jun!J389+Jul!J389+Aug!J389+Sep!J389+Oct!J389+Nov!J389+Dec!J389+Jan!J389+Feb!J389+Mar!J389),0)</f>
        <v>0</v>
      </c>
      <c r="O390" s="7">
        <f t="shared" si="25"/>
        <v>0</v>
      </c>
      <c r="P390" s="7">
        <f>IF(E390="Un-registered", (Apr!J389+May!J389+Jun!J389+Jul!J389+Aug!J389+Sep!J389+Oct!J389+Nov!J389+Dec!J389+Jan!J389+Feb!J389+Mar!J389)+(Apr!P389+May!P389+Jun!P389+Jul!P389+Aug!P389+Sep!P389+Oct!P389+Nov!P389+Dec!P389+Jan!P389+Feb!P389+Mar!P389),0)</f>
        <v>0</v>
      </c>
      <c r="Q390" s="7">
        <f t="shared" si="26"/>
        <v>0</v>
      </c>
    </row>
    <row r="391" spans="1:17">
      <c r="A391" s="18">
        <f t="shared" si="27"/>
        <v>375</v>
      </c>
      <c r="B391" s="18">
        <f>Yearly!B390</f>
        <v>0</v>
      </c>
      <c r="C391" s="19">
        <f>Yearly!C390</f>
        <v>0</v>
      </c>
      <c r="D391" s="18">
        <f>Yearly!D390</f>
        <v>0</v>
      </c>
      <c r="E391" s="18">
        <f>Yearly!E390</f>
        <v>0</v>
      </c>
      <c r="F391" s="18">
        <f>Yearly!F390</f>
        <v>0</v>
      </c>
      <c r="G391" s="18">
        <f>Yearly!G390</f>
        <v>0</v>
      </c>
      <c r="H391" s="18">
        <f>Yearly!H390</f>
        <v>0</v>
      </c>
      <c r="I391" s="11"/>
      <c r="J391" s="6"/>
      <c r="K391" s="7">
        <f>Apr!P390+May!P390+Jun!P390+Jul!P390+Aug!P390+Sep!P390+Oct!P390+Nov!P390+Dec!P390+Jan!P390+Feb!P390+Mar!P390</f>
        <v>0</v>
      </c>
      <c r="L391" s="7">
        <f>IF(H391="Exempt", (Apr!Q390+May!Q390+Jun!Q390+Jul!Q390+Aug!Q390+Sep!Q390+Oct!Q390+Nov!Q390+Dec!Q390+Jan!Q390+Feb!Q390+Mar!Q390)+(Apr!P390+May!P390+Jun!P390+Jul!P390+Aug!P390+Sep!P390+Oct!P390+Nov!P390+Dec!P390+Jan!P390+Feb!P390+Mar!P390),0)</f>
        <v>0</v>
      </c>
      <c r="M391" s="7">
        <f>IF(E391="Composition", (Apr!Q390+May!Q390+Jun!Q390+Jul!Q390+Aug!Q390+Sep!Q390+Oct!Q390+Nov!Q390+Dec!Q390+Jan!Q390+Feb!Q390+Mar!Q390)+(Apr!P390+May!P390+Jun!P390+Jul!P390+Aug!P390+Sep!P390+Oct!P390+Nov!P390+Dec!P390+Jan!P390+Feb!P390+Mar!P390),0)</f>
        <v>0</v>
      </c>
      <c r="N391" s="7">
        <f>IF(E391="Registered", (Apr!J390+May!J390+Jun!J390+Jul!J390+Aug!J390+Sep!J390+Oct!J390+Nov!J390+Dec!J390+Jan!J390+Feb!J390+Mar!J390),0)</f>
        <v>0</v>
      </c>
      <c r="O391" s="7">
        <f t="shared" si="25"/>
        <v>0</v>
      </c>
      <c r="P391" s="7">
        <f>IF(E391="Un-registered", (Apr!J390+May!J390+Jun!J390+Jul!J390+Aug!J390+Sep!J390+Oct!J390+Nov!J390+Dec!J390+Jan!J390+Feb!J390+Mar!J390)+(Apr!P390+May!P390+Jun!P390+Jul!P390+Aug!P390+Sep!P390+Oct!P390+Nov!P390+Dec!P390+Jan!P390+Feb!P390+Mar!P390),0)</f>
        <v>0</v>
      </c>
      <c r="Q391" s="7">
        <f t="shared" si="26"/>
        <v>0</v>
      </c>
    </row>
    <row r="392" spans="1:17">
      <c r="A392" s="18">
        <f t="shared" si="27"/>
        <v>376</v>
      </c>
      <c r="B392" s="18">
        <f>Yearly!B391</f>
        <v>0</v>
      </c>
      <c r="C392" s="19">
        <f>Yearly!C391</f>
        <v>0</v>
      </c>
      <c r="D392" s="18">
        <f>Yearly!D391</f>
        <v>0</v>
      </c>
      <c r="E392" s="18">
        <f>Yearly!E391</f>
        <v>0</v>
      </c>
      <c r="F392" s="18">
        <f>Yearly!F391</f>
        <v>0</v>
      </c>
      <c r="G392" s="18">
        <f>Yearly!G391</f>
        <v>0</v>
      </c>
      <c r="H392" s="18">
        <f>Yearly!H391</f>
        <v>0</v>
      </c>
      <c r="I392" s="11"/>
      <c r="J392" s="6"/>
      <c r="K392" s="7">
        <f>Apr!P391+May!P391+Jun!P391+Jul!P391+Aug!P391+Sep!P391+Oct!P391+Nov!P391+Dec!P391+Jan!P391+Feb!P391+Mar!P391</f>
        <v>0</v>
      </c>
      <c r="L392" s="7">
        <f>IF(H392="Exempt", (Apr!Q391+May!Q391+Jun!Q391+Jul!Q391+Aug!Q391+Sep!Q391+Oct!Q391+Nov!Q391+Dec!Q391+Jan!Q391+Feb!Q391+Mar!Q391)+(Apr!P391+May!P391+Jun!P391+Jul!P391+Aug!P391+Sep!P391+Oct!P391+Nov!P391+Dec!P391+Jan!P391+Feb!P391+Mar!P391),0)</f>
        <v>0</v>
      </c>
      <c r="M392" s="7">
        <f>IF(E392="Composition", (Apr!Q391+May!Q391+Jun!Q391+Jul!Q391+Aug!Q391+Sep!Q391+Oct!Q391+Nov!Q391+Dec!Q391+Jan!Q391+Feb!Q391+Mar!Q391)+(Apr!P391+May!P391+Jun!P391+Jul!P391+Aug!P391+Sep!P391+Oct!P391+Nov!P391+Dec!P391+Jan!P391+Feb!P391+Mar!P391),0)</f>
        <v>0</v>
      </c>
      <c r="N392" s="7">
        <f>IF(E392="Registered", (Apr!J391+May!J391+Jun!J391+Jul!J391+Aug!J391+Sep!J391+Oct!J391+Nov!J391+Dec!J391+Jan!J391+Feb!J391+Mar!J391),0)</f>
        <v>0</v>
      </c>
      <c r="O392" s="7">
        <f t="shared" si="25"/>
        <v>0</v>
      </c>
      <c r="P392" s="7">
        <f>IF(E392="Un-registered", (Apr!J391+May!J391+Jun!J391+Jul!J391+Aug!J391+Sep!J391+Oct!J391+Nov!J391+Dec!J391+Jan!J391+Feb!J391+Mar!J391)+(Apr!P391+May!P391+Jun!P391+Jul!P391+Aug!P391+Sep!P391+Oct!P391+Nov!P391+Dec!P391+Jan!P391+Feb!P391+Mar!P391),0)</f>
        <v>0</v>
      </c>
      <c r="Q392" s="7">
        <f t="shared" si="26"/>
        <v>0</v>
      </c>
    </row>
    <row r="393" spans="1:17">
      <c r="A393" s="18">
        <f t="shared" si="27"/>
        <v>377</v>
      </c>
      <c r="B393" s="18">
        <f>Yearly!B392</f>
        <v>0</v>
      </c>
      <c r="C393" s="19">
        <f>Yearly!C392</f>
        <v>0</v>
      </c>
      <c r="D393" s="18">
        <f>Yearly!D392</f>
        <v>0</v>
      </c>
      <c r="E393" s="18">
        <f>Yearly!E392</f>
        <v>0</v>
      </c>
      <c r="F393" s="18">
        <f>Yearly!F392</f>
        <v>0</v>
      </c>
      <c r="G393" s="18">
        <f>Yearly!G392</f>
        <v>0</v>
      </c>
      <c r="H393" s="18">
        <f>Yearly!H392</f>
        <v>0</v>
      </c>
      <c r="I393" s="11"/>
      <c r="J393" s="6"/>
      <c r="K393" s="7">
        <f>Apr!P392+May!P392+Jun!P392+Jul!P392+Aug!P392+Sep!P392+Oct!P392+Nov!P392+Dec!P392+Jan!P392+Feb!P392+Mar!P392</f>
        <v>0</v>
      </c>
      <c r="L393" s="7">
        <f>IF(H393="Exempt", (Apr!Q392+May!Q392+Jun!Q392+Jul!Q392+Aug!Q392+Sep!Q392+Oct!Q392+Nov!Q392+Dec!Q392+Jan!Q392+Feb!Q392+Mar!Q392)+(Apr!P392+May!P392+Jun!P392+Jul!P392+Aug!P392+Sep!P392+Oct!P392+Nov!P392+Dec!P392+Jan!P392+Feb!P392+Mar!P392),0)</f>
        <v>0</v>
      </c>
      <c r="M393" s="7">
        <f>IF(E393="Composition", (Apr!Q392+May!Q392+Jun!Q392+Jul!Q392+Aug!Q392+Sep!Q392+Oct!Q392+Nov!Q392+Dec!Q392+Jan!Q392+Feb!Q392+Mar!Q392)+(Apr!P392+May!P392+Jun!P392+Jul!P392+Aug!P392+Sep!P392+Oct!P392+Nov!P392+Dec!P392+Jan!P392+Feb!P392+Mar!P392),0)</f>
        <v>0</v>
      </c>
      <c r="N393" s="7">
        <f>IF(E393="Registered", (Apr!J392+May!J392+Jun!J392+Jul!J392+Aug!J392+Sep!J392+Oct!J392+Nov!J392+Dec!J392+Jan!J392+Feb!J392+Mar!J392),0)</f>
        <v>0</v>
      </c>
      <c r="O393" s="7">
        <f t="shared" si="25"/>
        <v>0</v>
      </c>
      <c r="P393" s="7">
        <f>IF(E393="Un-registered", (Apr!J392+May!J392+Jun!J392+Jul!J392+Aug!J392+Sep!J392+Oct!J392+Nov!J392+Dec!J392+Jan!J392+Feb!J392+Mar!J392)+(Apr!P392+May!P392+Jun!P392+Jul!P392+Aug!P392+Sep!P392+Oct!P392+Nov!P392+Dec!P392+Jan!P392+Feb!P392+Mar!P392),0)</f>
        <v>0</v>
      </c>
      <c r="Q393" s="7">
        <f t="shared" si="26"/>
        <v>0</v>
      </c>
    </row>
    <row r="394" spans="1:17">
      <c r="A394" s="18">
        <f t="shared" si="27"/>
        <v>378</v>
      </c>
      <c r="B394" s="18">
        <f>Yearly!B393</f>
        <v>0</v>
      </c>
      <c r="C394" s="19">
        <f>Yearly!C393</f>
        <v>0</v>
      </c>
      <c r="D394" s="18">
        <f>Yearly!D393</f>
        <v>0</v>
      </c>
      <c r="E394" s="18">
        <f>Yearly!E393</f>
        <v>0</v>
      </c>
      <c r="F394" s="18">
        <f>Yearly!F393</f>
        <v>0</v>
      </c>
      <c r="G394" s="18">
        <f>Yearly!G393</f>
        <v>0</v>
      </c>
      <c r="H394" s="18">
        <f>Yearly!H393</f>
        <v>0</v>
      </c>
      <c r="I394" s="11"/>
      <c r="J394" s="6"/>
      <c r="K394" s="7">
        <f>Apr!P393+May!P393+Jun!P393+Jul!P393+Aug!P393+Sep!P393+Oct!P393+Nov!P393+Dec!P393+Jan!P393+Feb!P393+Mar!P393</f>
        <v>0</v>
      </c>
      <c r="L394" s="7">
        <f>IF(H394="Exempt", (Apr!Q393+May!Q393+Jun!Q393+Jul!Q393+Aug!Q393+Sep!Q393+Oct!Q393+Nov!Q393+Dec!Q393+Jan!Q393+Feb!Q393+Mar!Q393)+(Apr!P393+May!P393+Jun!P393+Jul!P393+Aug!P393+Sep!P393+Oct!P393+Nov!P393+Dec!P393+Jan!P393+Feb!P393+Mar!P393),0)</f>
        <v>0</v>
      </c>
      <c r="M394" s="7">
        <f>IF(E394="Composition", (Apr!Q393+May!Q393+Jun!Q393+Jul!Q393+Aug!Q393+Sep!Q393+Oct!Q393+Nov!Q393+Dec!Q393+Jan!Q393+Feb!Q393+Mar!Q393)+(Apr!P393+May!P393+Jun!P393+Jul!P393+Aug!P393+Sep!P393+Oct!P393+Nov!P393+Dec!P393+Jan!P393+Feb!P393+Mar!P393),0)</f>
        <v>0</v>
      </c>
      <c r="N394" s="7">
        <f>IF(E394="Registered", (Apr!J393+May!J393+Jun!J393+Jul!J393+Aug!J393+Sep!J393+Oct!J393+Nov!J393+Dec!J393+Jan!J393+Feb!J393+Mar!J393),0)</f>
        <v>0</v>
      </c>
      <c r="O394" s="7">
        <f t="shared" si="25"/>
        <v>0</v>
      </c>
      <c r="P394" s="7">
        <f>IF(E394="Un-registered", (Apr!J393+May!J393+Jun!J393+Jul!J393+Aug!J393+Sep!J393+Oct!J393+Nov!J393+Dec!J393+Jan!J393+Feb!J393+Mar!J393)+(Apr!P393+May!P393+Jun!P393+Jul!P393+Aug!P393+Sep!P393+Oct!P393+Nov!P393+Dec!P393+Jan!P393+Feb!P393+Mar!P393),0)</f>
        <v>0</v>
      </c>
      <c r="Q394" s="7">
        <f t="shared" si="26"/>
        <v>0</v>
      </c>
    </row>
    <row r="395" spans="1:17">
      <c r="A395" s="18">
        <f t="shared" si="27"/>
        <v>379</v>
      </c>
      <c r="B395" s="18">
        <f>Yearly!B394</f>
        <v>0</v>
      </c>
      <c r="C395" s="19">
        <f>Yearly!C394</f>
        <v>0</v>
      </c>
      <c r="D395" s="18">
        <f>Yearly!D394</f>
        <v>0</v>
      </c>
      <c r="E395" s="18">
        <f>Yearly!E394</f>
        <v>0</v>
      </c>
      <c r="F395" s="18">
        <f>Yearly!F394</f>
        <v>0</v>
      </c>
      <c r="G395" s="18">
        <f>Yearly!G394</f>
        <v>0</v>
      </c>
      <c r="H395" s="18">
        <f>Yearly!H394</f>
        <v>0</v>
      </c>
      <c r="I395" s="11"/>
      <c r="J395" s="6"/>
      <c r="K395" s="7">
        <f>Apr!P394+May!P394+Jun!P394+Jul!P394+Aug!P394+Sep!P394+Oct!P394+Nov!P394+Dec!P394+Jan!P394+Feb!P394+Mar!P394</f>
        <v>0</v>
      </c>
      <c r="L395" s="7">
        <f>IF(H395="Exempt", (Apr!Q394+May!Q394+Jun!Q394+Jul!Q394+Aug!Q394+Sep!Q394+Oct!Q394+Nov!Q394+Dec!Q394+Jan!Q394+Feb!Q394+Mar!Q394)+(Apr!P394+May!P394+Jun!P394+Jul!P394+Aug!P394+Sep!P394+Oct!P394+Nov!P394+Dec!P394+Jan!P394+Feb!P394+Mar!P394),0)</f>
        <v>0</v>
      </c>
      <c r="M395" s="7">
        <f>IF(E395="Composition", (Apr!Q394+May!Q394+Jun!Q394+Jul!Q394+Aug!Q394+Sep!Q394+Oct!Q394+Nov!Q394+Dec!Q394+Jan!Q394+Feb!Q394+Mar!Q394)+(Apr!P394+May!P394+Jun!P394+Jul!P394+Aug!P394+Sep!P394+Oct!P394+Nov!P394+Dec!P394+Jan!P394+Feb!P394+Mar!P394),0)</f>
        <v>0</v>
      </c>
      <c r="N395" s="7">
        <f>IF(E395="Registered", (Apr!J394+May!J394+Jun!J394+Jul!J394+Aug!J394+Sep!J394+Oct!J394+Nov!J394+Dec!J394+Jan!J394+Feb!J394+Mar!J394),0)</f>
        <v>0</v>
      </c>
      <c r="O395" s="7">
        <f t="shared" si="25"/>
        <v>0</v>
      </c>
      <c r="P395" s="7">
        <f>IF(E395="Un-registered", (Apr!J394+May!J394+Jun!J394+Jul!J394+Aug!J394+Sep!J394+Oct!J394+Nov!J394+Dec!J394+Jan!J394+Feb!J394+Mar!J394)+(Apr!P394+May!P394+Jun!P394+Jul!P394+Aug!P394+Sep!P394+Oct!P394+Nov!P394+Dec!P394+Jan!P394+Feb!P394+Mar!P394),0)</f>
        <v>0</v>
      </c>
      <c r="Q395" s="7">
        <f t="shared" si="26"/>
        <v>0</v>
      </c>
    </row>
    <row r="396" spans="1:17">
      <c r="A396" s="18">
        <f t="shared" si="27"/>
        <v>380</v>
      </c>
      <c r="B396" s="18">
        <f>Yearly!B395</f>
        <v>0</v>
      </c>
      <c r="C396" s="19">
        <f>Yearly!C395</f>
        <v>0</v>
      </c>
      <c r="D396" s="18">
        <f>Yearly!D395</f>
        <v>0</v>
      </c>
      <c r="E396" s="18">
        <f>Yearly!E395</f>
        <v>0</v>
      </c>
      <c r="F396" s="18">
        <f>Yearly!F395</f>
        <v>0</v>
      </c>
      <c r="G396" s="18">
        <f>Yearly!G395</f>
        <v>0</v>
      </c>
      <c r="H396" s="18">
        <f>Yearly!H395</f>
        <v>0</v>
      </c>
      <c r="I396" s="11"/>
      <c r="J396" s="6"/>
      <c r="K396" s="7">
        <f>Apr!P395+May!P395+Jun!P395+Jul!P395+Aug!P395+Sep!P395+Oct!P395+Nov!P395+Dec!P395+Jan!P395+Feb!P395+Mar!P395</f>
        <v>0</v>
      </c>
      <c r="L396" s="7">
        <f>IF(H396="Exempt", (Apr!Q395+May!Q395+Jun!Q395+Jul!Q395+Aug!Q395+Sep!Q395+Oct!Q395+Nov!Q395+Dec!Q395+Jan!Q395+Feb!Q395+Mar!Q395)+(Apr!P395+May!P395+Jun!P395+Jul!P395+Aug!P395+Sep!P395+Oct!P395+Nov!P395+Dec!P395+Jan!P395+Feb!P395+Mar!P395),0)</f>
        <v>0</v>
      </c>
      <c r="M396" s="7">
        <f>IF(E396="Composition", (Apr!Q395+May!Q395+Jun!Q395+Jul!Q395+Aug!Q395+Sep!Q395+Oct!Q395+Nov!Q395+Dec!Q395+Jan!Q395+Feb!Q395+Mar!Q395)+(Apr!P395+May!P395+Jun!P395+Jul!P395+Aug!P395+Sep!P395+Oct!P395+Nov!P395+Dec!P395+Jan!P395+Feb!P395+Mar!P395),0)</f>
        <v>0</v>
      </c>
      <c r="N396" s="7">
        <f>IF(E396="Registered", (Apr!J395+May!J395+Jun!J395+Jul!J395+Aug!J395+Sep!J395+Oct!J395+Nov!J395+Dec!J395+Jan!J395+Feb!J395+Mar!J395),0)</f>
        <v>0</v>
      </c>
      <c r="O396" s="7">
        <f t="shared" si="25"/>
        <v>0</v>
      </c>
      <c r="P396" s="7">
        <f>IF(E396="Un-registered", (Apr!J395+May!J395+Jun!J395+Jul!J395+Aug!J395+Sep!J395+Oct!J395+Nov!J395+Dec!J395+Jan!J395+Feb!J395+Mar!J395)+(Apr!P395+May!P395+Jun!P395+Jul!P395+Aug!P395+Sep!P395+Oct!P395+Nov!P395+Dec!P395+Jan!P395+Feb!P395+Mar!P395),0)</f>
        <v>0</v>
      </c>
      <c r="Q396" s="7">
        <f t="shared" si="26"/>
        <v>0</v>
      </c>
    </row>
    <row r="397" spans="1:17">
      <c r="A397" s="18">
        <f t="shared" si="27"/>
        <v>381</v>
      </c>
      <c r="B397" s="18">
        <f>Yearly!B396</f>
        <v>0</v>
      </c>
      <c r="C397" s="19">
        <f>Yearly!C396</f>
        <v>0</v>
      </c>
      <c r="D397" s="18">
        <f>Yearly!D396</f>
        <v>0</v>
      </c>
      <c r="E397" s="18">
        <f>Yearly!E396</f>
        <v>0</v>
      </c>
      <c r="F397" s="18">
        <f>Yearly!F396</f>
        <v>0</v>
      </c>
      <c r="G397" s="18">
        <f>Yearly!G396</f>
        <v>0</v>
      </c>
      <c r="H397" s="18">
        <f>Yearly!H396</f>
        <v>0</v>
      </c>
      <c r="I397" s="11"/>
      <c r="J397" s="6"/>
      <c r="K397" s="7">
        <f>Apr!P396+May!P396+Jun!P396+Jul!P396+Aug!P396+Sep!P396+Oct!P396+Nov!P396+Dec!P396+Jan!P396+Feb!P396+Mar!P396</f>
        <v>0</v>
      </c>
      <c r="L397" s="7">
        <f>IF(H397="Exempt", (Apr!Q396+May!Q396+Jun!Q396+Jul!Q396+Aug!Q396+Sep!Q396+Oct!Q396+Nov!Q396+Dec!Q396+Jan!Q396+Feb!Q396+Mar!Q396)+(Apr!P396+May!P396+Jun!P396+Jul!P396+Aug!P396+Sep!P396+Oct!P396+Nov!P396+Dec!P396+Jan!P396+Feb!P396+Mar!P396),0)</f>
        <v>0</v>
      </c>
      <c r="M397" s="7">
        <f>IF(E397="Composition", (Apr!Q396+May!Q396+Jun!Q396+Jul!Q396+Aug!Q396+Sep!Q396+Oct!Q396+Nov!Q396+Dec!Q396+Jan!Q396+Feb!Q396+Mar!Q396)+(Apr!P396+May!P396+Jun!P396+Jul!P396+Aug!P396+Sep!P396+Oct!P396+Nov!P396+Dec!P396+Jan!P396+Feb!P396+Mar!P396),0)</f>
        <v>0</v>
      </c>
      <c r="N397" s="7">
        <f>IF(E397="Registered", (Apr!J396+May!J396+Jun!J396+Jul!J396+Aug!J396+Sep!J396+Oct!J396+Nov!J396+Dec!J396+Jan!J396+Feb!J396+Mar!J396),0)</f>
        <v>0</v>
      </c>
      <c r="O397" s="7">
        <f t="shared" si="25"/>
        <v>0</v>
      </c>
      <c r="P397" s="7">
        <f>IF(E397="Un-registered", (Apr!J396+May!J396+Jun!J396+Jul!J396+Aug!J396+Sep!J396+Oct!J396+Nov!J396+Dec!J396+Jan!J396+Feb!J396+Mar!J396)+(Apr!P396+May!P396+Jun!P396+Jul!P396+Aug!P396+Sep!P396+Oct!P396+Nov!P396+Dec!P396+Jan!P396+Feb!P396+Mar!P396),0)</f>
        <v>0</v>
      </c>
      <c r="Q397" s="7">
        <f t="shared" si="26"/>
        <v>0</v>
      </c>
    </row>
    <row r="398" spans="1:17">
      <c r="A398" s="18">
        <f t="shared" si="27"/>
        <v>382</v>
      </c>
      <c r="B398" s="18">
        <f>Yearly!B397</f>
        <v>0</v>
      </c>
      <c r="C398" s="19">
        <f>Yearly!C397</f>
        <v>0</v>
      </c>
      <c r="D398" s="18">
        <f>Yearly!D397</f>
        <v>0</v>
      </c>
      <c r="E398" s="18">
        <f>Yearly!E397</f>
        <v>0</v>
      </c>
      <c r="F398" s="18">
        <f>Yearly!F397</f>
        <v>0</v>
      </c>
      <c r="G398" s="18">
        <f>Yearly!G397</f>
        <v>0</v>
      </c>
      <c r="H398" s="18">
        <f>Yearly!H397</f>
        <v>0</v>
      </c>
      <c r="I398" s="11"/>
      <c r="J398" s="6"/>
      <c r="K398" s="7">
        <f>Apr!P397+May!P397+Jun!P397+Jul!P397+Aug!P397+Sep!P397+Oct!P397+Nov!P397+Dec!P397+Jan!P397+Feb!P397+Mar!P397</f>
        <v>0</v>
      </c>
      <c r="L398" s="7">
        <f>IF(H398="Exempt", (Apr!Q397+May!Q397+Jun!Q397+Jul!Q397+Aug!Q397+Sep!Q397+Oct!Q397+Nov!Q397+Dec!Q397+Jan!Q397+Feb!Q397+Mar!Q397)+(Apr!P397+May!P397+Jun!P397+Jul!P397+Aug!P397+Sep!P397+Oct!P397+Nov!P397+Dec!P397+Jan!P397+Feb!P397+Mar!P397),0)</f>
        <v>0</v>
      </c>
      <c r="M398" s="7">
        <f>IF(E398="Composition", (Apr!Q397+May!Q397+Jun!Q397+Jul!Q397+Aug!Q397+Sep!Q397+Oct!Q397+Nov!Q397+Dec!Q397+Jan!Q397+Feb!Q397+Mar!Q397)+(Apr!P397+May!P397+Jun!P397+Jul!P397+Aug!P397+Sep!P397+Oct!P397+Nov!P397+Dec!P397+Jan!P397+Feb!P397+Mar!P397),0)</f>
        <v>0</v>
      </c>
      <c r="N398" s="7">
        <f>IF(E398="Registered", (Apr!J397+May!J397+Jun!J397+Jul!J397+Aug!J397+Sep!J397+Oct!J397+Nov!J397+Dec!J397+Jan!J397+Feb!J397+Mar!J397),0)</f>
        <v>0</v>
      </c>
      <c r="O398" s="7">
        <f t="shared" si="25"/>
        <v>0</v>
      </c>
      <c r="P398" s="7">
        <f>IF(E398="Un-registered", (Apr!J397+May!J397+Jun!J397+Jul!J397+Aug!J397+Sep!J397+Oct!J397+Nov!J397+Dec!J397+Jan!J397+Feb!J397+Mar!J397)+(Apr!P397+May!P397+Jun!P397+Jul!P397+Aug!P397+Sep!P397+Oct!P397+Nov!P397+Dec!P397+Jan!P397+Feb!P397+Mar!P397),0)</f>
        <v>0</v>
      </c>
      <c r="Q398" s="7">
        <f t="shared" si="26"/>
        <v>0</v>
      </c>
    </row>
    <row r="399" spans="1:17">
      <c r="A399" s="18">
        <f t="shared" si="27"/>
        <v>383</v>
      </c>
      <c r="B399" s="18">
        <f>Yearly!B398</f>
        <v>0</v>
      </c>
      <c r="C399" s="19">
        <f>Yearly!C398</f>
        <v>0</v>
      </c>
      <c r="D399" s="18">
        <f>Yearly!D398</f>
        <v>0</v>
      </c>
      <c r="E399" s="18">
        <f>Yearly!E398</f>
        <v>0</v>
      </c>
      <c r="F399" s="18">
        <f>Yearly!F398</f>
        <v>0</v>
      </c>
      <c r="G399" s="18">
        <f>Yearly!G398</f>
        <v>0</v>
      </c>
      <c r="H399" s="18">
        <f>Yearly!H398</f>
        <v>0</v>
      </c>
      <c r="I399" s="11"/>
      <c r="J399" s="6"/>
      <c r="K399" s="7">
        <f>Apr!P398+May!P398+Jun!P398+Jul!P398+Aug!P398+Sep!P398+Oct!P398+Nov!P398+Dec!P398+Jan!P398+Feb!P398+Mar!P398</f>
        <v>0</v>
      </c>
      <c r="L399" s="7">
        <f>IF(H399="Exempt", (Apr!Q398+May!Q398+Jun!Q398+Jul!Q398+Aug!Q398+Sep!Q398+Oct!Q398+Nov!Q398+Dec!Q398+Jan!Q398+Feb!Q398+Mar!Q398)+(Apr!P398+May!P398+Jun!P398+Jul!P398+Aug!P398+Sep!P398+Oct!P398+Nov!P398+Dec!P398+Jan!P398+Feb!P398+Mar!P398),0)</f>
        <v>0</v>
      </c>
      <c r="M399" s="7">
        <f>IF(E399="Composition", (Apr!Q398+May!Q398+Jun!Q398+Jul!Q398+Aug!Q398+Sep!Q398+Oct!Q398+Nov!Q398+Dec!Q398+Jan!Q398+Feb!Q398+Mar!Q398)+(Apr!P398+May!P398+Jun!P398+Jul!P398+Aug!P398+Sep!P398+Oct!P398+Nov!P398+Dec!P398+Jan!P398+Feb!P398+Mar!P398),0)</f>
        <v>0</v>
      </c>
      <c r="N399" s="7">
        <f>IF(E399="Registered", (Apr!J398+May!J398+Jun!J398+Jul!J398+Aug!J398+Sep!J398+Oct!J398+Nov!J398+Dec!J398+Jan!J398+Feb!J398+Mar!J398),0)</f>
        <v>0</v>
      </c>
      <c r="O399" s="7">
        <f t="shared" si="25"/>
        <v>0</v>
      </c>
      <c r="P399" s="7">
        <f>IF(E399="Un-registered", (Apr!J398+May!J398+Jun!J398+Jul!J398+Aug!J398+Sep!J398+Oct!J398+Nov!J398+Dec!J398+Jan!J398+Feb!J398+Mar!J398)+(Apr!P398+May!P398+Jun!P398+Jul!P398+Aug!P398+Sep!P398+Oct!P398+Nov!P398+Dec!P398+Jan!P398+Feb!P398+Mar!P398),0)</f>
        <v>0</v>
      </c>
      <c r="Q399" s="7">
        <f t="shared" si="26"/>
        <v>0</v>
      </c>
    </row>
    <row r="400" spans="1:17">
      <c r="A400" s="18">
        <f t="shared" si="27"/>
        <v>384</v>
      </c>
      <c r="B400" s="18">
        <f>Yearly!B399</f>
        <v>0</v>
      </c>
      <c r="C400" s="19">
        <f>Yearly!C399</f>
        <v>0</v>
      </c>
      <c r="D400" s="18">
        <f>Yearly!D399</f>
        <v>0</v>
      </c>
      <c r="E400" s="18">
        <f>Yearly!E399</f>
        <v>0</v>
      </c>
      <c r="F400" s="18">
        <f>Yearly!F399</f>
        <v>0</v>
      </c>
      <c r="G400" s="18">
        <f>Yearly!G399</f>
        <v>0</v>
      </c>
      <c r="H400" s="18">
        <f>Yearly!H399</f>
        <v>0</v>
      </c>
      <c r="I400" s="11"/>
      <c r="J400" s="6"/>
      <c r="K400" s="7">
        <f>Apr!P399+May!P399+Jun!P399+Jul!P399+Aug!P399+Sep!P399+Oct!P399+Nov!P399+Dec!P399+Jan!P399+Feb!P399+Mar!P399</f>
        <v>0</v>
      </c>
      <c r="L400" s="7">
        <f>IF(H400="Exempt", (Apr!Q399+May!Q399+Jun!Q399+Jul!Q399+Aug!Q399+Sep!Q399+Oct!Q399+Nov!Q399+Dec!Q399+Jan!Q399+Feb!Q399+Mar!Q399)+(Apr!P399+May!P399+Jun!P399+Jul!P399+Aug!P399+Sep!P399+Oct!P399+Nov!P399+Dec!P399+Jan!P399+Feb!P399+Mar!P399),0)</f>
        <v>0</v>
      </c>
      <c r="M400" s="7">
        <f>IF(E400="Composition", (Apr!Q399+May!Q399+Jun!Q399+Jul!Q399+Aug!Q399+Sep!Q399+Oct!Q399+Nov!Q399+Dec!Q399+Jan!Q399+Feb!Q399+Mar!Q399)+(Apr!P399+May!P399+Jun!P399+Jul!P399+Aug!P399+Sep!P399+Oct!P399+Nov!P399+Dec!P399+Jan!P399+Feb!P399+Mar!P399),0)</f>
        <v>0</v>
      </c>
      <c r="N400" s="7">
        <f>IF(E400="Registered", (Apr!J399+May!J399+Jun!J399+Jul!J399+Aug!J399+Sep!J399+Oct!J399+Nov!J399+Dec!J399+Jan!J399+Feb!J399+Mar!J399),0)</f>
        <v>0</v>
      </c>
      <c r="O400" s="7">
        <f t="shared" si="25"/>
        <v>0</v>
      </c>
      <c r="P400" s="7">
        <f>IF(E400="Un-registered", (Apr!J399+May!J399+Jun!J399+Jul!J399+Aug!J399+Sep!J399+Oct!J399+Nov!J399+Dec!J399+Jan!J399+Feb!J399+Mar!J399)+(Apr!P399+May!P399+Jun!P399+Jul!P399+Aug!P399+Sep!P399+Oct!P399+Nov!P399+Dec!P399+Jan!P399+Feb!P399+Mar!P399),0)</f>
        <v>0</v>
      </c>
      <c r="Q400" s="7">
        <f t="shared" si="26"/>
        <v>0</v>
      </c>
    </row>
    <row r="401" spans="1:17">
      <c r="A401" s="18">
        <f t="shared" si="27"/>
        <v>385</v>
      </c>
      <c r="B401" s="18">
        <f>Yearly!B400</f>
        <v>0</v>
      </c>
      <c r="C401" s="19">
        <f>Yearly!C400</f>
        <v>0</v>
      </c>
      <c r="D401" s="18">
        <f>Yearly!D400</f>
        <v>0</v>
      </c>
      <c r="E401" s="18">
        <f>Yearly!E400</f>
        <v>0</v>
      </c>
      <c r="F401" s="18">
        <f>Yearly!F400</f>
        <v>0</v>
      </c>
      <c r="G401" s="18">
        <f>Yearly!G400</f>
        <v>0</v>
      </c>
      <c r="H401" s="18">
        <f>Yearly!H400</f>
        <v>0</v>
      </c>
      <c r="I401" s="11"/>
      <c r="J401" s="6"/>
      <c r="K401" s="7">
        <f>Apr!P400+May!P400+Jun!P400+Jul!P400+Aug!P400+Sep!P400+Oct!P400+Nov!P400+Dec!P400+Jan!P400+Feb!P400+Mar!P400</f>
        <v>0</v>
      </c>
      <c r="L401" s="7">
        <f>IF(H401="Exempt", (Apr!Q400+May!Q400+Jun!Q400+Jul!Q400+Aug!Q400+Sep!Q400+Oct!Q400+Nov!Q400+Dec!Q400+Jan!Q400+Feb!Q400+Mar!Q400)+(Apr!P400+May!P400+Jun!P400+Jul!P400+Aug!P400+Sep!P400+Oct!P400+Nov!P400+Dec!P400+Jan!P400+Feb!P400+Mar!P400),0)</f>
        <v>0</v>
      </c>
      <c r="M401" s="7">
        <f>IF(E401="Composition", (Apr!Q400+May!Q400+Jun!Q400+Jul!Q400+Aug!Q400+Sep!Q400+Oct!Q400+Nov!Q400+Dec!Q400+Jan!Q400+Feb!Q400+Mar!Q400)+(Apr!P400+May!P400+Jun!P400+Jul!P400+Aug!P400+Sep!P400+Oct!P400+Nov!P400+Dec!P400+Jan!P400+Feb!P400+Mar!P400),0)</f>
        <v>0</v>
      </c>
      <c r="N401" s="7">
        <f>IF(E401="Registered", (Apr!J400+May!J400+Jun!J400+Jul!J400+Aug!J400+Sep!J400+Oct!J400+Nov!J400+Dec!J400+Jan!J400+Feb!J400+Mar!J400),0)</f>
        <v>0</v>
      </c>
      <c r="O401" s="7">
        <f t="shared" ref="O401:O464" si="28">SUM(L401:N401)</f>
        <v>0</v>
      </c>
      <c r="P401" s="7">
        <f>IF(E401="Un-registered", (Apr!J400+May!J400+Jun!J400+Jul!J400+Aug!J400+Sep!J400+Oct!J400+Nov!J400+Dec!J400+Jan!J400+Feb!J400+Mar!J400)+(Apr!P400+May!P400+Jun!P400+Jul!P400+Aug!P400+Sep!P400+Oct!P400+Nov!P400+Dec!P400+Jan!P400+Feb!P400+Mar!P400),0)</f>
        <v>0</v>
      </c>
      <c r="Q401" s="7">
        <f t="shared" ref="Q401:Q464" si="29">J401-K401-O401-P401</f>
        <v>0</v>
      </c>
    </row>
    <row r="402" spans="1:17">
      <c r="A402" s="18">
        <f t="shared" si="27"/>
        <v>386</v>
      </c>
      <c r="B402" s="18">
        <f>Yearly!B401</f>
        <v>0</v>
      </c>
      <c r="C402" s="19">
        <f>Yearly!C401</f>
        <v>0</v>
      </c>
      <c r="D402" s="18">
        <f>Yearly!D401</f>
        <v>0</v>
      </c>
      <c r="E402" s="18">
        <f>Yearly!E401</f>
        <v>0</v>
      </c>
      <c r="F402" s="18">
        <f>Yearly!F401</f>
        <v>0</v>
      </c>
      <c r="G402" s="18">
        <f>Yearly!G401</f>
        <v>0</v>
      </c>
      <c r="H402" s="18">
        <f>Yearly!H401</f>
        <v>0</v>
      </c>
      <c r="I402" s="11"/>
      <c r="J402" s="6"/>
      <c r="K402" s="7">
        <f>Apr!P401+May!P401+Jun!P401+Jul!P401+Aug!P401+Sep!P401+Oct!P401+Nov!P401+Dec!P401+Jan!P401+Feb!P401+Mar!P401</f>
        <v>0</v>
      </c>
      <c r="L402" s="7">
        <f>IF(H402="Exempt", (Apr!Q401+May!Q401+Jun!Q401+Jul!Q401+Aug!Q401+Sep!Q401+Oct!Q401+Nov!Q401+Dec!Q401+Jan!Q401+Feb!Q401+Mar!Q401)+(Apr!P401+May!P401+Jun!P401+Jul!P401+Aug!P401+Sep!P401+Oct!P401+Nov!P401+Dec!P401+Jan!P401+Feb!P401+Mar!P401),0)</f>
        <v>0</v>
      </c>
      <c r="M402" s="7">
        <f>IF(E402="Composition", (Apr!Q401+May!Q401+Jun!Q401+Jul!Q401+Aug!Q401+Sep!Q401+Oct!Q401+Nov!Q401+Dec!Q401+Jan!Q401+Feb!Q401+Mar!Q401)+(Apr!P401+May!P401+Jun!P401+Jul!P401+Aug!P401+Sep!P401+Oct!P401+Nov!P401+Dec!P401+Jan!P401+Feb!P401+Mar!P401),0)</f>
        <v>0</v>
      </c>
      <c r="N402" s="7">
        <f>IF(E402="Registered", (Apr!J401+May!J401+Jun!J401+Jul!J401+Aug!J401+Sep!J401+Oct!J401+Nov!J401+Dec!J401+Jan!J401+Feb!J401+Mar!J401),0)</f>
        <v>0</v>
      </c>
      <c r="O402" s="7">
        <f t="shared" si="28"/>
        <v>0</v>
      </c>
      <c r="P402" s="7">
        <f>IF(E402="Un-registered", (Apr!J401+May!J401+Jun!J401+Jul!J401+Aug!J401+Sep!J401+Oct!J401+Nov!J401+Dec!J401+Jan!J401+Feb!J401+Mar!J401)+(Apr!P401+May!P401+Jun!P401+Jul!P401+Aug!P401+Sep!P401+Oct!P401+Nov!P401+Dec!P401+Jan!P401+Feb!P401+Mar!P401),0)</f>
        <v>0</v>
      </c>
      <c r="Q402" s="7">
        <f t="shared" si="29"/>
        <v>0</v>
      </c>
    </row>
    <row r="403" spans="1:17">
      <c r="A403" s="18">
        <f t="shared" ref="A403:A466" si="30">+A402+1</f>
        <v>387</v>
      </c>
      <c r="B403" s="18">
        <f>Yearly!B402</f>
        <v>0</v>
      </c>
      <c r="C403" s="19">
        <f>Yearly!C402</f>
        <v>0</v>
      </c>
      <c r="D403" s="18">
        <f>Yearly!D402</f>
        <v>0</v>
      </c>
      <c r="E403" s="18">
        <f>Yearly!E402</f>
        <v>0</v>
      </c>
      <c r="F403" s="18">
        <f>Yearly!F402</f>
        <v>0</v>
      </c>
      <c r="G403" s="18">
        <f>Yearly!G402</f>
        <v>0</v>
      </c>
      <c r="H403" s="18">
        <f>Yearly!H402</f>
        <v>0</v>
      </c>
      <c r="I403" s="11"/>
      <c r="J403" s="6"/>
      <c r="K403" s="7">
        <f>Apr!P402+May!P402+Jun!P402+Jul!P402+Aug!P402+Sep!P402+Oct!P402+Nov!P402+Dec!P402+Jan!P402+Feb!P402+Mar!P402</f>
        <v>0</v>
      </c>
      <c r="L403" s="7">
        <f>IF(H403="Exempt", (Apr!Q402+May!Q402+Jun!Q402+Jul!Q402+Aug!Q402+Sep!Q402+Oct!Q402+Nov!Q402+Dec!Q402+Jan!Q402+Feb!Q402+Mar!Q402)+(Apr!P402+May!P402+Jun!P402+Jul!P402+Aug!P402+Sep!P402+Oct!P402+Nov!P402+Dec!P402+Jan!P402+Feb!P402+Mar!P402),0)</f>
        <v>0</v>
      </c>
      <c r="M403" s="7">
        <f>IF(E403="Composition", (Apr!Q402+May!Q402+Jun!Q402+Jul!Q402+Aug!Q402+Sep!Q402+Oct!Q402+Nov!Q402+Dec!Q402+Jan!Q402+Feb!Q402+Mar!Q402)+(Apr!P402+May!P402+Jun!P402+Jul!P402+Aug!P402+Sep!P402+Oct!P402+Nov!P402+Dec!P402+Jan!P402+Feb!P402+Mar!P402),0)</f>
        <v>0</v>
      </c>
      <c r="N403" s="7">
        <f>IF(E403="Registered", (Apr!J402+May!J402+Jun!J402+Jul!J402+Aug!J402+Sep!J402+Oct!J402+Nov!J402+Dec!J402+Jan!J402+Feb!J402+Mar!J402),0)</f>
        <v>0</v>
      </c>
      <c r="O403" s="7">
        <f t="shared" si="28"/>
        <v>0</v>
      </c>
      <c r="P403" s="7">
        <f>IF(E403="Un-registered", (Apr!J402+May!J402+Jun!J402+Jul!J402+Aug!J402+Sep!J402+Oct!J402+Nov!J402+Dec!J402+Jan!J402+Feb!J402+Mar!J402)+(Apr!P402+May!P402+Jun!P402+Jul!P402+Aug!P402+Sep!P402+Oct!P402+Nov!P402+Dec!P402+Jan!P402+Feb!P402+Mar!P402),0)</f>
        <v>0</v>
      </c>
      <c r="Q403" s="7">
        <f t="shared" si="29"/>
        <v>0</v>
      </c>
    </row>
    <row r="404" spans="1:17">
      <c r="A404" s="18">
        <f t="shared" si="30"/>
        <v>388</v>
      </c>
      <c r="B404" s="18">
        <f>Yearly!B403</f>
        <v>0</v>
      </c>
      <c r="C404" s="19">
        <f>Yearly!C403</f>
        <v>0</v>
      </c>
      <c r="D404" s="18">
        <f>Yearly!D403</f>
        <v>0</v>
      </c>
      <c r="E404" s="18">
        <f>Yearly!E403</f>
        <v>0</v>
      </c>
      <c r="F404" s="18">
        <f>Yearly!F403</f>
        <v>0</v>
      </c>
      <c r="G404" s="18">
        <f>Yearly!G403</f>
        <v>0</v>
      </c>
      <c r="H404" s="18">
        <f>Yearly!H403</f>
        <v>0</v>
      </c>
      <c r="I404" s="11"/>
      <c r="J404" s="6"/>
      <c r="K404" s="7">
        <f>Apr!P403+May!P403+Jun!P403+Jul!P403+Aug!P403+Sep!P403+Oct!P403+Nov!P403+Dec!P403+Jan!P403+Feb!P403+Mar!P403</f>
        <v>0</v>
      </c>
      <c r="L404" s="7">
        <f>IF(H404="Exempt", (Apr!Q403+May!Q403+Jun!Q403+Jul!Q403+Aug!Q403+Sep!Q403+Oct!Q403+Nov!Q403+Dec!Q403+Jan!Q403+Feb!Q403+Mar!Q403)+(Apr!P403+May!P403+Jun!P403+Jul!P403+Aug!P403+Sep!P403+Oct!P403+Nov!P403+Dec!P403+Jan!P403+Feb!P403+Mar!P403),0)</f>
        <v>0</v>
      </c>
      <c r="M404" s="7">
        <f>IF(E404="Composition", (Apr!Q403+May!Q403+Jun!Q403+Jul!Q403+Aug!Q403+Sep!Q403+Oct!Q403+Nov!Q403+Dec!Q403+Jan!Q403+Feb!Q403+Mar!Q403)+(Apr!P403+May!P403+Jun!P403+Jul!P403+Aug!P403+Sep!P403+Oct!P403+Nov!P403+Dec!P403+Jan!P403+Feb!P403+Mar!P403),0)</f>
        <v>0</v>
      </c>
      <c r="N404" s="7">
        <f>IF(E404="Registered", (Apr!J403+May!J403+Jun!J403+Jul!J403+Aug!J403+Sep!J403+Oct!J403+Nov!J403+Dec!J403+Jan!J403+Feb!J403+Mar!J403),0)</f>
        <v>0</v>
      </c>
      <c r="O404" s="7">
        <f t="shared" si="28"/>
        <v>0</v>
      </c>
      <c r="P404" s="7">
        <f>IF(E404="Un-registered", (Apr!J403+May!J403+Jun!J403+Jul!J403+Aug!J403+Sep!J403+Oct!J403+Nov!J403+Dec!J403+Jan!J403+Feb!J403+Mar!J403)+(Apr!P403+May!P403+Jun!P403+Jul!P403+Aug!P403+Sep!P403+Oct!P403+Nov!P403+Dec!P403+Jan!P403+Feb!P403+Mar!P403),0)</f>
        <v>0</v>
      </c>
      <c r="Q404" s="7">
        <f t="shared" si="29"/>
        <v>0</v>
      </c>
    </row>
    <row r="405" spans="1:17">
      <c r="A405" s="18">
        <f t="shared" si="30"/>
        <v>389</v>
      </c>
      <c r="B405" s="18">
        <f>Yearly!B404</f>
        <v>0</v>
      </c>
      <c r="C405" s="19">
        <f>Yearly!C404</f>
        <v>0</v>
      </c>
      <c r="D405" s="18">
        <f>Yearly!D404</f>
        <v>0</v>
      </c>
      <c r="E405" s="18">
        <f>Yearly!E404</f>
        <v>0</v>
      </c>
      <c r="F405" s="18">
        <f>Yearly!F404</f>
        <v>0</v>
      </c>
      <c r="G405" s="18">
        <f>Yearly!G404</f>
        <v>0</v>
      </c>
      <c r="H405" s="18">
        <f>Yearly!H404</f>
        <v>0</v>
      </c>
      <c r="I405" s="11"/>
      <c r="J405" s="6"/>
      <c r="K405" s="7">
        <f>Apr!P404+May!P404+Jun!P404+Jul!P404+Aug!P404+Sep!P404+Oct!P404+Nov!P404+Dec!P404+Jan!P404+Feb!P404+Mar!P404</f>
        <v>0</v>
      </c>
      <c r="L405" s="7">
        <f>IF(H405="Exempt", (Apr!Q404+May!Q404+Jun!Q404+Jul!Q404+Aug!Q404+Sep!Q404+Oct!Q404+Nov!Q404+Dec!Q404+Jan!Q404+Feb!Q404+Mar!Q404)+(Apr!P404+May!P404+Jun!P404+Jul!P404+Aug!P404+Sep!P404+Oct!P404+Nov!P404+Dec!P404+Jan!P404+Feb!P404+Mar!P404),0)</f>
        <v>0</v>
      </c>
      <c r="M405" s="7">
        <f>IF(E405="Composition", (Apr!Q404+May!Q404+Jun!Q404+Jul!Q404+Aug!Q404+Sep!Q404+Oct!Q404+Nov!Q404+Dec!Q404+Jan!Q404+Feb!Q404+Mar!Q404)+(Apr!P404+May!P404+Jun!P404+Jul!P404+Aug!P404+Sep!P404+Oct!P404+Nov!P404+Dec!P404+Jan!P404+Feb!P404+Mar!P404),0)</f>
        <v>0</v>
      </c>
      <c r="N405" s="7">
        <f>IF(E405="Registered", (Apr!J404+May!J404+Jun!J404+Jul!J404+Aug!J404+Sep!J404+Oct!J404+Nov!J404+Dec!J404+Jan!J404+Feb!J404+Mar!J404),0)</f>
        <v>0</v>
      </c>
      <c r="O405" s="7">
        <f t="shared" si="28"/>
        <v>0</v>
      </c>
      <c r="P405" s="7">
        <f>IF(E405="Un-registered", (Apr!J404+May!J404+Jun!J404+Jul!J404+Aug!J404+Sep!J404+Oct!J404+Nov!J404+Dec!J404+Jan!J404+Feb!J404+Mar!J404)+(Apr!P404+May!P404+Jun!P404+Jul!P404+Aug!P404+Sep!P404+Oct!P404+Nov!P404+Dec!P404+Jan!P404+Feb!P404+Mar!P404),0)</f>
        <v>0</v>
      </c>
      <c r="Q405" s="7">
        <f t="shared" si="29"/>
        <v>0</v>
      </c>
    </row>
    <row r="406" spans="1:17">
      <c r="A406" s="18">
        <f t="shared" si="30"/>
        <v>390</v>
      </c>
      <c r="B406" s="18">
        <f>Yearly!B405</f>
        <v>0</v>
      </c>
      <c r="C406" s="19">
        <f>Yearly!C405</f>
        <v>0</v>
      </c>
      <c r="D406" s="18">
        <f>Yearly!D405</f>
        <v>0</v>
      </c>
      <c r="E406" s="18">
        <f>Yearly!E405</f>
        <v>0</v>
      </c>
      <c r="F406" s="18">
        <f>Yearly!F405</f>
        <v>0</v>
      </c>
      <c r="G406" s="18">
        <f>Yearly!G405</f>
        <v>0</v>
      </c>
      <c r="H406" s="18">
        <f>Yearly!H405</f>
        <v>0</v>
      </c>
      <c r="I406" s="11"/>
      <c r="J406" s="6"/>
      <c r="K406" s="7">
        <f>Apr!P405+May!P405+Jun!P405+Jul!P405+Aug!P405+Sep!P405+Oct!P405+Nov!P405+Dec!P405+Jan!P405+Feb!P405+Mar!P405</f>
        <v>0</v>
      </c>
      <c r="L406" s="7">
        <f>IF(H406="Exempt", (Apr!Q405+May!Q405+Jun!Q405+Jul!Q405+Aug!Q405+Sep!Q405+Oct!Q405+Nov!Q405+Dec!Q405+Jan!Q405+Feb!Q405+Mar!Q405)+(Apr!P405+May!P405+Jun!P405+Jul!P405+Aug!P405+Sep!P405+Oct!P405+Nov!P405+Dec!P405+Jan!P405+Feb!P405+Mar!P405),0)</f>
        <v>0</v>
      </c>
      <c r="M406" s="7">
        <f>IF(E406="Composition", (Apr!Q405+May!Q405+Jun!Q405+Jul!Q405+Aug!Q405+Sep!Q405+Oct!Q405+Nov!Q405+Dec!Q405+Jan!Q405+Feb!Q405+Mar!Q405)+(Apr!P405+May!P405+Jun!P405+Jul!P405+Aug!P405+Sep!P405+Oct!P405+Nov!P405+Dec!P405+Jan!P405+Feb!P405+Mar!P405),0)</f>
        <v>0</v>
      </c>
      <c r="N406" s="7">
        <f>IF(E406="Registered", (Apr!J405+May!J405+Jun!J405+Jul!J405+Aug!J405+Sep!J405+Oct!J405+Nov!J405+Dec!J405+Jan!J405+Feb!J405+Mar!J405),0)</f>
        <v>0</v>
      </c>
      <c r="O406" s="7">
        <f t="shared" si="28"/>
        <v>0</v>
      </c>
      <c r="P406" s="7">
        <f>IF(E406="Un-registered", (Apr!J405+May!J405+Jun!J405+Jul!J405+Aug!J405+Sep!J405+Oct!J405+Nov!J405+Dec!J405+Jan!J405+Feb!J405+Mar!J405)+(Apr!P405+May!P405+Jun!P405+Jul!P405+Aug!P405+Sep!P405+Oct!P405+Nov!P405+Dec!P405+Jan!P405+Feb!P405+Mar!P405),0)</f>
        <v>0</v>
      </c>
      <c r="Q406" s="7">
        <f t="shared" si="29"/>
        <v>0</v>
      </c>
    </row>
    <row r="407" spans="1:17">
      <c r="A407" s="18">
        <f t="shared" si="30"/>
        <v>391</v>
      </c>
      <c r="B407" s="18">
        <f>Yearly!B406</f>
        <v>0</v>
      </c>
      <c r="C407" s="19">
        <f>Yearly!C406</f>
        <v>0</v>
      </c>
      <c r="D407" s="18">
        <f>Yearly!D406</f>
        <v>0</v>
      </c>
      <c r="E407" s="18">
        <f>Yearly!E406</f>
        <v>0</v>
      </c>
      <c r="F407" s="18">
        <f>Yearly!F406</f>
        <v>0</v>
      </c>
      <c r="G407" s="18">
        <f>Yearly!G406</f>
        <v>0</v>
      </c>
      <c r="H407" s="18">
        <f>Yearly!H406</f>
        <v>0</v>
      </c>
      <c r="I407" s="11"/>
      <c r="J407" s="6"/>
      <c r="K407" s="7">
        <f>Apr!P406+May!P406+Jun!P406+Jul!P406+Aug!P406+Sep!P406+Oct!P406+Nov!P406+Dec!P406+Jan!P406+Feb!P406+Mar!P406</f>
        <v>0</v>
      </c>
      <c r="L407" s="7">
        <f>IF(H407="Exempt", (Apr!Q406+May!Q406+Jun!Q406+Jul!Q406+Aug!Q406+Sep!Q406+Oct!Q406+Nov!Q406+Dec!Q406+Jan!Q406+Feb!Q406+Mar!Q406)+(Apr!P406+May!P406+Jun!P406+Jul!P406+Aug!P406+Sep!P406+Oct!P406+Nov!P406+Dec!P406+Jan!P406+Feb!P406+Mar!P406),0)</f>
        <v>0</v>
      </c>
      <c r="M407" s="7">
        <f>IF(E407="Composition", (Apr!Q406+May!Q406+Jun!Q406+Jul!Q406+Aug!Q406+Sep!Q406+Oct!Q406+Nov!Q406+Dec!Q406+Jan!Q406+Feb!Q406+Mar!Q406)+(Apr!P406+May!P406+Jun!P406+Jul!P406+Aug!P406+Sep!P406+Oct!P406+Nov!P406+Dec!P406+Jan!P406+Feb!P406+Mar!P406),0)</f>
        <v>0</v>
      </c>
      <c r="N407" s="7">
        <f>IF(E407="Registered", (Apr!J406+May!J406+Jun!J406+Jul!J406+Aug!J406+Sep!J406+Oct!J406+Nov!J406+Dec!J406+Jan!J406+Feb!J406+Mar!J406),0)</f>
        <v>0</v>
      </c>
      <c r="O407" s="7">
        <f t="shared" si="28"/>
        <v>0</v>
      </c>
      <c r="P407" s="7">
        <f>IF(E407="Un-registered", (Apr!J406+May!J406+Jun!J406+Jul!J406+Aug!J406+Sep!J406+Oct!J406+Nov!J406+Dec!J406+Jan!J406+Feb!J406+Mar!J406)+(Apr!P406+May!P406+Jun!P406+Jul!P406+Aug!P406+Sep!P406+Oct!P406+Nov!P406+Dec!P406+Jan!P406+Feb!P406+Mar!P406),0)</f>
        <v>0</v>
      </c>
      <c r="Q407" s="7">
        <f t="shared" si="29"/>
        <v>0</v>
      </c>
    </row>
    <row r="408" spans="1:17">
      <c r="A408" s="18">
        <f t="shared" si="30"/>
        <v>392</v>
      </c>
      <c r="B408" s="18">
        <f>Yearly!B407</f>
        <v>0</v>
      </c>
      <c r="C408" s="19">
        <f>Yearly!C407</f>
        <v>0</v>
      </c>
      <c r="D408" s="18">
        <f>Yearly!D407</f>
        <v>0</v>
      </c>
      <c r="E408" s="18">
        <f>Yearly!E407</f>
        <v>0</v>
      </c>
      <c r="F408" s="18">
        <f>Yearly!F407</f>
        <v>0</v>
      </c>
      <c r="G408" s="18">
        <f>Yearly!G407</f>
        <v>0</v>
      </c>
      <c r="H408" s="18">
        <f>Yearly!H407</f>
        <v>0</v>
      </c>
      <c r="I408" s="11"/>
      <c r="J408" s="6"/>
      <c r="K408" s="7">
        <f>Apr!P407+May!P407+Jun!P407+Jul!P407+Aug!P407+Sep!P407+Oct!P407+Nov!P407+Dec!P407+Jan!P407+Feb!P407+Mar!P407</f>
        <v>0</v>
      </c>
      <c r="L408" s="7">
        <f>IF(H408="Exempt", (Apr!Q407+May!Q407+Jun!Q407+Jul!Q407+Aug!Q407+Sep!Q407+Oct!Q407+Nov!Q407+Dec!Q407+Jan!Q407+Feb!Q407+Mar!Q407)+(Apr!P407+May!P407+Jun!P407+Jul!P407+Aug!P407+Sep!P407+Oct!P407+Nov!P407+Dec!P407+Jan!P407+Feb!P407+Mar!P407),0)</f>
        <v>0</v>
      </c>
      <c r="M408" s="7">
        <f>IF(E408="Composition", (Apr!Q407+May!Q407+Jun!Q407+Jul!Q407+Aug!Q407+Sep!Q407+Oct!Q407+Nov!Q407+Dec!Q407+Jan!Q407+Feb!Q407+Mar!Q407)+(Apr!P407+May!P407+Jun!P407+Jul!P407+Aug!P407+Sep!P407+Oct!P407+Nov!P407+Dec!P407+Jan!P407+Feb!P407+Mar!P407),0)</f>
        <v>0</v>
      </c>
      <c r="N408" s="7">
        <f>IF(E408="Registered", (Apr!J407+May!J407+Jun!J407+Jul!J407+Aug!J407+Sep!J407+Oct!J407+Nov!J407+Dec!J407+Jan!J407+Feb!J407+Mar!J407),0)</f>
        <v>0</v>
      </c>
      <c r="O408" s="7">
        <f t="shared" si="28"/>
        <v>0</v>
      </c>
      <c r="P408" s="7">
        <f>IF(E408="Un-registered", (Apr!J407+May!J407+Jun!J407+Jul!J407+Aug!J407+Sep!J407+Oct!J407+Nov!J407+Dec!J407+Jan!J407+Feb!J407+Mar!J407)+(Apr!P407+May!P407+Jun!P407+Jul!P407+Aug!P407+Sep!P407+Oct!P407+Nov!P407+Dec!P407+Jan!P407+Feb!P407+Mar!P407),0)</f>
        <v>0</v>
      </c>
      <c r="Q408" s="7">
        <f t="shared" si="29"/>
        <v>0</v>
      </c>
    </row>
    <row r="409" spans="1:17">
      <c r="A409" s="18">
        <f t="shared" si="30"/>
        <v>393</v>
      </c>
      <c r="B409" s="18">
        <f>Yearly!B408</f>
        <v>0</v>
      </c>
      <c r="C409" s="19">
        <f>Yearly!C408</f>
        <v>0</v>
      </c>
      <c r="D409" s="18">
        <f>Yearly!D408</f>
        <v>0</v>
      </c>
      <c r="E409" s="18">
        <f>Yearly!E408</f>
        <v>0</v>
      </c>
      <c r="F409" s="18">
        <f>Yearly!F408</f>
        <v>0</v>
      </c>
      <c r="G409" s="18">
        <f>Yearly!G408</f>
        <v>0</v>
      </c>
      <c r="H409" s="18">
        <f>Yearly!H408</f>
        <v>0</v>
      </c>
      <c r="I409" s="11"/>
      <c r="J409" s="6"/>
      <c r="K409" s="7">
        <f>Apr!P408+May!P408+Jun!P408+Jul!P408+Aug!P408+Sep!P408+Oct!P408+Nov!P408+Dec!P408+Jan!P408+Feb!P408+Mar!P408</f>
        <v>0</v>
      </c>
      <c r="L409" s="7">
        <f>IF(H409="Exempt", (Apr!Q408+May!Q408+Jun!Q408+Jul!Q408+Aug!Q408+Sep!Q408+Oct!Q408+Nov!Q408+Dec!Q408+Jan!Q408+Feb!Q408+Mar!Q408)+(Apr!P408+May!P408+Jun!P408+Jul!P408+Aug!P408+Sep!P408+Oct!P408+Nov!P408+Dec!P408+Jan!P408+Feb!P408+Mar!P408),0)</f>
        <v>0</v>
      </c>
      <c r="M409" s="7">
        <f>IF(E409="Composition", (Apr!Q408+May!Q408+Jun!Q408+Jul!Q408+Aug!Q408+Sep!Q408+Oct!Q408+Nov!Q408+Dec!Q408+Jan!Q408+Feb!Q408+Mar!Q408)+(Apr!P408+May!P408+Jun!P408+Jul!P408+Aug!P408+Sep!P408+Oct!P408+Nov!P408+Dec!P408+Jan!P408+Feb!P408+Mar!P408),0)</f>
        <v>0</v>
      </c>
      <c r="N409" s="7">
        <f>IF(E409="Registered", (Apr!J408+May!J408+Jun!J408+Jul!J408+Aug!J408+Sep!J408+Oct!J408+Nov!J408+Dec!J408+Jan!J408+Feb!J408+Mar!J408),0)</f>
        <v>0</v>
      </c>
      <c r="O409" s="7">
        <f t="shared" si="28"/>
        <v>0</v>
      </c>
      <c r="P409" s="7">
        <f>IF(E409="Un-registered", (Apr!J408+May!J408+Jun!J408+Jul!J408+Aug!J408+Sep!J408+Oct!J408+Nov!J408+Dec!J408+Jan!J408+Feb!J408+Mar!J408)+(Apr!P408+May!P408+Jun!P408+Jul!P408+Aug!P408+Sep!P408+Oct!P408+Nov!P408+Dec!P408+Jan!P408+Feb!P408+Mar!P408),0)</f>
        <v>0</v>
      </c>
      <c r="Q409" s="7">
        <f t="shared" si="29"/>
        <v>0</v>
      </c>
    </row>
    <row r="410" spans="1:17">
      <c r="A410" s="18">
        <f t="shared" si="30"/>
        <v>394</v>
      </c>
      <c r="B410" s="18">
        <f>Yearly!B409</f>
        <v>0</v>
      </c>
      <c r="C410" s="19">
        <f>Yearly!C409</f>
        <v>0</v>
      </c>
      <c r="D410" s="18">
        <f>Yearly!D409</f>
        <v>0</v>
      </c>
      <c r="E410" s="18">
        <f>Yearly!E409</f>
        <v>0</v>
      </c>
      <c r="F410" s="18">
        <f>Yearly!F409</f>
        <v>0</v>
      </c>
      <c r="G410" s="18">
        <f>Yearly!G409</f>
        <v>0</v>
      </c>
      <c r="H410" s="18">
        <f>Yearly!H409</f>
        <v>0</v>
      </c>
      <c r="I410" s="11"/>
      <c r="J410" s="6"/>
      <c r="K410" s="7">
        <f>Apr!P409+May!P409+Jun!P409+Jul!P409+Aug!P409+Sep!P409+Oct!P409+Nov!P409+Dec!P409+Jan!P409+Feb!P409+Mar!P409</f>
        <v>0</v>
      </c>
      <c r="L410" s="7">
        <f>IF(H410="Exempt", (Apr!Q409+May!Q409+Jun!Q409+Jul!Q409+Aug!Q409+Sep!Q409+Oct!Q409+Nov!Q409+Dec!Q409+Jan!Q409+Feb!Q409+Mar!Q409)+(Apr!P409+May!P409+Jun!P409+Jul!P409+Aug!P409+Sep!P409+Oct!P409+Nov!P409+Dec!P409+Jan!P409+Feb!P409+Mar!P409),0)</f>
        <v>0</v>
      </c>
      <c r="M410" s="7">
        <f>IF(E410="Composition", (Apr!Q409+May!Q409+Jun!Q409+Jul!Q409+Aug!Q409+Sep!Q409+Oct!Q409+Nov!Q409+Dec!Q409+Jan!Q409+Feb!Q409+Mar!Q409)+(Apr!P409+May!P409+Jun!P409+Jul!P409+Aug!P409+Sep!P409+Oct!P409+Nov!P409+Dec!P409+Jan!P409+Feb!P409+Mar!P409),0)</f>
        <v>0</v>
      </c>
      <c r="N410" s="7">
        <f>IF(E410="Registered", (Apr!J409+May!J409+Jun!J409+Jul!J409+Aug!J409+Sep!J409+Oct!J409+Nov!J409+Dec!J409+Jan!J409+Feb!J409+Mar!J409),0)</f>
        <v>0</v>
      </c>
      <c r="O410" s="7">
        <f t="shared" si="28"/>
        <v>0</v>
      </c>
      <c r="P410" s="7">
        <f>IF(E410="Un-registered", (Apr!J409+May!J409+Jun!J409+Jul!J409+Aug!J409+Sep!J409+Oct!J409+Nov!J409+Dec!J409+Jan!J409+Feb!J409+Mar!J409)+(Apr!P409+May!P409+Jun!P409+Jul!P409+Aug!P409+Sep!P409+Oct!P409+Nov!P409+Dec!P409+Jan!P409+Feb!P409+Mar!P409),0)</f>
        <v>0</v>
      </c>
      <c r="Q410" s="7">
        <f t="shared" si="29"/>
        <v>0</v>
      </c>
    </row>
    <row r="411" spans="1:17">
      <c r="A411" s="18">
        <f t="shared" si="30"/>
        <v>395</v>
      </c>
      <c r="B411" s="18">
        <f>Yearly!B410</f>
        <v>0</v>
      </c>
      <c r="C411" s="19">
        <f>Yearly!C410</f>
        <v>0</v>
      </c>
      <c r="D411" s="18">
        <f>Yearly!D410</f>
        <v>0</v>
      </c>
      <c r="E411" s="18">
        <f>Yearly!E410</f>
        <v>0</v>
      </c>
      <c r="F411" s="18">
        <f>Yearly!F410</f>
        <v>0</v>
      </c>
      <c r="G411" s="18">
        <f>Yearly!G410</f>
        <v>0</v>
      </c>
      <c r="H411" s="18">
        <f>Yearly!H410</f>
        <v>0</v>
      </c>
      <c r="I411" s="11"/>
      <c r="J411" s="6"/>
      <c r="K411" s="7">
        <f>Apr!P410+May!P410+Jun!P410+Jul!P410+Aug!P410+Sep!P410+Oct!P410+Nov!P410+Dec!P410+Jan!P410+Feb!P410+Mar!P410</f>
        <v>0</v>
      </c>
      <c r="L411" s="7">
        <f>IF(H411="Exempt", (Apr!Q410+May!Q410+Jun!Q410+Jul!Q410+Aug!Q410+Sep!Q410+Oct!Q410+Nov!Q410+Dec!Q410+Jan!Q410+Feb!Q410+Mar!Q410)+(Apr!P410+May!P410+Jun!P410+Jul!P410+Aug!P410+Sep!P410+Oct!P410+Nov!P410+Dec!P410+Jan!P410+Feb!P410+Mar!P410),0)</f>
        <v>0</v>
      </c>
      <c r="M411" s="7">
        <f>IF(E411="Composition", (Apr!Q410+May!Q410+Jun!Q410+Jul!Q410+Aug!Q410+Sep!Q410+Oct!Q410+Nov!Q410+Dec!Q410+Jan!Q410+Feb!Q410+Mar!Q410)+(Apr!P410+May!P410+Jun!P410+Jul!P410+Aug!P410+Sep!P410+Oct!P410+Nov!P410+Dec!P410+Jan!P410+Feb!P410+Mar!P410),0)</f>
        <v>0</v>
      </c>
      <c r="N411" s="7">
        <f>IF(E411="Registered", (Apr!J410+May!J410+Jun!J410+Jul!J410+Aug!J410+Sep!J410+Oct!J410+Nov!J410+Dec!J410+Jan!J410+Feb!J410+Mar!J410),0)</f>
        <v>0</v>
      </c>
      <c r="O411" s="7">
        <f t="shared" si="28"/>
        <v>0</v>
      </c>
      <c r="P411" s="7">
        <f>IF(E411="Un-registered", (Apr!J410+May!J410+Jun!J410+Jul!J410+Aug!J410+Sep!J410+Oct!J410+Nov!J410+Dec!J410+Jan!J410+Feb!J410+Mar!J410)+(Apr!P410+May!P410+Jun!P410+Jul!P410+Aug!P410+Sep!P410+Oct!P410+Nov!P410+Dec!P410+Jan!P410+Feb!P410+Mar!P410),0)</f>
        <v>0</v>
      </c>
      <c r="Q411" s="7">
        <f t="shared" si="29"/>
        <v>0</v>
      </c>
    </row>
    <row r="412" spans="1:17">
      <c r="A412" s="18">
        <f t="shared" si="30"/>
        <v>396</v>
      </c>
      <c r="B412" s="18">
        <f>Yearly!B411</f>
        <v>0</v>
      </c>
      <c r="C412" s="19">
        <f>Yearly!C411</f>
        <v>0</v>
      </c>
      <c r="D412" s="18">
        <f>Yearly!D411</f>
        <v>0</v>
      </c>
      <c r="E412" s="18">
        <f>Yearly!E411</f>
        <v>0</v>
      </c>
      <c r="F412" s="18">
        <f>Yearly!F411</f>
        <v>0</v>
      </c>
      <c r="G412" s="18">
        <f>Yearly!G411</f>
        <v>0</v>
      </c>
      <c r="H412" s="18">
        <f>Yearly!H411</f>
        <v>0</v>
      </c>
      <c r="I412" s="11"/>
      <c r="J412" s="6"/>
      <c r="K412" s="7">
        <f>Apr!P411+May!P411+Jun!P411+Jul!P411+Aug!P411+Sep!P411+Oct!P411+Nov!P411+Dec!P411+Jan!P411+Feb!P411+Mar!P411</f>
        <v>0</v>
      </c>
      <c r="L412" s="7">
        <f>IF(H412="Exempt", (Apr!Q411+May!Q411+Jun!Q411+Jul!Q411+Aug!Q411+Sep!Q411+Oct!Q411+Nov!Q411+Dec!Q411+Jan!Q411+Feb!Q411+Mar!Q411)+(Apr!P411+May!P411+Jun!P411+Jul!P411+Aug!P411+Sep!P411+Oct!P411+Nov!P411+Dec!P411+Jan!P411+Feb!P411+Mar!P411),0)</f>
        <v>0</v>
      </c>
      <c r="M412" s="7">
        <f>IF(E412="Composition", (Apr!Q411+May!Q411+Jun!Q411+Jul!Q411+Aug!Q411+Sep!Q411+Oct!Q411+Nov!Q411+Dec!Q411+Jan!Q411+Feb!Q411+Mar!Q411)+(Apr!P411+May!P411+Jun!P411+Jul!P411+Aug!P411+Sep!P411+Oct!P411+Nov!P411+Dec!P411+Jan!P411+Feb!P411+Mar!P411),0)</f>
        <v>0</v>
      </c>
      <c r="N412" s="7">
        <f>IF(E412="Registered", (Apr!J411+May!J411+Jun!J411+Jul!J411+Aug!J411+Sep!J411+Oct!J411+Nov!J411+Dec!J411+Jan!J411+Feb!J411+Mar!J411),0)</f>
        <v>0</v>
      </c>
      <c r="O412" s="7">
        <f t="shared" si="28"/>
        <v>0</v>
      </c>
      <c r="P412" s="7">
        <f>IF(E412="Un-registered", (Apr!J411+May!J411+Jun!J411+Jul!J411+Aug!J411+Sep!J411+Oct!J411+Nov!J411+Dec!J411+Jan!J411+Feb!J411+Mar!J411)+(Apr!P411+May!P411+Jun!P411+Jul!P411+Aug!P411+Sep!P411+Oct!P411+Nov!P411+Dec!P411+Jan!P411+Feb!P411+Mar!P411),0)</f>
        <v>0</v>
      </c>
      <c r="Q412" s="7">
        <f t="shared" si="29"/>
        <v>0</v>
      </c>
    </row>
    <row r="413" spans="1:17">
      <c r="A413" s="18">
        <f t="shared" si="30"/>
        <v>397</v>
      </c>
      <c r="B413" s="18">
        <f>Yearly!B412</f>
        <v>0</v>
      </c>
      <c r="C413" s="19">
        <f>Yearly!C412</f>
        <v>0</v>
      </c>
      <c r="D413" s="18">
        <f>Yearly!D412</f>
        <v>0</v>
      </c>
      <c r="E413" s="18">
        <f>Yearly!E412</f>
        <v>0</v>
      </c>
      <c r="F413" s="18">
        <f>Yearly!F412</f>
        <v>0</v>
      </c>
      <c r="G413" s="18">
        <f>Yearly!G412</f>
        <v>0</v>
      </c>
      <c r="H413" s="18">
        <f>Yearly!H412</f>
        <v>0</v>
      </c>
      <c r="I413" s="11"/>
      <c r="J413" s="6"/>
      <c r="K413" s="7">
        <f>Apr!P412+May!P412+Jun!P412+Jul!P412+Aug!P412+Sep!P412+Oct!P412+Nov!P412+Dec!P412+Jan!P412+Feb!P412+Mar!P412</f>
        <v>0</v>
      </c>
      <c r="L413" s="7">
        <f>IF(H413="Exempt", (Apr!Q412+May!Q412+Jun!Q412+Jul!Q412+Aug!Q412+Sep!Q412+Oct!Q412+Nov!Q412+Dec!Q412+Jan!Q412+Feb!Q412+Mar!Q412)+(Apr!P412+May!P412+Jun!P412+Jul!P412+Aug!P412+Sep!P412+Oct!P412+Nov!P412+Dec!P412+Jan!P412+Feb!P412+Mar!P412),0)</f>
        <v>0</v>
      </c>
      <c r="M413" s="7">
        <f>IF(E413="Composition", (Apr!Q412+May!Q412+Jun!Q412+Jul!Q412+Aug!Q412+Sep!Q412+Oct!Q412+Nov!Q412+Dec!Q412+Jan!Q412+Feb!Q412+Mar!Q412)+(Apr!P412+May!P412+Jun!P412+Jul!P412+Aug!P412+Sep!P412+Oct!P412+Nov!P412+Dec!P412+Jan!P412+Feb!P412+Mar!P412),0)</f>
        <v>0</v>
      </c>
      <c r="N413" s="7">
        <f>IF(E413="Registered", (Apr!J412+May!J412+Jun!J412+Jul!J412+Aug!J412+Sep!J412+Oct!J412+Nov!J412+Dec!J412+Jan!J412+Feb!J412+Mar!J412),0)</f>
        <v>0</v>
      </c>
      <c r="O413" s="7">
        <f t="shared" si="28"/>
        <v>0</v>
      </c>
      <c r="P413" s="7">
        <f>IF(E413="Un-registered", (Apr!J412+May!J412+Jun!J412+Jul!J412+Aug!J412+Sep!J412+Oct!J412+Nov!J412+Dec!J412+Jan!J412+Feb!J412+Mar!J412)+(Apr!P412+May!P412+Jun!P412+Jul!P412+Aug!P412+Sep!P412+Oct!P412+Nov!P412+Dec!P412+Jan!P412+Feb!P412+Mar!P412),0)</f>
        <v>0</v>
      </c>
      <c r="Q413" s="7">
        <f t="shared" si="29"/>
        <v>0</v>
      </c>
    </row>
    <row r="414" spans="1:17">
      <c r="A414" s="18">
        <f t="shared" si="30"/>
        <v>398</v>
      </c>
      <c r="B414" s="18">
        <f>Yearly!B413</f>
        <v>0</v>
      </c>
      <c r="C414" s="19">
        <f>Yearly!C413</f>
        <v>0</v>
      </c>
      <c r="D414" s="18">
        <f>Yearly!D413</f>
        <v>0</v>
      </c>
      <c r="E414" s="18">
        <f>Yearly!E413</f>
        <v>0</v>
      </c>
      <c r="F414" s="18">
        <f>Yearly!F413</f>
        <v>0</v>
      </c>
      <c r="G414" s="18">
        <f>Yearly!G413</f>
        <v>0</v>
      </c>
      <c r="H414" s="18">
        <f>Yearly!H413</f>
        <v>0</v>
      </c>
      <c r="I414" s="11"/>
      <c r="J414" s="6"/>
      <c r="K414" s="7">
        <f>Apr!P413+May!P413+Jun!P413+Jul!P413+Aug!P413+Sep!P413+Oct!P413+Nov!P413+Dec!P413+Jan!P413+Feb!P413+Mar!P413</f>
        <v>0</v>
      </c>
      <c r="L414" s="7">
        <f>IF(H414="Exempt", (Apr!Q413+May!Q413+Jun!Q413+Jul!Q413+Aug!Q413+Sep!Q413+Oct!Q413+Nov!Q413+Dec!Q413+Jan!Q413+Feb!Q413+Mar!Q413)+(Apr!P413+May!P413+Jun!P413+Jul!P413+Aug!P413+Sep!P413+Oct!P413+Nov!P413+Dec!P413+Jan!P413+Feb!P413+Mar!P413),0)</f>
        <v>0</v>
      </c>
      <c r="M414" s="7">
        <f>IF(E414="Composition", (Apr!Q413+May!Q413+Jun!Q413+Jul!Q413+Aug!Q413+Sep!Q413+Oct!Q413+Nov!Q413+Dec!Q413+Jan!Q413+Feb!Q413+Mar!Q413)+(Apr!P413+May!P413+Jun!P413+Jul!P413+Aug!P413+Sep!P413+Oct!P413+Nov!P413+Dec!P413+Jan!P413+Feb!P413+Mar!P413),0)</f>
        <v>0</v>
      </c>
      <c r="N414" s="7">
        <f>IF(E414="Registered", (Apr!J413+May!J413+Jun!J413+Jul!J413+Aug!J413+Sep!J413+Oct!J413+Nov!J413+Dec!J413+Jan!J413+Feb!J413+Mar!J413),0)</f>
        <v>0</v>
      </c>
      <c r="O414" s="7">
        <f t="shared" si="28"/>
        <v>0</v>
      </c>
      <c r="P414" s="7">
        <f>IF(E414="Un-registered", (Apr!J413+May!J413+Jun!J413+Jul!J413+Aug!J413+Sep!J413+Oct!J413+Nov!J413+Dec!J413+Jan!J413+Feb!J413+Mar!J413)+(Apr!P413+May!P413+Jun!P413+Jul!P413+Aug!P413+Sep!P413+Oct!P413+Nov!P413+Dec!P413+Jan!P413+Feb!P413+Mar!P413),0)</f>
        <v>0</v>
      </c>
      <c r="Q414" s="7">
        <f t="shared" si="29"/>
        <v>0</v>
      </c>
    </row>
    <row r="415" spans="1:17">
      <c r="A415" s="18">
        <f t="shared" si="30"/>
        <v>399</v>
      </c>
      <c r="B415" s="18">
        <f>Yearly!B414</f>
        <v>0</v>
      </c>
      <c r="C415" s="19">
        <f>Yearly!C414</f>
        <v>0</v>
      </c>
      <c r="D415" s="18">
        <f>Yearly!D414</f>
        <v>0</v>
      </c>
      <c r="E415" s="18">
        <f>Yearly!E414</f>
        <v>0</v>
      </c>
      <c r="F415" s="18">
        <f>Yearly!F414</f>
        <v>0</v>
      </c>
      <c r="G415" s="18">
        <f>Yearly!G414</f>
        <v>0</v>
      </c>
      <c r="H415" s="18">
        <f>Yearly!H414</f>
        <v>0</v>
      </c>
      <c r="I415" s="11"/>
      <c r="J415" s="6"/>
      <c r="K415" s="7">
        <f>Apr!P414+May!P414+Jun!P414+Jul!P414+Aug!P414+Sep!P414+Oct!P414+Nov!P414+Dec!P414+Jan!P414+Feb!P414+Mar!P414</f>
        <v>0</v>
      </c>
      <c r="L415" s="7">
        <f>IF(H415="Exempt", (Apr!Q414+May!Q414+Jun!Q414+Jul!Q414+Aug!Q414+Sep!Q414+Oct!Q414+Nov!Q414+Dec!Q414+Jan!Q414+Feb!Q414+Mar!Q414)+(Apr!P414+May!P414+Jun!P414+Jul!P414+Aug!P414+Sep!P414+Oct!P414+Nov!P414+Dec!P414+Jan!P414+Feb!P414+Mar!P414),0)</f>
        <v>0</v>
      </c>
      <c r="M415" s="7">
        <f>IF(E415="Composition", (Apr!Q414+May!Q414+Jun!Q414+Jul!Q414+Aug!Q414+Sep!Q414+Oct!Q414+Nov!Q414+Dec!Q414+Jan!Q414+Feb!Q414+Mar!Q414)+(Apr!P414+May!P414+Jun!P414+Jul!P414+Aug!P414+Sep!P414+Oct!P414+Nov!P414+Dec!P414+Jan!P414+Feb!P414+Mar!P414),0)</f>
        <v>0</v>
      </c>
      <c r="N415" s="7">
        <f>IF(E415="Registered", (Apr!J414+May!J414+Jun!J414+Jul!J414+Aug!J414+Sep!J414+Oct!J414+Nov!J414+Dec!J414+Jan!J414+Feb!J414+Mar!J414),0)</f>
        <v>0</v>
      </c>
      <c r="O415" s="7">
        <f t="shared" si="28"/>
        <v>0</v>
      </c>
      <c r="P415" s="7">
        <f>IF(E415="Un-registered", (Apr!J414+May!J414+Jun!J414+Jul!J414+Aug!J414+Sep!J414+Oct!J414+Nov!J414+Dec!J414+Jan!J414+Feb!J414+Mar!J414)+(Apr!P414+May!P414+Jun!P414+Jul!P414+Aug!P414+Sep!P414+Oct!P414+Nov!P414+Dec!P414+Jan!P414+Feb!P414+Mar!P414),0)</f>
        <v>0</v>
      </c>
      <c r="Q415" s="7">
        <f t="shared" si="29"/>
        <v>0</v>
      </c>
    </row>
    <row r="416" spans="1:17">
      <c r="A416" s="18">
        <f t="shared" si="30"/>
        <v>400</v>
      </c>
      <c r="B416" s="18">
        <f>Yearly!B415</f>
        <v>0</v>
      </c>
      <c r="C416" s="19">
        <f>Yearly!C415</f>
        <v>0</v>
      </c>
      <c r="D416" s="18">
        <f>Yearly!D415</f>
        <v>0</v>
      </c>
      <c r="E416" s="18">
        <f>Yearly!E415</f>
        <v>0</v>
      </c>
      <c r="F416" s="18">
        <f>Yearly!F415</f>
        <v>0</v>
      </c>
      <c r="G416" s="18">
        <f>Yearly!G415</f>
        <v>0</v>
      </c>
      <c r="H416" s="18">
        <f>Yearly!H415</f>
        <v>0</v>
      </c>
      <c r="I416" s="11"/>
      <c r="J416" s="6"/>
      <c r="K416" s="7">
        <f>Apr!P415+May!P415+Jun!P415+Jul!P415+Aug!P415+Sep!P415+Oct!P415+Nov!P415+Dec!P415+Jan!P415+Feb!P415+Mar!P415</f>
        <v>0</v>
      </c>
      <c r="L416" s="7">
        <f>IF(H416="Exempt", (Apr!Q415+May!Q415+Jun!Q415+Jul!Q415+Aug!Q415+Sep!Q415+Oct!Q415+Nov!Q415+Dec!Q415+Jan!Q415+Feb!Q415+Mar!Q415)+(Apr!P415+May!P415+Jun!P415+Jul!P415+Aug!P415+Sep!P415+Oct!P415+Nov!P415+Dec!P415+Jan!P415+Feb!P415+Mar!P415),0)</f>
        <v>0</v>
      </c>
      <c r="M416" s="7">
        <f>IF(E416="Composition", (Apr!Q415+May!Q415+Jun!Q415+Jul!Q415+Aug!Q415+Sep!Q415+Oct!Q415+Nov!Q415+Dec!Q415+Jan!Q415+Feb!Q415+Mar!Q415)+(Apr!P415+May!P415+Jun!P415+Jul!P415+Aug!P415+Sep!P415+Oct!P415+Nov!P415+Dec!P415+Jan!P415+Feb!P415+Mar!P415),0)</f>
        <v>0</v>
      </c>
      <c r="N416" s="7">
        <f>IF(E416="Registered", (Apr!J415+May!J415+Jun!J415+Jul!J415+Aug!J415+Sep!J415+Oct!J415+Nov!J415+Dec!J415+Jan!J415+Feb!J415+Mar!J415),0)</f>
        <v>0</v>
      </c>
      <c r="O416" s="7">
        <f t="shared" si="28"/>
        <v>0</v>
      </c>
      <c r="P416" s="7">
        <f>IF(E416="Un-registered", (Apr!J415+May!J415+Jun!J415+Jul!J415+Aug!J415+Sep!J415+Oct!J415+Nov!J415+Dec!J415+Jan!J415+Feb!J415+Mar!J415)+(Apr!P415+May!P415+Jun!P415+Jul!P415+Aug!P415+Sep!P415+Oct!P415+Nov!P415+Dec!P415+Jan!P415+Feb!P415+Mar!P415),0)</f>
        <v>0</v>
      </c>
      <c r="Q416" s="7">
        <f t="shared" si="29"/>
        <v>0</v>
      </c>
    </row>
    <row r="417" spans="1:17">
      <c r="A417" s="18">
        <f t="shared" si="30"/>
        <v>401</v>
      </c>
      <c r="B417" s="18">
        <f>Yearly!B416</f>
        <v>0</v>
      </c>
      <c r="C417" s="19">
        <f>Yearly!C416</f>
        <v>0</v>
      </c>
      <c r="D417" s="18">
        <f>Yearly!D416</f>
        <v>0</v>
      </c>
      <c r="E417" s="18">
        <f>Yearly!E416</f>
        <v>0</v>
      </c>
      <c r="F417" s="18">
        <f>Yearly!F416</f>
        <v>0</v>
      </c>
      <c r="G417" s="18">
        <f>Yearly!G416</f>
        <v>0</v>
      </c>
      <c r="H417" s="18">
        <f>Yearly!H416</f>
        <v>0</v>
      </c>
      <c r="I417" s="11"/>
      <c r="J417" s="6"/>
      <c r="K417" s="7">
        <f>Apr!P416+May!P416+Jun!P416+Jul!P416+Aug!P416+Sep!P416+Oct!P416+Nov!P416+Dec!P416+Jan!P416+Feb!P416+Mar!P416</f>
        <v>0</v>
      </c>
      <c r="L417" s="7">
        <f>IF(H417="Exempt", (Apr!Q416+May!Q416+Jun!Q416+Jul!Q416+Aug!Q416+Sep!Q416+Oct!Q416+Nov!Q416+Dec!Q416+Jan!Q416+Feb!Q416+Mar!Q416)+(Apr!P416+May!P416+Jun!P416+Jul!P416+Aug!P416+Sep!P416+Oct!P416+Nov!P416+Dec!P416+Jan!P416+Feb!P416+Mar!P416),0)</f>
        <v>0</v>
      </c>
      <c r="M417" s="7">
        <f>IF(E417="Composition", (Apr!Q416+May!Q416+Jun!Q416+Jul!Q416+Aug!Q416+Sep!Q416+Oct!Q416+Nov!Q416+Dec!Q416+Jan!Q416+Feb!Q416+Mar!Q416)+(Apr!P416+May!P416+Jun!P416+Jul!P416+Aug!P416+Sep!P416+Oct!P416+Nov!P416+Dec!P416+Jan!P416+Feb!P416+Mar!P416),0)</f>
        <v>0</v>
      </c>
      <c r="N417" s="7">
        <f>IF(E417="Registered", (Apr!J416+May!J416+Jun!J416+Jul!J416+Aug!J416+Sep!J416+Oct!J416+Nov!J416+Dec!J416+Jan!J416+Feb!J416+Mar!J416),0)</f>
        <v>0</v>
      </c>
      <c r="O417" s="7">
        <f t="shared" si="28"/>
        <v>0</v>
      </c>
      <c r="P417" s="7">
        <f>IF(E417="Un-registered", (Apr!J416+May!J416+Jun!J416+Jul!J416+Aug!J416+Sep!J416+Oct!J416+Nov!J416+Dec!J416+Jan!J416+Feb!J416+Mar!J416)+(Apr!P416+May!P416+Jun!P416+Jul!P416+Aug!P416+Sep!P416+Oct!P416+Nov!P416+Dec!P416+Jan!P416+Feb!P416+Mar!P416),0)</f>
        <v>0</v>
      </c>
      <c r="Q417" s="7">
        <f t="shared" si="29"/>
        <v>0</v>
      </c>
    </row>
    <row r="418" spans="1:17">
      <c r="A418" s="18">
        <f t="shared" si="30"/>
        <v>402</v>
      </c>
      <c r="B418" s="18">
        <f>Yearly!B417</f>
        <v>0</v>
      </c>
      <c r="C418" s="19">
        <f>Yearly!C417</f>
        <v>0</v>
      </c>
      <c r="D418" s="18">
        <f>Yearly!D417</f>
        <v>0</v>
      </c>
      <c r="E418" s="18">
        <f>Yearly!E417</f>
        <v>0</v>
      </c>
      <c r="F418" s="18">
        <f>Yearly!F417</f>
        <v>0</v>
      </c>
      <c r="G418" s="18">
        <f>Yearly!G417</f>
        <v>0</v>
      </c>
      <c r="H418" s="18">
        <f>Yearly!H417</f>
        <v>0</v>
      </c>
      <c r="I418" s="11"/>
      <c r="J418" s="6"/>
      <c r="K418" s="7">
        <f>Apr!P417+May!P417+Jun!P417+Jul!P417+Aug!P417+Sep!P417+Oct!P417+Nov!P417+Dec!P417+Jan!P417+Feb!P417+Mar!P417</f>
        <v>0</v>
      </c>
      <c r="L418" s="7">
        <f>IF(H418="Exempt", (Apr!Q417+May!Q417+Jun!Q417+Jul!Q417+Aug!Q417+Sep!Q417+Oct!Q417+Nov!Q417+Dec!Q417+Jan!Q417+Feb!Q417+Mar!Q417)+(Apr!P417+May!P417+Jun!P417+Jul!P417+Aug!P417+Sep!P417+Oct!P417+Nov!P417+Dec!P417+Jan!P417+Feb!P417+Mar!P417),0)</f>
        <v>0</v>
      </c>
      <c r="M418" s="7">
        <f>IF(E418="Composition", (Apr!Q417+May!Q417+Jun!Q417+Jul!Q417+Aug!Q417+Sep!Q417+Oct!Q417+Nov!Q417+Dec!Q417+Jan!Q417+Feb!Q417+Mar!Q417)+(Apr!P417+May!P417+Jun!P417+Jul!P417+Aug!P417+Sep!P417+Oct!P417+Nov!P417+Dec!P417+Jan!P417+Feb!P417+Mar!P417),0)</f>
        <v>0</v>
      </c>
      <c r="N418" s="7">
        <f>IF(E418="Registered", (Apr!J417+May!J417+Jun!J417+Jul!J417+Aug!J417+Sep!J417+Oct!J417+Nov!J417+Dec!J417+Jan!J417+Feb!J417+Mar!J417),0)</f>
        <v>0</v>
      </c>
      <c r="O418" s="7">
        <f t="shared" si="28"/>
        <v>0</v>
      </c>
      <c r="P418" s="7">
        <f>IF(E418="Un-registered", (Apr!J417+May!J417+Jun!J417+Jul!J417+Aug!J417+Sep!J417+Oct!J417+Nov!J417+Dec!J417+Jan!J417+Feb!J417+Mar!J417)+(Apr!P417+May!P417+Jun!P417+Jul!P417+Aug!P417+Sep!P417+Oct!P417+Nov!P417+Dec!P417+Jan!P417+Feb!P417+Mar!P417),0)</f>
        <v>0</v>
      </c>
      <c r="Q418" s="7">
        <f t="shared" si="29"/>
        <v>0</v>
      </c>
    </row>
    <row r="419" spans="1:17">
      <c r="A419" s="18">
        <f t="shared" si="30"/>
        <v>403</v>
      </c>
      <c r="B419" s="18">
        <f>Yearly!B418</f>
        <v>0</v>
      </c>
      <c r="C419" s="19">
        <f>Yearly!C418</f>
        <v>0</v>
      </c>
      <c r="D419" s="18">
        <f>Yearly!D418</f>
        <v>0</v>
      </c>
      <c r="E419" s="18">
        <f>Yearly!E418</f>
        <v>0</v>
      </c>
      <c r="F419" s="18">
        <f>Yearly!F418</f>
        <v>0</v>
      </c>
      <c r="G419" s="18">
        <f>Yearly!G418</f>
        <v>0</v>
      </c>
      <c r="H419" s="18">
        <f>Yearly!H418</f>
        <v>0</v>
      </c>
      <c r="I419" s="11"/>
      <c r="J419" s="6"/>
      <c r="K419" s="7">
        <f>Apr!P418+May!P418+Jun!P418+Jul!P418+Aug!P418+Sep!P418+Oct!P418+Nov!P418+Dec!P418+Jan!P418+Feb!P418+Mar!P418</f>
        <v>0</v>
      </c>
      <c r="L419" s="7">
        <f>IF(H419="Exempt", (Apr!Q418+May!Q418+Jun!Q418+Jul!Q418+Aug!Q418+Sep!Q418+Oct!Q418+Nov!Q418+Dec!Q418+Jan!Q418+Feb!Q418+Mar!Q418)+(Apr!P418+May!P418+Jun!P418+Jul!P418+Aug!P418+Sep!P418+Oct!P418+Nov!P418+Dec!P418+Jan!P418+Feb!P418+Mar!P418),0)</f>
        <v>0</v>
      </c>
      <c r="M419" s="7">
        <f>IF(E419="Composition", (Apr!Q418+May!Q418+Jun!Q418+Jul!Q418+Aug!Q418+Sep!Q418+Oct!Q418+Nov!Q418+Dec!Q418+Jan!Q418+Feb!Q418+Mar!Q418)+(Apr!P418+May!P418+Jun!P418+Jul!P418+Aug!P418+Sep!P418+Oct!P418+Nov!P418+Dec!P418+Jan!P418+Feb!P418+Mar!P418),0)</f>
        <v>0</v>
      </c>
      <c r="N419" s="7">
        <f>IF(E419="Registered", (Apr!J418+May!J418+Jun!J418+Jul!J418+Aug!J418+Sep!J418+Oct!J418+Nov!J418+Dec!J418+Jan!J418+Feb!J418+Mar!J418),0)</f>
        <v>0</v>
      </c>
      <c r="O419" s="7">
        <f t="shared" si="28"/>
        <v>0</v>
      </c>
      <c r="P419" s="7">
        <f>IF(E419="Un-registered", (Apr!J418+May!J418+Jun!J418+Jul!J418+Aug!J418+Sep!J418+Oct!J418+Nov!J418+Dec!J418+Jan!J418+Feb!J418+Mar!J418)+(Apr!P418+May!P418+Jun!P418+Jul!P418+Aug!P418+Sep!P418+Oct!P418+Nov!P418+Dec!P418+Jan!P418+Feb!P418+Mar!P418),0)</f>
        <v>0</v>
      </c>
      <c r="Q419" s="7">
        <f t="shared" si="29"/>
        <v>0</v>
      </c>
    </row>
    <row r="420" spans="1:17">
      <c r="A420" s="18">
        <f t="shared" si="30"/>
        <v>404</v>
      </c>
      <c r="B420" s="18">
        <f>Yearly!B419</f>
        <v>0</v>
      </c>
      <c r="C420" s="19">
        <f>Yearly!C419</f>
        <v>0</v>
      </c>
      <c r="D420" s="18">
        <f>Yearly!D419</f>
        <v>0</v>
      </c>
      <c r="E420" s="18">
        <f>Yearly!E419</f>
        <v>0</v>
      </c>
      <c r="F420" s="18">
        <f>Yearly!F419</f>
        <v>0</v>
      </c>
      <c r="G420" s="18">
        <f>Yearly!G419</f>
        <v>0</v>
      </c>
      <c r="H420" s="18">
        <f>Yearly!H419</f>
        <v>0</v>
      </c>
      <c r="I420" s="11"/>
      <c r="J420" s="6"/>
      <c r="K420" s="7">
        <f>Apr!P419+May!P419+Jun!P419+Jul!P419+Aug!P419+Sep!P419+Oct!P419+Nov!P419+Dec!P419+Jan!P419+Feb!P419+Mar!P419</f>
        <v>0</v>
      </c>
      <c r="L420" s="7">
        <f>IF(H420="Exempt", (Apr!Q419+May!Q419+Jun!Q419+Jul!Q419+Aug!Q419+Sep!Q419+Oct!Q419+Nov!Q419+Dec!Q419+Jan!Q419+Feb!Q419+Mar!Q419)+(Apr!P419+May!P419+Jun!P419+Jul!P419+Aug!P419+Sep!P419+Oct!P419+Nov!P419+Dec!P419+Jan!P419+Feb!P419+Mar!P419),0)</f>
        <v>0</v>
      </c>
      <c r="M420" s="7">
        <f>IF(E420="Composition", (Apr!Q419+May!Q419+Jun!Q419+Jul!Q419+Aug!Q419+Sep!Q419+Oct!Q419+Nov!Q419+Dec!Q419+Jan!Q419+Feb!Q419+Mar!Q419)+(Apr!P419+May!P419+Jun!P419+Jul!P419+Aug!P419+Sep!P419+Oct!P419+Nov!P419+Dec!P419+Jan!P419+Feb!P419+Mar!P419),0)</f>
        <v>0</v>
      </c>
      <c r="N420" s="7">
        <f>IF(E420="Registered", (Apr!J419+May!J419+Jun!J419+Jul!J419+Aug!J419+Sep!J419+Oct!J419+Nov!J419+Dec!J419+Jan!J419+Feb!J419+Mar!J419),0)</f>
        <v>0</v>
      </c>
      <c r="O420" s="7">
        <f t="shared" si="28"/>
        <v>0</v>
      </c>
      <c r="P420" s="7">
        <f>IF(E420="Un-registered", (Apr!J419+May!J419+Jun!J419+Jul!J419+Aug!J419+Sep!J419+Oct!J419+Nov!J419+Dec!J419+Jan!J419+Feb!J419+Mar!J419)+(Apr!P419+May!P419+Jun!P419+Jul!P419+Aug!P419+Sep!P419+Oct!P419+Nov!P419+Dec!P419+Jan!P419+Feb!P419+Mar!P419),0)</f>
        <v>0</v>
      </c>
      <c r="Q420" s="7">
        <f t="shared" si="29"/>
        <v>0</v>
      </c>
    </row>
    <row r="421" spans="1:17">
      <c r="A421" s="18">
        <f t="shared" si="30"/>
        <v>405</v>
      </c>
      <c r="B421" s="18">
        <f>Yearly!B420</f>
        <v>0</v>
      </c>
      <c r="C421" s="19">
        <f>Yearly!C420</f>
        <v>0</v>
      </c>
      <c r="D421" s="18">
        <f>Yearly!D420</f>
        <v>0</v>
      </c>
      <c r="E421" s="18">
        <f>Yearly!E420</f>
        <v>0</v>
      </c>
      <c r="F421" s="18">
        <f>Yearly!F420</f>
        <v>0</v>
      </c>
      <c r="G421" s="18">
        <f>Yearly!G420</f>
        <v>0</v>
      </c>
      <c r="H421" s="18">
        <f>Yearly!H420</f>
        <v>0</v>
      </c>
      <c r="I421" s="11"/>
      <c r="J421" s="6"/>
      <c r="K421" s="7">
        <f>Apr!P420+May!P420+Jun!P420+Jul!P420+Aug!P420+Sep!P420+Oct!P420+Nov!P420+Dec!P420+Jan!P420+Feb!P420+Mar!P420</f>
        <v>0</v>
      </c>
      <c r="L421" s="7">
        <f>IF(H421="Exempt", (Apr!Q420+May!Q420+Jun!Q420+Jul!Q420+Aug!Q420+Sep!Q420+Oct!Q420+Nov!Q420+Dec!Q420+Jan!Q420+Feb!Q420+Mar!Q420)+(Apr!P420+May!P420+Jun!P420+Jul!P420+Aug!P420+Sep!P420+Oct!P420+Nov!P420+Dec!P420+Jan!P420+Feb!P420+Mar!P420),0)</f>
        <v>0</v>
      </c>
      <c r="M421" s="7">
        <f>IF(E421="Composition", (Apr!Q420+May!Q420+Jun!Q420+Jul!Q420+Aug!Q420+Sep!Q420+Oct!Q420+Nov!Q420+Dec!Q420+Jan!Q420+Feb!Q420+Mar!Q420)+(Apr!P420+May!P420+Jun!P420+Jul!P420+Aug!P420+Sep!P420+Oct!P420+Nov!P420+Dec!P420+Jan!P420+Feb!P420+Mar!P420),0)</f>
        <v>0</v>
      </c>
      <c r="N421" s="7">
        <f>IF(E421="Registered", (Apr!J420+May!J420+Jun!J420+Jul!J420+Aug!J420+Sep!J420+Oct!J420+Nov!J420+Dec!J420+Jan!J420+Feb!J420+Mar!J420),0)</f>
        <v>0</v>
      </c>
      <c r="O421" s="7">
        <f t="shared" si="28"/>
        <v>0</v>
      </c>
      <c r="P421" s="7">
        <f>IF(E421="Un-registered", (Apr!J420+May!J420+Jun!J420+Jul!J420+Aug!J420+Sep!J420+Oct!J420+Nov!J420+Dec!J420+Jan!J420+Feb!J420+Mar!J420)+(Apr!P420+May!P420+Jun!P420+Jul!P420+Aug!P420+Sep!P420+Oct!P420+Nov!P420+Dec!P420+Jan!P420+Feb!P420+Mar!P420),0)</f>
        <v>0</v>
      </c>
      <c r="Q421" s="7">
        <f t="shared" si="29"/>
        <v>0</v>
      </c>
    </row>
    <row r="422" spans="1:17">
      <c r="A422" s="18">
        <f t="shared" si="30"/>
        <v>406</v>
      </c>
      <c r="B422" s="18">
        <f>Yearly!B421</f>
        <v>0</v>
      </c>
      <c r="C422" s="19">
        <f>Yearly!C421</f>
        <v>0</v>
      </c>
      <c r="D422" s="18">
        <f>Yearly!D421</f>
        <v>0</v>
      </c>
      <c r="E422" s="18">
        <f>Yearly!E421</f>
        <v>0</v>
      </c>
      <c r="F422" s="18">
        <f>Yearly!F421</f>
        <v>0</v>
      </c>
      <c r="G422" s="18">
        <f>Yearly!G421</f>
        <v>0</v>
      </c>
      <c r="H422" s="18">
        <f>Yearly!H421</f>
        <v>0</v>
      </c>
      <c r="I422" s="11"/>
      <c r="J422" s="6"/>
      <c r="K422" s="7">
        <f>Apr!P421+May!P421+Jun!P421+Jul!P421+Aug!P421+Sep!P421+Oct!P421+Nov!P421+Dec!P421+Jan!P421+Feb!P421+Mar!P421</f>
        <v>0</v>
      </c>
      <c r="L422" s="7">
        <f>IF(H422="Exempt", (Apr!Q421+May!Q421+Jun!Q421+Jul!Q421+Aug!Q421+Sep!Q421+Oct!Q421+Nov!Q421+Dec!Q421+Jan!Q421+Feb!Q421+Mar!Q421)+(Apr!P421+May!P421+Jun!P421+Jul!P421+Aug!P421+Sep!P421+Oct!P421+Nov!P421+Dec!P421+Jan!P421+Feb!P421+Mar!P421),0)</f>
        <v>0</v>
      </c>
      <c r="M422" s="7">
        <f>IF(E422="Composition", (Apr!Q421+May!Q421+Jun!Q421+Jul!Q421+Aug!Q421+Sep!Q421+Oct!Q421+Nov!Q421+Dec!Q421+Jan!Q421+Feb!Q421+Mar!Q421)+(Apr!P421+May!P421+Jun!P421+Jul!P421+Aug!P421+Sep!P421+Oct!P421+Nov!P421+Dec!P421+Jan!P421+Feb!P421+Mar!P421),0)</f>
        <v>0</v>
      </c>
      <c r="N422" s="7">
        <f>IF(E422="Registered", (Apr!J421+May!J421+Jun!J421+Jul!J421+Aug!J421+Sep!J421+Oct!J421+Nov!J421+Dec!J421+Jan!J421+Feb!J421+Mar!J421),0)</f>
        <v>0</v>
      </c>
      <c r="O422" s="7">
        <f t="shared" si="28"/>
        <v>0</v>
      </c>
      <c r="P422" s="7">
        <f>IF(E422="Un-registered", (Apr!J421+May!J421+Jun!J421+Jul!J421+Aug!J421+Sep!J421+Oct!J421+Nov!J421+Dec!J421+Jan!J421+Feb!J421+Mar!J421)+(Apr!P421+May!P421+Jun!P421+Jul!P421+Aug!P421+Sep!P421+Oct!P421+Nov!P421+Dec!P421+Jan!P421+Feb!P421+Mar!P421),0)</f>
        <v>0</v>
      </c>
      <c r="Q422" s="7">
        <f t="shared" si="29"/>
        <v>0</v>
      </c>
    </row>
    <row r="423" spans="1:17">
      <c r="A423" s="18">
        <f t="shared" si="30"/>
        <v>407</v>
      </c>
      <c r="B423" s="18">
        <f>Yearly!B422</f>
        <v>0</v>
      </c>
      <c r="C423" s="19">
        <f>Yearly!C422</f>
        <v>0</v>
      </c>
      <c r="D423" s="18">
        <f>Yearly!D422</f>
        <v>0</v>
      </c>
      <c r="E423" s="18">
        <f>Yearly!E422</f>
        <v>0</v>
      </c>
      <c r="F423" s="18">
        <f>Yearly!F422</f>
        <v>0</v>
      </c>
      <c r="G423" s="18">
        <f>Yearly!G422</f>
        <v>0</v>
      </c>
      <c r="H423" s="18">
        <f>Yearly!H422</f>
        <v>0</v>
      </c>
      <c r="I423" s="11"/>
      <c r="J423" s="6"/>
      <c r="K423" s="7">
        <f>Apr!P422+May!P422+Jun!P422+Jul!P422+Aug!P422+Sep!P422+Oct!P422+Nov!P422+Dec!P422+Jan!P422+Feb!P422+Mar!P422</f>
        <v>0</v>
      </c>
      <c r="L423" s="7">
        <f>IF(H423="Exempt", (Apr!Q422+May!Q422+Jun!Q422+Jul!Q422+Aug!Q422+Sep!Q422+Oct!Q422+Nov!Q422+Dec!Q422+Jan!Q422+Feb!Q422+Mar!Q422)+(Apr!P422+May!P422+Jun!P422+Jul!P422+Aug!P422+Sep!P422+Oct!P422+Nov!P422+Dec!P422+Jan!P422+Feb!P422+Mar!P422),0)</f>
        <v>0</v>
      </c>
      <c r="M423" s="7">
        <f>IF(E423="Composition", (Apr!Q422+May!Q422+Jun!Q422+Jul!Q422+Aug!Q422+Sep!Q422+Oct!Q422+Nov!Q422+Dec!Q422+Jan!Q422+Feb!Q422+Mar!Q422)+(Apr!P422+May!P422+Jun!P422+Jul!P422+Aug!P422+Sep!P422+Oct!P422+Nov!P422+Dec!P422+Jan!P422+Feb!P422+Mar!P422),0)</f>
        <v>0</v>
      </c>
      <c r="N423" s="7">
        <f>IF(E423="Registered", (Apr!J422+May!J422+Jun!J422+Jul!J422+Aug!J422+Sep!J422+Oct!J422+Nov!J422+Dec!J422+Jan!J422+Feb!J422+Mar!J422),0)</f>
        <v>0</v>
      </c>
      <c r="O423" s="7">
        <f t="shared" si="28"/>
        <v>0</v>
      </c>
      <c r="P423" s="7">
        <f>IF(E423="Un-registered", (Apr!J422+May!J422+Jun!J422+Jul!J422+Aug!J422+Sep!J422+Oct!J422+Nov!J422+Dec!J422+Jan!J422+Feb!J422+Mar!J422)+(Apr!P422+May!P422+Jun!P422+Jul!P422+Aug!P422+Sep!P422+Oct!P422+Nov!P422+Dec!P422+Jan!P422+Feb!P422+Mar!P422),0)</f>
        <v>0</v>
      </c>
      <c r="Q423" s="7">
        <f t="shared" si="29"/>
        <v>0</v>
      </c>
    </row>
    <row r="424" spans="1:17">
      <c r="A424" s="18">
        <f t="shared" si="30"/>
        <v>408</v>
      </c>
      <c r="B424" s="18">
        <f>Yearly!B423</f>
        <v>0</v>
      </c>
      <c r="C424" s="19">
        <f>Yearly!C423</f>
        <v>0</v>
      </c>
      <c r="D424" s="18">
        <f>Yearly!D423</f>
        <v>0</v>
      </c>
      <c r="E424" s="18">
        <f>Yearly!E423</f>
        <v>0</v>
      </c>
      <c r="F424" s="18">
        <f>Yearly!F423</f>
        <v>0</v>
      </c>
      <c r="G424" s="18">
        <f>Yearly!G423</f>
        <v>0</v>
      </c>
      <c r="H424" s="18">
        <f>Yearly!H423</f>
        <v>0</v>
      </c>
      <c r="I424" s="11"/>
      <c r="J424" s="6"/>
      <c r="K424" s="7">
        <f>Apr!P423+May!P423+Jun!P423+Jul!P423+Aug!P423+Sep!P423+Oct!P423+Nov!P423+Dec!P423+Jan!P423+Feb!P423+Mar!P423</f>
        <v>0</v>
      </c>
      <c r="L424" s="7">
        <f>IF(H424="Exempt", (Apr!Q423+May!Q423+Jun!Q423+Jul!Q423+Aug!Q423+Sep!Q423+Oct!Q423+Nov!Q423+Dec!Q423+Jan!Q423+Feb!Q423+Mar!Q423)+(Apr!P423+May!P423+Jun!P423+Jul!P423+Aug!P423+Sep!P423+Oct!P423+Nov!P423+Dec!P423+Jan!P423+Feb!P423+Mar!P423),0)</f>
        <v>0</v>
      </c>
      <c r="M424" s="7">
        <f>IF(E424="Composition", (Apr!Q423+May!Q423+Jun!Q423+Jul!Q423+Aug!Q423+Sep!Q423+Oct!Q423+Nov!Q423+Dec!Q423+Jan!Q423+Feb!Q423+Mar!Q423)+(Apr!P423+May!P423+Jun!P423+Jul!P423+Aug!P423+Sep!P423+Oct!P423+Nov!P423+Dec!P423+Jan!P423+Feb!P423+Mar!P423),0)</f>
        <v>0</v>
      </c>
      <c r="N424" s="7">
        <f>IF(E424="Registered", (Apr!J423+May!J423+Jun!J423+Jul!J423+Aug!J423+Sep!J423+Oct!J423+Nov!J423+Dec!J423+Jan!J423+Feb!J423+Mar!J423),0)</f>
        <v>0</v>
      </c>
      <c r="O424" s="7">
        <f t="shared" si="28"/>
        <v>0</v>
      </c>
      <c r="P424" s="7">
        <f>IF(E424="Un-registered", (Apr!J423+May!J423+Jun!J423+Jul!J423+Aug!J423+Sep!J423+Oct!J423+Nov!J423+Dec!J423+Jan!J423+Feb!J423+Mar!J423)+(Apr!P423+May!P423+Jun!P423+Jul!P423+Aug!P423+Sep!P423+Oct!P423+Nov!P423+Dec!P423+Jan!P423+Feb!P423+Mar!P423),0)</f>
        <v>0</v>
      </c>
      <c r="Q424" s="7">
        <f t="shared" si="29"/>
        <v>0</v>
      </c>
    </row>
    <row r="425" spans="1:17">
      <c r="A425" s="18">
        <f t="shared" si="30"/>
        <v>409</v>
      </c>
      <c r="B425" s="18">
        <f>Yearly!B424</f>
        <v>0</v>
      </c>
      <c r="C425" s="19">
        <f>Yearly!C424</f>
        <v>0</v>
      </c>
      <c r="D425" s="18">
        <f>Yearly!D424</f>
        <v>0</v>
      </c>
      <c r="E425" s="18">
        <f>Yearly!E424</f>
        <v>0</v>
      </c>
      <c r="F425" s="18">
        <f>Yearly!F424</f>
        <v>0</v>
      </c>
      <c r="G425" s="18">
        <f>Yearly!G424</f>
        <v>0</v>
      </c>
      <c r="H425" s="18">
        <f>Yearly!H424</f>
        <v>0</v>
      </c>
      <c r="I425" s="11"/>
      <c r="J425" s="6"/>
      <c r="K425" s="7">
        <f>Apr!P424+May!P424+Jun!P424+Jul!P424+Aug!P424+Sep!P424+Oct!P424+Nov!P424+Dec!P424+Jan!P424+Feb!P424+Mar!P424</f>
        <v>0</v>
      </c>
      <c r="L425" s="7">
        <f>IF(H425="Exempt", (Apr!Q424+May!Q424+Jun!Q424+Jul!Q424+Aug!Q424+Sep!Q424+Oct!Q424+Nov!Q424+Dec!Q424+Jan!Q424+Feb!Q424+Mar!Q424)+(Apr!P424+May!P424+Jun!P424+Jul!P424+Aug!P424+Sep!P424+Oct!P424+Nov!P424+Dec!P424+Jan!P424+Feb!P424+Mar!P424),0)</f>
        <v>0</v>
      </c>
      <c r="M425" s="7">
        <f>IF(E425="Composition", (Apr!Q424+May!Q424+Jun!Q424+Jul!Q424+Aug!Q424+Sep!Q424+Oct!Q424+Nov!Q424+Dec!Q424+Jan!Q424+Feb!Q424+Mar!Q424)+(Apr!P424+May!P424+Jun!P424+Jul!P424+Aug!P424+Sep!P424+Oct!P424+Nov!P424+Dec!P424+Jan!P424+Feb!P424+Mar!P424),0)</f>
        <v>0</v>
      </c>
      <c r="N425" s="7">
        <f>IF(E425="Registered", (Apr!J424+May!J424+Jun!J424+Jul!J424+Aug!J424+Sep!J424+Oct!J424+Nov!J424+Dec!J424+Jan!J424+Feb!J424+Mar!J424),0)</f>
        <v>0</v>
      </c>
      <c r="O425" s="7">
        <f t="shared" si="28"/>
        <v>0</v>
      </c>
      <c r="P425" s="7">
        <f>IF(E425="Un-registered", (Apr!J424+May!J424+Jun!J424+Jul!J424+Aug!J424+Sep!J424+Oct!J424+Nov!J424+Dec!J424+Jan!J424+Feb!J424+Mar!J424)+(Apr!P424+May!P424+Jun!P424+Jul!P424+Aug!P424+Sep!P424+Oct!P424+Nov!P424+Dec!P424+Jan!P424+Feb!P424+Mar!P424),0)</f>
        <v>0</v>
      </c>
      <c r="Q425" s="7">
        <f t="shared" si="29"/>
        <v>0</v>
      </c>
    </row>
    <row r="426" spans="1:17">
      <c r="A426" s="18">
        <f t="shared" si="30"/>
        <v>410</v>
      </c>
      <c r="B426" s="18">
        <f>Yearly!B425</f>
        <v>0</v>
      </c>
      <c r="C426" s="19">
        <f>Yearly!C425</f>
        <v>0</v>
      </c>
      <c r="D426" s="18">
        <f>Yearly!D425</f>
        <v>0</v>
      </c>
      <c r="E426" s="18">
        <f>Yearly!E425</f>
        <v>0</v>
      </c>
      <c r="F426" s="18">
        <f>Yearly!F425</f>
        <v>0</v>
      </c>
      <c r="G426" s="18">
        <f>Yearly!G425</f>
        <v>0</v>
      </c>
      <c r="H426" s="18">
        <f>Yearly!H425</f>
        <v>0</v>
      </c>
      <c r="I426" s="11"/>
      <c r="J426" s="6"/>
      <c r="K426" s="7">
        <f>Apr!P425+May!P425+Jun!P425+Jul!P425+Aug!P425+Sep!P425+Oct!P425+Nov!P425+Dec!P425+Jan!P425+Feb!P425+Mar!P425</f>
        <v>0</v>
      </c>
      <c r="L426" s="7">
        <f>IF(H426="Exempt", (Apr!Q425+May!Q425+Jun!Q425+Jul!Q425+Aug!Q425+Sep!Q425+Oct!Q425+Nov!Q425+Dec!Q425+Jan!Q425+Feb!Q425+Mar!Q425)+(Apr!P425+May!P425+Jun!P425+Jul!P425+Aug!P425+Sep!P425+Oct!P425+Nov!P425+Dec!P425+Jan!P425+Feb!P425+Mar!P425),0)</f>
        <v>0</v>
      </c>
      <c r="M426" s="7">
        <f>IF(E426="Composition", (Apr!Q425+May!Q425+Jun!Q425+Jul!Q425+Aug!Q425+Sep!Q425+Oct!Q425+Nov!Q425+Dec!Q425+Jan!Q425+Feb!Q425+Mar!Q425)+(Apr!P425+May!P425+Jun!P425+Jul!P425+Aug!P425+Sep!P425+Oct!P425+Nov!P425+Dec!P425+Jan!P425+Feb!P425+Mar!P425),0)</f>
        <v>0</v>
      </c>
      <c r="N426" s="7">
        <f>IF(E426="Registered", (Apr!J425+May!J425+Jun!J425+Jul!J425+Aug!J425+Sep!J425+Oct!J425+Nov!J425+Dec!J425+Jan!J425+Feb!J425+Mar!J425),0)</f>
        <v>0</v>
      </c>
      <c r="O426" s="7">
        <f t="shared" si="28"/>
        <v>0</v>
      </c>
      <c r="P426" s="7">
        <f>IF(E426="Un-registered", (Apr!J425+May!J425+Jun!J425+Jul!J425+Aug!J425+Sep!J425+Oct!J425+Nov!J425+Dec!J425+Jan!J425+Feb!J425+Mar!J425)+(Apr!P425+May!P425+Jun!P425+Jul!P425+Aug!P425+Sep!P425+Oct!P425+Nov!P425+Dec!P425+Jan!P425+Feb!P425+Mar!P425),0)</f>
        <v>0</v>
      </c>
      <c r="Q426" s="7">
        <f t="shared" si="29"/>
        <v>0</v>
      </c>
    </row>
    <row r="427" spans="1:17">
      <c r="A427" s="18">
        <f t="shared" si="30"/>
        <v>411</v>
      </c>
      <c r="B427" s="18">
        <f>Yearly!B426</f>
        <v>0</v>
      </c>
      <c r="C427" s="19">
        <f>Yearly!C426</f>
        <v>0</v>
      </c>
      <c r="D427" s="18">
        <f>Yearly!D426</f>
        <v>0</v>
      </c>
      <c r="E427" s="18">
        <f>Yearly!E426</f>
        <v>0</v>
      </c>
      <c r="F427" s="18">
        <f>Yearly!F426</f>
        <v>0</v>
      </c>
      <c r="G427" s="18">
        <f>Yearly!G426</f>
        <v>0</v>
      </c>
      <c r="H427" s="18">
        <f>Yearly!H426</f>
        <v>0</v>
      </c>
      <c r="I427" s="11"/>
      <c r="J427" s="6"/>
      <c r="K427" s="7">
        <f>Apr!P426+May!P426+Jun!P426+Jul!P426+Aug!P426+Sep!P426+Oct!P426+Nov!P426+Dec!P426+Jan!P426+Feb!P426+Mar!P426</f>
        <v>0</v>
      </c>
      <c r="L427" s="7">
        <f>IF(H427="Exempt", (Apr!Q426+May!Q426+Jun!Q426+Jul!Q426+Aug!Q426+Sep!Q426+Oct!Q426+Nov!Q426+Dec!Q426+Jan!Q426+Feb!Q426+Mar!Q426)+(Apr!P426+May!P426+Jun!P426+Jul!P426+Aug!P426+Sep!P426+Oct!P426+Nov!P426+Dec!P426+Jan!P426+Feb!P426+Mar!P426),0)</f>
        <v>0</v>
      </c>
      <c r="M427" s="7">
        <f>IF(E427="Composition", (Apr!Q426+May!Q426+Jun!Q426+Jul!Q426+Aug!Q426+Sep!Q426+Oct!Q426+Nov!Q426+Dec!Q426+Jan!Q426+Feb!Q426+Mar!Q426)+(Apr!P426+May!P426+Jun!P426+Jul!P426+Aug!P426+Sep!P426+Oct!P426+Nov!P426+Dec!P426+Jan!P426+Feb!P426+Mar!P426),0)</f>
        <v>0</v>
      </c>
      <c r="N427" s="7">
        <f>IF(E427="Registered", (Apr!J426+May!J426+Jun!J426+Jul!J426+Aug!J426+Sep!J426+Oct!J426+Nov!J426+Dec!J426+Jan!J426+Feb!J426+Mar!J426),0)</f>
        <v>0</v>
      </c>
      <c r="O427" s="7">
        <f t="shared" si="28"/>
        <v>0</v>
      </c>
      <c r="P427" s="7">
        <f>IF(E427="Un-registered", (Apr!J426+May!J426+Jun!J426+Jul!J426+Aug!J426+Sep!J426+Oct!J426+Nov!J426+Dec!J426+Jan!J426+Feb!J426+Mar!J426)+(Apr!P426+May!P426+Jun!P426+Jul!P426+Aug!P426+Sep!P426+Oct!P426+Nov!P426+Dec!P426+Jan!P426+Feb!P426+Mar!P426),0)</f>
        <v>0</v>
      </c>
      <c r="Q427" s="7">
        <f t="shared" si="29"/>
        <v>0</v>
      </c>
    </row>
    <row r="428" spans="1:17">
      <c r="A428" s="18">
        <f t="shared" si="30"/>
        <v>412</v>
      </c>
      <c r="B428" s="18">
        <f>Yearly!B427</f>
        <v>0</v>
      </c>
      <c r="C428" s="19">
        <f>Yearly!C427</f>
        <v>0</v>
      </c>
      <c r="D428" s="18">
        <f>Yearly!D427</f>
        <v>0</v>
      </c>
      <c r="E428" s="18">
        <f>Yearly!E427</f>
        <v>0</v>
      </c>
      <c r="F428" s="18">
        <f>Yearly!F427</f>
        <v>0</v>
      </c>
      <c r="G428" s="18">
        <f>Yearly!G427</f>
        <v>0</v>
      </c>
      <c r="H428" s="18">
        <f>Yearly!H427</f>
        <v>0</v>
      </c>
      <c r="I428" s="11"/>
      <c r="J428" s="6"/>
      <c r="K428" s="7">
        <f>Apr!P427+May!P427+Jun!P427+Jul!P427+Aug!P427+Sep!P427+Oct!P427+Nov!P427+Dec!P427+Jan!P427+Feb!P427+Mar!P427</f>
        <v>0</v>
      </c>
      <c r="L428" s="7">
        <f>IF(H428="Exempt", (Apr!Q427+May!Q427+Jun!Q427+Jul!Q427+Aug!Q427+Sep!Q427+Oct!Q427+Nov!Q427+Dec!Q427+Jan!Q427+Feb!Q427+Mar!Q427)+(Apr!P427+May!P427+Jun!P427+Jul!P427+Aug!P427+Sep!P427+Oct!P427+Nov!P427+Dec!P427+Jan!P427+Feb!P427+Mar!P427),0)</f>
        <v>0</v>
      </c>
      <c r="M428" s="7">
        <f>IF(E428="Composition", (Apr!Q427+May!Q427+Jun!Q427+Jul!Q427+Aug!Q427+Sep!Q427+Oct!Q427+Nov!Q427+Dec!Q427+Jan!Q427+Feb!Q427+Mar!Q427)+(Apr!P427+May!P427+Jun!P427+Jul!P427+Aug!P427+Sep!P427+Oct!P427+Nov!P427+Dec!P427+Jan!P427+Feb!P427+Mar!P427),0)</f>
        <v>0</v>
      </c>
      <c r="N428" s="7">
        <f>IF(E428="Registered", (Apr!J427+May!J427+Jun!J427+Jul!J427+Aug!J427+Sep!J427+Oct!J427+Nov!J427+Dec!J427+Jan!J427+Feb!J427+Mar!J427),0)</f>
        <v>0</v>
      </c>
      <c r="O428" s="7">
        <f t="shared" si="28"/>
        <v>0</v>
      </c>
      <c r="P428" s="7">
        <f>IF(E428="Un-registered", (Apr!J427+May!J427+Jun!J427+Jul!J427+Aug!J427+Sep!J427+Oct!J427+Nov!J427+Dec!J427+Jan!J427+Feb!J427+Mar!J427)+(Apr!P427+May!P427+Jun!P427+Jul!P427+Aug!P427+Sep!P427+Oct!P427+Nov!P427+Dec!P427+Jan!P427+Feb!P427+Mar!P427),0)</f>
        <v>0</v>
      </c>
      <c r="Q428" s="7">
        <f t="shared" si="29"/>
        <v>0</v>
      </c>
    </row>
    <row r="429" spans="1:17">
      <c r="A429" s="18">
        <f t="shared" si="30"/>
        <v>413</v>
      </c>
      <c r="B429" s="18">
        <f>Yearly!B428</f>
        <v>0</v>
      </c>
      <c r="C429" s="19">
        <f>Yearly!C428</f>
        <v>0</v>
      </c>
      <c r="D429" s="18">
        <f>Yearly!D428</f>
        <v>0</v>
      </c>
      <c r="E429" s="18">
        <f>Yearly!E428</f>
        <v>0</v>
      </c>
      <c r="F429" s="18">
        <f>Yearly!F428</f>
        <v>0</v>
      </c>
      <c r="G429" s="18">
        <f>Yearly!G428</f>
        <v>0</v>
      </c>
      <c r="H429" s="18">
        <f>Yearly!H428</f>
        <v>0</v>
      </c>
      <c r="I429" s="11"/>
      <c r="J429" s="6"/>
      <c r="K429" s="7">
        <f>Apr!P428+May!P428+Jun!P428+Jul!P428+Aug!P428+Sep!P428+Oct!P428+Nov!P428+Dec!P428+Jan!P428+Feb!P428+Mar!P428</f>
        <v>0</v>
      </c>
      <c r="L429" s="7">
        <f>IF(H429="Exempt", (Apr!Q428+May!Q428+Jun!Q428+Jul!Q428+Aug!Q428+Sep!Q428+Oct!Q428+Nov!Q428+Dec!Q428+Jan!Q428+Feb!Q428+Mar!Q428)+(Apr!P428+May!P428+Jun!P428+Jul!P428+Aug!P428+Sep!P428+Oct!P428+Nov!P428+Dec!P428+Jan!P428+Feb!P428+Mar!P428),0)</f>
        <v>0</v>
      </c>
      <c r="M429" s="7">
        <f>IF(E429="Composition", (Apr!Q428+May!Q428+Jun!Q428+Jul!Q428+Aug!Q428+Sep!Q428+Oct!Q428+Nov!Q428+Dec!Q428+Jan!Q428+Feb!Q428+Mar!Q428)+(Apr!P428+May!P428+Jun!P428+Jul!P428+Aug!P428+Sep!P428+Oct!P428+Nov!P428+Dec!P428+Jan!P428+Feb!P428+Mar!P428),0)</f>
        <v>0</v>
      </c>
      <c r="N429" s="7">
        <f>IF(E429="Registered", (Apr!J428+May!J428+Jun!J428+Jul!J428+Aug!J428+Sep!J428+Oct!J428+Nov!J428+Dec!J428+Jan!J428+Feb!J428+Mar!J428),0)</f>
        <v>0</v>
      </c>
      <c r="O429" s="7">
        <f t="shared" si="28"/>
        <v>0</v>
      </c>
      <c r="P429" s="7">
        <f>IF(E429="Un-registered", (Apr!J428+May!J428+Jun!J428+Jul!J428+Aug!J428+Sep!J428+Oct!J428+Nov!J428+Dec!J428+Jan!J428+Feb!J428+Mar!J428)+(Apr!P428+May!P428+Jun!P428+Jul!P428+Aug!P428+Sep!P428+Oct!P428+Nov!P428+Dec!P428+Jan!P428+Feb!P428+Mar!P428),0)</f>
        <v>0</v>
      </c>
      <c r="Q429" s="7">
        <f t="shared" si="29"/>
        <v>0</v>
      </c>
    </row>
    <row r="430" spans="1:17">
      <c r="A430" s="18">
        <f t="shared" si="30"/>
        <v>414</v>
      </c>
      <c r="B430" s="18">
        <f>Yearly!B429</f>
        <v>0</v>
      </c>
      <c r="C430" s="19">
        <f>Yearly!C429</f>
        <v>0</v>
      </c>
      <c r="D430" s="18">
        <f>Yearly!D429</f>
        <v>0</v>
      </c>
      <c r="E430" s="18">
        <f>Yearly!E429</f>
        <v>0</v>
      </c>
      <c r="F430" s="18">
        <f>Yearly!F429</f>
        <v>0</v>
      </c>
      <c r="G430" s="18">
        <f>Yearly!G429</f>
        <v>0</v>
      </c>
      <c r="H430" s="18">
        <f>Yearly!H429</f>
        <v>0</v>
      </c>
      <c r="I430" s="11"/>
      <c r="J430" s="6"/>
      <c r="K430" s="7">
        <f>Apr!P429+May!P429+Jun!P429+Jul!P429+Aug!P429+Sep!P429+Oct!P429+Nov!P429+Dec!P429+Jan!P429+Feb!P429+Mar!P429</f>
        <v>0</v>
      </c>
      <c r="L430" s="7">
        <f>IF(H430="Exempt", (Apr!Q429+May!Q429+Jun!Q429+Jul!Q429+Aug!Q429+Sep!Q429+Oct!Q429+Nov!Q429+Dec!Q429+Jan!Q429+Feb!Q429+Mar!Q429)+(Apr!P429+May!P429+Jun!P429+Jul!P429+Aug!P429+Sep!P429+Oct!P429+Nov!P429+Dec!P429+Jan!P429+Feb!P429+Mar!P429),0)</f>
        <v>0</v>
      </c>
      <c r="M430" s="7">
        <f>IF(E430="Composition", (Apr!Q429+May!Q429+Jun!Q429+Jul!Q429+Aug!Q429+Sep!Q429+Oct!Q429+Nov!Q429+Dec!Q429+Jan!Q429+Feb!Q429+Mar!Q429)+(Apr!P429+May!P429+Jun!P429+Jul!P429+Aug!P429+Sep!P429+Oct!P429+Nov!P429+Dec!P429+Jan!P429+Feb!P429+Mar!P429),0)</f>
        <v>0</v>
      </c>
      <c r="N430" s="7">
        <f>IF(E430="Registered", (Apr!J429+May!J429+Jun!J429+Jul!J429+Aug!J429+Sep!J429+Oct!J429+Nov!J429+Dec!J429+Jan!J429+Feb!J429+Mar!J429),0)</f>
        <v>0</v>
      </c>
      <c r="O430" s="7">
        <f t="shared" si="28"/>
        <v>0</v>
      </c>
      <c r="P430" s="7">
        <f>IF(E430="Un-registered", (Apr!J429+May!J429+Jun!J429+Jul!J429+Aug!J429+Sep!J429+Oct!J429+Nov!J429+Dec!J429+Jan!J429+Feb!J429+Mar!J429)+(Apr!P429+May!P429+Jun!P429+Jul!P429+Aug!P429+Sep!P429+Oct!P429+Nov!P429+Dec!P429+Jan!P429+Feb!P429+Mar!P429),0)</f>
        <v>0</v>
      </c>
      <c r="Q430" s="7">
        <f t="shared" si="29"/>
        <v>0</v>
      </c>
    </row>
    <row r="431" spans="1:17">
      <c r="A431" s="18">
        <f t="shared" si="30"/>
        <v>415</v>
      </c>
      <c r="B431" s="18">
        <f>Yearly!B430</f>
        <v>0</v>
      </c>
      <c r="C431" s="19">
        <f>Yearly!C430</f>
        <v>0</v>
      </c>
      <c r="D431" s="18">
        <f>Yearly!D430</f>
        <v>0</v>
      </c>
      <c r="E431" s="18">
        <f>Yearly!E430</f>
        <v>0</v>
      </c>
      <c r="F431" s="18">
        <f>Yearly!F430</f>
        <v>0</v>
      </c>
      <c r="G431" s="18">
        <f>Yearly!G430</f>
        <v>0</v>
      </c>
      <c r="H431" s="18">
        <f>Yearly!H430</f>
        <v>0</v>
      </c>
      <c r="I431" s="11"/>
      <c r="J431" s="6"/>
      <c r="K431" s="7">
        <f>Apr!P430+May!P430+Jun!P430+Jul!P430+Aug!P430+Sep!P430+Oct!P430+Nov!P430+Dec!P430+Jan!P430+Feb!P430+Mar!P430</f>
        <v>0</v>
      </c>
      <c r="L431" s="7">
        <f>IF(H431="Exempt", (Apr!Q430+May!Q430+Jun!Q430+Jul!Q430+Aug!Q430+Sep!Q430+Oct!Q430+Nov!Q430+Dec!Q430+Jan!Q430+Feb!Q430+Mar!Q430)+(Apr!P430+May!P430+Jun!P430+Jul!P430+Aug!P430+Sep!P430+Oct!P430+Nov!P430+Dec!P430+Jan!P430+Feb!P430+Mar!P430),0)</f>
        <v>0</v>
      </c>
      <c r="M431" s="7">
        <f>IF(E431="Composition", (Apr!Q430+May!Q430+Jun!Q430+Jul!Q430+Aug!Q430+Sep!Q430+Oct!Q430+Nov!Q430+Dec!Q430+Jan!Q430+Feb!Q430+Mar!Q430)+(Apr!P430+May!P430+Jun!P430+Jul!P430+Aug!P430+Sep!P430+Oct!P430+Nov!P430+Dec!P430+Jan!P430+Feb!P430+Mar!P430),0)</f>
        <v>0</v>
      </c>
      <c r="N431" s="7">
        <f>IF(E431="Registered", (Apr!J430+May!J430+Jun!J430+Jul!J430+Aug!J430+Sep!J430+Oct!J430+Nov!J430+Dec!J430+Jan!J430+Feb!J430+Mar!J430),0)</f>
        <v>0</v>
      </c>
      <c r="O431" s="7">
        <f t="shared" si="28"/>
        <v>0</v>
      </c>
      <c r="P431" s="7">
        <f>IF(E431="Un-registered", (Apr!J430+May!J430+Jun!J430+Jul!J430+Aug!J430+Sep!J430+Oct!J430+Nov!J430+Dec!J430+Jan!J430+Feb!J430+Mar!J430)+(Apr!P430+May!P430+Jun!P430+Jul!P430+Aug!P430+Sep!P430+Oct!P430+Nov!P430+Dec!P430+Jan!P430+Feb!P430+Mar!P430),0)</f>
        <v>0</v>
      </c>
      <c r="Q431" s="7">
        <f t="shared" si="29"/>
        <v>0</v>
      </c>
    </row>
    <row r="432" spans="1:17">
      <c r="A432" s="18">
        <f t="shared" si="30"/>
        <v>416</v>
      </c>
      <c r="B432" s="18">
        <f>Yearly!B431</f>
        <v>0</v>
      </c>
      <c r="C432" s="19">
        <f>Yearly!C431</f>
        <v>0</v>
      </c>
      <c r="D432" s="18">
        <f>Yearly!D431</f>
        <v>0</v>
      </c>
      <c r="E432" s="18">
        <f>Yearly!E431</f>
        <v>0</v>
      </c>
      <c r="F432" s="18">
        <f>Yearly!F431</f>
        <v>0</v>
      </c>
      <c r="G432" s="18">
        <f>Yearly!G431</f>
        <v>0</v>
      </c>
      <c r="H432" s="18">
        <f>Yearly!H431</f>
        <v>0</v>
      </c>
      <c r="I432" s="11"/>
      <c r="J432" s="6"/>
      <c r="K432" s="7">
        <f>Apr!P431+May!P431+Jun!P431+Jul!P431+Aug!P431+Sep!P431+Oct!P431+Nov!P431+Dec!P431+Jan!P431+Feb!P431+Mar!P431</f>
        <v>0</v>
      </c>
      <c r="L432" s="7">
        <f>IF(H432="Exempt", (Apr!Q431+May!Q431+Jun!Q431+Jul!Q431+Aug!Q431+Sep!Q431+Oct!Q431+Nov!Q431+Dec!Q431+Jan!Q431+Feb!Q431+Mar!Q431)+(Apr!P431+May!P431+Jun!P431+Jul!P431+Aug!P431+Sep!P431+Oct!P431+Nov!P431+Dec!P431+Jan!P431+Feb!P431+Mar!P431),0)</f>
        <v>0</v>
      </c>
      <c r="M432" s="7">
        <f>IF(E432="Composition", (Apr!Q431+May!Q431+Jun!Q431+Jul!Q431+Aug!Q431+Sep!Q431+Oct!Q431+Nov!Q431+Dec!Q431+Jan!Q431+Feb!Q431+Mar!Q431)+(Apr!P431+May!P431+Jun!P431+Jul!P431+Aug!P431+Sep!P431+Oct!P431+Nov!P431+Dec!P431+Jan!P431+Feb!P431+Mar!P431),0)</f>
        <v>0</v>
      </c>
      <c r="N432" s="7">
        <f>IF(E432="Registered", (Apr!J431+May!J431+Jun!J431+Jul!J431+Aug!J431+Sep!J431+Oct!J431+Nov!J431+Dec!J431+Jan!J431+Feb!J431+Mar!J431),0)</f>
        <v>0</v>
      </c>
      <c r="O432" s="7">
        <f t="shared" si="28"/>
        <v>0</v>
      </c>
      <c r="P432" s="7">
        <f>IF(E432="Un-registered", (Apr!J431+May!J431+Jun!J431+Jul!J431+Aug!J431+Sep!J431+Oct!J431+Nov!J431+Dec!J431+Jan!J431+Feb!J431+Mar!J431)+(Apr!P431+May!P431+Jun!P431+Jul!P431+Aug!P431+Sep!P431+Oct!P431+Nov!P431+Dec!P431+Jan!P431+Feb!P431+Mar!P431),0)</f>
        <v>0</v>
      </c>
      <c r="Q432" s="7">
        <f t="shared" si="29"/>
        <v>0</v>
      </c>
    </row>
    <row r="433" spans="1:17">
      <c r="A433" s="18">
        <f t="shared" si="30"/>
        <v>417</v>
      </c>
      <c r="B433" s="18">
        <f>Yearly!B432</f>
        <v>0</v>
      </c>
      <c r="C433" s="19">
        <f>Yearly!C432</f>
        <v>0</v>
      </c>
      <c r="D433" s="18">
        <f>Yearly!D432</f>
        <v>0</v>
      </c>
      <c r="E433" s="18">
        <f>Yearly!E432</f>
        <v>0</v>
      </c>
      <c r="F433" s="18">
        <f>Yearly!F432</f>
        <v>0</v>
      </c>
      <c r="G433" s="18">
        <f>Yearly!G432</f>
        <v>0</v>
      </c>
      <c r="H433" s="18">
        <f>Yearly!H432</f>
        <v>0</v>
      </c>
      <c r="I433" s="11"/>
      <c r="J433" s="6"/>
      <c r="K433" s="7">
        <f>Apr!P432+May!P432+Jun!P432+Jul!P432+Aug!P432+Sep!P432+Oct!P432+Nov!P432+Dec!P432+Jan!P432+Feb!P432+Mar!P432</f>
        <v>0</v>
      </c>
      <c r="L433" s="7">
        <f>IF(H433="Exempt", (Apr!Q432+May!Q432+Jun!Q432+Jul!Q432+Aug!Q432+Sep!Q432+Oct!Q432+Nov!Q432+Dec!Q432+Jan!Q432+Feb!Q432+Mar!Q432)+(Apr!P432+May!P432+Jun!P432+Jul!P432+Aug!P432+Sep!P432+Oct!P432+Nov!P432+Dec!P432+Jan!P432+Feb!P432+Mar!P432),0)</f>
        <v>0</v>
      </c>
      <c r="M433" s="7">
        <f>IF(E433="Composition", (Apr!Q432+May!Q432+Jun!Q432+Jul!Q432+Aug!Q432+Sep!Q432+Oct!Q432+Nov!Q432+Dec!Q432+Jan!Q432+Feb!Q432+Mar!Q432)+(Apr!P432+May!P432+Jun!P432+Jul!P432+Aug!P432+Sep!P432+Oct!P432+Nov!P432+Dec!P432+Jan!P432+Feb!P432+Mar!P432),0)</f>
        <v>0</v>
      </c>
      <c r="N433" s="7">
        <f>IF(E433="Registered", (Apr!J432+May!J432+Jun!J432+Jul!J432+Aug!J432+Sep!J432+Oct!J432+Nov!J432+Dec!J432+Jan!J432+Feb!J432+Mar!J432),0)</f>
        <v>0</v>
      </c>
      <c r="O433" s="7">
        <f t="shared" si="28"/>
        <v>0</v>
      </c>
      <c r="P433" s="7">
        <f>IF(E433="Un-registered", (Apr!J432+May!J432+Jun!J432+Jul!J432+Aug!J432+Sep!J432+Oct!J432+Nov!J432+Dec!J432+Jan!J432+Feb!J432+Mar!J432)+(Apr!P432+May!P432+Jun!P432+Jul!P432+Aug!P432+Sep!P432+Oct!P432+Nov!P432+Dec!P432+Jan!P432+Feb!P432+Mar!P432),0)</f>
        <v>0</v>
      </c>
      <c r="Q433" s="7">
        <f t="shared" si="29"/>
        <v>0</v>
      </c>
    </row>
    <row r="434" spans="1:17">
      <c r="A434" s="18">
        <f t="shared" si="30"/>
        <v>418</v>
      </c>
      <c r="B434" s="18">
        <f>Yearly!B433</f>
        <v>0</v>
      </c>
      <c r="C434" s="19">
        <f>Yearly!C433</f>
        <v>0</v>
      </c>
      <c r="D434" s="18">
        <f>Yearly!D433</f>
        <v>0</v>
      </c>
      <c r="E434" s="18">
        <f>Yearly!E433</f>
        <v>0</v>
      </c>
      <c r="F434" s="18">
        <f>Yearly!F433</f>
        <v>0</v>
      </c>
      <c r="G434" s="18">
        <f>Yearly!G433</f>
        <v>0</v>
      </c>
      <c r="H434" s="18">
        <f>Yearly!H433</f>
        <v>0</v>
      </c>
      <c r="I434" s="11"/>
      <c r="J434" s="6"/>
      <c r="K434" s="7">
        <f>Apr!P433+May!P433+Jun!P433+Jul!P433+Aug!P433+Sep!P433+Oct!P433+Nov!P433+Dec!P433+Jan!P433+Feb!P433+Mar!P433</f>
        <v>0</v>
      </c>
      <c r="L434" s="7">
        <f>IF(H434="Exempt", (Apr!Q433+May!Q433+Jun!Q433+Jul!Q433+Aug!Q433+Sep!Q433+Oct!Q433+Nov!Q433+Dec!Q433+Jan!Q433+Feb!Q433+Mar!Q433)+(Apr!P433+May!P433+Jun!P433+Jul!P433+Aug!P433+Sep!P433+Oct!P433+Nov!P433+Dec!P433+Jan!P433+Feb!P433+Mar!P433),0)</f>
        <v>0</v>
      </c>
      <c r="M434" s="7">
        <f>IF(E434="Composition", (Apr!Q433+May!Q433+Jun!Q433+Jul!Q433+Aug!Q433+Sep!Q433+Oct!Q433+Nov!Q433+Dec!Q433+Jan!Q433+Feb!Q433+Mar!Q433)+(Apr!P433+May!P433+Jun!P433+Jul!P433+Aug!P433+Sep!P433+Oct!P433+Nov!P433+Dec!P433+Jan!P433+Feb!P433+Mar!P433),0)</f>
        <v>0</v>
      </c>
      <c r="N434" s="7">
        <f>IF(E434="Registered", (Apr!J433+May!J433+Jun!J433+Jul!J433+Aug!J433+Sep!J433+Oct!J433+Nov!J433+Dec!J433+Jan!J433+Feb!J433+Mar!J433),0)</f>
        <v>0</v>
      </c>
      <c r="O434" s="7">
        <f t="shared" si="28"/>
        <v>0</v>
      </c>
      <c r="P434" s="7">
        <f>IF(E434="Un-registered", (Apr!J433+May!J433+Jun!J433+Jul!J433+Aug!J433+Sep!J433+Oct!J433+Nov!J433+Dec!J433+Jan!J433+Feb!J433+Mar!J433)+(Apr!P433+May!P433+Jun!P433+Jul!P433+Aug!P433+Sep!P433+Oct!P433+Nov!P433+Dec!P433+Jan!P433+Feb!P433+Mar!P433),0)</f>
        <v>0</v>
      </c>
      <c r="Q434" s="7">
        <f t="shared" si="29"/>
        <v>0</v>
      </c>
    </row>
    <row r="435" spans="1:17">
      <c r="A435" s="18">
        <f t="shared" si="30"/>
        <v>419</v>
      </c>
      <c r="B435" s="18">
        <f>Yearly!B434</f>
        <v>0</v>
      </c>
      <c r="C435" s="19">
        <f>Yearly!C434</f>
        <v>0</v>
      </c>
      <c r="D435" s="18">
        <f>Yearly!D434</f>
        <v>0</v>
      </c>
      <c r="E435" s="18">
        <f>Yearly!E434</f>
        <v>0</v>
      </c>
      <c r="F435" s="18">
        <f>Yearly!F434</f>
        <v>0</v>
      </c>
      <c r="G435" s="18">
        <f>Yearly!G434</f>
        <v>0</v>
      </c>
      <c r="H435" s="18">
        <f>Yearly!H434</f>
        <v>0</v>
      </c>
      <c r="I435" s="11"/>
      <c r="J435" s="6"/>
      <c r="K435" s="7">
        <f>Apr!P434+May!P434+Jun!P434+Jul!P434+Aug!P434+Sep!P434+Oct!P434+Nov!P434+Dec!P434+Jan!P434+Feb!P434+Mar!P434</f>
        <v>0</v>
      </c>
      <c r="L435" s="7">
        <f>IF(H435="Exempt", (Apr!Q434+May!Q434+Jun!Q434+Jul!Q434+Aug!Q434+Sep!Q434+Oct!Q434+Nov!Q434+Dec!Q434+Jan!Q434+Feb!Q434+Mar!Q434)+(Apr!P434+May!P434+Jun!P434+Jul!P434+Aug!P434+Sep!P434+Oct!P434+Nov!P434+Dec!P434+Jan!P434+Feb!P434+Mar!P434),0)</f>
        <v>0</v>
      </c>
      <c r="M435" s="7">
        <f>IF(E435="Composition", (Apr!Q434+May!Q434+Jun!Q434+Jul!Q434+Aug!Q434+Sep!Q434+Oct!Q434+Nov!Q434+Dec!Q434+Jan!Q434+Feb!Q434+Mar!Q434)+(Apr!P434+May!P434+Jun!P434+Jul!P434+Aug!P434+Sep!P434+Oct!P434+Nov!P434+Dec!P434+Jan!P434+Feb!P434+Mar!P434),0)</f>
        <v>0</v>
      </c>
      <c r="N435" s="7">
        <f>IF(E435="Registered", (Apr!J434+May!J434+Jun!J434+Jul!J434+Aug!J434+Sep!J434+Oct!J434+Nov!J434+Dec!J434+Jan!J434+Feb!J434+Mar!J434),0)</f>
        <v>0</v>
      </c>
      <c r="O435" s="7">
        <f t="shared" si="28"/>
        <v>0</v>
      </c>
      <c r="P435" s="7">
        <f>IF(E435="Un-registered", (Apr!J434+May!J434+Jun!J434+Jul!J434+Aug!J434+Sep!J434+Oct!J434+Nov!J434+Dec!J434+Jan!J434+Feb!J434+Mar!J434)+(Apr!P434+May!P434+Jun!P434+Jul!P434+Aug!P434+Sep!P434+Oct!P434+Nov!P434+Dec!P434+Jan!P434+Feb!P434+Mar!P434),0)</f>
        <v>0</v>
      </c>
      <c r="Q435" s="7">
        <f t="shared" si="29"/>
        <v>0</v>
      </c>
    </row>
    <row r="436" spans="1:17">
      <c r="A436" s="18">
        <f t="shared" si="30"/>
        <v>420</v>
      </c>
      <c r="B436" s="18">
        <f>Yearly!B435</f>
        <v>0</v>
      </c>
      <c r="C436" s="19">
        <f>Yearly!C435</f>
        <v>0</v>
      </c>
      <c r="D436" s="18">
        <f>Yearly!D435</f>
        <v>0</v>
      </c>
      <c r="E436" s="18">
        <f>Yearly!E435</f>
        <v>0</v>
      </c>
      <c r="F436" s="18">
        <f>Yearly!F435</f>
        <v>0</v>
      </c>
      <c r="G436" s="18">
        <f>Yearly!G435</f>
        <v>0</v>
      </c>
      <c r="H436" s="18">
        <f>Yearly!H435</f>
        <v>0</v>
      </c>
      <c r="I436" s="11"/>
      <c r="J436" s="6"/>
      <c r="K436" s="7">
        <f>Apr!P435+May!P435+Jun!P435+Jul!P435+Aug!P435+Sep!P435+Oct!P435+Nov!P435+Dec!P435+Jan!P435+Feb!P435+Mar!P435</f>
        <v>0</v>
      </c>
      <c r="L436" s="7">
        <f>IF(H436="Exempt", (Apr!Q435+May!Q435+Jun!Q435+Jul!Q435+Aug!Q435+Sep!Q435+Oct!Q435+Nov!Q435+Dec!Q435+Jan!Q435+Feb!Q435+Mar!Q435)+(Apr!P435+May!P435+Jun!P435+Jul!P435+Aug!P435+Sep!P435+Oct!P435+Nov!P435+Dec!P435+Jan!P435+Feb!P435+Mar!P435),0)</f>
        <v>0</v>
      </c>
      <c r="M436" s="7">
        <f>IF(E436="Composition", (Apr!Q435+May!Q435+Jun!Q435+Jul!Q435+Aug!Q435+Sep!Q435+Oct!Q435+Nov!Q435+Dec!Q435+Jan!Q435+Feb!Q435+Mar!Q435)+(Apr!P435+May!P435+Jun!P435+Jul!P435+Aug!P435+Sep!P435+Oct!P435+Nov!P435+Dec!P435+Jan!P435+Feb!P435+Mar!P435),0)</f>
        <v>0</v>
      </c>
      <c r="N436" s="7">
        <f>IF(E436="Registered", (Apr!J435+May!J435+Jun!J435+Jul!J435+Aug!J435+Sep!J435+Oct!J435+Nov!J435+Dec!J435+Jan!J435+Feb!J435+Mar!J435),0)</f>
        <v>0</v>
      </c>
      <c r="O436" s="7">
        <f t="shared" si="28"/>
        <v>0</v>
      </c>
      <c r="P436" s="7">
        <f>IF(E436="Un-registered", (Apr!J435+May!J435+Jun!J435+Jul!J435+Aug!J435+Sep!J435+Oct!J435+Nov!J435+Dec!J435+Jan!J435+Feb!J435+Mar!J435)+(Apr!P435+May!P435+Jun!P435+Jul!P435+Aug!P435+Sep!P435+Oct!P435+Nov!P435+Dec!P435+Jan!P435+Feb!P435+Mar!P435),0)</f>
        <v>0</v>
      </c>
      <c r="Q436" s="7">
        <f t="shared" si="29"/>
        <v>0</v>
      </c>
    </row>
    <row r="437" spans="1:17">
      <c r="A437" s="18">
        <f t="shared" si="30"/>
        <v>421</v>
      </c>
      <c r="B437" s="18">
        <f>Yearly!B436</f>
        <v>0</v>
      </c>
      <c r="C437" s="19">
        <f>Yearly!C436</f>
        <v>0</v>
      </c>
      <c r="D437" s="18">
        <f>Yearly!D436</f>
        <v>0</v>
      </c>
      <c r="E437" s="18">
        <f>Yearly!E436</f>
        <v>0</v>
      </c>
      <c r="F437" s="18">
        <f>Yearly!F436</f>
        <v>0</v>
      </c>
      <c r="G437" s="18">
        <f>Yearly!G436</f>
        <v>0</v>
      </c>
      <c r="H437" s="18">
        <f>Yearly!H436</f>
        <v>0</v>
      </c>
      <c r="I437" s="11"/>
      <c r="J437" s="6"/>
      <c r="K437" s="7">
        <f>Apr!P436+May!P436+Jun!P436+Jul!P436+Aug!P436+Sep!P436+Oct!P436+Nov!P436+Dec!P436+Jan!P436+Feb!P436+Mar!P436</f>
        <v>0</v>
      </c>
      <c r="L437" s="7">
        <f>IF(H437="Exempt", (Apr!Q436+May!Q436+Jun!Q436+Jul!Q436+Aug!Q436+Sep!Q436+Oct!Q436+Nov!Q436+Dec!Q436+Jan!Q436+Feb!Q436+Mar!Q436)+(Apr!P436+May!P436+Jun!P436+Jul!P436+Aug!P436+Sep!P436+Oct!P436+Nov!P436+Dec!P436+Jan!P436+Feb!P436+Mar!P436),0)</f>
        <v>0</v>
      </c>
      <c r="M437" s="7">
        <f>IF(E437="Composition", (Apr!Q436+May!Q436+Jun!Q436+Jul!Q436+Aug!Q436+Sep!Q436+Oct!Q436+Nov!Q436+Dec!Q436+Jan!Q436+Feb!Q436+Mar!Q436)+(Apr!P436+May!P436+Jun!P436+Jul!P436+Aug!P436+Sep!P436+Oct!P436+Nov!P436+Dec!P436+Jan!P436+Feb!P436+Mar!P436),0)</f>
        <v>0</v>
      </c>
      <c r="N437" s="7">
        <f>IF(E437="Registered", (Apr!J436+May!J436+Jun!J436+Jul!J436+Aug!J436+Sep!J436+Oct!J436+Nov!J436+Dec!J436+Jan!J436+Feb!J436+Mar!J436),0)</f>
        <v>0</v>
      </c>
      <c r="O437" s="7">
        <f t="shared" si="28"/>
        <v>0</v>
      </c>
      <c r="P437" s="7">
        <f>IF(E437="Un-registered", (Apr!J436+May!J436+Jun!J436+Jul!J436+Aug!J436+Sep!J436+Oct!J436+Nov!J436+Dec!J436+Jan!J436+Feb!J436+Mar!J436)+(Apr!P436+May!P436+Jun!P436+Jul!P436+Aug!P436+Sep!P436+Oct!P436+Nov!P436+Dec!P436+Jan!P436+Feb!P436+Mar!P436),0)</f>
        <v>0</v>
      </c>
      <c r="Q437" s="7">
        <f t="shared" si="29"/>
        <v>0</v>
      </c>
    </row>
    <row r="438" spans="1:17">
      <c r="A438" s="18">
        <f t="shared" si="30"/>
        <v>422</v>
      </c>
      <c r="B438" s="18">
        <f>Yearly!B437</f>
        <v>0</v>
      </c>
      <c r="C438" s="19">
        <f>Yearly!C437</f>
        <v>0</v>
      </c>
      <c r="D438" s="18">
        <f>Yearly!D437</f>
        <v>0</v>
      </c>
      <c r="E438" s="18">
        <f>Yearly!E437</f>
        <v>0</v>
      </c>
      <c r="F438" s="18">
        <f>Yearly!F437</f>
        <v>0</v>
      </c>
      <c r="G438" s="18">
        <f>Yearly!G437</f>
        <v>0</v>
      </c>
      <c r="H438" s="18">
        <f>Yearly!H437</f>
        <v>0</v>
      </c>
      <c r="I438" s="11"/>
      <c r="J438" s="6"/>
      <c r="K438" s="7">
        <f>Apr!P437+May!P437+Jun!P437+Jul!P437+Aug!P437+Sep!P437+Oct!P437+Nov!P437+Dec!P437+Jan!P437+Feb!P437+Mar!P437</f>
        <v>0</v>
      </c>
      <c r="L438" s="7">
        <f>IF(H438="Exempt", (Apr!Q437+May!Q437+Jun!Q437+Jul!Q437+Aug!Q437+Sep!Q437+Oct!Q437+Nov!Q437+Dec!Q437+Jan!Q437+Feb!Q437+Mar!Q437)+(Apr!P437+May!P437+Jun!P437+Jul!P437+Aug!P437+Sep!P437+Oct!P437+Nov!P437+Dec!P437+Jan!P437+Feb!P437+Mar!P437),0)</f>
        <v>0</v>
      </c>
      <c r="M438" s="7">
        <f>IF(E438="Composition", (Apr!Q437+May!Q437+Jun!Q437+Jul!Q437+Aug!Q437+Sep!Q437+Oct!Q437+Nov!Q437+Dec!Q437+Jan!Q437+Feb!Q437+Mar!Q437)+(Apr!P437+May!P437+Jun!P437+Jul!P437+Aug!P437+Sep!P437+Oct!P437+Nov!P437+Dec!P437+Jan!P437+Feb!P437+Mar!P437),0)</f>
        <v>0</v>
      </c>
      <c r="N438" s="7">
        <f>IF(E438="Registered", (Apr!J437+May!J437+Jun!J437+Jul!J437+Aug!J437+Sep!J437+Oct!J437+Nov!J437+Dec!J437+Jan!J437+Feb!J437+Mar!J437),0)</f>
        <v>0</v>
      </c>
      <c r="O438" s="7">
        <f t="shared" si="28"/>
        <v>0</v>
      </c>
      <c r="P438" s="7">
        <f>IF(E438="Un-registered", (Apr!J437+May!J437+Jun!J437+Jul!J437+Aug!J437+Sep!J437+Oct!J437+Nov!J437+Dec!J437+Jan!J437+Feb!J437+Mar!J437)+(Apr!P437+May!P437+Jun!P437+Jul!P437+Aug!P437+Sep!P437+Oct!P437+Nov!P437+Dec!P437+Jan!P437+Feb!P437+Mar!P437),0)</f>
        <v>0</v>
      </c>
      <c r="Q438" s="7">
        <f t="shared" si="29"/>
        <v>0</v>
      </c>
    </row>
    <row r="439" spans="1:17">
      <c r="A439" s="18">
        <f t="shared" si="30"/>
        <v>423</v>
      </c>
      <c r="B439" s="18">
        <f>Yearly!B438</f>
        <v>0</v>
      </c>
      <c r="C439" s="19">
        <f>Yearly!C438</f>
        <v>0</v>
      </c>
      <c r="D439" s="18">
        <f>Yearly!D438</f>
        <v>0</v>
      </c>
      <c r="E439" s="18">
        <f>Yearly!E438</f>
        <v>0</v>
      </c>
      <c r="F439" s="18">
        <f>Yearly!F438</f>
        <v>0</v>
      </c>
      <c r="G439" s="18">
        <f>Yearly!G438</f>
        <v>0</v>
      </c>
      <c r="H439" s="18">
        <f>Yearly!H438</f>
        <v>0</v>
      </c>
      <c r="I439" s="11"/>
      <c r="J439" s="6"/>
      <c r="K439" s="7">
        <f>Apr!P438+May!P438+Jun!P438+Jul!P438+Aug!P438+Sep!P438+Oct!P438+Nov!P438+Dec!P438+Jan!P438+Feb!P438+Mar!P438</f>
        <v>0</v>
      </c>
      <c r="L439" s="7">
        <f>IF(H439="Exempt", (Apr!Q438+May!Q438+Jun!Q438+Jul!Q438+Aug!Q438+Sep!Q438+Oct!Q438+Nov!Q438+Dec!Q438+Jan!Q438+Feb!Q438+Mar!Q438)+(Apr!P438+May!P438+Jun!P438+Jul!P438+Aug!P438+Sep!P438+Oct!P438+Nov!P438+Dec!P438+Jan!P438+Feb!P438+Mar!P438),0)</f>
        <v>0</v>
      </c>
      <c r="M439" s="7">
        <f>IF(E439="Composition", (Apr!Q438+May!Q438+Jun!Q438+Jul!Q438+Aug!Q438+Sep!Q438+Oct!Q438+Nov!Q438+Dec!Q438+Jan!Q438+Feb!Q438+Mar!Q438)+(Apr!P438+May!P438+Jun!P438+Jul!P438+Aug!P438+Sep!P438+Oct!P438+Nov!P438+Dec!P438+Jan!P438+Feb!P438+Mar!P438),0)</f>
        <v>0</v>
      </c>
      <c r="N439" s="7">
        <f>IF(E439="Registered", (Apr!J438+May!J438+Jun!J438+Jul!J438+Aug!J438+Sep!J438+Oct!J438+Nov!J438+Dec!J438+Jan!J438+Feb!J438+Mar!J438),0)</f>
        <v>0</v>
      </c>
      <c r="O439" s="7">
        <f t="shared" si="28"/>
        <v>0</v>
      </c>
      <c r="P439" s="7">
        <f>IF(E439="Un-registered", (Apr!J438+May!J438+Jun!J438+Jul!J438+Aug!J438+Sep!J438+Oct!J438+Nov!J438+Dec!J438+Jan!J438+Feb!J438+Mar!J438)+(Apr!P438+May!P438+Jun!P438+Jul!P438+Aug!P438+Sep!P438+Oct!P438+Nov!P438+Dec!P438+Jan!P438+Feb!P438+Mar!P438),0)</f>
        <v>0</v>
      </c>
      <c r="Q439" s="7">
        <f t="shared" si="29"/>
        <v>0</v>
      </c>
    </row>
    <row r="440" spans="1:17">
      <c r="A440" s="18">
        <f t="shared" si="30"/>
        <v>424</v>
      </c>
      <c r="B440" s="18">
        <f>Yearly!B439</f>
        <v>0</v>
      </c>
      <c r="C440" s="19">
        <f>Yearly!C439</f>
        <v>0</v>
      </c>
      <c r="D440" s="18">
        <f>Yearly!D439</f>
        <v>0</v>
      </c>
      <c r="E440" s="18">
        <f>Yearly!E439</f>
        <v>0</v>
      </c>
      <c r="F440" s="18">
        <f>Yearly!F439</f>
        <v>0</v>
      </c>
      <c r="G440" s="18">
        <f>Yearly!G439</f>
        <v>0</v>
      </c>
      <c r="H440" s="18">
        <f>Yearly!H439</f>
        <v>0</v>
      </c>
      <c r="I440" s="11"/>
      <c r="J440" s="6"/>
      <c r="K440" s="7">
        <f>Apr!P439+May!P439+Jun!P439+Jul!P439+Aug!P439+Sep!P439+Oct!P439+Nov!P439+Dec!P439+Jan!P439+Feb!P439+Mar!P439</f>
        <v>0</v>
      </c>
      <c r="L440" s="7">
        <f>IF(H440="Exempt", (Apr!Q439+May!Q439+Jun!Q439+Jul!Q439+Aug!Q439+Sep!Q439+Oct!Q439+Nov!Q439+Dec!Q439+Jan!Q439+Feb!Q439+Mar!Q439)+(Apr!P439+May!P439+Jun!P439+Jul!P439+Aug!P439+Sep!P439+Oct!P439+Nov!P439+Dec!P439+Jan!P439+Feb!P439+Mar!P439),0)</f>
        <v>0</v>
      </c>
      <c r="M440" s="7">
        <f>IF(E440="Composition", (Apr!Q439+May!Q439+Jun!Q439+Jul!Q439+Aug!Q439+Sep!Q439+Oct!Q439+Nov!Q439+Dec!Q439+Jan!Q439+Feb!Q439+Mar!Q439)+(Apr!P439+May!P439+Jun!P439+Jul!P439+Aug!P439+Sep!P439+Oct!P439+Nov!P439+Dec!P439+Jan!P439+Feb!P439+Mar!P439),0)</f>
        <v>0</v>
      </c>
      <c r="N440" s="7">
        <f>IF(E440="Registered", (Apr!J439+May!J439+Jun!J439+Jul!J439+Aug!J439+Sep!J439+Oct!J439+Nov!J439+Dec!J439+Jan!J439+Feb!J439+Mar!J439),0)</f>
        <v>0</v>
      </c>
      <c r="O440" s="7">
        <f t="shared" si="28"/>
        <v>0</v>
      </c>
      <c r="P440" s="7">
        <f>IF(E440="Un-registered", (Apr!J439+May!J439+Jun!J439+Jul!J439+Aug!J439+Sep!J439+Oct!J439+Nov!J439+Dec!J439+Jan!J439+Feb!J439+Mar!J439)+(Apr!P439+May!P439+Jun!P439+Jul!P439+Aug!P439+Sep!P439+Oct!P439+Nov!P439+Dec!P439+Jan!P439+Feb!P439+Mar!P439),0)</f>
        <v>0</v>
      </c>
      <c r="Q440" s="7">
        <f t="shared" si="29"/>
        <v>0</v>
      </c>
    </row>
    <row r="441" spans="1:17">
      <c r="A441" s="18">
        <f t="shared" si="30"/>
        <v>425</v>
      </c>
      <c r="B441" s="18">
        <f>Yearly!B440</f>
        <v>0</v>
      </c>
      <c r="C441" s="19">
        <f>Yearly!C440</f>
        <v>0</v>
      </c>
      <c r="D441" s="18">
        <f>Yearly!D440</f>
        <v>0</v>
      </c>
      <c r="E441" s="18">
        <f>Yearly!E440</f>
        <v>0</v>
      </c>
      <c r="F441" s="18">
        <f>Yearly!F440</f>
        <v>0</v>
      </c>
      <c r="G441" s="18">
        <f>Yearly!G440</f>
        <v>0</v>
      </c>
      <c r="H441" s="18">
        <f>Yearly!H440</f>
        <v>0</v>
      </c>
      <c r="I441" s="11"/>
      <c r="J441" s="6"/>
      <c r="K441" s="7">
        <f>Apr!P440+May!P440+Jun!P440+Jul!P440+Aug!P440+Sep!P440+Oct!P440+Nov!P440+Dec!P440+Jan!P440+Feb!P440+Mar!P440</f>
        <v>0</v>
      </c>
      <c r="L441" s="7">
        <f>IF(H441="Exempt", (Apr!Q440+May!Q440+Jun!Q440+Jul!Q440+Aug!Q440+Sep!Q440+Oct!Q440+Nov!Q440+Dec!Q440+Jan!Q440+Feb!Q440+Mar!Q440)+(Apr!P440+May!P440+Jun!P440+Jul!P440+Aug!P440+Sep!P440+Oct!P440+Nov!P440+Dec!P440+Jan!P440+Feb!P440+Mar!P440),0)</f>
        <v>0</v>
      </c>
      <c r="M441" s="7">
        <f>IF(E441="Composition", (Apr!Q440+May!Q440+Jun!Q440+Jul!Q440+Aug!Q440+Sep!Q440+Oct!Q440+Nov!Q440+Dec!Q440+Jan!Q440+Feb!Q440+Mar!Q440)+(Apr!P440+May!P440+Jun!P440+Jul!P440+Aug!P440+Sep!P440+Oct!P440+Nov!P440+Dec!P440+Jan!P440+Feb!P440+Mar!P440),0)</f>
        <v>0</v>
      </c>
      <c r="N441" s="7">
        <f>IF(E441="Registered", (Apr!J440+May!J440+Jun!J440+Jul!J440+Aug!J440+Sep!J440+Oct!J440+Nov!J440+Dec!J440+Jan!J440+Feb!J440+Mar!J440),0)</f>
        <v>0</v>
      </c>
      <c r="O441" s="7">
        <f t="shared" si="28"/>
        <v>0</v>
      </c>
      <c r="P441" s="7">
        <f>IF(E441="Un-registered", (Apr!J440+May!J440+Jun!J440+Jul!J440+Aug!J440+Sep!J440+Oct!J440+Nov!J440+Dec!J440+Jan!J440+Feb!J440+Mar!J440)+(Apr!P440+May!P440+Jun!P440+Jul!P440+Aug!P440+Sep!P440+Oct!P440+Nov!P440+Dec!P440+Jan!P440+Feb!P440+Mar!P440),0)</f>
        <v>0</v>
      </c>
      <c r="Q441" s="7">
        <f t="shared" si="29"/>
        <v>0</v>
      </c>
    </row>
    <row r="442" spans="1:17">
      <c r="A442" s="18">
        <f t="shared" si="30"/>
        <v>426</v>
      </c>
      <c r="B442" s="18">
        <f>Yearly!B441</f>
        <v>0</v>
      </c>
      <c r="C442" s="19">
        <f>Yearly!C441</f>
        <v>0</v>
      </c>
      <c r="D442" s="18">
        <f>Yearly!D441</f>
        <v>0</v>
      </c>
      <c r="E442" s="18">
        <f>Yearly!E441</f>
        <v>0</v>
      </c>
      <c r="F442" s="18">
        <f>Yearly!F441</f>
        <v>0</v>
      </c>
      <c r="G442" s="18">
        <f>Yearly!G441</f>
        <v>0</v>
      </c>
      <c r="H442" s="18">
        <f>Yearly!H441</f>
        <v>0</v>
      </c>
      <c r="I442" s="11"/>
      <c r="J442" s="6"/>
      <c r="K442" s="7">
        <f>Apr!P441+May!P441+Jun!P441+Jul!P441+Aug!P441+Sep!P441+Oct!P441+Nov!P441+Dec!P441+Jan!P441+Feb!P441+Mar!P441</f>
        <v>0</v>
      </c>
      <c r="L442" s="7">
        <f>IF(H442="Exempt", (Apr!Q441+May!Q441+Jun!Q441+Jul!Q441+Aug!Q441+Sep!Q441+Oct!Q441+Nov!Q441+Dec!Q441+Jan!Q441+Feb!Q441+Mar!Q441)+(Apr!P441+May!P441+Jun!P441+Jul!P441+Aug!P441+Sep!P441+Oct!P441+Nov!P441+Dec!P441+Jan!P441+Feb!P441+Mar!P441),0)</f>
        <v>0</v>
      </c>
      <c r="M442" s="7">
        <f>IF(E442="Composition", (Apr!Q441+May!Q441+Jun!Q441+Jul!Q441+Aug!Q441+Sep!Q441+Oct!Q441+Nov!Q441+Dec!Q441+Jan!Q441+Feb!Q441+Mar!Q441)+(Apr!P441+May!P441+Jun!P441+Jul!P441+Aug!P441+Sep!P441+Oct!P441+Nov!P441+Dec!P441+Jan!P441+Feb!P441+Mar!P441),0)</f>
        <v>0</v>
      </c>
      <c r="N442" s="7">
        <f>IF(E442="Registered", (Apr!J441+May!J441+Jun!J441+Jul!J441+Aug!J441+Sep!J441+Oct!J441+Nov!J441+Dec!J441+Jan!J441+Feb!J441+Mar!J441),0)</f>
        <v>0</v>
      </c>
      <c r="O442" s="7">
        <f t="shared" si="28"/>
        <v>0</v>
      </c>
      <c r="P442" s="7">
        <f>IF(E442="Un-registered", (Apr!J441+May!J441+Jun!J441+Jul!J441+Aug!J441+Sep!J441+Oct!J441+Nov!J441+Dec!J441+Jan!J441+Feb!J441+Mar!J441)+(Apr!P441+May!P441+Jun!P441+Jul!P441+Aug!P441+Sep!P441+Oct!P441+Nov!P441+Dec!P441+Jan!P441+Feb!P441+Mar!P441),0)</f>
        <v>0</v>
      </c>
      <c r="Q442" s="7">
        <f t="shared" si="29"/>
        <v>0</v>
      </c>
    </row>
    <row r="443" spans="1:17">
      <c r="A443" s="18">
        <f t="shared" si="30"/>
        <v>427</v>
      </c>
      <c r="B443" s="18">
        <f>Yearly!B442</f>
        <v>0</v>
      </c>
      <c r="C443" s="19">
        <f>Yearly!C442</f>
        <v>0</v>
      </c>
      <c r="D443" s="18">
        <f>Yearly!D442</f>
        <v>0</v>
      </c>
      <c r="E443" s="18">
        <f>Yearly!E442</f>
        <v>0</v>
      </c>
      <c r="F443" s="18">
        <f>Yearly!F442</f>
        <v>0</v>
      </c>
      <c r="G443" s="18">
        <f>Yearly!G442</f>
        <v>0</v>
      </c>
      <c r="H443" s="18">
        <f>Yearly!H442</f>
        <v>0</v>
      </c>
      <c r="I443" s="11"/>
      <c r="J443" s="6"/>
      <c r="K443" s="7">
        <f>Apr!P442+May!P442+Jun!P442+Jul!P442+Aug!P442+Sep!P442+Oct!P442+Nov!P442+Dec!P442+Jan!P442+Feb!P442+Mar!P442</f>
        <v>0</v>
      </c>
      <c r="L443" s="7">
        <f>IF(H443="Exempt", (Apr!Q442+May!Q442+Jun!Q442+Jul!Q442+Aug!Q442+Sep!Q442+Oct!Q442+Nov!Q442+Dec!Q442+Jan!Q442+Feb!Q442+Mar!Q442)+(Apr!P442+May!P442+Jun!P442+Jul!P442+Aug!P442+Sep!P442+Oct!P442+Nov!P442+Dec!P442+Jan!P442+Feb!P442+Mar!P442),0)</f>
        <v>0</v>
      </c>
      <c r="M443" s="7">
        <f>IF(E443="Composition", (Apr!Q442+May!Q442+Jun!Q442+Jul!Q442+Aug!Q442+Sep!Q442+Oct!Q442+Nov!Q442+Dec!Q442+Jan!Q442+Feb!Q442+Mar!Q442)+(Apr!P442+May!P442+Jun!P442+Jul!P442+Aug!P442+Sep!P442+Oct!P442+Nov!P442+Dec!P442+Jan!P442+Feb!P442+Mar!P442),0)</f>
        <v>0</v>
      </c>
      <c r="N443" s="7">
        <f>IF(E443="Registered", (Apr!J442+May!J442+Jun!J442+Jul!J442+Aug!J442+Sep!J442+Oct!J442+Nov!J442+Dec!J442+Jan!J442+Feb!J442+Mar!J442),0)</f>
        <v>0</v>
      </c>
      <c r="O443" s="7">
        <f t="shared" si="28"/>
        <v>0</v>
      </c>
      <c r="P443" s="7">
        <f>IF(E443="Un-registered", (Apr!J442+May!J442+Jun!J442+Jul!J442+Aug!J442+Sep!J442+Oct!J442+Nov!J442+Dec!J442+Jan!J442+Feb!J442+Mar!J442)+(Apr!P442+May!P442+Jun!P442+Jul!P442+Aug!P442+Sep!P442+Oct!P442+Nov!P442+Dec!P442+Jan!P442+Feb!P442+Mar!P442),0)</f>
        <v>0</v>
      </c>
      <c r="Q443" s="7">
        <f t="shared" si="29"/>
        <v>0</v>
      </c>
    </row>
    <row r="444" spans="1:17">
      <c r="A444" s="18">
        <f t="shared" si="30"/>
        <v>428</v>
      </c>
      <c r="B444" s="18">
        <f>Yearly!B443</f>
        <v>0</v>
      </c>
      <c r="C444" s="19">
        <f>Yearly!C443</f>
        <v>0</v>
      </c>
      <c r="D444" s="18">
        <f>Yearly!D443</f>
        <v>0</v>
      </c>
      <c r="E444" s="18">
        <f>Yearly!E443</f>
        <v>0</v>
      </c>
      <c r="F444" s="18">
        <f>Yearly!F443</f>
        <v>0</v>
      </c>
      <c r="G444" s="18">
        <f>Yearly!G443</f>
        <v>0</v>
      </c>
      <c r="H444" s="18">
        <f>Yearly!H443</f>
        <v>0</v>
      </c>
      <c r="I444" s="11"/>
      <c r="J444" s="6"/>
      <c r="K444" s="7">
        <f>Apr!P443+May!P443+Jun!P443+Jul!P443+Aug!P443+Sep!P443+Oct!P443+Nov!P443+Dec!P443+Jan!P443+Feb!P443+Mar!P443</f>
        <v>0</v>
      </c>
      <c r="L444" s="7">
        <f>IF(H444="Exempt", (Apr!Q443+May!Q443+Jun!Q443+Jul!Q443+Aug!Q443+Sep!Q443+Oct!Q443+Nov!Q443+Dec!Q443+Jan!Q443+Feb!Q443+Mar!Q443)+(Apr!P443+May!P443+Jun!P443+Jul!P443+Aug!P443+Sep!P443+Oct!P443+Nov!P443+Dec!P443+Jan!P443+Feb!P443+Mar!P443),0)</f>
        <v>0</v>
      </c>
      <c r="M444" s="7">
        <f>IF(E444="Composition", (Apr!Q443+May!Q443+Jun!Q443+Jul!Q443+Aug!Q443+Sep!Q443+Oct!Q443+Nov!Q443+Dec!Q443+Jan!Q443+Feb!Q443+Mar!Q443)+(Apr!P443+May!P443+Jun!P443+Jul!P443+Aug!P443+Sep!P443+Oct!P443+Nov!P443+Dec!P443+Jan!P443+Feb!P443+Mar!P443),0)</f>
        <v>0</v>
      </c>
      <c r="N444" s="7">
        <f>IF(E444="Registered", (Apr!J443+May!J443+Jun!J443+Jul!J443+Aug!J443+Sep!J443+Oct!J443+Nov!J443+Dec!J443+Jan!J443+Feb!J443+Mar!J443),0)</f>
        <v>0</v>
      </c>
      <c r="O444" s="7">
        <f t="shared" si="28"/>
        <v>0</v>
      </c>
      <c r="P444" s="7">
        <f>IF(E444="Un-registered", (Apr!J443+May!J443+Jun!J443+Jul!J443+Aug!J443+Sep!J443+Oct!J443+Nov!J443+Dec!J443+Jan!J443+Feb!J443+Mar!J443)+(Apr!P443+May!P443+Jun!P443+Jul!P443+Aug!P443+Sep!P443+Oct!P443+Nov!P443+Dec!P443+Jan!P443+Feb!P443+Mar!P443),0)</f>
        <v>0</v>
      </c>
      <c r="Q444" s="7">
        <f t="shared" si="29"/>
        <v>0</v>
      </c>
    </row>
    <row r="445" spans="1:17">
      <c r="A445" s="18">
        <f t="shared" si="30"/>
        <v>429</v>
      </c>
      <c r="B445" s="18">
        <f>Yearly!B444</f>
        <v>0</v>
      </c>
      <c r="C445" s="19">
        <f>Yearly!C444</f>
        <v>0</v>
      </c>
      <c r="D445" s="18">
        <f>Yearly!D444</f>
        <v>0</v>
      </c>
      <c r="E445" s="18">
        <f>Yearly!E444</f>
        <v>0</v>
      </c>
      <c r="F445" s="18">
        <f>Yearly!F444</f>
        <v>0</v>
      </c>
      <c r="G445" s="18">
        <f>Yearly!G444</f>
        <v>0</v>
      </c>
      <c r="H445" s="18">
        <f>Yearly!H444</f>
        <v>0</v>
      </c>
      <c r="I445" s="11"/>
      <c r="J445" s="6"/>
      <c r="K445" s="7">
        <f>Apr!P444+May!P444+Jun!P444+Jul!P444+Aug!P444+Sep!P444+Oct!P444+Nov!P444+Dec!P444+Jan!P444+Feb!P444+Mar!P444</f>
        <v>0</v>
      </c>
      <c r="L445" s="7">
        <f>IF(H445="Exempt", (Apr!Q444+May!Q444+Jun!Q444+Jul!Q444+Aug!Q444+Sep!Q444+Oct!Q444+Nov!Q444+Dec!Q444+Jan!Q444+Feb!Q444+Mar!Q444)+(Apr!P444+May!P444+Jun!P444+Jul!P444+Aug!P444+Sep!P444+Oct!P444+Nov!P444+Dec!P444+Jan!P444+Feb!P444+Mar!P444),0)</f>
        <v>0</v>
      </c>
      <c r="M445" s="7">
        <f>IF(E445="Composition", (Apr!Q444+May!Q444+Jun!Q444+Jul!Q444+Aug!Q444+Sep!Q444+Oct!Q444+Nov!Q444+Dec!Q444+Jan!Q444+Feb!Q444+Mar!Q444)+(Apr!P444+May!P444+Jun!P444+Jul!P444+Aug!P444+Sep!P444+Oct!P444+Nov!P444+Dec!P444+Jan!P444+Feb!P444+Mar!P444),0)</f>
        <v>0</v>
      </c>
      <c r="N445" s="7">
        <f>IF(E445="Registered", (Apr!J444+May!J444+Jun!J444+Jul!J444+Aug!J444+Sep!J444+Oct!J444+Nov!J444+Dec!J444+Jan!J444+Feb!J444+Mar!J444),0)</f>
        <v>0</v>
      </c>
      <c r="O445" s="7">
        <f t="shared" si="28"/>
        <v>0</v>
      </c>
      <c r="P445" s="7">
        <f>IF(E445="Un-registered", (Apr!J444+May!J444+Jun!J444+Jul!J444+Aug!J444+Sep!J444+Oct!J444+Nov!J444+Dec!J444+Jan!J444+Feb!J444+Mar!J444)+(Apr!P444+May!P444+Jun!P444+Jul!P444+Aug!P444+Sep!P444+Oct!P444+Nov!P444+Dec!P444+Jan!P444+Feb!P444+Mar!P444),0)</f>
        <v>0</v>
      </c>
      <c r="Q445" s="7">
        <f t="shared" si="29"/>
        <v>0</v>
      </c>
    </row>
    <row r="446" spans="1:17">
      <c r="A446" s="18">
        <f t="shared" si="30"/>
        <v>430</v>
      </c>
      <c r="B446" s="18">
        <f>Yearly!B445</f>
        <v>0</v>
      </c>
      <c r="C446" s="19">
        <f>Yearly!C445</f>
        <v>0</v>
      </c>
      <c r="D446" s="18">
        <f>Yearly!D445</f>
        <v>0</v>
      </c>
      <c r="E446" s="18">
        <f>Yearly!E445</f>
        <v>0</v>
      </c>
      <c r="F446" s="18">
        <f>Yearly!F445</f>
        <v>0</v>
      </c>
      <c r="G446" s="18">
        <f>Yearly!G445</f>
        <v>0</v>
      </c>
      <c r="H446" s="18">
        <f>Yearly!H445</f>
        <v>0</v>
      </c>
      <c r="I446" s="11"/>
      <c r="J446" s="6"/>
      <c r="K446" s="7">
        <f>Apr!P445+May!P445+Jun!P445+Jul!P445+Aug!P445+Sep!P445+Oct!P445+Nov!P445+Dec!P445+Jan!P445+Feb!P445+Mar!P445</f>
        <v>0</v>
      </c>
      <c r="L446" s="7">
        <f>IF(H446="Exempt", (Apr!Q445+May!Q445+Jun!Q445+Jul!Q445+Aug!Q445+Sep!Q445+Oct!Q445+Nov!Q445+Dec!Q445+Jan!Q445+Feb!Q445+Mar!Q445)+(Apr!P445+May!P445+Jun!P445+Jul!P445+Aug!P445+Sep!P445+Oct!P445+Nov!P445+Dec!P445+Jan!P445+Feb!P445+Mar!P445),0)</f>
        <v>0</v>
      </c>
      <c r="M446" s="7">
        <f>IF(E446="Composition", (Apr!Q445+May!Q445+Jun!Q445+Jul!Q445+Aug!Q445+Sep!Q445+Oct!Q445+Nov!Q445+Dec!Q445+Jan!Q445+Feb!Q445+Mar!Q445)+(Apr!P445+May!P445+Jun!P445+Jul!P445+Aug!P445+Sep!P445+Oct!P445+Nov!P445+Dec!P445+Jan!P445+Feb!P445+Mar!P445),0)</f>
        <v>0</v>
      </c>
      <c r="N446" s="7">
        <f>IF(E446="Registered", (Apr!J445+May!J445+Jun!J445+Jul!J445+Aug!J445+Sep!J445+Oct!J445+Nov!J445+Dec!J445+Jan!J445+Feb!J445+Mar!J445),0)</f>
        <v>0</v>
      </c>
      <c r="O446" s="7">
        <f t="shared" si="28"/>
        <v>0</v>
      </c>
      <c r="P446" s="7">
        <f>IF(E446="Un-registered", (Apr!J445+May!J445+Jun!J445+Jul!J445+Aug!J445+Sep!J445+Oct!J445+Nov!J445+Dec!J445+Jan!J445+Feb!J445+Mar!J445)+(Apr!P445+May!P445+Jun!P445+Jul!P445+Aug!P445+Sep!P445+Oct!P445+Nov!P445+Dec!P445+Jan!P445+Feb!P445+Mar!P445),0)</f>
        <v>0</v>
      </c>
      <c r="Q446" s="7">
        <f t="shared" si="29"/>
        <v>0</v>
      </c>
    </row>
    <row r="447" spans="1:17">
      <c r="A447" s="18">
        <f t="shared" si="30"/>
        <v>431</v>
      </c>
      <c r="B447" s="18">
        <f>Yearly!B446</f>
        <v>0</v>
      </c>
      <c r="C447" s="19">
        <f>Yearly!C446</f>
        <v>0</v>
      </c>
      <c r="D447" s="18">
        <f>Yearly!D446</f>
        <v>0</v>
      </c>
      <c r="E447" s="18">
        <f>Yearly!E446</f>
        <v>0</v>
      </c>
      <c r="F447" s="18">
        <f>Yearly!F446</f>
        <v>0</v>
      </c>
      <c r="G447" s="18">
        <f>Yearly!G446</f>
        <v>0</v>
      </c>
      <c r="H447" s="18">
        <f>Yearly!H446</f>
        <v>0</v>
      </c>
      <c r="I447" s="11"/>
      <c r="J447" s="6"/>
      <c r="K447" s="7">
        <f>Apr!P446+May!P446+Jun!P446+Jul!P446+Aug!P446+Sep!P446+Oct!P446+Nov!P446+Dec!P446+Jan!P446+Feb!P446+Mar!P446</f>
        <v>0</v>
      </c>
      <c r="L447" s="7">
        <f>IF(H447="Exempt", (Apr!Q446+May!Q446+Jun!Q446+Jul!Q446+Aug!Q446+Sep!Q446+Oct!Q446+Nov!Q446+Dec!Q446+Jan!Q446+Feb!Q446+Mar!Q446)+(Apr!P446+May!P446+Jun!P446+Jul!P446+Aug!P446+Sep!P446+Oct!P446+Nov!P446+Dec!P446+Jan!P446+Feb!P446+Mar!P446),0)</f>
        <v>0</v>
      </c>
      <c r="M447" s="7">
        <f>IF(E447="Composition", (Apr!Q446+May!Q446+Jun!Q446+Jul!Q446+Aug!Q446+Sep!Q446+Oct!Q446+Nov!Q446+Dec!Q446+Jan!Q446+Feb!Q446+Mar!Q446)+(Apr!P446+May!P446+Jun!P446+Jul!P446+Aug!P446+Sep!P446+Oct!P446+Nov!P446+Dec!P446+Jan!P446+Feb!P446+Mar!P446),0)</f>
        <v>0</v>
      </c>
      <c r="N447" s="7">
        <f>IF(E447="Registered", (Apr!J446+May!J446+Jun!J446+Jul!J446+Aug!J446+Sep!J446+Oct!J446+Nov!J446+Dec!J446+Jan!J446+Feb!J446+Mar!J446),0)</f>
        <v>0</v>
      </c>
      <c r="O447" s="7">
        <f t="shared" si="28"/>
        <v>0</v>
      </c>
      <c r="P447" s="7">
        <f>IF(E447="Un-registered", (Apr!J446+May!J446+Jun!J446+Jul!J446+Aug!J446+Sep!J446+Oct!J446+Nov!J446+Dec!J446+Jan!J446+Feb!J446+Mar!J446)+(Apr!P446+May!P446+Jun!P446+Jul!P446+Aug!P446+Sep!P446+Oct!P446+Nov!P446+Dec!P446+Jan!P446+Feb!P446+Mar!P446),0)</f>
        <v>0</v>
      </c>
      <c r="Q447" s="7">
        <f t="shared" si="29"/>
        <v>0</v>
      </c>
    </row>
    <row r="448" spans="1:17">
      <c r="A448" s="18">
        <f t="shared" si="30"/>
        <v>432</v>
      </c>
      <c r="B448" s="18">
        <f>Yearly!B447</f>
        <v>0</v>
      </c>
      <c r="C448" s="19">
        <f>Yearly!C447</f>
        <v>0</v>
      </c>
      <c r="D448" s="18">
        <f>Yearly!D447</f>
        <v>0</v>
      </c>
      <c r="E448" s="18">
        <f>Yearly!E447</f>
        <v>0</v>
      </c>
      <c r="F448" s="18">
        <f>Yearly!F447</f>
        <v>0</v>
      </c>
      <c r="G448" s="18">
        <f>Yearly!G447</f>
        <v>0</v>
      </c>
      <c r="H448" s="18">
        <f>Yearly!H447</f>
        <v>0</v>
      </c>
      <c r="I448" s="11"/>
      <c r="J448" s="6"/>
      <c r="K448" s="7">
        <f>Apr!P447+May!P447+Jun!P447+Jul!P447+Aug!P447+Sep!P447+Oct!P447+Nov!P447+Dec!P447+Jan!P447+Feb!P447+Mar!P447</f>
        <v>0</v>
      </c>
      <c r="L448" s="7">
        <f>IF(H448="Exempt", (Apr!Q447+May!Q447+Jun!Q447+Jul!Q447+Aug!Q447+Sep!Q447+Oct!Q447+Nov!Q447+Dec!Q447+Jan!Q447+Feb!Q447+Mar!Q447)+(Apr!P447+May!P447+Jun!P447+Jul!P447+Aug!P447+Sep!P447+Oct!P447+Nov!P447+Dec!P447+Jan!P447+Feb!P447+Mar!P447),0)</f>
        <v>0</v>
      </c>
      <c r="M448" s="7">
        <f>IF(E448="Composition", (Apr!Q447+May!Q447+Jun!Q447+Jul!Q447+Aug!Q447+Sep!Q447+Oct!Q447+Nov!Q447+Dec!Q447+Jan!Q447+Feb!Q447+Mar!Q447)+(Apr!P447+May!P447+Jun!P447+Jul!P447+Aug!P447+Sep!P447+Oct!P447+Nov!P447+Dec!P447+Jan!P447+Feb!P447+Mar!P447),0)</f>
        <v>0</v>
      </c>
      <c r="N448" s="7">
        <f>IF(E448="Registered", (Apr!J447+May!J447+Jun!J447+Jul!J447+Aug!J447+Sep!J447+Oct!J447+Nov!J447+Dec!J447+Jan!J447+Feb!J447+Mar!J447),0)</f>
        <v>0</v>
      </c>
      <c r="O448" s="7">
        <f t="shared" si="28"/>
        <v>0</v>
      </c>
      <c r="P448" s="7">
        <f>IF(E448="Un-registered", (Apr!J447+May!J447+Jun!J447+Jul!J447+Aug!J447+Sep!J447+Oct!J447+Nov!J447+Dec!J447+Jan!J447+Feb!J447+Mar!J447)+(Apr!P447+May!P447+Jun!P447+Jul!P447+Aug!P447+Sep!P447+Oct!P447+Nov!P447+Dec!P447+Jan!P447+Feb!P447+Mar!P447),0)</f>
        <v>0</v>
      </c>
      <c r="Q448" s="7">
        <f t="shared" si="29"/>
        <v>0</v>
      </c>
    </row>
    <row r="449" spans="1:17">
      <c r="A449" s="18">
        <f t="shared" si="30"/>
        <v>433</v>
      </c>
      <c r="B449" s="18">
        <f>Yearly!B448</f>
        <v>0</v>
      </c>
      <c r="C449" s="19">
        <f>Yearly!C448</f>
        <v>0</v>
      </c>
      <c r="D449" s="18">
        <f>Yearly!D448</f>
        <v>0</v>
      </c>
      <c r="E449" s="18">
        <f>Yearly!E448</f>
        <v>0</v>
      </c>
      <c r="F449" s="18">
        <f>Yearly!F448</f>
        <v>0</v>
      </c>
      <c r="G449" s="18">
        <f>Yearly!G448</f>
        <v>0</v>
      </c>
      <c r="H449" s="18">
        <f>Yearly!H448</f>
        <v>0</v>
      </c>
      <c r="I449" s="11"/>
      <c r="J449" s="6"/>
      <c r="K449" s="7">
        <f>Apr!P448+May!P448+Jun!P448+Jul!P448+Aug!P448+Sep!P448+Oct!P448+Nov!P448+Dec!P448+Jan!P448+Feb!P448+Mar!P448</f>
        <v>0</v>
      </c>
      <c r="L449" s="7">
        <f>IF(H449="Exempt", (Apr!Q448+May!Q448+Jun!Q448+Jul!Q448+Aug!Q448+Sep!Q448+Oct!Q448+Nov!Q448+Dec!Q448+Jan!Q448+Feb!Q448+Mar!Q448)+(Apr!P448+May!P448+Jun!P448+Jul!P448+Aug!P448+Sep!P448+Oct!P448+Nov!P448+Dec!P448+Jan!P448+Feb!P448+Mar!P448),0)</f>
        <v>0</v>
      </c>
      <c r="M449" s="7">
        <f>IF(E449="Composition", (Apr!Q448+May!Q448+Jun!Q448+Jul!Q448+Aug!Q448+Sep!Q448+Oct!Q448+Nov!Q448+Dec!Q448+Jan!Q448+Feb!Q448+Mar!Q448)+(Apr!P448+May!P448+Jun!P448+Jul!P448+Aug!P448+Sep!P448+Oct!P448+Nov!P448+Dec!P448+Jan!P448+Feb!P448+Mar!P448),0)</f>
        <v>0</v>
      </c>
      <c r="N449" s="7">
        <f>IF(E449="Registered", (Apr!J448+May!J448+Jun!J448+Jul!J448+Aug!J448+Sep!J448+Oct!J448+Nov!J448+Dec!J448+Jan!J448+Feb!J448+Mar!J448),0)</f>
        <v>0</v>
      </c>
      <c r="O449" s="7">
        <f t="shared" si="28"/>
        <v>0</v>
      </c>
      <c r="P449" s="7">
        <f>IF(E449="Un-registered", (Apr!J448+May!J448+Jun!J448+Jul!J448+Aug!J448+Sep!J448+Oct!J448+Nov!J448+Dec!J448+Jan!J448+Feb!J448+Mar!J448)+(Apr!P448+May!P448+Jun!P448+Jul!P448+Aug!P448+Sep!P448+Oct!P448+Nov!P448+Dec!P448+Jan!P448+Feb!P448+Mar!P448),0)</f>
        <v>0</v>
      </c>
      <c r="Q449" s="7">
        <f t="shared" si="29"/>
        <v>0</v>
      </c>
    </row>
    <row r="450" spans="1:17">
      <c r="A450" s="18">
        <f t="shared" si="30"/>
        <v>434</v>
      </c>
      <c r="B450" s="18">
        <f>Yearly!B449</f>
        <v>0</v>
      </c>
      <c r="C450" s="19">
        <f>Yearly!C449</f>
        <v>0</v>
      </c>
      <c r="D450" s="18">
        <f>Yearly!D449</f>
        <v>0</v>
      </c>
      <c r="E450" s="18">
        <f>Yearly!E449</f>
        <v>0</v>
      </c>
      <c r="F450" s="18">
        <f>Yearly!F449</f>
        <v>0</v>
      </c>
      <c r="G450" s="18">
        <f>Yearly!G449</f>
        <v>0</v>
      </c>
      <c r="H450" s="18">
        <f>Yearly!H449</f>
        <v>0</v>
      </c>
      <c r="I450" s="11"/>
      <c r="J450" s="6"/>
      <c r="K450" s="7">
        <f>Apr!P449+May!P449+Jun!P449+Jul!P449+Aug!P449+Sep!P449+Oct!P449+Nov!P449+Dec!P449+Jan!P449+Feb!P449+Mar!P449</f>
        <v>0</v>
      </c>
      <c r="L450" s="7">
        <f>IF(H450="Exempt", (Apr!Q449+May!Q449+Jun!Q449+Jul!Q449+Aug!Q449+Sep!Q449+Oct!Q449+Nov!Q449+Dec!Q449+Jan!Q449+Feb!Q449+Mar!Q449)+(Apr!P449+May!P449+Jun!P449+Jul!P449+Aug!P449+Sep!P449+Oct!P449+Nov!P449+Dec!P449+Jan!P449+Feb!P449+Mar!P449),0)</f>
        <v>0</v>
      </c>
      <c r="M450" s="7">
        <f>IF(E450="Composition", (Apr!Q449+May!Q449+Jun!Q449+Jul!Q449+Aug!Q449+Sep!Q449+Oct!Q449+Nov!Q449+Dec!Q449+Jan!Q449+Feb!Q449+Mar!Q449)+(Apr!P449+May!P449+Jun!P449+Jul!P449+Aug!P449+Sep!P449+Oct!P449+Nov!P449+Dec!P449+Jan!P449+Feb!P449+Mar!P449),0)</f>
        <v>0</v>
      </c>
      <c r="N450" s="7">
        <f>IF(E450="Registered", (Apr!J449+May!J449+Jun!J449+Jul!J449+Aug!J449+Sep!J449+Oct!J449+Nov!J449+Dec!J449+Jan!J449+Feb!J449+Mar!J449),0)</f>
        <v>0</v>
      </c>
      <c r="O450" s="7">
        <f t="shared" si="28"/>
        <v>0</v>
      </c>
      <c r="P450" s="7">
        <f>IF(E450="Un-registered", (Apr!J449+May!J449+Jun!J449+Jul!J449+Aug!J449+Sep!J449+Oct!J449+Nov!J449+Dec!J449+Jan!J449+Feb!J449+Mar!J449)+(Apr!P449+May!P449+Jun!P449+Jul!P449+Aug!P449+Sep!P449+Oct!P449+Nov!P449+Dec!P449+Jan!P449+Feb!P449+Mar!P449),0)</f>
        <v>0</v>
      </c>
      <c r="Q450" s="7">
        <f t="shared" si="29"/>
        <v>0</v>
      </c>
    </row>
    <row r="451" spans="1:17">
      <c r="A451" s="18">
        <f t="shared" si="30"/>
        <v>435</v>
      </c>
      <c r="B451" s="18">
        <f>Yearly!B450</f>
        <v>0</v>
      </c>
      <c r="C451" s="19">
        <f>Yearly!C450</f>
        <v>0</v>
      </c>
      <c r="D451" s="18">
        <f>Yearly!D450</f>
        <v>0</v>
      </c>
      <c r="E451" s="18">
        <f>Yearly!E450</f>
        <v>0</v>
      </c>
      <c r="F451" s="18">
        <f>Yearly!F450</f>
        <v>0</v>
      </c>
      <c r="G451" s="18">
        <f>Yearly!G450</f>
        <v>0</v>
      </c>
      <c r="H451" s="18">
        <f>Yearly!H450</f>
        <v>0</v>
      </c>
      <c r="I451" s="11"/>
      <c r="J451" s="6"/>
      <c r="K451" s="7">
        <f>Apr!P450+May!P450+Jun!P450+Jul!P450+Aug!P450+Sep!P450+Oct!P450+Nov!P450+Dec!P450+Jan!P450+Feb!P450+Mar!P450</f>
        <v>0</v>
      </c>
      <c r="L451" s="7">
        <f>IF(H451="Exempt", (Apr!Q450+May!Q450+Jun!Q450+Jul!Q450+Aug!Q450+Sep!Q450+Oct!Q450+Nov!Q450+Dec!Q450+Jan!Q450+Feb!Q450+Mar!Q450)+(Apr!P450+May!P450+Jun!P450+Jul!P450+Aug!P450+Sep!P450+Oct!P450+Nov!P450+Dec!P450+Jan!P450+Feb!P450+Mar!P450),0)</f>
        <v>0</v>
      </c>
      <c r="M451" s="7">
        <f>IF(E451="Composition", (Apr!Q450+May!Q450+Jun!Q450+Jul!Q450+Aug!Q450+Sep!Q450+Oct!Q450+Nov!Q450+Dec!Q450+Jan!Q450+Feb!Q450+Mar!Q450)+(Apr!P450+May!P450+Jun!P450+Jul!P450+Aug!P450+Sep!P450+Oct!P450+Nov!P450+Dec!P450+Jan!P450+Feb!P450+Mar!P450),0)</f>
        <v>0</v>
      </c>
      <c r="N451" s="7">
        <f>IF(E451="Registered", (Apr!J450+May!J450+Jun!J450+Jul!J450+Aug!J450+Sep!J450+Oct!J450+Nov!J450+Dec!J450+Jan!J450+Feb!J450+Mar!J450),0)</f>
        <v>0</v>
      </c>
      <c r="O451" s="7">
        <f t="shared" si="28"/>
        <v>0</v>
      </c>
      <c r="P451" s="7">
        <f>IF(E451="Un-registered", (Apr!J450+May!J450+Jun!J450+Jul!J450+Aug!J450+Sep!J450+Oct!J450+Nov!J450+Dec!J450+Jan!J450+Feb!J450+Mar!J450)+(Apr!P450+May!P450+Jun!P450+Jul!P450+Aug!P450+Sep!P450+Oct!P450+Nov!P450+Dec!P450+Jan!P450+Feb!P450+Mar!P450),0)</f>
        <v>0</v>
      </c>
      <c r="Q451" s="7">
        <f t="shared" si="29"/>
        <v>0</v>
      </c>
    </row>
    <row r="452" spans="1:17">
      <c r="A452" s="18">
        <f t="shared" si="30"/>
        <v>436</v>
      </c>
      <c r="B452" s="18">
        <f>Yearly!B451</f>
        <v>0</v>
      </c>
      <c r="C452" s="19">
        <f>Yearly!C451</f>
        <v>0</v>
      </c>
      <c r="D452" s="18">
        <f>Yearly!D451</f>
        <v>0</v>
      </c>
      <c r="E452" s="18">
        <f>Yearly!E451</f>
        <v>0</v>
      </c>
      <c r="F452" s="18">
        <f>Yearly!F451</f>
        <v>0</v>
      </c>
      <c r="G452" s="18">
        <f>Yearly!G451</f>
        <v>0</v>
      </c>
      <c r="H452" s="18">
        <f>Yearly!H451</f>
        <v>0</v>
      </c>
      <c r="I452" s="11"/>
      <c r="J452" s="6"/>
      <c r="K452" s="7">
        <f>Apr!P451+May!P451+Jun!P451+Jul!P451+Aug!P451+Sep!P451+Oct!P451+Nov!P451+Dec!P451+Jan!P451+Feb!P451+Mar!P451</f>
        <v>0</v>
      </c>
      <c r="L452" s="7">
        <f>IF(H452="Exempt", (Apr!Q451+May!Q451+Jun!Q451+Jul!Q451+Aug!Q451+Sep!Q451+Oct!Q451+Nov!Q451+Dec!Q451+Jan!Q451+Feb!Q451+Mar!Q451)+(Apr!P451+May!P451+Jun!P451+Jul!P451+Aug!P451+Sep!P451+Oct!P451+Nov!P451+Dec!P451+Jan!P451+Feb!P451+Mar!P451),0)</f>
        <v>0</v>
      </c>
      <c r="M452" s="7">
        <f>IF(E452="Composition", (Apr!Q451+May!Q451+Jun!Q451+Jul!Q451+Aug!Q451+Sep!Q451+Oct!Q451+Nov!Q451+Dec!Q451+Jan!Q451+Feb!Q451+Mar!Q451)+(Apr!P451+May!P451+Jun!P451+Jul!P451+Aug!P451+Sep!P451+Oct!P451+Nov!P451+Dec!P451+Jan!P451+Feb!P451+Mar!P451),0)</f>
        <v>0</v>
      </c>
      <c r="N452" s="7">
        <f>IF(E452="Registered", (Apr!J451+May!J451+Jun!J451+Jul!J451+Aug!J451+Sep!J451+Oct!J451+Nov!J451+Dec!J451+Jan!J451+Feb!J451+Mar!J451),0)</f>
        <v>0</v>
      </c>
      <c r="O452" s="7">
        <f t="shared" si="28"/>
        <v>0</v>
      </c>
      <c r="P452" s="7">
        <f>IF(E452="Un-registered", (Apr!J451+May!J451+Jun!J451+Jul!J451+Aug!J451+Sep!J451+Oct!J451+Nov!J451+Dec!J451+Jan!J451+Feb!J451+Mar!J451)+(Apr!P451+May!P451+Jun!P451+Jul!P451+Aug!P451+Sep!P451+Oct!P451+Nov!P451+Dec!P451+Jan!P451+Feb!P451+Mar!P451),0)</f>
        <v>0</v>
      </c>
      <c r="Q452" s="7">
        <f t="shared" si="29"/>
        <v>0</v>
      </c>
    </row>
    <row r="453" spans="1:17">
      <c r="A453" s="18">
        <f t="shared" si="30"/>
        <v>437</v>
      </c>
      <c r="B453" s="18">
        <f>Yearly!B452</f>
        <v>0</v>
      </c>
      <c r="C453" s="19">
        <f>Yearly!C452</f>
        <v>0</v>
      </c>
      <c r="D453" s="18">
        <f>Yearly!D452</f>
        <v>0</v>
      </c>
      <c r="E453" s="18">
        <f>Yearly!E452</f>
        <v>0</v>
      </c>
      <c r="F453" s="18">
        <f>Yearly!F452</f>
        <v>0</v>
      </c>
      <c r="G453" s="18">
        <f>Yearly!G452</f>
        <v>0</v>
      </c>
      <c r="H453" s="18">
        <f>Yearly!H452</f>
        <v>0</v>
      </c>
      <c r="I453" s="11"/>
      <c r="J453" s="6"/>
      <c r="K453" s="7">
        <f>Apr!P452+May!P452+Jun!P452+Jul!P452+Aug!P452+Sep!P452+Oct!P452+Nov!P452+Dec!P452+Jan!P452+Feb!P452+Mar!P452</f>
        <v>0</v>
      </c>
      <c r="L453" s="7">
        <f>IF(H453="Exempt", (Apr!Q452+May!Q452+Jun!Q452+Jul!Q452+Aug!Q452+Sep!Q452+Oct!Q452+Nov!Q452+Dec!Q452+Jan!Q452+Feb!Q452+Mar!Q452)+(Apr!P452+May!P452+Jun!P452+Jul!P452+Aug!P452+Sep!P452+Oct!P452+Nov!P452+Dec!P452+Jan!P452+Feb!P452+Mar!P452),0)</f>
        <v>0</v>
      </c>
      <c r="M453" s="7">
        <f>IF(E453="Composition", (Apr!Q452+May!Q452+Jun!Q452+Jul!Q452+Aug!Q452+Sep!Q452+Oct!Q452+Nov!Q452+Dec!Q452+Jan!Q452+Feb!Q452+Mar!Q452)+(Apr!P452+May!P452+Jun!P452+Jul!P452+Aug!P452+Sep!P452+Oct!P452+Nov!P452+Dec!P452+Jan!P452+Feb!P452+Mar!P452),0)</f>
        <v>0</v>
      </c>
      <c r="N453" s="7">
        <f>IF(E453="Registered", (Apr!J452+May!J452+Jun!J452+Jul!J452+Aug!J452+Sep!J452+Oct!J452+Nov!J452+Dec!J452+Jan!J452+Feb!J452+Mar!J452),0)</f>
        <v>0</v>
      </c>
      <c r="O453" s="7">
        <f t="shared" si="28"/>
        <v>0</v>
      </c>
      <c r="P453" s="7">
        <f>IF(E453="Un-registered", (Apr!J452+May!J452+Jun!J452+Jul!J452+Aug!J452+Sep!J452+Oct!J452+Nov!J452+Dec!J452+Jan!J452+Feb!J452+Mar!J452)+(Apr!P452+May!P452+Jun!P452+Jul!P452+Aug!P452+Sep!P452+Oct!P452+Nov!P452+Dec!P452+Jan!P452+Feb!P452+Mar!P452),0)</f>
        <v>0</v>
      </c>
      <c r="Q453" s="7">
        <f t="shared" si="29"/>
        <v>0</v>
      </c>
    </row>
    <row r="454" spans="1:17">
      <c r="A454" s="18">
        <f t="shared" si="30"/>
        <v>438</v>
      </c>
      <c r="B454" s="18">
        <f>Yearly!B453</f>
        <v>0</v>
      </c>
      <c r="C454" s="19">
        <f>Yearly!C453</f>
        <v>0</v>
      </c>
      <c r="D454" s="18">
        <f>Yearly!D453</f>
        <v>0</v>
      </c>
      <c r="E454" s="18">
        <f>Yearly!E453</f>
        <v>0</v>
      </c>
      <c r="F454" s="18">
        <f>Yearly!F453</f>
        <v>0</v>
      </c>
      <c r="G454" s="18">
        <f>Yearly!G453</f>
        <v>0</v>
      </c>
      <c r="H454" s="18">
        <f>Yearly!H453</f>
        <v>0</v>
      </c>
      <c r="I454" s="11"/>
      <c r="J454" s="6"/>
      <c r="K454" s="7">
        <f>Apr!P453+May!P453+Jun!P453+Jul!P453+Aug!P453+Sep!P453+Oct!P453+Nov!P453+Dec!P453+Jan!P453+Feb!P453+Mar!P453</f>
        <v>0</v>
      </c>
      <c r="L454" s="7">
        <f>IF(H454="Exempt", (Apr!Q453+May!Q453+Jun!Q453+Jul!Q453+Aug!Q453+Sep!Q453+Oct!Q453+Nov!Q453+Dec!Q453+Jan!Q453+Feb!Q453+Mar!Q453)+(Apr!P453+May!P453+Jun!P453+Jul!P453+Aug!P453+Sep!P453+Oct!P453+Nov!P453+Dec!P453+Jan!P453+Feb!P453+Mar!P453),0)</f>
        <v>0</v>
      </c>
      <c r="M454" s="7">
        <f>IF(E454="Composition", (Apr!Q453+May!Q453+Jun!Q453+Jul!Q453+Aug!Q453+Sep!Q453+Oct!Q453+Nov!Q453+Dec!Q453+Jan!Q453+Feb!Q453+Mar!Q453)+(Apr!P453+May!P453+Jun!P453+Jul!P453+Aug!P453+Sep!P453+Oct!P453+Nov!P453+Dec!P453+Jan!P453+Feb!P453+Mar!P453),0)</f>
        <v>0</v>
      </c>
      <c r="N454" s="7">
        <f>IF(E454="Registered", (Apr!J453+May!J453+Jun!J453+Jul!J453+Aug!J453+Sep!J453+Oct!J453+Nov!J453+Dec!J453+Jan!J453+Feb!J453+Mar!J453),0)</f>
        <v>0</v>
      </c>
      <c r="O454" s="7">
        <f t="shared" si="28"/>
        <v>0</v>
      </c>
      <c r="P454" s="7">
        <f>IF(E454="Un-registered", (Apr!J453+May!J453+Jun!J453+Jul!J453+Aug!J453+Sep!J453+Oct!J453+Nov!J453+Dec!J453+Jan!J453+Feb!J453+Mar!J453)+(Apr!P453+May!P453+Jun!P453+Jul!P453+Aug!P453+Sep!P453+Oct!P453+Nov!P453+Dec!P453+Jan!P453+Feb!P453+Mar!P453),0)</f>
        <v>0</v>
      </c>
      <c r="Q454" s="7">
        <f t="shared" si="29"/>
        <v>0</v>
      </c>
    </row>
    <row r="455" spans="1:17">
      <c r="A455" s="18">
        <f t="shared" si="30"/>
        <v>439</v>
      </c>
      <c r="B455" s="18">
        <f>Yearly!B454</f>
        <v>0</v>
      </c>
      <c r="C455" s="19">
        <f>Yearly!C454</f>
        <v>0</v>
      </c>
      <c r="D455" s="18">
        <f>Yearly!D454</f>
        <v>0</v>
      </c>
      <c r="E455" s="18">
        <f>Yearly!E454</f>
        <v>0</v>
      </c>
      <c r="F455" s="18">
        <f>Yearly!F454</f>
        <v>0</v>
      </c>
      <c r="G455" s="18">
        <f>Yearly!G454</f>
        <v>0</v>
      </c>
      <c r="H455" s="18">
        <f>Yearly!H454</f>
        <v>0</v>
      </c>
      <c r="I455" s="11"/>
      <c r="J455" s="6"/>
      <c r="K455" s="7">
        <f>Apr!P454+May!P454+Jun!P454+Jul!P454+Aug!P454+Sep!P454+Oct!P454+Nov!P454+Dec!P454+Jan!P454+Feb!P454+Mar!P454</f>
        <v>0</v>
      </c>
      <c r="L455" s="7">
        <f>IF(H455="Exempt", (Apr!Q454+May!Q454+Jun!Q454+Jul!Q454+Aug!Q454+Sep!Q454+Oct!Q454+Nov!Q454+Dec!Q454+Jan!Q454+Feb!Q454+Mar!Q454)+(Apr!P454+May!P454+Jun!P454+Jul!P454+Aug!P454+Sep!P454+Oct!P454+Nov!P454+Dec!P454+Jan!P454+Feb!P454+Mar!P454),0)</f>
        <v>0</v>
      </c>
      <c r="M455" s="7">
        <f>IF(E455="Composition", (Apr!Q454+May!Q454+Jun!Q454+Jul!Q454+Aug!Q454+Sep!Q454+Oct!Q454+Nov!Q454+Dec!Q454+Jan!Q454+Feb!Q454+Mar!Q454)+(Apr!P454+May!P454+Jun!P454+Jul!P454+Aug!P454+Sep!P454+Oct!P454+Nov!P454+Dec!P454+Jan!P454+Feb!P454+Mar!P454),0)</f>
        <v>0</v>
      </c>
      <c r="N455" s="7">
        <f>IF(E455="Registered", (Apr!J454+May!J454+Jun!J454+Jul!J454+Aug!J454+Sep!J454+Oct!J454+Nov!J454+Dec!J454+Jan!J454+Feb!J454+Mar!J454),0)</f>
        <v>0</v>
      </c>
      <c r="O455" s="7">
        <f t="shared" si="28"/>
        <v>0</v>
      </c>
      <c r="P455" s="7">
        <f>IF(E455="Un-registered", (Apr!J454+May!J454+Jun!J454+Jul!J454+Aug!J454+Sep!J454+Oct!J454+Nov!J454+Dec!J454+Jan!J454+Feb!J454+Mar!J454)+(Apr!P454+May!P454+Jun!P454+Jul!P454+Aug!P454+Sep!P454+Oct!P454+Nov!P454+Dec!P454+Jan!P454+Feb!P454+Mar!P454),0)</f>
        <v>0</v>
      </c>
      <c r="Q455" s="7">
        <f t="shared" si="29"/>
        <v>0</v>
      </c>
    </row>
    <row r="456" spans="1:17">
      <c r="A456" s="18">
        <f t="shared" si="30"/>
        <v>440</v>
      </c>
      <c r="B456" s="18">
        <f>Yearly!B455</f>
        <v>0</v>
      </c>
      <c r="C456" s="19">
        <f>Yearly!C455</f>
        <v>0</v>
      </c>
      <c r="D456" s="18">
        <f>Yearly!D455</f>
        <v>0</v>
      </c>
      <c r="E456" s="18">
        <f>Yearly!E455</f>
        <v>0</v>
      </c>
      <c r="F456" s="18">
        <f>Yearly!F455</f>
        <v>0</v>
      </c>
      <c r="G456" s="18">
        <f>Yearly!G455</f>
        <v>0</v>
      </c>
      <c r="H456" s="18">
        <f>Yearly!H455</f>
        <v>0</v>
      </c>
      <c r="I456" s="11"/>
      <c r="J456" s="6"/>
      <c r="K456" s="7">
        <f>Apr!P455+May!P455+Jun!P455+Jul!P455+Aug!P455+Sep!P455+Oct!P455+Nov!P455+Dec!P455+Jan!P455+Feb!P455+Mar!P455</f>
        <v>0</v>
      </c>
      <c r="L456" s="7">
        <f>IF(H456="Exempt", (Apr!Q455+May!Q455+Jun!Q455+Jul!Q455+Aug!Q455+Sep!Q455+Oct!Q455+Nov!Q455+Dec!Q455+Jan!Q455+Feb!Q455+Mar!Q455)+(Apr!P455+May!P455+Jun!P455+Jul!P455+Aug!P455+Sep!P455+Oct!P455+Nov!P455+Dec!P455+Jan!P455+Feb!P455+Mar!P455),0)</f>
        <v>0</v>
      </c>
      <c r="M456" s="7">
        <f>IF(E456="Composition", (Apr!Q455+May!Q455+Jun!Q455+Jul!Q455+Aug!Q455+Sep!Q455+Oct!Q455+Nov!Q455+Dec!Q455+Jan!Q455+Feb!Q455+Mar!Q455)+(Apr!P455+May!P455+Jun!P455+Jul!P455+Aug!P455+Sep!P455+Oct!P455+Nov!P455+Dec!P455+Jan!P455+Feb!P455+Mar!P455),0)</f>
        <v>0</v>
      </c>
      <c r="N456" s="7">
        <f>IF(E456="Registered", (Apr!J455+May!J455+Jun!J455+Jul!J455+Aug!J455+Sep!J455+Oct!J455+Nov!J455+Dec!J455+Jan!J455+Feb!J455+Mar!J455),0)</f>
        <v>0</v>
      </c>
      <c r="O456" s="7">
        <f t="shared" si="28"/>
        <v>0</v>
      </c>
      <c r="P456" s="7">
        <f>IF(E456="Un-registered", (Apr!J455+May!J455+Jun!J455+Jul!J455+Aug!J455+Sep!J455+Oct!J455+Nov!J455+Dec!J455+Jan!J455+Feb!J455+Mar!J455)+(Apr!P455+May!P455+Jun!P455+Jul!P455+Aug!P455+Sep!P455+Oct!P455+Nov!P455+Dec!P455+Jan!P455+Feb!P455+Mar!P455),0)</f>
        <v>0</v>
      </c>
      <c r="Q456" s="7">
        <f t="shared" si="29"/>
        <v>0</v>
      </c>
    </row>
    <row r="457" spans="1:17">
      <c r="A457" s="18">
        <f t="shared" si="30"/>
        <v>441</v>
      </c>
      <c r="B457" s="18">
        <f>Yearly!B456</f>
        <v>0</v>
      </c>
      <c r="C457" s="19">
        <f>Yearly!C456</f>
        <v>0</v>
      </c>
      <c r="D457" s="18">
        <f>Yearly!D456</f>
        <v>0</v>
      </c>
      <c r="E457" s="18">
        <f>Yearly!E456</f>
        <v>0</v>
      </c>
      <c r="F457" s="18">
        <f>Yearly!F456</f>
        <v>0</v>
      </c>
      <c r="G457" s="18">
        <f>Yearly!G456</f>
        <v>0</v>
      </c>
      <c r="H457" s="18">
        <f>Yearly!H456</f>
        <v>0</v>
      </c>
      <c r="I457" s="11"/>
      <c r="J457" s="6"/>
      <c r="K457" s="7">
        <f>Apr!P456+May!P456+Jun!P456+Jul!P456+Aug!P456+Sep!P456+Oct!P456+Nov!P456+Dec!P456+Jan!P456+Feb!P456+Mar!P456</f>
        <v>0</v>
      </c>
      <c r="L457" s="7">
        <f>IF(H457="Exempt", (Apr!Q456+May!Q456+Jun!Q456+Jul!Q456+Aug!Q456+Sep!Q456+Oct!Q456+Nov!Q456+Dec!Q456+Jan!Q456+Feb!Q456+Mar!Q456)+(Apr!P456+May!P456+Jun!P456+Jul!P456+Aug!P456+Sep!P456+Oct!P456+Nov!P456+Dec!P456+Jan!P456+Feb!P456+Mar!P456),0)</f>
        <v>0</v>
      </c>
      <c r="M457" s="7">
        <f>IF(E457="Composition", (Apr!Q456+May!Q456+Jun!Q456+Jul!Q456+Aug!Q456+Sep!Q456+Oct!Q456+Nov!Q456+Dec!Q456+Jan!Q456+Feb!Q456+Mar!Q456)+(Apr!P456+May!P456+Jun!P456+Jul!P456+Aug!P456+Sep!P456+Oct!P456+Nov!P456+Dec!P456+Jan!P456+Feb!P456+Mar!P456),0)</f>
        <v>0</v>
      </c>
      <c r="N457" s="7">
        <f>IF(E457="Registered", (Apr!J456+May!J456+Jun!J456+Jul!J456+Aug!J456+Sep!J456+Oct!J456+Nov!J456+Dec!J456+Jan!J456+Feb!J456+Mar!J456),0)</f>
        <v>0</v>
      </c>
      <c r="O457" s="7">
        <f t="shared" si="28"/>
        <v>0</v>
      </c>
      <c r="P457" s="7">
        <f>IF(E457="Un-registered", (Apr!J456+May!J456+Jun!J456+Jul!J456+Aug!J456+Sep!J456+Oct!J456+Nov!J456+Dec!J456+Jan!J456+Feb!J456+Mar!J456)+(Apr!P456+May!P456+Jun!P456+Jul!P456+Aug!P456+Sep!P456+Oct!P456+Nov!P456+Dec!P456+Jan!P456+Feb!P456+Mar!P456),0)</f>
        <v>0</v>
      </c>
      <c r="Q457" s="7">
        <f t="shared" si="29"/>
        <v>0</v>
      </c>
    </row>
    <row r="458" spans="1:17">
      <c r="A458" s="18">
        <f t="shared" si="30"/>
        <v>442</v>
      </c>
      <c r="B458" s="18">
        <f>Yearly!B457</f>
        <v>0</v>
      </c>
      <c r="C458" s="19">
        <f>Yearly!C457</f>
        <v>0</v>
      </c>
      <c r="D458" s="18">
        <f>Yearly!D457</f>
        <v>0</v>
      </c>
      <c r="E458" s="18">
        <f>Yearly!E457</f>
        <v>0</v>
      </c>
      <c r="F458" s="18">
        <f>Yearly!F457</f>
        <v>0</v>
      </c>
      <c r="G458" s="18">
        <f>Yearly!G457</f>
        <v>0</v>
      </c>
      <c r="H458" s="18">
        <f>Yearly!H457</f>
        <v>0</v>
      </c>
      <c r="I458" s="11"/>
      <c r="J458" s="6"/>
      <c r="K458" s="7">
        <f>Apr!P457+May!P457+Jun!P457+Jul!P457+Aug!P457+Sep!P457+Oct!P457+Nov!P457+Dec!P457+Jan!P457+Feb!P457+Mar!P457</f>
        <v>0</v>
      </c>
      <c r="L458" s="7">
        <f>IF(H458="Exempt", (Apr!Q457+May!Q457+Jun!Q457+Jul!Q457+Aug!Q457+Sep!Q457+Oct!Q457+Nov!Q457+Dec!Q457+Jan!Q457+Feb!Q457+Mar!Q457)+(Apr!P457+May!P457+Jun!P457+Jul!P457+Aug!P457+Sep!P457+Oct!P457+Nov!P457+Dec!P457+Jan!P457+Feb!P457+Mar!P457),0)</f>
        <v>0</v>
      </c>
      <c r="M458" s="7">
        <f>IF(E458="Composition", (Apr!Q457+May!Q457+Jun!Q457+Jul!Q457+Aug!Q457+Sep!Q457+Oct!Q457+Nov!Q457+Dec!Q457+Jan!Q457+Feb!Q457+Mar!Q457)+(Apr!P457+May!P457+Jun!P457+Jul!P457+Aug!P457+Sep!P457+Oct!P457+Nov!P457+Dec!P457+Jan!P457+Feb!P457+Mar!P457),0)</f>
        <v>0</v>
      </c>
      <c r="N458" s="7">
        <f>IF(E458="Registered", (Apr!J457+May!J457+Jun!J457+Jul!J457+Aug!J457+Sep!J457+Oct!J457+Nov!J457+Dec!J457+Jan!J457+Feb!J457+Mar!J457),0)</f>
        <v>0</v>
      </c>
      <c r="O458" s="7">
        <f t="shared" si="28"/>
        <v>0</v>
      </c>
      <c r="P458" s="7">
        <f>IF(E458="Un-registered", (Apr!J457+May!J457+Jun!J457+Jul!J457+Aug!J457+Sep!J457+Oct!J457+Nov!J457+Dec!J457+Jan!J457+Feb!J457+Mar!J457)+(Apr!P457+May!P457+Jun!P457+Jul!P457+Aug!P457+Sep!P457+Oct!P457+Nov!P457+Dec!P457+Jan!P457+Feb!P457+Mar!P457),0)</f>
        <v>0</v>
      </c>
      <c r="Q458" s="7">
        <f t="shared" si="29"/>
        <v>0</v>
      </c>
    </row>
    <row r="459" spans="1:17">
      <c r="A459" s="18">
        <f t="shared" si="30"/>
        <v>443</v>
      </c>
      <c r="B459" s="18">
        <f>Yearly!B458</f>
        <v>0</v>
      </c>
      <c r="C459" s="19">
        <f>Yearly!C458</f>
        <v>0</v>
      </c>
      <c r="D459" s="18">
        <f>Yearly!D458</f>
        <v>0</v>
      </c>
      <c r="E459" s="18">
        <f>Yearly!E458</f>
        <v>0</v>
      </c>
      <c r="F459" s="18">
        <f>Yearly!F458</f>
        <v>0</v>
      </c>
      <c r="G459" s="18">
        <f>Yearly!G458</f>
        <v>0</v>
      </c>
      <c r="H459" s="18">
        <f>Yearly!H458</f>
        <v>0</v>
      </c>
      <c r="I459" s="11"/>
      <c r="J459" s="6"/>
      <c r="K459" s="7">
        <f>Apr!P458+May!P458+Jun!P458+Jul!P458+Aug!P458+Sep!P458+Oct!P458+Nov!P458+Dec!P458+Jan!P458+Feb!P458+Mar!P458</f>
        <v>0</v>
      </c>
      <c r="L459" s="7">
        <f>IF(H459="Exempt", (Apr!Q458+May!Q458+Jun!Q458+Jul!Q458+Aug!Q458+Sep!Q458+Oct!Q458+Nov!Q458+Dec!Q458+Jan!Q458+Feb!Q458+Mar!Q458)+(Apr!P458+May!P458+Jun!P458+Jul!P458+Aug!P458+Sep!P458+Oct!P458+Nov!P458+Dec!P458+Jan!P458+Feb!P458+Mar!P458),0)</f>
        <v>0</v>
      </c>
      <c r="M459" s="7">
        <f>IF(E459="Composition", (Apr!Q458+May!Q458+Jun!Q458+Jul!Q458+Aug!Q458+Sep!Q458+Oct!Q458+Nov!Q458+Dec!Q458+Jan!Q458+Feb!Q458+Mar!Q458)+(Apr!P458+May!P458+Jun!P458+Jul!P458+Aug!P458+Sep!P458+Oct!P458+Nov!P458+Dec!P458+Jan!P458+Feb!P458+Mar!P458),0)</f>
        <v>0</v>
      </c>
      <c r="N459" s="7">
        <f>IF(E459="Registered", (Apr!J458+May!J458+Jun!J458+Jul!J458+Aug!J458+Sep!J458+Oct!J458+Nov!J458+Dec!J458+Jan!J458+Feb!J458+Mar!J458),0)</f>
        <v>0</v>
      </c>
      <c r="O459" s="7">
        <f t="shared" si="28"/>
        <v>0</v>
      </c>
      <c r="P459" s="7">
        <f>IF(E459="Un-registered", (Apr!J458+May!J458+Jun!J458+Jul!J458+Aug!J458+Sep!J458+Oct!J458+Nov!J458+Dec!J458+Jan!J458+Feb!J458+Mar!J458)+(Apr!P458+May!P458+Jun!P458+Jul!P458+Aug!P458+Sep!P458+Oct!P458+Nov!P458+Dec!P458+Jan!P458+Feb!P458+Mar!P458),0)</f>
        <v>0</v>
      </c>
      <c r="Q459" s="7">
        <f t="shared" si="29"/>
        <v>0</v>
      </c>
    </row>
    <row r="460" spans="1:17">
      <c r="A460" s="18">
        <f t="shared" si="30"/>
        <v>444</v>
      </c>
      <c r="B460" s="18">
        <f>Yearly!B459</f>
        <v>0</v>
      </c>
      <c r="C460" s="19">
        <f>Yearly!C459</f>
        <v>0</v>
      </c>
      <c r="D460" s="18">
        <f>Yearly!D459</f>
        <v>0</v>
      </c>
      <c r="E460" s="18">
        <f>Yearly!E459</f>
        <v>0</v>
      </c>
      <c r="F460" s="18">
        <f>Yearly!F459</f>
        <v>0</v>
      </c>
      <c r="G460" s="18">
        <f>Yearly!G459</f>
        <v>0</v>
      </c>
      <c r="H460" s="18">
        <f>Yearly!H459</f>
        <v>0</v>
      </c>
      <c r="I460" s="11"/>
      <c r="J460" s="6"/>
      <c r="K460" s="7">
        <f>Apr!P459+May!P459+Jun!P459+Jul!P459+Aug!P459+Sep!P459+Oct!P459+Nov!P459+Dec!P459+Jan!P459+Feb!P459+Mar!P459</f>
        <v>0</v>
      </c>
      <c r="L460" s="7">
        <f>IF(H460="Exempt", (Apr!Q459+May!Q459+Jun!Q459+Jul!Q459+Aug!Q459+Sep!Q459+Oct!Q459+Nov!Q459+Dec!Q459+Jan!Q459+Feb!Q459+Mar!Q459)+(Apr!P459+May!P459+Jun!P459+Jul!P459+Aug!P459+Sep!P459+Oct!P459+Nov!P459+Dec!P459+Jan!P459+Feb!P459+Mar!P459),0)</f>
        <v>0</v>
      </c>
      <c r="M460" s="7">
        <f>IF(E460="Composition", (Apr!Q459+May!Q459+Jun!Q459+Jul!Q459+Aug!Q459+Sep!Q459+Oct!Q459+Nov!Q459+Dec!Q459+Jan!Q459+Feb!Q459+Mar!Q459)+(Apr!P459+May!P459+Jun!P459+Jul!P459+Aug!P459+Sep!P459+Oct!P459+Nov!P459+Dec!P459+Jan!P459+Feb!P459+Mar!P459),0)</f>
        <v>0</v>
      </c>
      <c r="N460" s="7">
        <f>IF(E460="Registered", (Apr!J459+May!J459+Jun!J459+Jul!J459+Aug!J459+Sep!J459+Oct!J459+Nov!J459+Dec!J459+Jan!J459+Feb!J459+Mar!J459),0)</f>
        <v>0</v>
      </c>
      <c r="O460" s="7">
        <f t="shared" si="28"/>
        <v>0</v>
      </c>
      <c r="P460" s="7">
        <f>IF(E460="Un-registered", (Apr!J459+May!J459+Jun!J459+Jul!J459+Aug!J459+Sep!J459+Oct!J459+Nov!J459+Dec!J459+Jan!J459+Feb!J459+Mar!J459)+(Apr!P459+May!P459+Jun!P459+Jul!P459+Aug!P459+Sep!P459+Oct!P459+Nov!P459+Dec!P459+Jan!P459+Feb!P459+Mar!P459),0)</f>
        <v>0</v>
      </c>
      <c r="Q460" s="7">
        <f t="shared" si="29"/>
        <v>0</v>
      </c>
    </row>
    <row r="461" spans="1:17">
      <c r="A461" s="18">
        <f t="shared" si="30"/>
        <v>445</v>
      </c>
      <c r="B461" s="18">
        <f>Yearly!B460</f>
        <v>0</v>
      </c>
      <c r="C461" s="19">
        <f>Yearly!C460</f>
        <v>0</v>
      </c>
      <c r="D461" s="18">
        <f>Yearly!D460</f>
        <v>0</v>
      </c>
      <c r="E461" s="18">
        <f>Yearly!E460</f>
        <v>0</v>
      </c>
      <c r="F461" s="18">
        <f>Yearly!F460</f>
        <v>0</v>
      </c>
      <c r="G461" s="18">
        <f>Yearly!G460</f>
        <v>0</v>
      </c>
      <c r="H461" s="18">
        <f>Yearly!H460</f>
        <v>0</v>
      </c>
      <c r="I461" s="11"/>
      <c r="J461" s="6"/>
      <c r="K461" s="7">
        <f>Apr!P460+May!P460+Jun!P460+Jul!P460+Aug!P460+Sep!P460+Oct!P460+Nov!P460+Dec!P460+Jan!P460+Feb!P460+Mar!P460</f>
        <v>0</v>
      </c>
      <c r="L461" s="7">
        <f>IF(H461="Exempt", (Apr!Q460+May!Q460+Jun!Q460+Jul!Q460+Aug!Q460+Sep!Q460+Oct!Q460+Nov!Q460+Dec!Q460+Jan!Q460+Feb!Q460+Mar!Q460)+(Apr!P460+May!P460+Jun!P460+Jul!P460+Aug!P460+Sep!P460+Oct!P460+Nov!P460+Dec!P460+Jan!P460+Feb!P460+Mar!P460),0)</f>
        <v>0</v>
      </c>
      <c r="M461" s="7">
        <f>IF(E461="Composition", (Apr!Q460+May!Q460+Jun!Q460+Jul!Q460+Aug!Q460+Sep!Q460+Oct!Q460+Nov!Q460+Dec!Q460+Jan!Q460+Feb!Q460+Mar!Q460)+(Apr!P460+May!P460+Jun!P460+Jul!P460+Aug!P460+Sep!P460+Oct!P460+Nov!P460+Dec!P460+Jan!P460+Feb!P460+Mar!P460),0)</f>
        <v>0</v>
      </c>
      <c r="N461" s="7">
        <f>IF(E461="Registered", (Apr!J460+May!J460+Jun!J460+Jul!J460+Aug!J460+Sep!J460+Oct!J460+Nov!J460+Dec!J460+Jan!J460+Feb!J460+Mar!J460),0)</f>
        <v>0</v>
      </c>
      <c r="O461" s="7">
        <f t="shared" si="28"/>
        <v>0</v>
      </c>
      <c r="P461" s="7">
        <f>IF(E461="Un-registered", (Apr!J460+May!J460+Jun!J460+Jul!J460+Aug!J460+Sep!J460+Oct!J460+Nov!J460+Dec!J460+Jan!J460+Feb!J460+Mar!J460)+(Apr!P460+May!P460+Jun!P460+Jul!P460+Aug!P460+Sep!P460+Oct!P460+Nov!P460+Dec!P460+Jan!P460+Feb!P460+Mar!P460),0)</f>
        <v>0</v>
      </c>
      <c r="Q461" s="7">
        <f t="shared" si="29"/>
        <v>0</v>
      </c>
    </row>
    <row r="462" spans="1:17">
      <c r="A462" s="18">
        <f t="shared" si="30"/>
        <v>446</v>
      </c>
      <c r="B462" s="18">
        <f>Yearly!B461</f>
        <v>0</v>
      </c>
      <c r="C462" s="19">
        <f>Yearly!C461</f>
        <v>0</v>
      </c>
      <c r="D462" s="18">
        <f>Yearly!D461</f>
        <v>0</v>
      </c>
      <c r="E462" s="18">
        <f>Yearly!E461</f>
        <v>0</v>
      </c>
      <c r="F462" s="18">
        <f>Yearly!F461</f>
        <v>0</v>
      </c>
      <c r="G462" s="18">
        <f>Yearly!G461</f>
        <v>0</v>
      </c>
      <c r="H462" s="18">
        <f>Yearly!H461</f>
        <v>0</v>
      </c>
      <c r="I462" s="11"/>
      <c r="J462" s="6"/>
      <c r="K462" s="7">
        <f>Apr!P461+May!P461+Jun!P461+Jul!P461+Aug!P461+Sep!P461+Oct!P461+Nov!P461+Dec!P461+Jan!P461+Feb!P461+Mar!P461</f>
        <v>0</v>
      </c>
      <c r="L462" s="7">
        <f>IF(H462="Exempt", (Apr!Q461+May!Q461+Jun!Q461+Jul!Q461+Aug!Q461+Sep!Q461+Oct!Q461+Nov!Q461+Dec!Q461+Jan!Q461+Feb!Q461+Mar!Q461)+(Apr!P461+May!P461+Jun!P461+Jul!P461+Aug!P461+Sep!P461+Oct!P461+Nov!P461+Dec!P461+Jan!P461+Feb!P461+Mar!P461),0)</f>
        <v>0</v>
      </c>
      <c r="M462" s="7">
        <f>IF(E462="Composition", (Apr!Q461+May!Q461+Jun!Q461+Jul!Q461+Aug!Q461+Sep!Q461+Oct!Q461+Nov!Q461+Dec!Q461+Jan!Q461+Feb!Q461+Mar!Q461)+(Apr!P461+May!P461+Jun!P461+Jul!P461+Aug!P461+Sep!P461+Oct!P461+Nov!P461+Dec!P461+Jan!P461+Feb!P461+Mar!P461),0)</f>
        <v>0</v>
      </c>
      <c r="N462" s="7">
        <f>IF(E462="Registered", (Apr!J461+May!J461+Jun!J461+Jul!J461+Aug!J461+Sep!J461+Oct!J461+Nov!J461+Dec!J461+Jan!J461+Feb!J461+Mar!J461),0)</f>
        <v>0</v>
      </c>
      <c r="O462" s="7">
        <f t="shared" si="28"/>
        <v>0</v>
      </c>
      <c r="P462" s="7">
        <f>IF(E462="Un-registered", (Apr!J461+May!J461+Jun!J461+Jul!J461+Aug!J461+Sep!J461+Oct!J461+Nov!J461+Dec!J461+Jan!J461+Feb!J461+Mar!J461)+(Apr!P461+May!P461+Jun!P461+Jul!P461+Aug!P461+Sep!P461+Oct!P461+Nov!P461+Dec!P461+Jan!P461+Feb!P461+Mar!P461),0)</f>
        <v>0</v>
      </c>
      <c r="Q462" s="7">
        <f t="shared" si="29"/>
        <v>0</v>
      </c>
    </row>
    <row r="463" spans="1:17">
      <c r="A463" s="18">
        <f t="shared" si="30"/>
        <v>447</v>
      </c>
      <c r="B463" s="18">
        <f>Yearly!B462</f>
        <v>0</v>
      </c>
      <c r="C463" s="19">
        <f>Yearly!C462</f>
        <v>0</v>
      </c>
      <c r="D463" s="18">
        <f>Yearly!D462</f>
        <v>0</v>
      </c>
      <c r="E463" s="18">
        <f>Yearly!E462</f>
        <v>0</v>
      </c>
      <c r="F463" s="18">
        <f>Yearly!F462</f>
        <v>0</v>
      </c>
      <c r="G463" s="18">
        <f>Yearly!G462</f>
        <v>0</v>
      </c>
      <c r="H463" s="18">
        <f>Yearly!H462</f>
        <v>0</v>
      </c>
      <c r="I463" s="11"/>
      <c r="J463" s="6"/>
      <c r="K463" s="7">
        <f>Apr!P462+May!P462+Jun!P462+Jul!P462+Aug!P462+Sep!P462+Oct!P462+Nov!P462+Dec!P462+Jan!P462+Feb!P462+Mar!P462</f>
        <v>0</v>
      </c>
      <c r="L463" s="7">
        <f>IF(H463="Exempt", (Apr!Q462+May!Q462+Jun!Q462+Jul!Q462+Aug!Q462+Sep!Q462+Oct!Q462+Nov!Q462+Dec!Q462+Jan!Q462+Feb!Q462+Mar!Q462)+(Apr!P462+May!P462+Jun!P462+Jul!P462+Aug!P462+Sep!P462+Oct!P462+Nov!P462+Dec!P462+Jan!P462+Feb!P462+Mar!P462),0)</f>
        <v>0</v>
      </c>
      <c r="M463" s="7">
        <f>IF(E463="Composition", (Apr!Q462+May!Q462+Jun!Q462+Jul!Q462+Aug!Q462+Sep!Q462+Oct!Q462+Nov!Q462+Dec!Q462+Jan!Q462+Feb!Q462+Mar!Q462)+(Apr!P462+May!P462+Jun!P462+Jul!P462+Aug!P462+Sep!P462+Oct!P462+Nov!P462+Dec!P462+Jan!P462+Feb!P462+Mar!P462),0)</f>
        <v>0</v>
      </c>
      <c r="N463" s="7">
        <f>IF(E463="Registered", (Apr!J462+May!J462+Jun!J462+Jul!J462+Aug!J462+Sep!J462+Oct!J462+Nov!J462+Dec!J462+Jan!J462+Feb!J462+Mar!J462),0)</f>
        <v>0</v>
      </c>
      <c r="O463" s="7">
        <f t="shared" si="28"/>
        <v>0</v>
      </c>
      <c r="P463" s="7">
        <f>IF(E463="Un-registered", (Apr!J462+May!J462+Jun!J462+Jul!J462+Aug!J462+Sep!J462+Oct!J462+Nov!J462+Dec!J462+Jan!J462+Feb!J462+Mar!J462)+(Apr!P462+May!P462+Jun!P462+Jul!P462+Aug!P462+Sep!P462+Oct!P462+Nov!P462+Dec!P462+Jan!P462+Feb!P462+Mar!P462),0)</f>
        <v>0</v>
      </c>
      <c r="Q463" s="7">
        <f t="shared" si="29"/>
        <v>0</v>
      </c>
    </row>
    <row r="464" spans="1:17">
      <c r="A464" s="18">
        <f t="shared" si="30"/>
        <v>448</v>
      </c>
      <c r="B464" s="18">
        <f>Yearly!B463</f>
        <v>0</v>
      </c>
      <c r="C464" s="19">
        <f>Yearly!C463</f>
        <v>0</v>
      </c>
      <c r="D464" s="18">
        <f>Yearly!D463</f>
        <v>0</v>
      </c>
      <c r="E464" s="18">
        <f>Yearly!E463</f>
        <v>0</v>
      </c>
      <c r="F464" s="18">
        <f>Yearly!F463</f>
        <v>0</v>
      </c>
      <c r="G464" s="18">
        <f>Yearly!G463</f>
        <v>0</v>
      </c>
      <c r="H464" s="18">
        <f>Yearly!H463</f>
        <v>0</v>
      </c>
      <c r="I464" s="11"/>
      <c r="J464" s="6"/>
      <c r="K464" s="7">
        <f>Apr!P463+May!P463+Jun!P463+Jul!P463+Aug!P463+Sep!P463+Oct!P463+Nov!P463+Dec!P463+Jan!P463+Feb!P463+Mar!P463</f>
        <v>0</v>
      </c>
      <c r="L464" s="7">
        <f>IF(H464="Exempt", (Apr!Q463+May!Q463+Jun!Q463+Jul!Q463+Aug!Q463+Sep!Q463+Oct!Q463+Nov!Q463+Dec!Q463+Jan!Q463+Feb!Q463+Mar!Q463)+(Apr!P463+May!P463+Jun!P463+Jul!P463+Aug!P463+Sep!P463+Oct!P463+Nov!P463+Dec!P463+Jan!P463+Feb!P463+Mar!P463),0)</f>
        <v>0</v>
      </c>
      <c r="M464" s="7">
        <f>IF(E464="Composition", (Apr!Q463+May!Q463+Jun!Q463+Jul!Q463+Aug!Q463+Sep!Q463+Oct!Q463+Nov!Q463+Dec!Q463+Jan!Q463+Feb!Q463+Mar!Q463)+(Apr!P463+May!P463+Jun!P463+Jul!P463+Aug!P463+Sep!P463+Oct!P463+Nov!P463+Dec!P463+Jan!P463+Feb!P463+Mar!P463),0)</f>
        <v>0</v>
      </c>
      <c r="N464" s="7">
        <f>IF(E464="Registered", (Apr!J463+May!J463+Jun!J463+Jul!J463+Aug!J463+Sep!J463+Oct!J463+Nov!J463+Dec!J463+Jan!J463+Feb!J463+Mar!J463),0)</f>
        <v>0</v>
      </c>
      <c r="O464" s="7">
        <f t="shared" si="28"/>
        <v>0</v>
      </c>
      <c r="P464" s="7">
        <f>IF(E464="Un-registered", (Apr!J463+May!J463+Jun!J463+Jul!J463+Aug!J463+Sep!J463+Oct!J463+Nov!J463+Dec!J463+Jan!J463+Feb!J463+Mar!J463)+(Apr!P463+May!P463+Jun!P463+Jul!P463+Aug!P463+Sep!P463+Oct!P463+Nov!P463+Dec!P463+Jan!P463+Feb!P463+Mar!P463),0)</f>
        <v>0</v>
      </c>
      <c r="Q464" s="7">
        <f t="shared" si="29"/>
        <v>0</v>
      </c>
    </row>
    <row r="465" spans="1:17">
      <c r="A465" s="18">
        <f t="shared" si="30"/>
        <v>449</v>
      </c>
      <c r="B465" s="18">
        <f>Yearly!B464</f>
        <v>0</v>
      </c>
      <c r="C465" s="19">
        <f>Yearly!C464</f>
        <v>0</v>
      </c>
      <c r="D465" s="18">
        <f>Yearly!D464</f>
        <v>0</v>
      </c>
      <c r="E465" s="18">
        <f>Yearly!E464</f>
        <v>0</v>
      </c>
      <c r="F465" s="18">
        <f>Yearly!F464</f>
        <v>0</v>
      </c>
      <c r="G465" s="18">
        <f>Yearly!G464</f>
        <v>0</v>
      </c>
      <c r="H465" s="18">
        <f>Yearly!H464</f>
        <v>0</v>
      </c>
      <c r="I465" s="11"/>
      <c r="J465" s="6"/>
      <c r="K465" s="7">
        <f>Apr!P464+May!P464+Jun!P464+Jul!P464+Aug!P464+Sep!P464+Oct!P464+Nov!P464+Dec!P464+Jan!P464+Feb!P464+Mar!P464</f>
        <v>0</v>
      </c>
      <c r="L465" s="7">
        <f>IF(H465="Exempt", (Apr!Q464+May!Q464+Jun!Q464+Jul!Q464+Aug!Q464+Sep!Q464+Oct!Q464+Nov!Q464+Dec!Q464+Jan!Q464+Feb!Q464+Mar!Q464)+(Apr!P464+May!P464+Jun!P464+Jul!P464+Aug!P464+Sep!P464+Oct!P464+Nov!P464+Dec!P464+Jan!P464+Feb!P464+Mar!P464),0)</f>
        <v>0</v>
      </c>
      <c r="M465" s="7">
        <f>IF(E465="Composition", (Apr!Q464+May!Q464+Jun!Q464+Jul!Q464+Aug!Q464+Sep!Q464+Oct!Q464+Nov!Q464+Dec!Q464+Jan!Q464+Feb!Q464+Mar!Q464)+(Apr!P464+May!P464+Jun!P464+Jul!P464+Aug!P464+Sep!P464+Oct!P464+Nov!P464+Dec!P464+Jan!P464+Feb!P464+Mar!P464),0)</f>
        <v>0</v>
      </c>
      <c r="N465" s="7">
        <f>IF(E465="Registered", (Apr!J464+May!J464+Jun!J464+Jul!J464+Aug!J464+Sep!J464+Oct!J464+Nov!J464+Dec!J464+Jan!J464+Feb!J464+Mar!J464),0)</f>
        <v>0</v>
      </c>
      <c r="O465" s="7">
        <f t="shared" ref="O465:O504" si="31">SUM(L465:N465)</f>
        <v>0</v>
      </c>
      <c r="P465" s="7">
        <f>IF(E465="Un-registered", (Apr!J464+May!J464+Jun!J464+Jul!J464+Aug!J464+Sep!J464+Oct!J464+Nov!J464+Dec!J464+Jan!J464+Feb!J464+Mar!J464)+(Apr!P464+May!P464+Jun!P464+Jul!P464+Aug!P464+Sep!P464+Oct!P464+Nov!P464+Dec!P464+Jan!P464+Feb!P464+Mar!P464),0)</f>
        <v>0</v>
      </c>
      <c r="Q465" s="7">
        <f t="shared" ref="Q465:Q504" si="32">J465-K465-O465-P465</f>
        <v>0</v>
      </c>
    </row>
    <row r="466" spans="1:17">
      <c r="A466" s="18">
        <f t="shared" si="30"/>
        <v>450</v>
      </c>
      <c r="B466" s="18">
        <f>Yearly!B465</f>
        <v>0</v>
      </c>
      <c r="C466" s="19">
        <f>Yearly!C465</f>
        <v>0</v>
      </c>
      <c r="D466" s="18">
        <f>Yearly!D465</f>
        <v>0</v>
      </c>
      <c r="E466" s="18">
        <f>Yearly!E465</f>
        <v>0</v>
      </c>
      <c r="F466" s="18">
        <f>Yearly!F465</f>
        <v>0</v>
      </c>
      <c r="G466" s="18">
        <f>Yearly!G465</f>
        <v>0</v>
      </c>
      <c r="H466" s="18">
        <f>Yearly!H465</f>
        <v>0</v>
      </c>
      <c r="I466" s="11"/>
      <c r="J466" s="6"/>
      <c r="K466" s="7">
        <f>Apr!P465+May!P465+Jun!P465+Jul!P465+Aug!P465+Sep!P465+Oct!P465+Nov!P465+Dec!P465+Jan!P465+Feb!P465+Mar!P465</f>
        <v>0</v>
      </c>
      <c r="L466" s="7">
        <f>IF(H466="Exempt", (Apr!Q465+May!Q465+Jun!Q465+Jul!Q465+Aug!Q465+Sep!Q465+Oct!Q465+Nov!Q465+Dec!Q465+Jan!Q465+Feb!Q465+Mar!Q465)+(Apr!P465+May!P465+Jun!P465+Jul!P465+Aug!P465+Sep!P465+Oct!P465+Nov!P465+Dec!P465+Jan!P465+Feb!P465+Mar!P465),0)</f>
        <v>0</v>
      </c>
      <c r="M466" s="7">
        <f>IF(E466="Composition", (Apr!Q465+May!Q465+Jun!Q465+Jul!Q465+Aug!Q465+Sep!Q465+Oct!Q465+Nov!Q465+Dec!Q465+Jan!Q465+Feb!Q465+Mar!Q465)+(Apr!P465+May!P465+Jun!P465+Jul!P465+Aug!P465+Sep!P465+Oct!P465+Nov!P465+Dec!P465+Jan!P465+Feb!P465+Mar!P465),0)</f>
        <v>0</v>
      </c>
      <c r="N466" s="7">
        <f>IF(E466="Registered", (Apr!J465+May!J465+Jun!J465+Jul!J465+Aug!J465+Sep!J465+Oct!J465+Nov!J465+Dec!J465+Jan!J465+Feb!J465+Mar!J465),0)</f>
        <v>0</v>
      </c>
      <c r="O466" s="7">
        <f t="shared" si="31"/>
        <v>0</v>
      </c>
      <c r="P466" s="7">
        <f>IF(E466="Un-registered", (Apr!J465+May!J465+Jun!J465+Jul!J465+Aug!J465+Sep!J465+Oct!J465+Nov!J465+Dec!J465+Jan!J465+Feb!J465+Mar!J465)+(Apr!P465+May!P465+Jun!P465+Jul!P465+Aug!P465+Sep!P465+Oct!P465+Nov!P465+Dec!P465+Jan!P465+Feb!P465+Mar!P465),0)</f>
        <v>0</v>
      </c>
      <c r="Q466" s="7">
        <f t="shared" si="32"/>
        <v>0</v>
      </c>
    </row>
    <row r="467" spans="1:17">
      <c r="A467" s="18">
        <f t="shared" ref="A467:A516" si="33">+A466+1</f>
        <v>451</v>
      </c>
      <c r="B467" s="18">
        <f>Yearly!B466</f>
        <v>0</v>
      </c>
      <c r="C467" s="19">
        <f>Yearly!C466</f>
        <v>0</v>
      </c>
      <c r="D467" s="18">
        <f>Yearly!D466</f>
        <v>0</v>
      </c>
      <c r="E467" s="18">
        <f>Yearly!E466</f>
        <v>0</v>
      </c>
      <c r="F467" s="18">
        <f>Yearly!F466</f>
        <v>0</v>
      </c>
      <c r="G467" s="18">
        <f>Yearly!G466</f>
        <v>0</v>
      </c>
      <c r="H467" s="18">
        <f>Yearly!H466</f>
        <v>0</v>
      </c>
      <c r="I467" s="11"/>
      <c r="J467" s="6"/>
      <c r="K467" s="7">
        <f>Apr!P466+May!P466+Jun!P466+Jul!P466+Aug!P466+Sep!P466+Oct!P466+Nov!P466+Dec!P466+Jan!P466+Feb!P466+Mar!P466</f>
        <v>0</v>
      </c>
      <c r="L467" s="7">
        <f>IF(H467="Exempt", (Apr!Q466+May!Q466+Jun!Q466+Jul!Q466+Aug!Q466+Sep!Q466+Oct!Q466+Nov!Q466+Dec!Q466+Jan!Q466+Feb!Q466+Mar!Q466)+(Apr!P466+May!P466+Jun!P466+Jul!P466+Aug!P466+Sep!P466+Oct!P466+Nov!P466+Dec!P466+Jan!P466+Feb!P466+Mar!P466),0)</f>
        <v>0</v>
      </c>
      <c r="M467" s="7">
        <f>IF(E467="Composition", (Apr!Q466+May!Q466+Jun!Q466+Jul!Q466+Aug!Q466+Sep!Q466+Oct!Q466+Nov!Q466+Dec!Q466+Jan!Q466+Feb!Q466+Mar!Q466)+(Apr!P466+May!P466+Jun!P466+Jul!P466+Aug!P466+Sep!P466+Oct!P466+Nov!P466+Dec!P466+Jan!P466+Feb!P466+Mar!P466),0)</f>
        <v>0</v>
      </c>
      <c r="N467" s="7">
        <f>IF(E467="Registered", (Apr!J466+May!J466+Jun!J466+Jul!J466+Aug!J466+Sep!J466+Oct!J466+Nov!J466+Dec!J466+Jan!J466+Feb!J466+Mar!J466),0)</f>
        <v>0</v>
      </c>
      <c r="O467" s="7">
        <f t="shared" si="31"/>
        <v>0</v>
      </c>
      <c r="P467" s="7">
        <f>IF(E467="Un-registered", (Apr!J466+May!J466+Jun!J466+Jul!J466+Aug!J466+Sep!J466+Oct!J466+Nov!J466+Dec!J466+Jan!J466+Feb!J466+Mar!J466)+(Apr!P466+May!P466+Jun!P466+Jul!P466+Aug!P466+Sep!P466+Oct!P466+Nov!P466+Dec!P466+Jan!P466+Feb!P466+Mar!P466),0)</f>
        <v>0</v>
      </c>
      <c r="Q467" s="7">
        <f t="shared" si="32"/>
        <v>0</v>
      </c>
    </row>
    <row r="468" spans="1:17">
      <c r="A468" s="18">
        <f t="shared" si="33"/>
        <v>452</v>
      </c>
      <c r="B468" s="18">
        <f>Yearly!B467</f>
        <v>0</v>
      </c>
      <c r="C468" s="19">
        <f>Yearly!C467</f>
        <v>0</v>
      </c>
      <c r="D468" s="18">
        <f>Yearly!D467</f>
        <v>0</v>
      </c>
      <c r="E468" s="18">
        <f>Yearly!E467</f>
        <v>0</v>
      </c>
      <c r="F468" s="18">
        <f>Yearly!F467</f>
        <v>0</v>
      </c>
      <c r="G468" s="18">
        <f>Yearly!G467</f>
        <v>0</v>
      </c>
      <c r="H468" s="18">
        <f>Yearly!H467</f>
        <v>0</v>
      </c>
      <c r="I468" s="11"/>
      <c r="J468" s="6"/>
      <c r="K468" s="7">
        <f>Apr!P467+May!P467+Jun!P467+Jul!P467+Aug!P467+Sep!P467+Oct!P467+Nov!P467+Dec!P467+Jan!P467+Feb!P467+Mar!P467</f>
        <v>0</v>
      </c>
      <c r="L468" s="7">
        <f>IF(H468="Exempt", (Apr!Q467+May!Q467+Jun!Q467+Jul!Q467+Aug!Q467+Sep!Q467+Oct!Q467+Nov!Q467+Dec!Q467+Jan!Q467+Feb!Q467+Mar!Q467)+(Apr!P467+May!P467+Jun!P467+Jul!P467+Aug!P467+Sep!P467+Oct!P467+Nov!P467+Dec!P467+Jan!P467+Feb!P467+Mar!P467),0)</f>
        <v>0</v>
      </c>
      <c r="M468" s="7">
        <f>IF(E468="Composition", (Apr!Q467+May!Q467+Jun!Q467+Jul!Q467+Aug!Q467+Sep!Q467+Oct!Q467+Nov!Q467+Dec!Q467+Jan!Q467+Feb!Q467+Mar!Q467)+(Apr!P467+May!P467+Jun!P467+Jul!P467+Aug!P467+Sep!P467+Oct!P467+Nov!P467+Dec!P467+Jan!P467+Feb!P467+Mar!P467),0)</f>
        <v>0</v>
      </c>
      <c r="N468" s="7">
        <f>IF(E468="Registered", (Apr!J467+May!J467+Jun!J467+Jul!J467+Aug!J467+Sep!J467+Oct!J467+Nov!J467+Dec!J467+Jan!J467+Feb!J467+Mar!J467),0)</f>
        <v>0</v>
      </c>
      <c r="O468" s="7">
        <f t="shared" si="31"/>
        <v>0</v>
      </c>
      <c r="P468" s="7">
        <f>IF(E468="Un-registered", (Apr!J467+May!J467+Jun!J467+Jul!J467+Aug!J467+Sep!J467+Oct!J467+Nov!J467+Dec!J467+Jan!J467+Feb!J467+Mar!J467)+(Apr!P467+May!P467+Jun!P467+Jul!P467+Aug!P467+Sep!P467+Oct!P467+Nov!P467+Dec!P467+Jan!P467+Feb!P467+Mar!P467),0)</f>
        <v>0</v>
      </c>
      <c r="Q468" s="7">
        <f t="shared" si="32"/>
        <v>0</v>
      </c>
    </row>
    <row r="469" spans="1:17">
      <c r="A469" s="18">
        <f t="shared" si="33"/>
        <v>453</v>
      </c>
      <c r="B469" s="18">
        <f>Yearly!B468</f>
        <v>0</v>
      </c>
      <c r="C469" s="19">
        <f>Yearly!C468</f>
        <v>0</v>
      </c>
      <c r="D469" s="18">
        <f>Yearly!D468</f>
        <v>0</v>
      </c>
      <c r="E469" s="18">
        <f>Yearly!E468</f>
        <v>0</v>
      </c>
      <c r="F469" s="18">
        <f>Yearly!F468</f>
        <v>0</v>
      </c>
      <c r="G469" s="18">
        <f>Yearly!G468</f>
        <v>0</v>
      </c>
      <c r="H469" s="18">
        <f>Yearly!H468</f>
        <v>0</v>
      </c>
      <c r="I469" s="11"/>
      <c r="J469" s="6"/>
      <c r="K469" s="7">
        <f>Apr!P468+May!P468+Jun!P468+Jul!P468+Aug!P468+Sep!P468+Oct!P468+Nov!P468+Dec!P468+Jan!P468+Feb!P468+Mar!P468</f>
        <v>0</v>
      </c>
      <c r="L469" s="7">
        <f>IF(H469="Exempt", (Apr!Q468+May!Q468+Jun!Q468+Jul!Q468+Aug!Q468+Sep!Q468+Oct!Q468+Nov!Q468+Dec!Q468+Jan!Q468+Feb!Q468+Mar!Q468)+(Apr!P468+May!P468+Jun!P468+Jul!P468+Aug!P468+Sep!P468+Oct!P468+Nov!P468+Dec!P468+Jan!P468+Feb!P468+Mar!P468),0)</f>
        <v>0</v>
      </c>
      <c r="M469" s="7">
        <f>IF(E469="Composition", (Apr!Q468+May!Q468+Jun!Q468+Jul!Q468+Aug!Q468+Sep!Q468+Oct!Q468+Nov!Q468+Dec!Q468+Jan!Q468+Feb!Q468+Mar!Q468)+(Apr!P468+May!P468+Jun!P468+Jul!P468+Aug!P468+Sep!P468+Oct!P468+Nov!P468+Dec!P468+Jan!P468+Feb!P468+Mar!P468),0)</f>
        <v>0</v>
      </c>
      <c r="N469" s="7">
        <f>IF(E469="Registered", (Apr!J468+May!J468+Jun!J468+Jul!J468+Aug!J468+Sep!J468+Oct!J468+Nov!J468+Dec!J468+Jan!J468+Feb!J468+Mar!J468),0)</f>
        <v>0</v>
      </c>
      <c r="O469" s="7">
        <f t="shared" si="31"/>
        <v>0</v>
      </c>
      <c r="P469" s="7">
        <f>IF(E469="Un-registered", (Apr!J468+May!J468+Jun!J468+Jul!J468+Aug!J468+Sep!J468+Oct!J468+Nov!J468+Dec!J468+Jan!J468+Feb!J468+Mar!J468)+(Apr!P468+May!P468+Jun!P468+Jul!P468+Aug!P468+Sep!P468+Oct!P468+Nov!P468+Dec!P468+Jan!P468+Feb!P468+Mar!P468),0)</f>
        <v>0</v>
      </c>
      <c r="Q469" s="7">
        <f t="shared" si="32"/>
        <v>0</v>
      </c>
    </row>
    <row r="470" spans="1:17">
      <c r="A470" s="18">
        <f t="shared" si="33"/>
        <v>454</v>
      </c>
      <c r="B470" s="18">
        <f>Yearly!B469</f>
        <v>0</v>
      </c>
      <c r="C470" s="19">
        <f>Yearly!C469</f>
        <v>0</v>
      </c>
      <c r="D470" s="18">
        <f>Yearly!D469</f>
        <v>0</v>
      </c>
      <c r="E470" s="18">
        <f>Yearly!E469</f>
        <v>0</v>
      </c>
      <c r="F470" s="18">
        <f>Yearly!F469</f>
        <v>0</v>
      </c>
      <c r="G470" s="18">
        <f>Yearly!G469</f>
        <v>0</v>
      </c>
      <c r="H470" s="18">
        <f>Yearly!H469</f>
        <v>0</v>
      </c>
      <c r="I470" s="11"/>
      <c r="J470" s="6"/>
      <c r="K470" s="7">
        <f>Apr!P469+May!P469+Jun!P469+Jul!P469+Aug!P469+Sep!P469+Oct!P469+Nov!P469+Dec!P469+Jan!P469+Feb!P469+Mar!P469</f>
        <v>0</v>
      </c>
      <c r="L470" s="7">
        <f>IF(H470="Exempt", (Apr!Q469+May!Q469+Jun!Q469+Jul!Q469+Aug!Q469+Sep!Q469+Oct!Q469+Nov!Q469+Dec!Q469+Jan!Q469+Feb!Q469+Mar!Q469)+(Apr!P469+May!P469+Jun!P469+Jul!P469+Aug!P469+Sep!P469+Oct!P469+Nov!P469+Dec!P469+Jan!P469+Feb!P469+Mar!P469),0)</f>
        <v>0</v>
      </c>
      <c r="M470" s="7">
        <f>IF(E470="Composition", (Apr!Q469+May!Q469+Jun!Q469+Jul!Q469+Aug!Q469+Sep!Q469+Oct!Q469+Nov!Q469+Dec!Q469+Jan!Q469+Feb!Q469+Mar!Q469)+(Apr!P469+May!P469+Jun!P469+Jul!P469+Aug!P469+Sep!P469+Oct!P469+Nov!P469+Dec!P469+Jan!P469+Feb!P469+Mar!P469),0)</f>
        <v>0</v>
      </c>
      <c r="N470" s="7">
        <f>IF(E470="Registered", (Apr!J469+May!J469+Jun!J469+Jul!J469+Aug!J469+Sep!J469+Oct!J469+Nov!J469+Dec!J469+Jan!J469+Feb!J469+Mar!J469),0)</f>
        <v>0</v>
      </c>
      <c r="O470" s="7">
        <f t="shared" si="31"/>
        <v>0</v>
      </c>
      <c r="P470" s="7">
        <f>IF(E470="Un-registered", (Apr!J469+May!J469+Jun!J469+Jul!J469+Aug!J469+Sep!J469+Oct!J469+Nov!J469+Dec!J469+Jan!J469+Feb!J469+Mar!J469)+(Apr!P469+May!P469+Jun!P469+Jul!P469+Aug!P469+Sep!P469+Oct!P469+Nov!P469+Dec!P469+Jan!P469+Feb!P469+Mar!P469),0)</f>
        <v>0</v>
      </c>
      <c r="Q470" s="7">
        <f t="shared" si="32"/>
        <v>0</v>
      </c>
    </row>
    <row r="471" spans="1:17">
      <c r="A471" s="18">
        <f t="shared" si="33"/>
        <v>455</v>
      </c>
      <c r="B471" s="18">
        <f>Yearly!B470</f>
        <v>0</v>
      </c>
      <c r="C471" s="19">
        <f>Yearly!C470</f>
        <v>0</v>
      </c>
      <c r="D471" s="18">
        <f>Yearly!D470</f>
        <v>0</v>
      </c>
      <c r="E471" s="18">
        <f>Yearly!E470</f>
        <v>0</v>
      </c>
      <c r="F471" s="18">
        <f>Yearly!F470</f>
        <v>0</v>
      </c>
      <c r="G471" s="18">
        <f>Yearly!G470</f>
        <v>0</v>
      </c>
      <c r="H471" s="18">
        <f>Yearly!H470</f>
        <v>0</v>
      </c>
      <c r="I471" s="11"/>
      <c r="J471" s="6"/>
      <c r="K471" s="7">
        <f>Apr!P470+May!P470+Jun!P470+Jul!P470+Aug!P470+Sep!P470+Oct!P470+Nov!P470+Dec!P470+Jan!P470+Feb!P470+Mar!P470</f>
        <v>0</v>
      </c>
      <c r="L471" s="7">
        <f>IF(H471="Exempt", (Apr!Q470+May!Q470+Jun!Q470+Jul!Q470+Aug!Q470+Sep!Q470+Oct!Q470+Nov!Q470+Dec!Q470+Jan!Q470+Feb!Q470+Mar!Q470)+(Apr!P470+May!P470+Jun!P470+Jul!P470+Aug!P470+Sep!P470+Oct!P470+Nov!P470+Dec!P470+Jan!P470+Feb!P470+Mar!P470),0)</f>
        <v>0</v>
      </c>
      <c r="M471" s="7">
        <f>IF(E471="Composition", (Apr!Q470+May!Q470+Jun!Q470+Jul!Q470+Aug!Q470+Sep!Q470+Oct!Q470+Nov!Q470+Dec!Q470+Jan!Q470+Feb!Q470+Mar!Q470)+(Apr!P470+May!P470+Jun!P470+Jul!P470+Aug!P470+Sep!P470+Oct!P470+Nov!P470+Dec!P470+Jan!P470+Feb!P470+Mar!P470),0)</f>
        <v>0</v>
      </c>
      <c r="N471" s="7">
        <f>IF(E471="Registered", (Apr!J470+May!J470+Jun!J470+Jul!J470+Aug!J470+Sep!J470+Oct!J470+Nov!J470+Dec!J470+Jan!J470+Feb!J470+Mar!J470),0)</f>
        <v>0</v>
      </c>
      <c r="O471" s="7">
        <f t="shared" si="31"/>
        <v>0</v>
      </c>
      <c r="P471" s="7">
        <f>IF(E471="Un-registered", (Apr!J470+May!J470+Jun!J470+Jul!J470+Aug!J470+Sep!J470+Oct!J470+Nov!J470+Dec!J470+Jan!J470+Feb!J470+Mar!J470)+(Apr!P470+May!P470+Jun!P470+Jul!P470+Aug!P470+Sep!P470+Oct!P470+Nov!P470+Dec!P470+Jan!P470+Feb!P470+Mar!P470),0)</f>
        <v>0</v>
      </c>
      <c r="Q471" s="7">
        <f t="shared" si="32"/>
        <v>0</v>
      </c>
    </row>
    <row r="472" spans="1:17">
      <c r="A472" s="18">
        <f t="shared" si="33"/>
        <v>456</v>
      </c>
      <c r="B472" s="18">
        <f>Yearly!B471</f>
        <v>0</v>
      </c>
      <c r="C472" s="19">
        <f>Yearly!C471</f>
        <v>0</v>
      </c>
      <c r="D472" s="18">
        <f>Yearly!D471</f>
        <v>0</v>
      </c>
      <c r="E472" s="18">
        <f>Yearly!E471</f>
        <v>0</v>
      </c>
      <c r="F472" s="18">
        <f>Yearly!F471</f>
        <v>0</v>
      </c>
      <c r="G472" s="18">
        <f>Yearly!G471</f>
        <v>0</v>
      </c>
      <c r="H472" s="18">
        <f>Yearly!H471</f>
        <v>0</v>
      </c>
      <c r="I472" s="11"/>
      <c r="J472" s="6"/>
      <c r="K472" s="7">
        <f>Apr!P471+May!P471+Jun!P471+Jul!P471+Aug!P471+Sep!P471+Oct!P471+Nov!P471+Dec!P471+Jan!P471+Feb!P471+Mar!P471</f>
        <v>0</v>
      </c>
      <c r="L472" s="7">
        <f>IF(H472="Exempt", (Apr!Q471+May!Q471+Jun!Q471+Jul!Q471+Aug!Q471+Sep!Q471+Oct!Q471+Nov!Q471+Dec!Q471+Jan!Q471+Feb!Q471+Mar!Q471)+(Apr!P471+May!P471+Jun!P471+Jul!P471+Aug!P471+Sep!P471+Oct!P471+Nov!P471+Dec!P471+Jan!P471+Feb!P471+Mar!P471),0)</f>
        <v>0</v>
      </c>
      <c r="M472" s="7">
        <f>IF(E472="Composition", (Apr!Q471+May!Q471+Jun!Q471+Jul!Q471+Aug!Q471+Sep!Q471+Oct!Q471+Nov!Q471+Dec!Q471+Jan!Q471+Feb!Q471+Mar!Q471)+(Apr!P471+May!P471+Jun!P471+Jul!P471+Aug!P471+Sep!P471+Oct!P471+Nov!P471+Dec!P471+Jan!P471+Feb!P471+Mar!P471),0)</f>
        <v>0</v>
      </c>
      <c r="N472" s="7">
        <f>IF(E472="Registered", (Apr!J471+May!J471+Jun!J471+Jul!J471+Aug!J471+Sep!J471+Oct!J471+Nov!J471+Dec!J471+Jan!J471+Feb!J471+Mar!J471),0)</f>
        <v>0</v>
      </c>
      <c r="O472" s="7">
        <f t="shared" si="31"/>
        <v>0</v>
      </c>
      <c r="P472" s="7">
        <f>IF(E472="Un-registered", (Apr!J471+May!J471+Jun!J471+Jul!J471+Aug!J471+Sep!J471+Oct!J471+Nov!J471+Dec!J471+Jan!J471+Feb!J471+Mar!J471)+(Apr!P471+May!P471+Jun!P471+Jul!P471+Aug!P471+Sep!P471+Oct!P471+Nov!P471+Dec!P471+Jan!P471+Feb!P471+Mar!P471),0)</f>
        <v>0</v>
      </c>
      <c r="Q472" s="7">
        <f t="shared" si="32"/>
        <v>0</v>
      </c>
    </row>
    <row r="473" spans="1:17">
      <c r="A473" s="18">
        <f t="shared" si="33"/>
        <v>457</v>
      </c>
      <c r="B473" s="18">
        <f>Yearly!B472</f>
        <v>0</v>
      </c>
      <c r="C473" s="19">
        <f>Yearly!C472</f>
        <v>0</v>
      </c>
      <c r="D473" s="18">
        <f>Yearly!D472</f>
        <v>0</v>
      </c>
      <c r="E473" s="18">
        <f>Yearly!E472</f>
        <v>0</v>
      </c>
      <c r="F473" s="18">
        <f>Yearly!F472</f>
        <v>0</v>
      </c>
      <c r="G473" s="18">
        <f>Yearly!G472</f>
        <v>0</v>
      </c>
      <c r="H473" s="18">
        <f>Yearly!H472</f>
        <v>0</v>
      </c>
      <c r="I473" s="11"/>
      <c r="J473" s="6"/>
      <c r="K473" s="7">
        <f>Apr!P472+May!P472+Jun!P472+Jul!P472+Aug!P472+Sep!P472+Oct!P472+Nov!P472+Dec!P472+Jan!P472+Feb!P472+Mar!P472</f>
        <v>0</v>
      </c>
      <c r="L473" s="7">
        <f>IF(H473="Exempt", (Apr!Q472+May!Q472+Jun!Q472+Jul!Q472+Aug!Q472+Sep!Q472+Oct!Q472+Nov!Q472+Dec!Q472+Jan!Q472+Feb!Q472+Mar!Q472)+(Apr!P472+May!P472+Jun!P472+Jul!P472+Aug!P472+Sep!P472+Oct!P472+Nov!P472+Dec!P472+Jan!P472+Feb!P472+Mar!P472),0)</f>
        <v>0</v>
      </c>
      <c r="M473" s="7">
        <f>IF(E473="Composition", (Apr!Q472+May!Q472+Jun!Q472+Jul!Q472+Aug!Q472+Sep!Q472+Oct!Q472+Nov!Q472+Dec!Q472+Jan!Q472+Feb!Q472+Mar!Q472)+(Apr!P472+May!P472+Jun!P472+Jul!P472+Aug!P472+Sep!P472+Oct!P472+Nov!P472+Dec!P472+Jan!P472+Feb!P472+Mar!P472),0)</f>
        <v>0</v>
      </c>
      <c r="N473" s="7">
        <f>IF(E473="Registered", (Apr!J472+May!J472+Jun!J472+Jul!J472+Aug!J472+Sep!J472+Oct!J472+Nov!J472+Dec!J472+Jan!J472+Feb!J472+Mar!J472),0)</f>
        <v>0</v>
      </c>
      <c r="O473" s="7">
        <f t="shared" si="31"/>
        <v>0</v>
      </c>
      <c r="P473" s="7">
        <f>IF(E473="Un-registered", (Apr!J472+May!J472+Jun!J472+Jul!J472+Aug!J472+Sep!J472+Oct!J472+Nov!J472+Dec!J472+Jan!J472+Feb!J472+Mar!J472)+(Apr!P472+May!P472+Jun!P472+Jul!P472+Aug!P472+Sep!P472+Oct!P472+Nov!P472+Dec!P472+Jan!P472+Feb!P472+Mar!P472),0)</f>
        <v>0</v>
      </c>
      <c r="Q473" s="7">
        <f t="shared" si="32"/>
        <v>0</v>
      </c>
    </row>
    <row r="474" spans="1:17">
      <c r="A474" s="18">
        <f t="shared" si="33"/>
        <v>458</v>
      </c>
      <c r="B474" s="18">
        <f>Yearly!B473</f>
        <v>0</v>
      </c>
      <c r="C474" s="19">
        <f>Yearly!C473</f>
        <v>0</v>
      </c>
      <c r="D474" s="18">
        <f>Yearly!D473</f>
        <v>0</v>
      </c>
      <c r="E474" s="18">
        <f>Yearly!E473</f>
        <v>0</v>
      </c>
      <c r="F474" s="18">
        <f>Yearly!F473</f>
        <v>0</v>
      </c>
      <c r="G474" s="18">
        <f>Yearly!G473</f>
        <v>0</v>
      </c>
      <c r="H474" s="18">
        <f>Yearly!H473</f>
        <v>0</v>
      </c>
      <c r="I474" s="11"/>
      <c r="J474" s="6"/>
      <c r="K474" s="7">
        <f>Apr!P473+May!P473+Jun!P473+Jul!P473+Aug!P473+Sep!P473+Oct!P473+Nov!P473+Dec!P473+Jan!P473+Feb!P473+Mar!P473</f>
        <v>0</v>
      </c>
      <c r="L474" s="7">
        <f>IF(H474="Exempt", (Apr!Q473+May!Q473+Jun!Q473+Jul!Q473+Aug!Q473+Sep!Q473+Oct!Q473+Nov!Q473+Dec!Q473+Jan!Q473+Feb!Q473+Mar!Q473)+(Apr!P473+May!P473+Jun!P473+Jul!P473+Aug!P473+Sep!P473+Oct!P473+Nov!P473+Dec!P473+Jan!P473+Feb!P473+Mar!P473),0)</f>
        <v>0</v>
      </c>
      <c r="M474" s="7">
        <f>IF(E474="Composition", (Apr!Q473+May!Q473+Jun!Q473+Jul!Q473+Aug!Q473+Sep!Q473+Oct!Q473+Nov!Q473+Dec!Q473+Jan!Q473+Feb!Q473+Mar!Q473)+(Apr!P473+May!P473+Jun!P473+Jul!P473+Aug!P473+Sep!P473+Oct!P473+Nov!P473+Dec!P473+Jan!P473+Feb!P473+Mar!P473),0)</f>
        <v>0</v>
      </c>
      <c r="N474" s="7">
        <f>IF(E474="Registered", (Apr!J473+May!J473+Jun!J473+Jul!J473+Aug!J473+Sep!J473+Oct!J473+Nov!J473+Dec!J473+Jan!J473+Feb!J473+Mar!J473),0)</f>
        <v>0</v>
      </c>
      <c r="O474" s="7">
        <f t="shared" si="31"/>
        <v>0</v>
      </c>
      <c r="P474" s="7">
        <f>IF(E474="Un-registered", (Apr!J473+May!J473+Jun!J473+Jul!J473+Aug!J473+Sep!J473+Oct!J473+Nov!J473+Dec!J473+Jan!J473+Feb!J473+Mar!J473)+(Apr!P473+May!P473+Jun!P473+Jul!P473+Aug!P473+Sep!P473+Oct!P473+Nov!P473+Dec!P473+Jan!P473+Feb!P473+Mar!P473),0)</f>
        <v>0</v>
      </c>
      <c r="Q474" s="7">
        <f t="shared" si="32"/>
        <v>0</v>
      </c>
    </row>
    <row r="475" spans="1:17">
      <c r="A475" s="18">
        <f t="shared" si="33"/>
        <v>459</v>
      </c>
      <c r="B475" s="18">
        <f>Yearly!B474</f>
        <v>0</v>
      </c>
      <c r="C475" s="19">
        <f>Yearly!C474</f>
        <v>0</v>
      </c>
      <c r="D475" s="18">
        <f>Yearly!D474</f>
        <v>0</v>
      </c>
      <c r="E475" s="18">
        <f>Yearly!E474</f>
        <v>0</v>
      </c>
      <c r="F475" s="18">
        <f>Yearly!F474</f>
        <v>0</v>
      </c>
      <c r="G475" s="18">
        <f>Yearly!G474</f>
        <v>0</v>
      </c>
      <c r="H475" s="18">
        <f>Yearly!H474</f>
        <v>0</v>
      </c>
      <c r="I475" s="11"/>
      <c r="J475" s="6"/>
      <c r="K475" s="7">
        <f>Apr!P474+May!P474+Jun!P474+Jul!P474+Aug!P474+Sep!P474+Oct!P474+Nov!P474+Dec!P474+Jan!P474+Feb!P474+Mar!P474</f>
        <v>0</v>
      </c>
      <c r="L475" s="7">
        <f>IF(H475="Exempt", (Apr!Q474+May!Q474+Jun!Q474+Jul!Q474+Aug!Q474+Sep!Q474+Oct!Q474+Nov!Q474+Dec!Q474+Jan!Q474+Feb!Q474+Mar!Q474)+(Apr!P474+May!P474+Jun!P474+Jul!P474+Aug!P474+Sep!P474+Oct!P474+Nov!P474+Dec!P474+Jan!P474+Feb!P474+Mar!P474),0)</f>
        <v>0</v>
      </c>
      <c r="M475" s="7">
        <f>IF(E475="Composition", (Apr!Q474+May!Q474+Jun!Q474+Jul!Q474+Aug!Q474+Sep!Q474+Oct!Q474+Nov!Q474+Dec!Q474+Jan!Q474+Feb!Q474+Mar!Q474)+(Apr!P474+May!P474+Jun!P474+Jul!P474+Aug!P474+Sep!P474+Oct!P474+Nov!P474+Dec!P474+Jan!P474+Feb!P474+Mar!P474),0)</f>
        <v>0</v>
      </c>
      <c r="N475" s="7">
        <f>IF(E475="Registered", (Apr!J474+May!J474+Jun!J474+Jul!J474+Aug!J474+Sep!J474+Oct!J474+Nov!J474+Dec!J474+Jan!J474+Feb!J474+Mar!J474),0)</f>
        <v>0</v>
      </c>
      <c r="O475" s="7">
        <f t="shared" si="31"/>
        <v>0</v>
      </c>
      <c r="P475" s="7">
        <f>IF(E475="Un-registered", (Apr!J474+May!J474+Jun!J474+Jul!J474+Aug!J474+Sep!J474+Oct!J474+Nov!J474+Dec!J474+Jan!J474+Feb!J474+Mar!J474)+(Apr!P474+May!P474+Jun!P474+Jul!P474+Aug!P474+Sep!P474+Oct!P474+Nov!P474+Dec!P474+Jan!P474+Feb!P474+Mar!P474),0)</f>
        <v>0</v>
      </c>
      <c r="Q475" s="7">
        <f t="shared" si="32"/>
        <v>0</v>
      </c>
    </row>
    <row r="476" spans="1:17">
      <c r="A476" s="18">
        <f t="shared" si="33"/>
        <v>460</v>
      </c>
      <c r="B476" s="18">
        <f>Yearly!B475</f>
        <v>0</v>
      </c>
      <c r="C476" s="19">
        <f>Yearly!C475</f>
        <v>0</v>
      </c>
      <c r="D476" s="18">
        <f>Yearly!D475</f>
        <v>0</v>
      </c>
      <c r="E476" s="18">
        <f>Yearly!E475</f>
        <v>0</v>
      </c>
      <c r="F476" s="18">
        <f>Yearly!F475</f>
        <v>0</v>
      </c>
      <c r="G476" s="18">
        <f>Yearly!G475</f>
        <v>0</v>
      </c>
      <c r="H476" s="18">
        <f>Yearly!H475</f>
        <v>0</v>
      </c>
      <c r="I476" s="11"/>
      <c r="J476" s="6"/>
      <c r="K476" s="7">
        <f>Apr!P475+May!P475+Jun!P475+Jul!P475+Aug!P475+Sep!P475+Oct!P475+Nov!P475+Dec!P475+Jan!P475+Feb!P475+Mar!P475</f>
        <v>0</v>
      </c>
      <c r="L476" s="7">
        <f>IF(H476="Exempt", (Apr!Q475+May!Q475+Jun!Q475+Jul!Q475+Aug!Q475+Sep!Q475+Oct!Q475+Nov!Q475+Dec!Q475+Jan!Q475+Feb!Q475+Mar!Q475)+(Apr!P475+May!P475+Jun!P475+Jul!P475+Aug!P475+Sep!P475+Oct!P475+Nov!P475+Dec!P475+Jan!P475+Feb!P475+Mar!P475),0)</f>
        <v>0</v>
      </c>
      <c r="M476" s="7">
        <f>IF(E476="Composition", (Apr!Q475+May!Q475+Jun!Q475+Jul!Q475+Aug!Q475+Sep!Q475+Oct!Q475+Nov!Q475+Dec!Q475+Jan!Q475+Feb!Q475+Mar!Q475)+(Apr!P475+May!P475+Jun!P475+Jul!P475+Aug!P475+Sep!P475+Oct!P475+Nov!P475+Dec!P475+Jan!P475+Feb!P475+Mar!P475),0)</f>
        <v>0</v>
      </c>
      <c r="N476" s="7">
        <f>IF(E476="Registered", (Apr!J475+May!J475+Jun!J475+Jul!J475+Aug!J475+Sep!J475+Oct!J475+Nov!J475+Dec!J475+Jan!J475+Feb!J475+Mar!J475),0)</f>
        <v>0</v>
      </c>
      <c r="O476" s="7">
        <f t="shared" si="31"/>
        <v>0</v>
      </c>
      <c r="P476" s="7">
        <f>IF(E476="Un-registered", (Apr!J475+May!J475+Jun!J475+Jul!J475+Aug!J475+Sep!J475+Oct!J475+Nov!J475+Dec!J475+Jan!J475+Feb!J475+Mar!J475)+(Apr!P475+May!P475+Jun!P475+Jul!P475+Aug!P475+Sep!P475+Oct!P475+Nov!P475+Dec!P475+Jan!P475+Feb!P475+Mar!P475),0)</f>
        <v>0</v>
      </c>
      <c r="Q476" s="7">
        <f t="shared" si="32"/>
        <v>0</v>
      </c>
    </row>
    <row r="477" spans="1:17">
      <c r="A477" s="18">
        <f t="shared" si="33"/>
        <v>461</v>
      </c>
      <c r="B477" s="18">
        <f>Yearly!B476</f>
        <v>0</v>
      </c>
      <c r="C477" s="19">
        <f>Yearly!C476</f>
        <v>0</v>
      </c>
      <c r="D477" s="18">
        <f>Yearly!D476</f>
        <v>0</v>
      </c>
      <c r="E477" s="18">
        <f>Yearly!E476</f>
        <v>0</v>
      </c>
      <c r="F477" s="18">
        <f>Yearly!F476</f>
        <v>0</v>
      </c>
      <c r="G477" s="18">
        <f>Yearly!G476</f>
        <v>0</v>
      </c>
      <c r="H477" s="18">
        <f>Yearly!H476</f>
        <v>0</v>
      </c>
      <c r="I477" s="11"/>
      <c r="J477" s="6"/>
      <c r="K477" s="7">
        <f>Apr!P476+May!P476+Jun!P476+Jul!P476+Aug!P476+Sep!P476+Oct!P476+Nov!P476+Dec!P476+Jan!P476+Feb!P476+Mar!P476</f>
        <v>0</v>
      </c>
      <c r="L477" s="7">
        <f>IF(H477="Exempt", (Apr!Q476+May!Q476+Jun!Q476+Jul!Q476+Aug!Q476+Sep!Q476+Oct!Q476+Nov!Q476+Dec!Q476+Jan!Q476+Feb!Q476+Mar!Q476)+(Apr!P476+May!P476+Jun!P476+Jul!P476+Aug!P476+Sep!P476+Oct!P476+Nov!P476+Dec!P476+Jan!P476+Feb!P476+Mar!P476),0)</f>
        <v>0</v>
      </c>
      <c r="M477" s="7">
        <f>IF(E477="Composition", (Apr!Q476+May!Q476+Jun!Q476+Jul!Q476+Aug!Q476+Sep!Q476+Oct!Q476+Nov!Q476+Dec!Q476+Jan!Q476+Feb!Q476+Mar!Q476)+(Apr!P476+May!P476+Jun!P476+Jul!P476+Aug!P476+Sep!P476+Oct!P476+Nov!P476+Dec!P476+Jan!P476+Feb!P476+Mar!P476),0)</f>
        <v>0</v>
      </c>
      <c r="N477" s="7">
        <f>IF(E477="Registered", (Apr!J476+May!J476+Jun!J476+Jul!J476+Aug!J476+Sep!J476+Oct!J476+Nov!J476+Dec!J476+Jan!J476+Feb!J476+Mar!J476),0)</f>
        <v>0</v>
      </c>
      <c r="O477" s="7">
        <f t="shared" si="31"/>
        <v>0</v>
      </c>
      <c r="P477" s="7">
        <f>IF(E477="Un-registered", (Apr!J476+May!J476+Jun!J476+Jul!J476+Aug!J476+Sep!J476+Oct!J476+Nov!J476+Dec!J476+Jan!J476+Feb!J476+Mar!J476)+(Apr!P476+May!P476+Jun!P476+Jul!P476+Aug!P476+Sep!P476+Oct!P476+Nov!P476+Dec!P476+Jan!P476+Feb!P476+Mar!P476),0)</f>
        <v>0</v>
      </c>
      <c r="Q477" s="7">
        <f t="shared" si="32"/>
        <v>0</v>
      </c>
    </row>
    <row r="478" spans="1:17">
      <c r="A478" s="18">
        <f t="shared" si="33"/>
        <v>462</v>
      </c>
      <c r="B478" s="18">
        <f>Yearly!B477</f>
        <v>0</v>
      </c>
      <c r="C478" s="19">
        <f>Yearly!C477</f>
        <v>0</v>
      </c>
      <c r="D478" s="18">
        <f>Yearly!D477</f>
        <v>0</v>
      </c>
      <c r="E478" s="18">
        <f>Yearly!E477</f>
        <v>0</v>
      </c>
      <c r="F478" s="18">
        <f>Yearly!F477</f>
        <v>0</v>
      </c>
      <c r="G478" s="18">
        <f>Yearly!G477</f>
        <v>0</v>
      </c>
      <c r="H478" s="18">
        <f>Yearly!H477</f>
        <v>0</v>
      </c>
      <c r="I478" s="11"/>
      <c r="J478" s="6"/>
      <c r="K478" s="7">
        <f>Apr!P477+May!P477+Jun!P477+Jul!P477+Aug!P477+Sep!P477+Oct!P477+Nov!P477+Dec!P477+Jan!P477+Feb!P477+Mar!P477</f>
        <v>0</v>
      </c>
      <c r="L478" s="7">
        <f>IF(H478="Exempt", (Apr!Q477+May!Q477+Jun!Q477+Jul!Q477+Aug!Q477+Sep!Q477+Oct!Q477+Nov!Q477+Dec!Q477+Jan!Q477+Feb!Q477+Mar!Q477)+(Apr!P477+May!P477+Jun!P477+Jul!P477+Aug!P477+Sep!P477+Oct!P477+Nov!P477+Dec!P477+Jan!P477+Feb!P477+Mar!P477),0)</f>
        <v>0</v>
      </c>
      <c r="M478" s="7">
        <f>IF(E478="Composition", (Apr!Q477+May!Q477+Jun!Q477+Jul!Q477+Aug!Q477+Sep!Q477+Oct!Q477+Nov!Q477+Dec!Q477+Jan!Q477+Feb!Q477+Mar!Q477)+(Apr!P477+May!P477+Jun!P477+Jul!P477+Aug!P477+Sep!P477+Oct!P477+Nov!P477+Dec!P477+Jan!P477+Feb!P477+Mar!P477),0)</f>
        <v>0</v>
      </c>
      <c r="N478" s="7">
        <f>IF(E478="Registered", (Apr!J477+May!J477+Jun!J477+Jul!J477+Aug!J477+Sep!J477+Oct!J477+Nov!J477+Dec!J477+Jan!J477+Feb!J477+Mar!J477),0)</f>
        <v>0</v>
      </c>
      <c r="O478" s="7">
        <f t="shared" si="31"/>
        <v>0</v>
      </c>
      <c r="P478" s="7">
        <f>IF(E478="Un-registered", (Apr!J477+May!J477+Jun!J477+Jul!J477+Aug!J477+Sep!J477+Oct!J477+Nov!J477+Dec!J477+Jan!J477+Feb!J477+Mar!J477)+(Apr!P477+May!P477+Jun!P477+Jul!P477+Aug!P477+Sep!P477+Oct!P477+Nov!P477+Dec!P477+Jan!P477+Feb!P477+Mar!P477),0)</f>
        <v>0</v>
      </c>
      <c r="Q478" s="7">
        <f t="shared" si="32"/>
        <v>0</v>
      </c>
    </row>
    <row r="479" spans="1:17">
      <c r="A479" s="18">
        <f t="shared" si="33"/>
        <v>463</v>
      </c>
      <c r="B479" s="18">
        <f>Yearly!B478</f>
        <v>0</v>
      </c>
      <c r="C479" s="19">
        <f>Yearly!C478</f>
        <v>0</v>
      </c>
      <c r="D479" s="18">
        <f>Yearly!D478</f>
        <v>0</v>
      </c>
      <c r="E479" s="18">
        <f>Yearly!E478</f>
        <v>0</v>
      </c>
      <c r="F479" s="18">
        <f>Yearly!F478</f>
        <v>0</v>
      </c>
      <c r="G479" s="18">
        <f>Yearly!G478</f>
        <v>0</v>
      </c>
      <c r="H479" s="18">
        <f>Yearly!H478</f>
        <v>0</v>
      </c>
      <c r="I479" s="11"/>
      <c r="J479" s="6"/>
      <c r="K479" s="7">
        <f>Apr!P478+May!P478+Jun!P478+Jul!P478+Aug!P478+Sep!P478+Oct!P478+Nov!P478+Dec!P478+Jan!P478+Feb!P478+Mar!P478</f>
        <v>0</v>
      </c>
      <c r="L479" s="7">
        <f>IF(H479="Exempt", (Apr!Q478+May!Q478+Jun!Q478+Jul!Q478+Aug!Q478+Sep!Q478+Oct!Q478+Nov!Q478+Dec!Q478+Jan!Q478+Feb!Q478+Mar!Q478)+(Apr!P478+May!P478+Jun!P478+Jul!P478+Aug!P478+Sep!P478+Oct!P478+Nov!P478+Dec!P478+Jan!P478+Feb!P478+Mar!P478),0)</f>
        <v>0</v>
      </c>
      <c r="M479" s="7">
        <f>IF(E479="Composition", (Apr!Q478+May!Q478+Jun!Q478+Jul!Q478+Aug!Q478+Sep!Q478+Oct!Q478+Nov!Q478+Dec!Q478+Jan!Q478+Feb!Q478+Mar!Q478)+(Apr!P478+May!P478+Jun!P478+Jul!P478+Aug!P478+Sep!P478+Oct!P478+Nov!P478+Dec!P478+Jan!P478+Feb!P478+Mar!P478),0)</f>
        <v>0</v>
      </c>
      <c r="N479" s="7">
        <f>IF(E479="Registered", (Apr!J478+May!J478+Jun!J478+Jul!J478+Aug!J478+Sep!J478+Oct!J478+Nov!J478+Dec!J478+Jan!J478+Feb!J478+Mar!J478),0)</f>
        <v>0</v>
      </c>
      <c r="O479" s="7">
        <f t="shared" si="31"/>
        <v>0</v>
      </c>
      <c r="P479" s="7">
        <f>IF(E479="Un-registered", (Apr!J478+May!J478+Jun!J478+Jul!J478+Aug!J478+Sep!J478+Oct!J478+Nov!J478+Dec!J478+Jan!J478+Feb!J478+Mar!J478)+(Apr!P478+May!P478+Jun!P478+Jul!P478+Aug!P478+Sep!P478+Oct!P478+Nov!P478+Dec!P478+Jan!P478+Feb!P478+Mar!P478),0)</f>
        <v>0</v>
      </c>
      <c r="Q479" s="7">
        <f t="shared" si="32"/>
        <v>0</v>
      </c>
    </row>
    <row r="480" spans="1:17">
      <c r="A480" s="18">
        <f t="shared" si="33"/>
        <v>464</v>
      </c>
      <c r="B480" s="18">
        <f>Yearly!B479</f>
        <v>0</v>
      </c>
      <c r="C480" s="19">
        <f>Yearly!C479</f>
        <v>0</v>
      </c>
      <c r="D480" s="18">
        <f>Yearly!D479</f>
        <v>0</v>
      </c>
      <c r="E480" s="18">
        <f>Yearly!E479</f>
        <v>0</v>
      </c>
      <c r="F480" s="18">
        <f>Yearly!F479</f>
        <v>0</v>
      </c>
      <c r="G480" s="18">
        <f>Yearly!G479</f>
        <v>0</v>
      </c>
      <c r="H480" s="18">
        <f>Yearly!H479</f>
        <v>0</v>
      </c>
      <c r="I480" s="11"/>
      <c r="J480" s="6"/>
      <c r="K480" s="7">
        <f>Apr!P479+May!P479+Jun!P479+Jul!P479+Aug!P479+Sep!P479+Oct!P479+Nov!P479+Dec!P479+Jan!P479+Feb!P479+Mar!P479</f>
        <v>0</v>
      </c>
      <c r="L480" s="7">
        <f>IF(H480="Exempt", (Apr!Q479+May!Q479+Jun!Q479+Jul!Q479+Aug!Q479+Sep!Q479+Oct!Q479+Nov!Q479+Dec!Q479+Jan!Q479+Feb!Q479+Mar!Q479)+(Apr!P479+May!P479+Jun!P479+Jul!P479+Aug!P479+Sep!P479+Oct!P479+Nov!P479+Dec!P479+Jan!P479+Feb!P479+Mar!P479),0)</f>
        <v>0</v>
      </c>
      <c r="M480" s="7">
        <f>IF(E480="Composition", (Apr!Q479+May!Q479+Jun!Q479+Jul!Q479+Aug!Q479+Sep!Q479+Oct!Q479+Nov!Q479+Dec!Q479+Jan!Q479+Feb!Q479+Mar!Q479)+(Apr!P479+May!P479+Jun!P479+Jul!P479+Aug!P479+Sep!P479+Oct!P479+Nov!P479+Dec!P479+Jan!P479+Feb!P479+Mar!P479),0)</f>
        <v>0</v>
      </c>
      <c r="N480" s="7">
        <f>IF(E480="Registered", (Apr!J479+May!J479+Jun!J479+Jul!J479+Aug!J479+Sep!J479+Oct!J479+Nov!J479+Dec!J479+Jan!J479+Feb!J479+Mar!J479),0)</f>
        <v>0</v>
      </c>
      <c r="O480" s="7">
        <f t="shared" si="31"/>
        <v>0</v>
      </c>
      <c r="P480" s="7">
        <f>IF(E480="Un-registered", (Apr!J479+May!J479+Jun!J479+Jul!J479+Aug!J479+Sep!J479+Oct!J479+Nov!J479+Dec!J479+Jan!J479+Feb!J479+Mar!J479)+(Apr!P479+May!P479+Jun!P479+Jul!P479+Aug!P479+Sep!P479+Oct!P479+Nov!P479+Dec!P479+Jan!P479+Feb!P479+Mar!P479),0)</f>
        <v>0</v>
      </c>
      <c r="Q480" s="7">
        <f t="shared" si="32"/>
        <v>0</v>
      </c>
    </row>
    <row r="481" spans="1:17">
      <c r="A481" s="18">
        <f t="shared" si="33"/>
        <v>465</v>
      </c>
      <c r="B481" s="18">
        <f>Yearly!B480</f>
        <v>0</v>
      </c>
      <c r="C481" s="19">
        <f>Yearly!C480</f>
        <v>0</v>
      </c>
      <c r="D481" s="18">
        <f>Yearly!D480</f>
        <v>0</v>
      </c>
      <c r="E481" s="18">
        <f>Yearly!E480</f>
        <v>0</v>
      </c>
      <c r="F481" s="18">
        <f>Yearly!F480</f>
        <v>0</v>
      </c>
      <c r="G481" s="18">
        <f>Yearly!G480</f>
        <v>0</v>
      </c>
      <c r="H481" s="18">
        <f>Yearly!H480</f>
        <v>0</v>
      </c>
      <c r="I481" s="11"/>
      <c r="J481" s="6"/>
      <c r="K481" s="7">
        <f>Apr!P480+May!P480+Jun!P480+Jul!P480+Aug!P480+Sep!P480+Oct!P480+Nov!P480+Dec!P480+Jan!P480+Feb!P480+Mar!P480</f>
        <v>0</v>
      </c>
      <c r="L481" s="7">
        <f>IF(H481="Exempt", (Apr!Q480+May!Q480+Jun!Q480+Jul!Q480+Aug!Q480+Sep!Q480+Oct!Q480+Nov!Q480+Dec!Q480+Jan!Q480+Feb!Q480+Mar!Q480)+(Apr!P480+May!P480+Jun!P480+Jul!P480+Aug!P480+Sep!P480+Oct!P480+Nov!P480+Dec!P480+Jan!P480+Feb!P480+Mar!P480),0)</f>
        <v>0</v>
      </c>
      <c r="M481" s="7">
        <f>IF(E481="Composition", (Apr!Q480+May!Q480+Jun!Q480+Jul!Q480+Aug!Q480+Sep!Q480+Oct!Q480+Nov!Q480+Dec!Q480+Jan!Q480+Feb!Q480+Mar!Q480)+(Apr!P480+May!P480+Jun!P480+Jul!P480+Aug!P480+Sep!P480+Oct!P480+Nov!P480+Dec!P480+Jan!P480+Feb!P480+Mar!P480),0)</f>
        <v>0</v>
      </c>
      <c r="N481" s="7">
        <f>IF(E481="Registered", (Apr!J480+May!J480+Jun!J480+Jul!J480+Aug!J480+Sep!J480+Oct!J480+Nov!J480+Dec!J480+Jan!J480+Feb!J480+Mar!J480),0)</f>
        <v>0</v>
      </c>
      <c r="O481" s="7">
        <f t="shared" si="31"/>
        <v>0</v>
      </c>
      <c r="P481" s="7">
        <f>IF(E481="Un-registered", (Apr!J480+May!J480+Jun!J480+Jul!J480+Aug!J480+Sep!J480+Oct!J480+Nov!J480+Dec!J480+Jan!J480+Feb!J480+Mar!J480)+(Apr!P480+May!P480+Jun!P480+Jul!P480+Aug!P480+Sep!P480+Oct!P480+Nov!P480+Dec!P480+Jan!P480+Feb!P480+Mar!P480),0)</f>
        <v>0</v>
      </c>
      <c r="Q481" s="7">
        <f t="shared" si="32"/>
        <v>0</v>
      </c>
    </row>
    <row r="482" spans="1:17">
      <c r="A482" s="18">
        <f t="shared" si="33"/>
        <v>466</v>
      </c>
      <c r="B482" s="18">
        <f>Yearly!B481</f>
        <v>0</v>
      </c>
      <c r="C482" s="19">
        <f>Yearly!C481</f>
        <v>0</v>
      </c>
      <c r="D482" s="18">
        <f>Yearly!D481</f>
        <v>0</v>
      </c>
      <c r="E482" s="18">
        <f>Yearly!E481</f>
        <v>0</v>
      </c>
      <c r="F482" s="18">
        <f>Yearly!F481</f>
        <v>0</v>
      </c>
      <c r="G482" s="18">
        <f>Yearly!G481</f>
        <v>0</v>
      </c>
      <c r="H482" s="18">
        <f>Yearly!H481</f>
        <v>0</v>
      </c>
      <c r="I482" s="11"/>
      <c r="J482" s="6"/>
      <c r="K482" s="7">
        <f>Apr!P481+May!P481+Jun!P481+Jul!P481+Aug!P481+Sep!P481+Oct!P481+Nov!P481+Dec!P481+Jan!P481+Feb!P481+Mar!P481</f>
        <v>0</v>
      </c>
      <c r="L482" s="7">
        <f>IF(H482="Exempt", (Apr!Q481+May!Q481+Jun!Q481+Jul!Q481+Aug!Q481+Sep!Q481+Oct!Q481+Nov!Q481+Dec!Q481+Jan!Q481+Feb!Q481+Mar!Q481)+(Apr!P481+May!P481+Jun!P481+Jul!P481+Aug!P481+Sep!P481+Oct!P481+Nov!P481+Dec!P481+Jan!P481+Feb!P481+Mar!P481),0)</f>
        <v>0</v>
      </c>
      <c r="M482" s="7">
        <f>IF(E482="Composition", (Apr!Q481+May!Q481+Jun!Q481+Jul!Q481+Aug!Q481+Sep!Q481+Oct!Q481+Nov!Q481+Dec!Q481+Jan!Q481+Feb!Q481+Mar!Q481)+(Apr!P481+May!P481+Jun!P481+Jul!P481+Aug!P481+Sep!P481+Oct!P481+Nov!P481+Dec!P481+Jan!P481+Feb!P481+Mar!P481),0)</f>
        <v>0</v>
      </c>
      <c r="N482" s="7">
        <f>IF(E482="Registered", (Apr!J481+May!J481+Jun!J481+Jul!J481+Aug!J481+Sep!J481+Oct!J481+Nov!J481+Dec!J481+Jan!J481+Feb!J481+Mar!J481),0)</f>
        <v>0</v>
      </c>
      <c r="O482" s="7">
        <f t="shared" si="31"/>
        <v>0</v>
      </c>
      <c r="P482" s="7">
        <f>IF(E482="Un-registered", (Apr!J481+May!J481+Jun!J481+Jul!J481+Aug!J481+Sep!J481+Oct!J481+Nov!J481+Dec!J481+Jan!J481+Feb!J481+Mar!J481)+(Apr!P481+May!P481+Jun!P481+Jul!P481+Aug!P481+Sep!P481+Oct!P481+Nov!P481+Dec!P481+Jan!P481+Feb!P481+Mar!P481),0)</f>
        <v>0</v>
      </c>
      <c r="Q482" s="7">
        <f t="shared" si="32"/>
        <v>0</v>
      </c>
    </row>
    <row r="483" spans="1:17">
      <c r="A483" s="18">
        <f t="shared" si="33"/>
        <v>467</v>
      </c>
      <c r="B483" s="18">
        <f>Yearly!B482</f>
        <v>0</v>
      </c>
      <c r="C483" s="19">
        <f>Yearly!C482</f>
        <v>0</v>
      </c>
      <c r="D483" s="18">
        <f>Yearly!D482</f>
        <v>0</v>
      </c>
      <c r="E483" s="18">
        <f>Yearly!E482</f>
        <v>0</v>
      </c>
      <c r="F483" s="18">
        <f>Yearly!F482</f>
        <v>0</v>
      </c>
      <c r="G483" s="18">
        <f>Yearly!G482</f>
        <v>0</v>
      </c>
      <c r="H483" s="18">
        <f>Yearly!H482</f>
        <v>0</v>
      </c>
      <c r="I483" s="11"/>
      <c r="J483" s="6"/>
      <c r="K483" s="7">
        <f>Apr!P482+May!P482+Jun!P482+Jul!P482+Aug!P482+Sep!P482+Oct!P482+Nov!P482+Dec!P482+Jan!P482+Feb!P482+Mar!P482</f>
        <v>0</v>
      </c>
      <c r="L483" s="7">
        <f>IF(H483="Exempt", (Apr!Q482+May!Q482+Jun!Q482+Jul!Q482+Aug!Q482+Sep!Q482+Oct!Q482+Nov!Q482+Dec!Q482+Jan!Q482+Feb!Q482+Mar!Q482)+(Apr!P482+May!P482+Jun!P482+Jul!P482+Aug!P482+Sep!P482+Oct!P482+Nov!P482+Dec!P482+Jan!P482+Feb!P482+Mar!P482),0)</f>
        <v>0</v>
      </c>
      <c r="M483" s="7">
        <f>IF(E483="Composition", (Apr!Q482+May!Q482+Jun!Q482+Jul!Q482+Aug!Q482+Sep!Q482+Oct!Q482+Nov!Q482+Dec!Q482+Jan!Q482+Feb!Q482+Mar!Q482)+(Apr!P482+May!P482+Jun!P482+Jul!P482+Aug!P482+Sep!P482+Oct!P482+Nov!P482+Dec!P482+Jan!P482+Feb!P482+Mar!P482),0)</f>
        <v>0</v>
      </c>
      <c r="N483" s="7">
        <f>IF(E483="Registered", (Apr!J482+May!J482+Jun!J482+Jul!J482+Aug!J482+Sep!J482+Oct!J482+Nov!J482+Dec!J482+Jan!J482+Feb!J482+Mar!J482),0)</f>
        <v>0</v>
      </c>
      <c r="O483" s="7">
        <f t="shared" si="31"/>
        <v>0</v>
      </c>
      <c r="P483" s="7">
        <f>IF(E483="Un-registered", (Apr!J482+May!J482+Jun!J482+Jul!J482+Aug!J482+Sep!J482+Oct!J482+Nov!J482+Dec!J482+Jan!J482+Feb!J482+Mar!J482)+(Apr!P482+May!P482+Jun!P482+Jul!P482+Aug!P482+Sep!P482+Oct!P482+Nov!P482+Dec!P482+Jan!P482+Feb!P482+Mar!P482),0)</f>
        <v>0</v>
      </c>
      <c r="Q483" s="7">
        <f t="shared" si="32"/>
        <v>0</v>
      </c>
    </row>
    <row r="484" spans="1:17">
      <c r="A484" s="18">
        <f t="shared" si="33"/>
        <v>468</v>
      </c>
      <c r="B484" s="18">
        <f>Yearly!B483</f>
        <v>0</v>
      </c>
      <c r="C484" s="19">
        <f>Yearly!C483</f>
        <v>0</v>
      </c>
      <c r="D484" s="18">
        <f>Yearly!D483</f>
        <v>0</v>
      </c>
      <c r="E484" s="18">
        <f>Yearly!E483</f>
        <v>0</v>
      </c>
      <c r="F484" s="18">
        <f>Yearly!F483</f>
        <v>0</v>
      </c>
      <c r="G484" s="18">
        <f>Yearly!G483</f>
        <v>0</v>
      </c>
      <c r="H484" s="18">
        <f>Yearly!H483</f>
        <v>0</v>
      </c>
      <c r="I484" s="11"/>
      <c r="J484" s="6"/>
      <c r="K484" s="7">
        <f>Apr!P483+May!P483+Jun!P483+Jul!P483+Aug!P483+Sep!P483+Oct!P483+Nov!P483+Dec!P483+Jan!P483+Feb!P483+Mar!P483</f>
        <v>0</v>
      </c>
      <c r="L484" s="7">
        <f>IF(H484="Exempt", (Apr!Q483+May!Q483+Jun!Q483+Jul!Q483+Aug!Q483+Sep!Q483+Oct!Q483+Nov!Q483+Dec!Q483+Jan!Q483+Feb!Q483+Mar!Q483)+(Apr!P483+May!P483+Jun!P483+Jul!P483+Aug!P483+Sep!P483+Oct!P483+Nov!P483+Dec!P483+Jan!P483+Feb!P483+Mar!P483),0)</f>
        <v>0</v>
      </c>
      <c r="M484" s="7">
        <f>IF(E484="Composition", (Apr!Q483+May!Q483+Jun!Q483+Jul!Q483+Aug!Q483+Sep!Q483+Oct!Q483+Nov!Q483+Dec!Q483+Jan!Q483+Feb!Q483+Mar!Q483)+(Apr!P483+May!P483+Jun!P483+Jul!P483+Aug!P483+Sep!P483+Oct!P483+Nov!P483+Dec!P483+Jan!P483+Feb!P483+Mar!P483),0)</f>
        <v>0</v>
      </c>
      <c r="N484" s="7">
        <f>IF(E484="Registered", (Apr!J483+May!J483+Jun!J483+Jul!J483+Aug!J483+Sep!J483+Oct!J483+Nov!J483+Dec!J483+Jan!J483+Feb!J483+Mar!J483),0)</f>
        <v>0</v>
      </c>
      <c r="O484" s="7">
        <f t="shared" si="31"/>
        <v>0</v>
      </c>
      <c r="P484" s="7">
        <f>IF(E484="Un-registered", (Apr!J483+May!J483+Jun!J483+Jul!J483+Aug!J483+Sep!J483+Oct!J483+Nov!J483+Dec!J483+Jan!J483+Feb!J483+Mar!J483)+(Apr!P483+May!P483+Jun!P483+Jul!P483+Aug!P483+Sep!P483+Oct!P483+Nov!P483+Dec!P483+Jan!P483+Feb!P483+Mar!P483),0)</f>
        <v>0</v>
      </c>
      <c r="Q484" s="7">
        <f t="shared" si="32"/>
        <v>0</v>
      </c>
    </row>
    <row r="485" spans="1:17">
      <c r="A485" s="18">
        <f t="shared" si="33"/>
        <v>469</v>
      </c>
      <c r="B485" s="18">
        <f>Yearly!B484</f>
        <v>0</v>
      </c>
      <c r="C485" s="19">
        <f>Yearly!C484</f>
        <v>0</v>
      </c>
      <c r="D485" s="18">
        <f>Yearly!D484</f>
        <v>0</v>
      </c>
      <c r="E485" s="18">
        <f>Yearly!E484</f>
        <v>0</v>
      </c>
      <c r="F485" s="18">
        <f>Yearly!F484</f>
        <v>0</v>
      </c>
      <c r="G485" s="18">
        <f>Yearly!G484</f>
        <v>0</v>
      </c>
      <c r="H485" s="18">
        <f>Yearly!H484</f>
        <v>0</v>
      </c>
      <c r="I485" s="11"/>
      <c r="J485" s="6"/>
      <c r="K485" s="7">
        <f>Apr!P484+May!P484+Jun!P484+Jul!P484+Aug!P484+Sep!P484+Oct!P484+Nov!P484+Dec!P484+Jan!P484+Feb!P484+Mar!P484</f>
        <v>0</v>
      </c>
      <c r="L485" s="7">
        <f>IF(H485="Exempt", (Apr!Q484+May!Q484+Jun!Q484+Jul!Q484+Aug!Q484+Sep!Q484+Oct!Q484+Nov!Q484+Dec!Q484+Jan!Q484+Feb!Q484+Mar!Q484)+(Apr!P484+May!P484+Jun!P484+Jul!P484+Aug!P484+Sep!P484+Oct!P484+Nov!P484+Dec!P484+Jan!P484+Feb!P484+Mar!P484),0)</f>
        <v>0</v>
      </c>
      <c r="M485" s="7">
        <f>IF(E485="Composition", (Apr!Q484+May!Q484+Jun!Q484+Jul!Q484+Aug!Q484+Sep!Q484+Oct!Q484+Nov!Q484+Dec!Q484+Jan!Q484+Feb!Q484+Mar!Q484)+(Apr!P484+May!P484+Jun!P484+Jul!P484+Aug!P484+Sep!P484+Oct!P484+Nov!P484+Dec!P484+Jan!P484+Feb!P484+Mar!P484),0)</f>
        <v>0</v>
      </c>
      <c r="N485" s="7">
        <f>IF(E485="Registered", (Apr!J484+May!J484+Jun!J484+Jul!J484+Aug!J484+Sep!J484+Oct!J484+Nov!J484+Dec!J484+Jan!J484+Feb!J484+Mar!J484),0)</f>
        <v>0</v>
      </c>
      <c r="O485" s="7">
        <f t="shared" si="31"/>
        <v>0</v>
      </c>
      <c r="P485" s="7">
        <f>IF(E485="Un-registered", (Apr!J484+May!J484+Jun!J484+Jul!J484+Aug!J484+Sep!J484+Oct!J484+Nov!J484+Dec!J484+Jan!J484+Feb!J484+Mar!J484)+(Apr!P484+May!P484+Jun!P484+Jul!P484+Aug!P484+Sep!P484+Oct!P484+Nov!P484+Dec!P484+Jan!P484+Feb!P484+Mar!P484),0)</f>
        <v>0</v>
      </c>
      <c r="Q485" s="7">
        <f t="shared" si="32"/>
        <v>0</v>
      </c>
    </row>
    <row r="486" spans="1:17">
      <c r="A486" s="18">
        <f t="shared" si="33"/>
        <v>470</v>
      </c>
      <c r="B486" s="18">
        <f>Yearly!B485</f>
        <v>0</v>
      </c>
      <c r="C486" s="19">
        <f>Yearly!C485</f>
        <v>0</v>
      </c>
      <c r="D486" s="18">
        <f>Yearly!D485</f>
        <v>0</v>
      </c>
      <c r="E486" s="18">
        <f>Yearly!E485</f>
        <v>0</v>
      </c>
      <c r="F486" s="18">
        <f>Yearly!F485</f>
        <v>0</v>
      </c>
      <c r="G486" s="18">
        <f>Yearly!G485</f>
        <v>0</v>
      </c>
      <c r="H486" s="18">
        <f>Yearly!H485</f>
        <v>0</v>
      </c>
      <c r="I486" s="11"/>
      <c r="J486" s="6"/>
      <c r="K486" s="7">
        <f>Apr!P485+May!P485+Jun!P485+Jul!P485+Aug!P485+Sep!P485+Oct!P485+Nov!P485+Dec!P485+Jan!P485+Feb!P485+Mar!P485</f>
        <v>0</v>
      </c>
      <c r="L486" s="7">
        <f>IF(H486="Exempt", (Apr!Q485+May!Q485+Jun!Q485+Jul!Q485+Aug!Q485+Sep!Q485+Oct!Q485+Nov!Q485+Dec!Q485+Jan!Q485+Feb!Q485+Mar!Q485)+(Apr!P485+May!P485+Jun!P485+Jul!P485+Aug!P485+Sep!P485+Oct!P485+Nov!P485+Dec!P485+Jan!P485+Feb!P485+Mar!P485),0)</f>
        <v>0</v>
      </c>
      <c r="M486" s="7">
        <f>IF(E486="Composition", (Apr!Q485+May!Q485+Jun!Q485+Jul!Q485+Aug!Q485+Sep!Q485+Oct!Q485+Nov!Q485+Dec!Q485+Jan!Q485+Feb!Q485+Mar!Q485)+(Apr!P485+May!P485+Jun!P485+Jul!P485+Aug!P485+Sep!P485+Oct!P485+Nov!P485+Dec!P485+Jan!P485+Feb!P485+Mar!P485),0)</f>
        <v>0</v>
      </c>
      <c r="N486" s="7">
        <f>IF(E486="Registered", (Apr!J485+May!J485+Jun!J485+Jul!J485+Aug!J485+Sep!J485+Oct!J485+Nov!J485+Dec!J485+Jan!J485+Feb!J485+Mar!J485),0)</f>
        <v>0</v>
      </c>
      <c r="O486" s="7">
        <f t="shared" si="31"/>
        <v>0</v>
      </c>
      <c r="P486" s="7">
        <f>IF(E486="Un-registered", (Apr!J485+May!J485+Jun!J485+Jul!J485+Aug!J485+Sep!J485+Oct!J485+Nov!J485+Dec!J485+Jan!J485+Feb!J485+Mar!J485)+(Apr!P485+May!P485+Jun!P485+Jul!P485+Aug!P485+Sep!P485+Oct!P485+Nov!P485+Dec!P485+Jan!P485+Feb!P485+Mar!P485),0)</f>
        <v>0</v>
      </c>
      <c r="Q486" s="7">
        <f t="shared" si="32"/>
        <v>0</v>
      </c>
    </row>
    <row r="487" spans="1:17">
      <c r="A487" s="18">
        <f t="shared" si="33"/>
        <v>471</v>
      </c>
      <c r="B487" s="18">
        <f>Yearly!B486</f>
        <v>0</v>
      </c>
      <c r="C487" s="19">
        <f>Yearly!C486</f>
        <v>0</v>
      </c>
      <c r="D487" s="18">
        <f>Yearly!D486</f>
        <v>0</v>
      </c>
      <c r="E487" s="18">
        <f>Yearly!E486</f>
        <v>0</v>
      </c>
      <c r="F487" s="18">
        <f>Yearly!F486</f>
        <v>0</v>
      </c>
      <c r="G487" s="18">
        <f>Yearly!G486</f>
        <v>0</v>
      </c>
      <c r="H487" s="18">
        <f>Yearly!H486</f>
        <v>0</v>
      </c>
      <c r="I487" s="11"/>
      <c r="J487" s="6"/>
      <c r="K487" s="7">
        <f>Apr!P486+May!P486+Jun!P486+Jul!P486+Aug!P486+Sep!P486+Oct!P486+Nov!P486+Dec!P486+Jan!P486+Feb!P486+Mar!P486</f>
        <v>0</v>
      </c>
      <c r="L487" s="7">
        <f>IF(H487="Exempt", (Apr!Q486+May!Q486+Jun!Q486+Jul!Q486+Aug!Q486+Sep!Q486+Oct!Q486+Nov!Q486+Dec!Q486+Jan!Q486+Feb!Q486+Mar!Q486)+(Apr!P486+May!P486+Jun!P486+Jul!P486+Aug!P486+Sep!P486+Oct!P486+Nov!P486+Dec!P486+Jan!P486+Feb!P486+Mar!P486),0)</f>
        <v>0</v>
      </c>
      <c r="M487" s="7">
        <f>IF(E487="Composition", (Apr!Q486+May!Q486+Jun!Q486+Jul!Q486+Aug!Q486+Sep!Q486+Oct!Q486+Nov!Q486+Dec!Q486+Jan!Q486+Feb!Q486+Mar!Q486)+(Apr!P486+May!P486+Jun!P486+Jul!P486+Aug!P486+Sep!P486+Oct!P486+Nov!P486+Dec!P486+Jan!P486+Feb!P486+Mar!P486),0)</f>
        <v>0</v>
      </c>
      <c r="N487" s="7">
        <f>IF(E487="Registered", (Apr!J486+May!J486+Jun!J486+Jul!J486+Aug!J486+Sep!J486+Oct!J486+Nov!J486+Dec!J486+Jan!J486+Feb!J486+Mar!J486),0)</f>
        <v>0</v>
      </c>
      <c r="O487" s="7">
        <f t="shared" si="31"/>
        <v>0</v>
      </c>
      <c r="P487" s="7">
        <f>IF(E487="Un-registered", (Apr!J486+May!J486+Jun!J486+Jul!J486+Aug!J486+Sep!J486+Oct!J486+Nov!J486+Dec!J486+Jan!J486+Feb!J486+Mar!J486)+(Apr!P486+May!P486+Jun!P486+Jul!P486+Aug!P486+Sep!P486+Oct!P486+Nov!P486+Dec!P486+Jan!P486+Feb!P486+Mar!P486),0)</f>
        <v>0</v>
      </c>
      <c r="Q487" s="7">
        <f t="shared" si="32"/>
        <v>0</v>
      </c>
    </row>
    <row r="488" spans="1:17">
      <c r="A488" s="18">
        <f t="shared" si="33"/>
        <v>472</v>
      </c>
      <c r="B488" s="18">
        <f>Yearly!B487</f>
        <v>0</v>
      </c>
      <c r="C488" s="19">
        <f>Yearly!C487</f>
        <v>0</v>
      </c>
      <c r="D488" s="18">
        <f>Yearly!D487</f>
        <v>0</v>
      </c>
      <c r="E488" s="18">
        <f>Yearly!E487</f>
        <v>0</v>
      </c>
      <c r="F488" s="18">
        <f>Yearly!F487</f>
        <v>0</v>
      </c>
      <c r="G488" s="18">
        <f>Yearly!G487</f>
        <v>0</v>
      </c>
      <c r="H488" s="18">
        <f>Yearly!H487</f>
        <v>0</v>
      </c>
      <c r="I488" s="11"/>
      <c r="J488" s="6"/>
      <c r="K488" s="7">
        <f>Apr!P487+May!P487+Jun!P487+Jul!P487+Aug!P487+Sep!P487+Oct!P487+Nov!P487+Dec!P487+Jan!P487+Feb!P487+Mar!P487</f>
        <v>0</v>
      </c>
      <c r="L488" s="7">
        <f>IF(H488="Exempt", (Apr!Q487+May!Q487+Jun!Q487+Jul!Q487+Aug!Q487+Sep!Q487+Oct!Q487+Nov!Q487+Dec!Q487+Jan!Q487+Feb!Q487+Mar!Q487)+(Apr!P487+May!P487+Jun!P487+Jul!P487+Aug!P487+Sep!P487+Oct!P487+Nov!P487+Dec!P487+Jan!P487+Feb!P487+Mar!P487),0)</f>
        <v>0</v>
      </c>
      <c r="M488" s="7">
        <f>IF(E488="Composition", (Apr!Q487+May!Q487+Jun!Q487+Jul!Q487+Aug!Q487+Sep!Q487+Oct!Q487+Nov!Q487+Dec!Q487+Jan!Q487+Feb!Q487+Mar!Q487)+(Apr!P487+May!P487+Jun!P487+Jul!P487+Aug!P487+Sep!P487+Oct!P487+Nov!P487+Dec!P487+Jan!P487+Feb!P487+Mar!P487),0)</f>
        <v>0</v>
      </c>
      <c r="N488" s="7">
        <f>IF(E488="Registered", (Apr!J487+May!J487+Jun!J487+Jul!J487+Aug!J487+Sep!J487+Oct!J487+Nov!J487+Dec!J487+Jan!J487+Feb!J487+Mar!J487),0)</f>
        <v>0</v>
      </c>
      <c r="O488" s="7">
        <f t="shared" si="31"/>
        <v>0</v>
      </c>
      <c r="P488" s="7">
        <f>IF(E488="Un-registered", (Apr!J487+May!J487+Jun!J487+Jul!J487+Aug!J487+Sep!J487+Oct!J487+Nov!J487+Dec!J487+Jan!J487+Feb!J487+Mar!J487)+(Apr!P487+May!P487+Jun!P487+Jul!P487+Aug!P487+Sep!P487+Oct!P487+Nov!P487+Dec!P487+Jan!P487+Feb!P487+Mar!P487),0)</f>
        <v>0</v>
      </c>
      <c r="Q488" s="7">
        <f t="shared" si="32"/>
        <v>0</v>
      </c>
    </row>
    <row r="489" spans="1:17">
      <c r="A489" s="18">
        <f t="shared" si="33"/>
        <v>473</v>
      </c>
      <c r="B489" s="18">
        <f>Yearly!B488</f>
        <v>0</v>
      </c>
      <c r="C489" s="19">
        <f>Yearly!C488</f>
        <v>0</v>
      </c>
      <c r="D489" s="18">
        <f>Yearly!D488</f>
        <v>0</v>
      </c>
      <c r="E489" s="18">
        <f>Yearly!E488</f>
        <v>0</v>
      </c>
      <c r="F489" s="18">
        <f>Yearly!F488</f>
        <v>0</v>
      </c>
      <c r="G489" s="18">
        <f>Yearly!G488</f>
        <v>0</v>
      </c>
      <c r="H489" s="18">
        <f>Yearly!H488</f>
        <v>0</v>
      </c>
      <c r="I489" s="11"/>
      <c r="J489" s="6"/>
      <c r="K489" s="7">
        <f>Apr!P488+May!P488+Jun!P488+Jul!P488+Aug!P488+Sep!P488+Oct!P488+Nov!P488+Dec!P488+Jan!P488+Feb!P488+Mar!P488</f>
        <v>0</v>
      </c>
      <c r="L489" s="7">
        <f>IF(H489="Exempt", (Apr!Q488+May!Q488+Jun!Q488+Jul!Q488+Aug!Q488+Sep!Q488+Oct!Q488+Nov!Q488+Dec!Q488+Jan!Q488+Feb!Q488+Mar!Q488)+(Apr!P488+May!P488+Jun!P488+Jul!P488+Aug!P488+Sep!P488+Oct!P488+Nov!P488+Dec!P488+Jan!P488+Feb!P488+Mar!P488),0)</f>
        <v>0</v>
      </c>
      <c r="M489" s="7">
        <f>IF(E489="Composition", (Apr!Q488+May!Q488+Jun!Q488+Jul!Q488+Aug!Q488+Sep!Q488+Oct!Q488+Nov!Q488+Dec!Q488+Jan!Q488+Feb!Q488+Mar!Q488)+(Apr!P488+May!P488+Jun!P488+Jul!P488+Aug!P488+Sep!P488+Oct!P488+Nov!P488+Dec!P488+Jan!P488+Feb!P488+Mar!P488),0)</f>
        <v>0</v>
      </c>
      <c r="N489" s="7">
        <f>IF(E489="Registered", (Apr!J488+May!J488+Jun!J488+Jul!J488+Aug!J488+Sep!J488+Oct!J488+Nov!J488+Dec!J488+Jan!J488+Feb!J488+Mar!J488),0)</f>
        <v>0</v>
      </c>
      <c r="O489" s="7">
        <f t="shared" si="31"/>
        <v>0</v>
      </c>
      <c r="P489" s="7">
        <f>IF(E489="Un-registered", (Apr!J488+May!J488+Jun!J488+Jul!J488+Aug!J488+Sep!J488+Oct!J488+Nov!J488+Dec!J488+Jan!J488+Feb!J488+Mar!J488)+(Apr!P488+May!P488+Jun!P488+Jul!P488+Aug!P488+Sep!P488+Oct!P488+Nov!P488+Dec!P488+Jan!P488+Feb!P488+Mar!P488),0)</f>
        <v>0</v>
      </c>
      <c r="Q489" s="7">
        <f t="shared" si="32"/>
        <v>0</v>
      </c>
    </row>
    <row r="490" spans="1:17">
      <c r="A490" s="18">
        <f t="shared" si="33"/>
        <v>474</v>
      </c>
      <c r="B490" s="18">
        <f>Yearly!B489</f>
        <v>0</v>
      </c>
      <c r="C490" s="19">
        <f>Yearly!C489</f>
        <v>0</v>
      </c>
      <c r="D490" s="18">
        <f>Yearly!D489</f>
        <v>0</v>
      </c>
      <c r="E490" s="18">
        <f>Yearly!E489</f>
        <v>0</v>
      </c>
      <c r="F490" s="18">
        <f>Yearly!F489</f>
        <v>0</v>
      </c>
      <c r="G490" s="18">
        <f>Yearly!G489</f>
        <v>0</v>
      </c>
      <c r="H490" s="18">
        <f>Yearly!H489</f>
        <v>0</v>
      </c>
      <c r="I490" s="11"/>
      <c r="J490" s="6"/>
      <c r="K490" s="7">
        <f>Apr!P489+May!P489+Jun!P489+Jul!P489+Aug!P489+Sep!P489+Oct!P489+Nov!P489+Dec!P489+Jan!P489+Feb!P489+Mar!P489</f>
        <v>0</v>
      </c>
      <c r="L490" s="7">
        <f>IF(H490="Exempt", (Apr!Q489+May!Q489+Jun!Q489+Jul!Q489+Aug!Q489+Sep!Q489+Oct!Q489+Nov!Q489+Dec!Q489+Jan!Q489+Feb!Q489+Mar!Q489)+(Apr!P489+May!P489+Jun!P489+Jul!P489+Aug!P489+Sep!P489+Oct!P489+Nov!P489+Dec!P489+Jan!P489+Feb!P489+Mar!P489),0)</f>
        <v>0</v>
      </c>
      <c r="M490" s="7">
        <f>IF(E490="Composition", (Apr!Q489+May!Q489+Jun!Q489+Jul!Q489+Aug!Q489+Sep!Q489+Oct!Q489+Nov!Q489+Dec!Q489+Jan!Q489+Feb!Q489+Mar!Q489)+(Apr!P489+May!P489+Jun!P489+Jul!P489+Aug!P489+Sep!P489+Oct!P489+Nov!P489+Dec!P489+Jan!P489+Feb!P489+Mar!P489),0)</f>
        <v>0</v>
      </c>
      <c r="N490" s="7">
        <f>IF(E490="Registered", (Apr!J489+May!J489+Jun!J489+Jul!J489+Aug!J489+Sep!J489+Oct!J489+Nov!J489+Dec!J489+Jan!J489+Feb!J489+Mar!J489),0)</f>
        <v>0</v>
      </c>
      <c r="O490" s="7">
        <f t="shared" si="31"/>
        <v>0</v>
      </c>
      <c r="P490" s="7">
        <f>IF(E490="Un-registered", (Apr!J489+May!J489+Jun!J489+Jul!J489+Aug!J489+Sep!J489+Oct!J489+Nov!J489+Dec!J489+Jan!J489+Feb!J489+Mar!J489)+(Apr!P489+May!P489+Jun!P489+Jul!P489+Aug!P489+Sep!P489+Oct!P489+Nov!P489+Dec!P489+Jan!P489+Feb!P489+Mar!P489),0)</f>
        <v>0</v>
      </c>
      <c r="Q490" s="7">
        <f t="shared" si="32"/>
        <v>0</v>
      </c>
    </row>
    <row r="491" spans="1:17">
      <c r="A491" s="18">
        <f t="shared" si="33"/>
        <v>475</v>
      </c>
      <c r="B491" s="18">
        <f>Yearly!B490</f>
        <v>0</v>
      </c>
      <c r="C491" s="19">
        <f>Yearly!C490</f>
        <v>0</v>
      </c>
      <c r="D491" s="18">
        <f>Yearly!D490</f>
        <v>0</v>
      </c>
      <c r="E491" s="18">
        <f>Yearly!E490</f>
        <v>0</v>
      </c>
      <c r="F491" s="18">
        <f>Yearly!F490</f>
        <v>0</v>
      </c>
      <c r="G491" s="18">
        <f>Yearly!G490</f>
        <v>0</v>
      </c>
      <c r="H491" s="18">
        <f>Yearly!H490</f>
        <v>0</v>
      </c>
      <c r="I491" s="11"/>
      <c r="J491" s="6"/>
      <c r="K491" s="7">
        <f>Apr!P490+May!P490+Jun!P490+Jul!P490+Aug!P490+Sep!P490+Oct!P490+Nov!P490+Dec!P490+Jan!P490+Feb!P490+Mar!P490</f>
        <v>0</v>
      </c>
      <c r="L491" s="7">
        <f>IF(H491="Exempt", (Apr!Q490+May!Q490+Jun!Q490+Jul!Q490+Aug!Q490+Sep!Q490+Oct!Q490+Nov!Q490+Dec!Q490+Jan!Q490+Feb!Q490+Mar!Q490)+(Apr!P490+May!P490+Jun!P490+Jul!P490+Aug!P490+Sep!P490+Oct!P490+Nov!P490+Dec!P490+Jan!P490+Feb!P490+Mar!P490),0)</f>
        <v>0</v>
      </c>
      <c r="M491" s="7">
        <f>IF(E491="Composition", (Apr!Q490+May!Q490+Jun!Q490+Jul!Q490+Aug!Q490+Sep!Q490+Oct!Q490+Nov!Q490+Dec!Q490+Jan!Q490+Feb!Q490+Mar!Q490)+(Apr!P490+May!P490+Jun!P490+Jul!P490+Aug!P490+Sep!P490+Oct!P490+Nov!P490+Dec!P490+Jan!P490+Feb!P490+Mar!P490),0)</f>
        <v>0</v>
      </c>
      <c r="N491" s="7">
        <f>IF(E491="Registered", (Apr!J490+May!J490+Jun!J490+Jul!J490+Aug!J490+Sep!J490+Oct!J490+Nov!J490+Dec!J490+Jan!J490+Feb!J490+Mar!J490),0)</f>
        <v>0</v>
      </c>
      <c r="O491" s="7">
        <f t="shared" si="31"/>
        <v>0</v>
      </c>
      <c r="P491" s="7">
        <f>IF(E491="Un-registered", (Apr!J490+May!J490+Jun!J490+Jul!J490+Aug!J490+Sep!J490+Oct!J490+Nov!J490+Dec!J490+Jan!J490+Feb!J490+Mar!J490)+(Apr!P490+May!P490+Jun!P490+Jul!P490+Aug!P490+Sep!P490+Oct!P490+Nov!P490+Dec!P490+Jan!P490+Feb!P490+Mar!P490),0)</f>
        <v>0</v>
      </c>
      <c r="Q491" s="7">
        <f t="shared" si="32"/>
        <v>0</v>
      </c>
    </row>
    <row r="492" spans="1:17">
      <c r="A492" s="18">
        <f t="shared" si="33"/>
        <v>476</v>
      </c>
      <c r="B492" s="18">
        <f>Yearly!B491</f>
        <v>0</v>
      </c>
      <c r="C492" s="19">
        <f>Yearly!C491</f>
        <v>0</v>
      </c>
      <c r="D492" s="18">
        <f>Yearly!D491</f>
        <v>0</v>
      </c>
      <c r="E492" s="18">
        <f>Yearly!E491</f>
        <v>0</v>
      </c>
      <c r="F492" s="18">
        <f>Yearly!F491</f>
        <v>0</v>
      </c>
      <c r="G492" s="18">
        <f>Yearly!G491</f>
        <v>0</v>
      </c>
      <c r="H492" s="18">
        <f>Yearly!H491</f>
        <v>0</v>
      </c>
      <c r="I492" s="11"/>
      <c r="J492" s="6"/>
      <c r="K492" s="7">
        <f>Apr!P491+May!P491+Jun!P491+Jul!P491+Aug!P491+Sep!P491+Oct!P491+Nov!P491+Dec!P491+Jan!P491+Feb!P491+Mar!P491</f>
        <v>0</v>
      </c>
      <c r="L492" s="7">
        <f>IF(H492="Exempt", (Apr!Q491+May!Q491+Jun!Q491+Jul!Q491+Aug!Q491+Sep!Q491+Oct!Q491+Nov!Q491+Dec!Q491+Jan!Q491+Feb!Q491+Mar!Q491)+(Apr!P491+May!P491+Jun!P491+Jul!P491+Aug!P491+Sep!P491+Oct!P491+Nov!P491+Dec!P491+Jan!P491+Feb!P491+Mar!P491),0)</f>
        <v>0</v>
      </c>
      <c r="M492" s="7">
        <f>IF(E492="Composition", (Apr!Q491+May!Q491+Jun!Q491+Jul!Q491+Aug!Q491+Sep!Q491+Oct!Q491+Nov!Q491+Dec!Q491+Jan!Q491+Feb!Q491+Mar!Q491)+(Apr!P491+May!P491+Jun!P491+Jul!P491+Aug!P491+Sep!P491+Oct!P491+Nov!P491+Dec!P491+Jan!P491+Feb!P491+Mar!P491),0)</f>
        <v>0</v>
      </c>
      <c r="N492" s="7">
        <f>IF(E492="Registered", (Apr!J491+May!J491+Jun!J491+Jul!J491+Aug!J491+Sep!J491+Oct!J491+Nov!J491+Dec!J491+Jan!J491+Feb!J491+Mar!J491),0)</f>
        <v>0</v>
      </c>
      <c r="O492" s="7">
        <f t="shared" si="31"/>
        <v>0</v>
      </c>
      <c r="P492" s="7">
        <f>IF(E492="Un-registered", (Apr!J491+May!J491+Jun!J491+Jul!J491+Aug!J491+Sep!J491+Oct!J491+Nov!J491+Dec!J491+Jan!J491+Feb!J491+Mar!J491)+(Apr!P491+May!P491+Jun!P491+Jul!P491+Aug!P491+Sep!P491+Oct!P491+Nov!P491+Dec!P491+Jan!P491+Feb!P491+Mar!P491),0)</f>
        <v>0</v>
      </c>
      <c r="Q492" s="7">
        <f t="shared" si="32"/>
        <v>0</v>
      </c>
    </row>
    <row r="493" spans="1:17">
      <c r="A493" s="18">
        <f t="shared" si="33"/>
        <v>477</v>
      </c>
      <c r="B493" s="18">
        <f>Yearly!B492</f>
        <v>0</v>
      </c>
      <c r="C493" s="19">
        <f>Yearly!C492</f>
        <v>0</v>
      </c>
      <c r="D493" s="18">
        <f>Yearly!D492</f>
        <v>0</v>
      </c>
      <c r="E493" s="18">
        <f>Yearly!E492</f>
        <v>0</v>
      </c>
      <c r="F493" s="18">
        <f>Yearly!F492</f>
        <v>0</v>
      </c>
      <c r="G493" s="18">
        <f>Yearly!G492</f>
        <v>0</v>
      </c>
      <c r="H493" s="18">
        <f>Yearly!H492</f>
        <v>0</v>
      </c>
      <c r="I493" s="11"/>
      <c r="J493" s="6"/>
      <c r="K493" s="7">
        <f>Apr!P492+May!P492+Jun!P492+Jul!P492+Aug!P492+Sep!P492+Oct!P492+Nov!P492+Dec!P492+Jan!P492+Feb!P492+Mar!P492</f>
        <v>0</v>
      </c>
      <c r="L493" s="7">
        <f>IF(H493="Exempt", (Apr!Q492+May!Q492+Jun!Q492+Jul!Q492+Aug!Q492+Sep!Q492+Oct!Q492+Nov!Q492+Dec!Q492+Jan!Q492+Feb!Q492+Mar!Q492)+(Apr!P492+May!P492+Jun!P492+Jul!P492+Aug!P492+Sep!P492+Oct!P492+Nov!P492+Dec!P492+Jan!P492+Feb!P492+Mar!P492),0)</f>
        <v>0</v>
      </c>
      <c r="M493" s="7">
        <f>IF(E493="Composition", (Apr!Q492+May!Q492+Jun!Q492+Jul!Q492+Aug!Q492+Sep!Q492+Oct!Q492+Nov!Q492+Dec!Q492+Jan!Q492+Feb!Q492+Mar!Q492)+(Apr!P492+May!P492+Jun!P492+Jul!P492+Aug!P492+Sep!P492+Oct!P492+Nov!P492+Dec!P492+Jan!P492+Feb!P492+Mar!P492),0)</f>
        <v>0</v>
      </c>
      <c r="N493" s="7">
        <f>IF(E493="Registered", (Apr!J492+May!J492+Jun!J492+Jul!J492+Aug!J492+Sep!J492+Oct!J492+Nov!J492+Dec!J492+Jan!J492+Feb!J492+Mar!J492),0)</f>
        <v>0</v>
      </c>
      <c r="O493" s="7">
        <f t="shared" si="31"/>
        <v>0</v>
      </c>
      <c r="P493" s="7">
        <f>IF(E493="Un-registered", (Apr!J492+May!J492+Jun!J492+Jul!J492+Aug!J492+Sep!J492+Oct!J492+Nov!J492+Dec!J492+Jan!J492+Feb!J492+Mar!J492)+(Apr!P492+May!P492+Jun!P492+Jul!P492+Aug!P492+Sep!P492+Oct!P492+Nov!P492+Dec!P492+Jan!P492+Feb!P492+Mar!P492),0)</f>
        <v>0</v>
      </c>
      <c r="Q493" s="7">
        <f t="shared" si="32"/>
        <v>0</v>
      </c>
    </row>
    <row r="494" spans="1:17">
      <c r="A494" s="18">
        <f t="shared" si="33"/>
        <v>478</v>
      </c>
      <c r="B494" s="18">
        <f>Yearly!B493</f>
        <v>0</v>
      </c>
      <c r="C494" s="19">
        <f>Yearly!C493</f>
        <v>0</v>
      </c>
      <c r="D494" s="18">
        <f>Yearly!D493</f>
        <v>0</v>
      </c>
      <c r="E494" s="18">
        <f>Yearly!E493</f>
        <v>0</v>
      </c>
      <c r="F494" s="18">
        <f>Yearly!F493</f>
        <v>0</v>
      </c>
      <c r="G494" s="18">
        <f>Yearly!G493</f>
        <v>0</v>
      </c>
      <c r="H494" s="18">
        <f>Yearly!H493</f>
        <v>0</v>
      </c>
      <c r="I494" s="11"/>
      <c r="J494" s="6"/>
      <c r="K494" s="7">
        <f>Apr!P493+May!P493+Jun!P493+Jul!P493+Aug!P493+Sep!P493+Oct!P493+Nov!P493+Dec!P493+Jan!P493+Feb!P493+Mar!P493</f>
        <v>0</v>
      </c>
      <c r="L494" s="7">
        <f>IF(H494="Exempt", (Apr!Q493+May!Q493+Jun!Q493+Jul!Q493+Aug!Q493+Sep!Q493+Oct!Q493+Nov!Q493+Dec!Q493+Jan!Q493+Feb!Q493+Mar!Q493)+(Apr!P493+May!P493+Jun!P493+Jul!P493+Aug!P493+Sep!P493+Oct!P493+Nov!P493+Dec!P493+Jan!P493+Feb!P493+Mar!P493),0)</f>
        <v>0</v>
      </c>
      <c r="M494" s="7">
        <f>IF(E494="Composition", (Apr!Q493+May!Q493+Jun!Q493+Jul!Q493+Aug!Q493+Sep!Q493+Oct!Q493+Nov!Q493+Dec!Q493+Jan!Q493+Feb!Q493+Mar!Q493)+(Apr!P493+May!P493+Jun!P493+Jul!P493+Aug!P493+Sep!P493+Oct!P493+Nov!P493+Dec!P493+Jan!P493+Feb!P493+Mar!P493),0)</f>
        <v>0</v>
      </c>
      <c r="N494" s="7">
        <f>IF(E494="Registered", (Apr!J493+May!J493+Jun!J493+Jul!J493+Aug!J493+Sep!J493+Oct!J493+Nov!J493+Dec!J493+Jan!J493+Feb!J493+Mar!J493),0)</f>
        <v>0</v>
      </c>
      <c r="O494" s="7">
        <f t="shared" si="31"/>
        <v>0</v>
      </c>
      <c r="P494" s="7">
        <f>IF(E494="Un-registered", (Apr!J493+May!J493+Jun!J493+Jul!J493+Aug!J493+Sep!J493+Oct!J493+Nov!J493+Dec!J493+Jan!J493+Feb!J493+Mar!J493)+(Apr!P493+May!P493+Jun!P493+Jul!P493+Aug!P493+Sep!P493+Oct!P493+Nov!P493+Dec!P493+Jan!P493+Feb!P493+Mar!P493),0)</f>
        <v>0</v>
      </c>
      <c r="Q494" s="7">
        <f t="shared" si="32"/>
        <v>0</v>
      </c>
    </row>
    <row r="495" spans="1:17">
      <c r="A495" s="18">
        <f t="shared" si="33"/>
        <v>479</v>
      </c>
      <c r="B495" s="18">
        <f>Yearly!B494</f>
        <v>0</v>
      </c>
      <c r="C495" s="19">
        <f>Yearly!C494</f>
        <v>0</v>
      </c>
      <c r="D495" s="18">
        <f>Yearly!D494</f>
        <v>0</v>
      </c>
      <c r="E495" s="18">
        <f>Yearly!E494</f>
        <v>0</v>
      </c>
      <c r="F495" s="18">
        <f>Yearly!F494</f>
        <v>0</v>
      </c>
      <c r="G495" s="18">
        <f>Yearly!G494</f>
        <v>0</v>
      </c>
      <c r="H495" s="18">
        <f>Yearly!H494</f>
        <v>0</v>
      </c>
      <c r="I495" s="11"/>
      <c r="J495" s="6"/>
      <c r="K495" s="7">
        <f>Apr!P494+May!P494+Jun!P494+Jul!P494+Aug!P494+Sep!P494+Oct!P494+Nov!P494+Dec!P494+Jan!P494+Feb!P494+Mar!P494</f>
        <v>0</v>
      </c>
      <c r="L495" s="7">
        <f>IF(H495="Exempt", (Apr!Q494+May!Q494+Jun!Q494+Jul!Q494+Aug!Q494+Sep!Q494+Oct!Q494+Nov!Q494+Dec!Q494+Jan!Q494+Feb!Q494+Mar!Q494)+(Apr!P494+May!P494+Jun!P494+Jul!P494+Aug!P494+Sep!P494+Oct!P494+Nov!P494+Dec!P494+Jan!P494+Feb!P494+Mar!P494),0)</f>
        <v>0</v>
      </c>
      <c r="M495" s="7">
        <f>IF(E495="Composition", (Apr!Q494+May!Q494+Jun!Q494+Jul!Q494+Aug!Q494+Sep!Q494+Oct!Q494+Nov!Q494+Dec!Q494+Jan!Q494+Feb!Q494+Mar!Q494)+(Apr!P494+May!P494+Jun!P494+Jul!P494+Aug!P494+Sep!P494+Oct!P494+Nov!P494+Dec!P494+Jan!P494+Feb!P494+Mar!P494),0)</f>
        <v>0</v>
      </c>
      <c r="N495" s="7">
        <f>IF(E495="Registered", (Apr!J494+May!J494+Jun!J494+Jul!J494+Aug!J494+Sep!J494+Oct!J494+Nov!J494+Dec!J494+Jan!J494+Feb!J494+Mar!J494),0)</f>
        <v>0</v>
      </c>
      <c r="O495" s="7">
        <f t="shared" si="31"/>
        <v>0</v>
      </c>
      <c r="P495" s="7">
        <f>IF(E495="Un-registered", (Apr!J494+May!J494+Jun!J494+Jul!J494+Aug!J494+Sep!J494+Oct!J494+Nov!J494+Dec!J494+Jan!J494+Feb!J494+Mar!J494)+(Apr!P494+May!P494+Jun!P494+Jul!P494+Aug!P494+Sep!P494+Oct!P494+Nov!P494+Dec!P494+Jan!P494+Feb!P494+Mar!P494),0)</f>
        <v>0</v>
      </c>
      <c r="Q495" s="7">
        <f t="shared" si="32"/>
        <v>0</v>
      </c>
    </row>
    <row r="496" spans="1:17">
      <c r="A496" s="18">
        <f t="shared" si="33"/>
        <v>480</v>
      </c>
      <c r="B496" s="18">
        <f>Yearly!B495</f>
        <v>0</v>
      </c>
      <c r="C496" s="19">
        <f>Yearly!C495</f>
        <v>0</v>
      </c>
      <c r="D496" s="18">
        <f>Yearly!D495</f>
        <v>0</v>
      </c>
      <c r="E496" s="18">
        <f>Yearly!E495</f>
        <v>0</v>
      </c>
      <c r="F496" s="18">
        <f>Yearly!F495</f>
        <v>0</v>
      </c>
      <c r="G496" s="18">
        <f>Yearly!G495</f>
        <v>0</v>
      </c>
      <c r="H496" s="18">
        <f>Yearly!H495</f>
        <v>0</v>
      </c>
      <c r="I496" s="11"/>
      <c r="J496" s="6"/>
      <c r="K496" s="7">
        <f>Apr!P495+May!P495+Jun!P495+Jul!P495+Aug!P495+Sep!P495+Oct!P495+Nov!P495+Dec!P495+Jan!P495+Feb!P495+Mar!P495</f>
        <v>0</v>
      </c>
      <c r="L496" s="7">
        <f>IF(H496="Exempt", (Apr!Q495+May!Q495+Jun!Q495+Jul!Q495+Aug!Q495+Sep!Q495+Oct!Q495+Nov!Q495+Dec!Q495+Jan!Q495+Feb!Q495+Mar!Q495)+(Apr!P495+May!P495+Jun!P495+Jul!P495+Aug!P495+Sep!P495+Oct!P495+Nov!P495+Dec!P495+Jan!P495+Feb!P495+Mar!P495),0)</f>
        <v>0</v>
      </c>
      <c r="M496" s="7">
        <f>IF(E496="Composition", (Apr!Q495+May!Q495+Jun!Q495+Jul!Q495+Aug!Q495+Sep!Q495+Oct!Q495+Nov!Q495+Dec!Q495+Jan!Q495+Feb!Q495+Mar!Q495)+(Apr!P495+May!P495+Jun!P495+Jul!P495+Aug!P495+Sep!P495+Oct!P495+Nov!P495+Dec!P495+Jan!P495+Feb!P495+Mar!P495),0)</f>
        <v>0</v>
      </c>
      <c r="N496" s="7">
        <f>IF(E496="Registered", (Apr!J495+May!J495+Jun!J495+Jul!J495+Aug!J495+Sep!J495+Oct!J495+Nov!J495+Dec!J495+Jan!J495+Feb!J495+Mar!J495),0)</f>
        <v>0</v>
      </c>
      <c r="O496" s="7">
        <f t="shared" si="31"/>
        <v>0</v>
      </c>
      <c r="P496" s="7">
        <f>IF(E496="Un-registered", (Apr!J495+May!J495+Jun!J495+Jul!J495+Aug!J495+Sep!J495+Oct!J495+Nov!J495+Dec!J495+Jan!J495+Feb!J495+Mar!J495)+(Apr!P495+May!P495+Jun!P495+Jul!P495+Aug!P495+Sep!P495+Oct!P495+Nov!P495+Dec!P495+Jan!P495+Feb!P495+Mar!P495),0)</f>
        <v>0</v>
      </c>
      <c r="Q496" s="7">
        <f t="shared" si="32"/>
        <v>0</v>
      </c>
    </row>
    <row r="497" spans="1:17">
      <c r="A497" s="18">
        <f t="shared" si="33"/>
        <v>481</v>
      </c>
      <c r="B497" s="18">
        <f>Yearly!B496</f>
        <v>0</v>
      </c>
      <c r="C497" s="19">
        <f>Yearly!C496</f>
        <v>0</v>
      </c>
      <c r="D497" s="18">
        <f>Yearly!D496</f>
        <v>0</v>
      </c>
      <c r="E497" s="18">
        <f>Yearly!E496</f>
        <v>0</v>
      </c>
      <c r="F497" s="18">
        <f>Yearly!F496</f>
        <v>0</v>
      </c>
      <c r="G497" s="18">
        <f>Yearly!G496</f>
        <v>0</v>
      </c>
      <c r="H497" s="18">
        <f>Yearly!H496</f>
        <v>0</v>
      </c>
      <c r="I497" s="11"/>
      <c r="J497" s="6"/>
      <c r="K497" s="7">
        <f>Apr!P496+May!P496+Jun!P496+Jul!P496+Aug!P496+Sep!P496+Oct!P496+Nov!P496+Dec!P496+Jan!P496+Feb!P496+Mar!P496</f>
        <v>0</v>
      </c>
      <c r="L497" s="7">
        <f>IF(H497="Exempt", (Apr!Q496+May!Q496+Jun!Q496+Jul!Q496+Aug!Q496+Sep!Q496+Oct!Q496+Nov!Q496+Dec!Q496+Jan!Q496+Feb!Q496+Mar!Q496)+(Apr!P496+May!P496+Jun!P496+Jul!P496+Aug!P496+Sep!P496+Oct!P496+Nov!P496+Dec!P496+Jan!P496+Feb!P496+Mar!P496),0)</f>
        <v>0</v>
      </c>
      <c r="M497" s="7">
        <f>IF(E497="Composition", (Apr!Q496+May!Q496+Jun!Q496+Jul!Q496+Aug!Q496+Sep!Q496+Oct!Q496+Nov!Q496+Dec!Q496+Jan!Q496+Feb!Q496+Mar!Q496)+(Apr!P496+May!P496+Jun!P496+Jul!P496+Aug!P496+Sep!P496+Oct!P496+Nov!P496+Dec!P496+Jan!P496+Feb!P496+Mar!P496),0)</f>
        <v>0</v>
      </c>
      <c r="N497" s="7">
        <f>IF(E497="Registered", (Apr!J496+May!J496+Jun!J496+Jul!J496+Aug!J496+Sep!J496+Oct!J496+Nov!J496+Dec!J496+Jan!J496+Feb!J496+Mar!J496),0)</f>
        <v>0</v>
      </c>
      <c r="O497" s="7">
        <f t="shared" si="31"/>
        <v>0</v>
      </c>
      <c r="P497" s="7">
        <f>IF(E497="Un-registered", (Apr!J496+May!J496+Jun!J496+Jul!J496+Aug!J496+Sep!J496+Oct!J496+Nov!J496+Dec!J496+Jan!J496+Feb!J496+Mar!J496)+(Apr!P496+May!P496+Jun!P496+Jul!P496+Aug!P496+Sep!P496+Oct!P496+Nov!P496+Dec!P496+Jan!P496+Feb!P496+Mar!P496),0)</f>
        <v>0</v>
      </c>
      <c r="Q497" s="7">
        <f t="shared" si="32"/>
        <v>0</v>
      </c>
    </row>
    <row r="498" spans="1:17">
      <c r="A498" s="18">
        <f t="shared" si="33"/>
        <v>482</v>
      </c>
      <c r="B498" s="18">
        <f>Yearly!B497</f>
        <v>0</v>
      </c>
      <c r="C498" s="19">
        <f>Yearly!C497</f>
        <v>0</v>
      </c>
      <c r="D498" s="18">
        <f>Yearly!D497</f>
        <v>0</v>
      </c>
      <c r="E498" s="18">
        <f>Yearly!E497</f>
        <v>0</v>
      </c>
      <c r="F498" s="18">
        <f>Yearly!F497</f>
        <v>0</v>
      </c>
      <c r="G498" s="18">
        <f>Yearly!G497</f>
        <v>0</v>
      </c>
      <c r="H498" s="18">
        <f>Yearly!H497</f>
        <v>0</v>
      </c>
      <c r="I498" s="11"/>
      <c r="J498" s="6"/>
      <c r="K498" s="7">
        <f>Apr!P497+May!P497+Jun!P497+Jul!P497+Aug!P497+Sep!P497+Oct!P497+Nov!P497+Dec!P497+Jan!P497+Feb!P497+Mar!P497</f>
        <v>0</v>
      </c>
      <c r="L498" s="7">
        <f>IF(H498="Exempt", (Apr!Q497+May!Q497+Jun!Q497+Jul!Q497+Aug!Q497+Sep!Q497+Oct!Q497+Nov!Q497+Dec!Q497+Jan!Q497+Feb!Q497+Mar!Q497)+(Apr!P497+May!P497+Jun!P497+Jul!P497+Aug!P497+Sep!P497+Oct!P497+Nov!P497+Dec!P497+Jan!P497+Feb!P497+Mar!P497),0)</f>
        <v>0</v>
      </c>
      <c r="M498" s="7">
        <f>IF(E498="Composition", (Apr!Q497+May!Q497+Jun!Q497+Jul!Q497+Aug!Q497+Sep!Q497+Oct!Q497+Nov!Q497+Dec!Q497+Jan!Q497+Feb!Q497+Mar!Q497)+(Apr!P497+May!P497+Jun!P497+Jul!P497+Aug!P497+Sep!P497+Oct!P497+Nov!P497+Dec!P497+Jan!P497+Feb!P497+Mar!P497),0)</f>
        <v>0</v>
      </c>
      <c r="N498" s="7">
        <f>IF(E498="Registered", (Apr!J497+May!J497+Jun!J497+Jul!J497+Aug!J497+Sep!J497+Oct!J497+Nov!J497+Dec!J497+Jan!J497+Feb!J497+Mar!J497),0)</f>
        <v>0</v>
      </c>
      <c r="O498" s="7">
        <f t="shared" si="31"/>
        <v>0</v>
      </c>
      <c r="P498" s="7">
        <f>IF(E498="Un-registered", (Apr!J497+May!J497+Jun!J497+Jul!J497+Aug!J497+Sep!J497+Oct!J497+Nov!J497+Dec!J497+Jan!J497+Feb!J497+Mar!J497)+(Apr!P497+May!P497+Jun!P497+Jul!P497+Aug!P497+Sep!P497+Oct!P497+Nov!P497+Dec!P497+Jan!P497+Feb!P497+Mar!P497),0)</f>
        <v>0</v>
      </c>
      <c r="Q498" s="7">
        <f t="shared" si="32"/>
        <v>0</v>
      </c>
    </row>
    <row r="499" spans="1:17">
      <c r="A499" s="18">
        <f t="shared" si="33"/>
        <v>483</v>
      </c>
      <c r="B499" s="18">
        <f>Yearly!B498</f>
        <v>0</v>
      </c>
      <c r="C499" s="19">
        <f>Yearly!C498</f>
        <v>0</v>
      </c>
      <c r="D499" s="18">
        <f>Yearly!D498</f>
        <v>0</v>
      </c>
      <c r="E499" s="18">
        <f>Yearly!E498</f>
        <v>0</v>
      </c>
      <c r="F499" s="18">
        <f>Yearly!F498</f>
        <v>0</v>
      </c>
      <c r="G499" s="18">
        <f>Yearly!G498</f>
        <v>0</v>
      </c>
      <c r="H499" s="18">
        <f>Yearly!H498</f>
        <v>0</v>
      </c>
      <c r="I499" s="11"/>
      <c r="J499" s="6"/>
      <c r="K499" s="7">
        <f>Apr!P498+May!P498+Jun!P498+Jul!P498+Aug!P498+Sep!P498+Oct!P498+Nov!P498+Dec!P498+Jan!P498+Feb!P498+Mar!P498</f>
        <v>0</v>
      </c>
      <c r="L499" s="7">
        <f>IF(H499="Exempt", (Apr!Q498+May!Q498+Jun!Q498+Jul!Q498+Aug!Q498+Sep!Q498+Oct!Q498+Nov!Q498+Dec!Q498+Jan!Q498+Feb!Q498+Mar!Q498)+(Apr!P498+May!P498+Jun!P498+Jul!P498+Aug!P498+Sep!P498+Oct!P498+Nov!P498+Dec!P498+Jan!P498+Feb!P498+Mar!P498),0)</f>
        <v>0</v>
      </c>
      <c r="M499" s="7">
        <f>IF(E499="Composition", (Apr!Q498+May!Q498+Jun!Q498+Jul!Q498+Aug!Q498+Sep!Q498+Oct!Q498+Nov!Q498+Dec!Q498+Jan!Q498+Feb!Q498+Mar!Q498)+(Apr!P498+May!P498+Jun!P498+Jul!P498+Aug!P498+Sep!P498+Oct!P498+Nov!P498+Dec!P498+Jan!P498+Feb!P498+Mar!P498),0)</f>
        <v>0</v>
      </c>
      <c r="N499" s="7">
        <f>IF(E499="Registered", (Apr!J498+May!J498+Jun!J498+Jul!J498+Aug!J498+Sep!J498+Oct!J498+Nov!J498+Dec!J498+Jan!J498+Feb!J498+Mar!J498),0)</f>
        <v>0</v>
      </c>
      <c r="O499" s="7">
        <f t="shared" si="31"/>
        <v>0</v>
      </c>
      <c r="P499" s="7">
        <f>IF(E499="Un-registered", (Apr!J498+May!J498+Jun!J498+Jul!J498+Aug!J498+Sep!J498+Oct!J498+Nov!J498+Dec!J498+Jan!J498+Feb!J498+Mar!J498)+(Apr!P498+May!P498+Jun!P498+Jul!P498+Aug!P498+Sep!P498+Oct!P498+Nov!P498+Dec!P498+Jan!P498+Feb!P498+Mar!P498),0)</f>
        <v>0</v>
      </c>
      <c r="Q499" s="7">
        <f t="shared" si="32"/>
        <v>0</v>
      </c>
    </row>
    <row r="500" spans="1:17">
      <c r="A500" s="18">
        <f t="shared" si="33"/>
        <v>484</v>
      </c>
      <c r="B500" s="18">
        <f>Yearly!B499</f>
        <v>0</v>
      </c>
      <c r="C500" s="19">
        <f>Yearly!C499</f>
        <v>0</v>
      </c>
      <c r="D500" s="18">
        <f>Yearly!D499</f>
        <v>0</v>
      </c>
      <c r="E500" s="18">
        <f>Yearly!E499</f>
        <v>0</v>
      </c>
      <c r="F500" s="18">
        <f>Yearly!F499</f>
        <v>0</v>
      </c>
      <c r="G500" s="18">
        <f>Yearly!G499</f>
        <v>0</v>
      </c>
      <c r="H500" s="18">
        <f>Yearly!H499</f>
        <v>0</v>
      </c>
      <c r="I500" s="11"/>
      <c r="J500" s="6"/>
      <c r="K500" s="7">
        <f>Apr!P499+May!P499+Jun!P499+Jul!P499+Aug!P499+Sep!P499+Oct!P499+Nov!P499+Dec!P499+Jan!P499+Feb!P499+Mar!P499</f>
        <v>0</v>
      </c>
      <c r="L500" s="7">
        <f>IF(H500="Exempt", (Apr!Q499+May!Q499+Jun!Q499+Jul!Q499+Aug!Q499+Sep!Q499+Oct!Q499+Nov!Q499+Dec!Q499+Jan!Q499+Feb!Q499+Mar!Q499)+(Apr!P499+May!P499+Jun!P499+Jul!P499+Aug!P499+Sep!P499+Oct!P499+Nov!P499+Dec!P499+Jan!P499+Feb!P499+Mar!P499),0)</f>
        <v>0</v>
      </c>
      <c r="M500" s="7">
        <f>IF(E500="Composition", (Apr!Q499+May!Q499+Jun!Q499+Jul!Q499+Aug!Q499+Sep!Q499+Oct!Q499+Nov!Q499+Dec!Q499+Jan!Q499+Feb!Q499+Mar!Q499)+(Apr!P499+May!P499+Jun!P499+Jul!P499+Aug!P499+Sep!P499+Oct!P499+Nov!P499+Dec!P499+Jan!P499+Feb!P499+Mar!P499),0)</f>
        <v>0</v>
      </c>
      <c r="N500" s="7">
        <f>IF(E500="Registered", (Apr!J499+May!J499+Jun!J499+Jul!J499+Aug!J499+Sep!J499+Oct!J499+Nov!J499+Dec!J499+Jan!J499+Feb!J499+Mar!J499),0)</f>
        <v>0</v>
      </c>
      <c r="O500" s="7">
        <f t="shared" si="31"/>
        <v>0</v>
      </c>
      <c r="P500" s="7">
        <f>IF(E500="Un-registered", (Apr!J499+May!J499+Jun!J499+Jul!J499+Aug!J499+Sep!J499+Oct!J499+Nov!J499+Dec!J499+Jan!J499+Feb!J499+Mar!J499)+(Apr!P499+May!P499+Jun!P499+Jul!P499+Aug!P499+Sep!P499+Oct!P499+Nov!P499+Dec!P499+Jan!P499+Feb!P499+Mar!P499),0)</f>
        <v>0</v>
      </c>
      <c r="Q500" s="7">
        <f t="shared" si="32"/>
        <v>0</v>
      </c>
    </row>
    <row r="501" spans="1:17">
      <c r="A501" s="18">
        <f t="shared" si="33"/>
        <v>485</v>
      </c>
      <c r="B501" s="18">
        <f>Yearly!B500</f>
        <v>0</v>
      </c>
      <c r="C501" s="19">
        <f>Yearly!C500</f>
        <v>0</v>
      </c>
      <c r="D501" s="18">
        <f>Yearly!D500</f>
        <v>0</v>
      </c>
      <c r="E501" s="18">
        <f>Yearly!E500</f>
        <v>0</v>
      </c>
      <c r="F501" s="18">
        <f>Yearly!F500</f>
        <v>0</v>
      </c>
      <c r="G501" s="18">
        <f>Yearly!G500</f>
        <v>0</v>
      </c>
      <c r="H501" s="18">
        <f>Yearly!H500</f>
        <v>0</v>
      </c>
      <c r="I501" s="11"/>
      <c r="J501" s="6"/>
      <c r="K501" s="7">
        <f>Apr!P500+May!P500+Jun!P500+Jul!P500+Aug!P500+Sep!P500+Oct!P500+Nov!P500+Dec!P500+Jan!P500+Feb!P500+Mar!P500</f>
        <v>0</v>
      </c>
      <c r="L501" s="7">
        <f>IF(H501="Exempt", (Apr!Q500+May!Q500+Jun!Q500+Jul!Q500+Aug!Q500+Sep!Q500+Oct!Q500+Nov!Q500+Dec!Q500+Jan!Q500+Feb!Q500+Mar!Q500)+(Apr!P500+May!P500+Jun!P500+Jul!P500+Aug!P500+Sep!P500+Oct!P500+Nov!P500+Dec!P500+Jan!P500+Feb!P500+Mar!P500),0)</f>
        <v>0</v>
      </c>
      <c r="M501" s="7">
        <f>IF(E501="Composition", (Apr!Q500+May!Q500+Jun!Q500+Jul!Q500+Aug!Q500+Sep!Q500+Oct!Q500+Nov!Q500+Dec!Q500+Jan!Q500+Feb!Q500+Mar!Q500)+(Apr!P500+May!P500+Jun!P500+Jul!P500+Aug!P500+Sep!P500+Oct!P500+Nov!P500+Dec!P500+Jan!P500+Feb!P500+Mar!P500),0)</f>
        <v>0</v>
      </c>
      <c r="N501" s="7">
        <f>IF(E501="Registered", (Apr!J500+May!J500+Jun!J500+Jul!J500+Aug!J500+Sep!J500+Oct!J500+Nov!J500+Dec!J500+Jan!J500+Feb!J500+Mar!J500),0)</f>
        <v>0</v>
      </c>
      <c r="O501" s="7">
        <f t="shared" si="31"/>
        <v>0</v>
      </c>
      <c r="P501" s="7">
        <f>IF(E501="Un-registered", (Apr!J500+May!J500+Jun!J500+Jul!J500+Aug!J500+Sep!J500+Oct!J500+Nov!J500+Dec!J500+Jan!J500+Feb!J500+Mar!J500)+(Apr!P500+May!P500+Jun!P500+Jul!P500+Aug!P500+Sep!P500+Oct!P500+Nov!P500+Dec!P500+Jan!P500+Feb!P500+Mar!P500),0)</f>
        <v>0</v>
      </c>
      <c r="Q501" s="7">
        <f t="shared" si="32"/>
        <v>0</v>
      </c>
    </row>
    <row r="502" spans="1:17">
      <c r="A502" s="18">
        <f t="shared" si="33"/>
        <v>486</v>
      </c>
      <c r="B502" s="18">
        <f>Yearly!B501</f>
        <v>0</v>
      </c>
      <c r="C502" s="19">
        <f>Yearly!C501</f>
        <v>0</v>
      </c>
      <c r="D502" s="18">
        <f>Yearly!D501</f>
        <v>0</v>
      </c>
      <c r="E502" s="18">
        <f>Yearly!E501</f>
        <v>0</v>
      </c>
      <c r="F502" s="18">
        <f>Yearly!F501</f>
        <v>0</v>
      </c>
      <c r="G502" s="18">
        <f>Yearly!G501</f>
        <v>0</v>
      </c>
      <c r="H502" s="18">
        <f>Yearly!H501</f>
        <v>0</v>
      </c>
      <c r="I502" s="11"/>
      <c r="J502" s="6"/>
      <c r="K502" s="7">
        <f>Apr!P501+May!P501+Jun!P501+Jul!P501+Aug!P501+Sep!P501+Oct!P501+Nov!P501+Dec!P501+Jan!P501+Feb!P501+Mar!P501</f>
        <v>0</v>
      </c>
      <c r="L502" s="7">
        <f>IF(H502="Exempt", (Apr!Q501+May!Q501+Jun!Q501+Jul!Q501+Aug!Q501+Sep!Q501+Oct!Q501+Nov!Q501+Dec!Q501+Jan!Q501+Feb!Q501+Mar!Q501)+(Apr!P501+May!P501+Jun!P501+Jul!P501+Aug!P501+Sep!P501+Oct!P501+Nov!P501+Dec!P501+Jan!P501+Feb!P501+Mar!P501),0)</f>
        <v>0</v>
      </c>
      <c r="M502" s="7">
        <f>IF(E502="Composition", (Apr!Q501+May!Q501+Jun!Q501+Jul!Q501+Aug!Q501+Sep!Q501+Oct!Q501+Nov!Q501+Dec!Q501+Jan!Q501+Feb!Q501+Mar!Q501)+(Apr!P501+May!P501+Jun!P501+Jul!P501+Aug!P501+Sep!P501+Oct!P501+Nov!P501+Dec!P501+Jan!P501+Feb!P501+Mar!P501),0)</f>
        <v>0</v>
      </c>
      <c r="N502" s="7">
        <f>IF(E502="Registered", (Apr!J501+May!J501+Jun!J501+Jul!J501+Aug!J501+Sep!J501+Oct!J501+Nov!J501+Dec!J501+Jan!J501+Feb!J501+Mar!J501),0)</f>
        <v>0</v>
      </c>
      <c r="O502" s="7">
        <f t="shared" si="31"/>
        <v>0</v>
      </c>
      <c r="P502" s="7">
        <f>IF(E502="Un-registered", (Apr!J501+May!J501+Jun!J501+Jul!J501+Aug!J501+Sep!J501+Oct!J501+Nov!J501+Dec!J501+Jan!J501+Feb!J501+Mar!J501)+(Apr!P501+May!P501+Jun!P501+Jul!P501+Aug!P501+Sep!P501+Oct!P501+Nov!P501+Dec!P501+Jan!P501+Feb!P501+Mar!P501),0)</f>
        <v>0</v>
      </c>
      <c r="Q502" s="7">
        <f t="shared" si="32"/>
        <v>0</v>
      </c>
    </row>
    <row r="503" spans="1:17">
      <c r="A503" s="18">
        <f t="shared" si="33"/>
        <v>487</v>
      </c>
      <c r="B503" s="18">
        <f>Yearly!B502</f>
        <v>0</v>
      </c>
      <c r="C503" s="19">
        <f>Yearly!C502</f>
        <v>0</v>
      </c>
      <c r="D503" s="18">
        <f>Yearly!D502</f>
        <v>0</v>
      </c>
      <c r="E503" s="18">
        <f>Yearly!E502</f>
        <v>0</v>
      </c>
      <c r="F503" s="18">
        <f>Yearly!F502</f>
        <v>0</v>
      </c>
      <c r="G503" s="18">
        <f>Yearly!G502</f>
        <v>0</v>
      </c>
      <c r="H503" s="18">
        <f>Yearly!H502</f>
        <v>0</v>
      </c>
      <c r="I503" s="11"/>
      <c r="J503" s="6"/>
      <c r="K503" s="7">
        <f>Apr!P502+May!P502+Jun!P502+Jul!P502+Aug!P502+Sep!P502+Oct!P502+Nov!P502+Dec!P502+Jan!P502+Feb!P502+Mar!P502</f>
        <v>0</v>
      </c>
      <c r="L503" s="7">
        <f>IF(H503="Exempt", (Apr!Q502+May!Q502+Jun!Q502+Jul!Q502+Aug!Q502+Sep!Q502+Oct!Q502+Nov!Q502+Dec!Q502+Jan!Q502+Feb!Q502+Mar!Q502)+(Apr!P502+May!P502+Jun!P502+Jul!P502+Aug!P502+Sep!P502+Oct!P502+Nov!P502+Dec!P502+Jan!P502+Feb!P502+Mar!P502),0)</f>
        <v>0</v>
      </c>
      <c r="M503" s="7">
        <f>IF(E503="Composition", (Apr!Q502+May!Q502+Jun!Q502+Jul!Q502+Aug!Q502+Sep!Q502+Oct!Q502+Nov!Q502+Dec!Q502+Jan!Q502+Feb!Q502+Mar!Q502)+(Apr!P502+May!P502+Jun!P502+Jul!P502+Aug!P502+Sep!P502+Oct!P502+Nov!P502+Dec!P502+Jan!P502+Feb!P502+Mar!P502),0)</f>
        <v>0</v>
      </c>
      <c r="N503" s="7">
        <f>IF(E503="Registered", (Apr!J502+May!J502+Jun!J502+Jul!J502+Aug!J502+Sep!J502+Oct!J502+Nov!J502+Dec!J502+Jan!J502+Feb!J502+Mar!J502),0)</f>
        <v>0</v>
      </c>
      <c r="O503" s="7">
        <f t="shared" si="31"/>
        <v>0</v>
      </c>
      <c r="P503" s="7">
        <f>IF(E503="Un-registered", (Apr!J502+May!J502+Jun!J502+Jul!J502+Aug!J502+Sep!J502+Oct!J502+Nov!J502+Dec!J502+Jan!J502+Feb!J502+Mar!J502)+(Apr!P502+May!P502+Jun!P502+Jul!P502+Aug!P502+Sep!P502+Oct!P502+Nov!P502+Dec!P502+Jan!P502+Feb!P502+Mar!P502),0)</f>
        <v>0</v>
      </c>
      <c r="Q503" s="7">
        <f t="shared" si="32"/>
        <v>0</v>
      </c>
    </row>
    <row r="504" spans="1:17">
      <c r="A504" s="18">
        <f t="shared" si="33"/>
        <v>488</v>
      </c>
      <c r="B504" s="18">
        <f>Yearly!B503</f>
        <v>0</v>
      </c>
      <c r="C504" s="19">
        <f>Yearly!C503</f>
        <v>0</v>
      </c>
      <c r="D504" s="18">
        <f>Yearly!D503</f>
        <v>0</v>
      </c>
      <c r="E504" s="18">
        <f>Yearly!E503</f>
        <v>0</v>
      </c>
      <c r="F504" s="18">
        <f>Yearly!F503</f>
        <v>0</v>
      </c>
      <c r="G504" s="18">
        <f>Yearly!G503</f>
        <v>0</v>
      </c>
      <c r="H504" s="18">
        <f>Yearly!H503</f>
        <v>0</v>
      </c>
      <c r="I504" s="11"/>
      <c r="J504" s="6"/>
      <c r="K504" s="7">
        <f>Apr!P503+May!P503+Jun!P503+Jul!P503+Aug!P503+Sep!P503+Oct!P503+Nov!P503+Dec!P503+Jan!P503+Feb!P503+Mar!P503</f>
        <v>0</v>
      </c>
      <c r="L504" s="7">
        <f>IF(H504="Exempt", (Apr!Q503+May!Q503+Jun!Q503+Jul!Q503+Aug!Q503+Sep!Q503+Oct!Q503+Nov!Q503+Dec!Q503+Jan!Q503+Feb!Q503+Mar!Q503)+(Apr!P503+May!P503+Jun!P503+Jul!P503+Aug!P503+Sep!P503+Oct!P503+Nov!P503+Dec!P503+Jan!P503+Feb!P503+Mar!P503),0)</f>
        <v>0</v>
      </c>
      <c r="M504" s="7">
        <f>IF(E504="Composition", (Apr!Q503+May!Q503+Jun!Q503+Jul!Q503+Aug!Q503+Sep!Q503+Oct!Q503+Nov!Q503+Dec!Q503+Jan!Q503+Feb!Q503+Mar!Q503)+(Apr!P503+May!P503+Jun!P503+Jul!P503+Aug!P503+Sep!P503+Oct!P503+Nov!P503+Dec!P503+Jan!P503+Feb!P503+Mar!P503),0)</f>
        <v>0</v>
      </c>
      <c r="N504" s="7">
        <f>IF(E504="Registered", (Apr!J503+May!J503+Jun!J503+Jul!J503+Aug!J503+Sep!J503+Oct!J503+Nov!J503+Dec!J503+Jan!J503+Feb!J503+Mar!J503),0)</f>
        <v>0</v>
      </c>
      <c r="O504" s="7">
        <f t="shared" si="31"/>
        <v>0</v>
      </c>
      <c r="P504" s="7">
        <f>IF(E504="Un-registered", (Apr!J503+May!J503+Jun!J503+Jul!J503+Aug!J503+Sep!J503+Oct!J503+Nov!J503+Dec!J503+Jan!J503+Feb!J503+Mar!J503)+(Apr!P503+May!P503+Jun!P503+Jul!P503+Aug!P503+Sep!P503+Oct!P503+Nov!P503+Dec!P503+Jan!P503+Feb!P503+Mar!P503),0)</f>
        <v>0</v>
      </c>
      <c r="Q504" s="7">
        <f t="shared" si="32"/>
        <v>0</v>
      </c>
    </row>
    <row r="505" spans="1:17">
      <c r="A505" s="18">
        <f t="shared" si="33"/>
        <v>489</v>
      </c>
      <c r="B505" s="18">
        <f>Yearly!B504</f>
        <v>0</v>
      </c>
      <c r="C505" s="19">
        <f>Yearly!C504</f>
        <v>0</v>
      </c>
      <c r="D505" s="18">
        <f>Yearly!D504</f>
        <v>0</v>
      </c>
      <c r="E505" s="18">
        <f>Yearly!E504</f>
        <v>0</v>
      </c>
      <c r="F505" s="18">
        <f>Yearly!F504</f>
        <v>0</v>
      </c>
      <c r="G505" s="18">
        <f>Yearly!G504</f>
        <v>0</v>
      </c>
      <c r="H505" s="18">
        <f>Yearly!H504</f>
        <v>0</v>
      </c>
      <c r="I505" s="11"/>
      <c r="J505" s="6"/>
      <c r="K505" s="7">
        <f>Apr!P504+May!P504+Jun!P504+Jul!P504+Aug!P504+Sep!P504+Oct!P504+Nov!P504+Dec!P504+Jan!P504+Feb!P504+Mar!P504</f>
        <v>0</v>
      </c>
      <c r="L505" s="7">
        <f>IF(H505="Exempt", (Apr!Q504+May!Q504+Jun!Q504+Jul!Q504+Aug!Q504+Sep!Q504+Oct!Q504+Nov!Q504+Dec!Q504+Jan!Q504+Feb!Q504+Mar!Q504)+(Apr!P504+May!P504+Jun!P504+Jul!P504+Aug!P504+Sep!P504+Oct!P504+Nov!P504+Dec!P504+Jan!P504+Feb!P504+Mar!P504),0)</f>
        <v>0</v>
      </c>
      <c r="M505" s="7">
        <f>IF(E505="Composition", (Apr!Q504+May!Q504+Jun!Q504+Jul!Q504+Aug!Q504+Sep!Q504+Oct!Q504+Nov!Q504+Dec!Q504+Jan!Q504+Feb!Q504+Mar!Q504)+(Apr!P504+May!P504+Jun!P504+Jul!P504+Aug!P504+Sep!P504+Oct!P504+Nov!P504+Dec!P504+Jan!P504+Feb!P504+Mar!P504),0)</f>
        <v>0</v>
      </c>
      <c r="N505" s="7">
        <f>IF(E505="Registered", (Apr!J504+May!J504+Jun!J504+Jul!J504+Aug!J504+Sep!J504+Oct!J504+Nov!J504+Dec!J504+Jan!J504+Feb!J504+Mar!J504),0)</f>
        <v>0</v>
      </c>
      <c r="O505" s="7">
        <f>SUM(L505:N505)</f>
        <v>0</v>
      </c>
      <c r="P505" s="7">
        <f>IF(E505="Un-registered", (Apr!J504+May!J504+Jun!J504+Jul!J504+Aug!J504+Sep!J504+Oct!J504+Nov!J504+Dec!J504+Jan!J504+Feb!J504+Mar!J504)+(Apr!P504+May!P504+Jun!P504+Jul!P504+Aug!P504+Sep!P504+Oct!P504+Nov!P504+Dec!P504+Jan!P504+Feb!P504+Mar!P504),0)</f>
        <v>0</v>
      </c>
      <c r="Q505" s="7">
        <f>J505-K505-O505-P505</f>
        <v>0</v>
      </c>
    </row>
    <row r="506" spans="1:17">
      <c r="A506" s="18">
        <f t="shared" si="33"/>
        <v>490</v>
      </c>
      <c r="B506" s="18">
        <f>Yearly!B505</f>
        <v>0</v>
      </c>
      <c r="C506" s="19">
        <f>Yearly!C505</f>
        <v>0</v>
      </c>
      <c r="D506" s="18">
        <f>Yearly!D505</f>
        <v>0</v>
      </c>
      <c r="E506" s="18">
        <f>Yearly!E505</f>
        <v>0</v>
      </c>
      <c r="F506" s="18">
        <f>Yearly!F505</f>
        <v>0</v>
      </c>
      <c r="G506" s="18">
        <f>Yearly!G505</f>
        <v>0</v>
      </c>
      <c r="H506" s="18">
        <f>Yearly!H505</f>
        <v>0</v>
      </c>
      <c r="I506" s="11"/>
      <c r="J506" s="6"/>
      <c r="K506" s="7">
        <f>Apr!P505+May!P505+Jun!P505+Jul!P505+Aug!P505+Sep!P505+Oct!P505+Nov!P505+Dec!P505+Jan!P505+Feb!P505+Mar!P505</f>
        <v>0</v>
      </c>
      <c r="L506" s="7">
        <f>IF(H506="Exempt", (Apr!Q505+May!Q505+Jun!Q505+Jul!Q505+Aug!Q505+Sep!Q505+Oct!Q505+Nov!Q505+Dec!Q505+Jan!Q505+Feb!Q505+Mar!Q505)+(Apr!P505+May!P505+Jun!P505+Jul!P505+Aug!P505+Sep!P505+Oct!P505+Nov!P505+Dec!P505+Jan!P505+Feb!P505+Mar!P505),0)</f>
        <v>0</v>
      </c>
      <c r="M506" s="7">
        <f>IF(E506="Composition", (Apr!Q505+May!Q505+Jun!Q505+Jul!Q505+Aug!Q505+Sep!Q505+Oct!Q505+Nov!Q505+Dec!Q505+Jan!Q505+Feb!Q505+Mar!Q505)+(Apr!P505+May!P505+Jun!P505+Jul!P505+Aug!P505+Sep!P505+Oct!P505+Nov!P505+Dec!P505+Jan!P505+Feb!P505+Mar!P505),0)</f>
        <v>0</v>
      </c>
      <c r="N506" s="7">
        <f>IF(E506="Registered", (Apr!J505+May!J505+Jun!J505+Jul!J505+Aug!J505+Sep!J505+Oct!J505+Nov!J505+Dec!J505+Jan!J505+Feb!J505+Mar!J505),0)</f>
        <v>0</v>
      </c>
      <c r="O506" s="7">
        <f t="shared" ref="O506:O516" si="34">SUM(L506:N506)</f>
        <v>0</v>
      </c>
      <c r="P506" s="7">
        <f>IF(E506="Un-registered", (Apr!J505+May!J505+Jun!J505+Jul!J505+Aug!J505+Sep!J505+Oct!J505+Nov!J505+Dec!J505+Jan!J505+Feb!J505+Mar!J505)+(Apr!P505+May!P505+Jun!P505+Jul!P505+Aug!P505+Sep!P505+Oct!P505+Nov!P505+Dec!P505+Jan!P505+Feb!P505+Mar!P505),0)</f>
        <v>0</v>
      </c>
      <c r="Q506" s="7">
        <f t="shared" ref="Q506:Q516" si="35">J506-K506-O506-P506</f>
        <v>0</v>
      </c>
    </row>
    <row r="507" spans="1:17">
      <c r="A507" s="18">
        <f t="shared" si="33"/>
        <v>491</v>
      </c>
      <c r="B507" s="18">
        <f>Yearly!B506</f>
        <v>0</v>
      </c>
      <c r="C507" s="19">
        <f>Yearly!C506</f>
        <v>0</v>
      </c>
      <c r="D507" s="18">
        <f>Yearly!D506</f>
        <v>0</v>
      </c>
      <c r="E507" s="18">
        <f>Yearly!E506</f>
        <v>0</v>
      </c>
      <c r="F507" s="18">
        <f>Yearly!F506</f>
        <v>0</v>
      </c>
      <c r="G507" s="18">
        <f>Yearly!G506</f>
        <v>0</v>
      </c>
      <c r="H507" s="18">
        <f>Yearly!H506</f>
        <v>0</v>
      </c>
      <c r="I507" s="11"/>
      <c r="J507" s="6"/>
      <c r="K507" s="7">
        <f>Apr!P506+May!P506+Jun!P506+Jul!P506+Aug!P506+Sep!P506+Oct!P506+Nov!P506+Dec!P506+Jan!P506+Feb!P506+Mar!P506</f>
        <v>0</v>
      </c>
      <c r="L507" s="7">
        <f>IF(H507="Exempt", (Apr!Q506+May!Q506+Jun!Q506+Jul!Q506+Aug!Q506+Sep!Q506+Oct!Q506+Nov!Q506+Dec!Q506+Jan!Q506+Feb!Q506+Mar!Q506)+(Apr!P506+May!P506+Jun!P506+Jul!P506+Aug!P506+Sep!P506+Oct!P506+Nov!P506+Dec!P506+Jan!P506+Feb!P506+Mar!P506),0)</f>
        <v>0</v>
      </c>
      <c r="M507" s="7">
        <f>IF(E507="Composition", (Apr!Q506+May!Q506+Jun!Q506+Jul!Q506+Aug!Q506+Sep!Q506+Oct!Q506+Nov!Q506+Dec!Q506+Jan!Q506+Feb!Q506+Mar!Q506)+(Apr!P506+May!P506+Jun!P506+Jul!P506+Aug!P506+Sep!P506+Oct!P506+Nov!P506+Dec!P506+Jan!P506+Feb!P506+Mar!P506),0)</f>
        <v>0</v>
      </c>
      <c r="N507" s="7">
        <f>IF(E507="Registered", (Apr!J506+May!J506+Jun!J506+Jul!J506+Aug!J506+Sep!J506+Oct!J506+Nov!J506+Dec!J506+Jan!J506+Feb!J506+Mar!J506),0)</f>
        <v>0</v>
      </c>
      <c r="O507" s="7">
        <f t="shared" si="34"/>
        <v>0</v>
      </c>
      <c r="P507" s="7">
        <f>IF(E507="Un-registered", (Apr!J506+May!J506+Jun!J506+Jul!J506+Aug!J506+Sep!J506+Oct!J506+Nov!J506+Dec!J506+Jan!J506+Feb!J506+Mar!J506)+(Apr!P506+May!P506+Jun!P506+Jul!P506+Aug!P506+Sep!P506+Oct!P506+Nov!P506+Dec!P506+Jan!P506+Feb!P506+Mar!P506),0)</f>
        <v>0</v>
      </c>
      <c r="Q507" s="7">
        <f t="shared" si="35"/>
        <v>0</v>
      </c>
    </row>
    <row r="508" spans="1:17">
      <c r="A508" s="18">
        <f t="shared" si="33"/>
        <v>492</v>
      </c>
      <c r="B508" s="18">
        <f>Yearly!B507</f>
        <v>0</v>
      </c>
      <c r="C508" s="19">
        <f>Yearly!C507</f>
        <v>0</v>
      </c>
      <c r="D508" s="18">
        <f>Yearly!D507</f>
        <v>0</v>
      </c>
      <c r="E508" s="18">
        <f>Yearly!E507</f>
        <v>0</v>
      </c>
      <c r="F508" s="18">
        <f>Yearly!F507</f>
        <v>0</v>
      </c>
      <c r="G508" s="18">
        <f>Yearly!G507</f>
        <v>0</v>
      </c>
      <c r="H508" s="18">
        <f>Yearly!H507</f>
        <v>0</v>
      </c>
      <c r="I508" s="11"/>
      <c r="J508" s="6"/>
      <c r="K508" s="7">
        <f>Apr!P507+May!P507+Jun!P507+Jul!P507+Aug!P507+Sep!P507+Oct!P507+Nov!P507+Dec!P507+Jan!P507+Feb!P507+Mar!P507</f>
        <v>0</v>
      </c>
      <c r="L508" s="7">
        <f>IF(H508="Exempt", (Apr!Q507+May!Q507+Jun!Q507+Jul!Q507+Aug!Q507+Sep!Q507+Oct!Q507+Nov!Q507+Dec!Q507+Jan!Q507+Feb!Q507+Mar!Q507)+(Apr!P507+May!P507+Jun!P507+Jul!P507+Aug!P507+Sep!P507+Oct!P507+Nov!P507+Dec!P507+Jan!P507+Feb!P507+Mar!P507),0)</f>
        <v>0</v>
      </c>
      <c r="M508" s="7">
        <f>IF(E508="Composition", (Apr!Q507+May!Q507+Jun!Q507+Jul!Q507+Aug!Q507+Sep!Q507+Oct!Q507+Nov!Q507+Dec!Q507+Jan!Q507+Feb!Q507+Mar!Q507)+(Apr!P507+May!P507+Jun!P507+Jul!P507+Aug!P507+Sep!P507+Oct!P507+Nov!P507+Dec!P507+Jan!P507+Feb!P507+Mar!P507),0)</f>
        <v>0</v>
      </c>
      <c r="N508" s="7">
        <f>IF(E508="Registered", (Apr!J507+May!J507+Jun!J507+Jul!J507+Aug!J507+Sep!J507+Oct!J507+Nov!J507+Dec!J507+Jan!J507+Feb!J507+Mar!J507),0)</f>
        <v>0</v>
      </c>
      <c r="O508" s="7">
        <f t="shared" si="34"/>
        <v>0</v>
      </c>
      <c r="P508" s="7">
        <f>IF(E508="Un-registered", (Apr!J507+May!J507+Jun!J507+Jul!J507+Aug!J507+Sep!J507+Oct!J507+Nov!J507+Dec!J507+Jan!J507+Feb!J507+Mar!J507)+(Apr!P507+May!P507+Jun!P507+Jul!P507+Aug!P507+Sep!P507+Oct!P507+Nov!P507+Dec!P507+Jan!P507+Feb!P507+Mar!P507),0)</f>
        <v>0</v>
      </c>
      <c r="Q508" s="7">
        <f t="shared" si="35"/>
        <v>0</v>
      </c>
    </row>
    <row r="509" spans="1:17">
      <c r="A509" s="18">
        <f t="shared" si="33"/>
        <v>493</v>
      </c>
      <c r="B509" s="18">
        <f>Yearly!B508</f>
        <v>0</v>
      </c>
      <c r="C509" s="19">
        <f>Yearly!C508</f>
        <v>0</v>
      </c>
      <c r="D509" s="18">
        <f>Yearly!D508</f>
        <v>0</v>
      </c>
      <c r="E509" s="18">
        <f>Yearly!E508</f>
        <v>0</v>
      </c>
      <c r="F509" s="18">
        <f>Yearly!F508</f>
        <v>0</v>
      </c>
      <c r="G509" s="18">
        <f>Yearly!G508</f>
        <v>0</v>
      </c>
      <c r="H509" s="18">
        <f>Yearly!H508</f>
        <v>0</v>
      </c>
      <c r="I509" s="11"/>
      <c r="J509" s="6"/>
      <c r="K509" s="7">
        <f>Apr!P508+May!P508+Jun!P508+Jul!P508+Aug!P508+Sep!P508+Oct!P508+Nov!P508+Dec!P508+Jan!P508+Feb!P508+Mar!P508</f>
        <v>0</v>
      </c>
      <c r="L509" s="7">
        <f>IF(H509="Exempt", (Apr!Q508+May!Q508+Jun!Q508+Jul!Q508+Aug!Q508+Sep!Q508+Oct!Q508+Nov!Q508+Dec!Q508+Jan!Q508+Feb!Q508+Mar!Q508)+(Apr!P508+May!P508+Jun!P508+Jul!P508+Aug!P508+Sep!P508+Oct!P508+Nov!P508+Dec!P508+Jan!P508+Feb!P508+Mar!P508),0)</f>
        <v>0</v>
      </c>
      <c r="M509" s="7">
        <f>IF(E509="Composition", (Apr!Q508+May!Q508+Jun!Q508+Jul!Q508+Aug!Q508+Sep!Q508+Oct!Q508+Nov!Q508+Dec!Q508+Jan!Q508+Feb!Q508+Mar!Q508)+(Apr!P508+May!P508+Jun!P508+Jul!P508+Aug!P508+Sep!P508+Oct!P508+Nov!P508+Dec!P508+Jan!P508+Feb!P508+Mar!P508),0)</f>
        <v>0</v>
      </c>
      <c r="N509" s="7">
        <f>IF(E509="Registered", (Apr!J508+May!J508+Jun!J508+Jul!J508+Aug!J508+Sep!J508+Oct!J508+Nov!J508+Dec!J508+Jan!J508+Feb!J508+Mar!J508),0)</f>
        <v>0</v>
      </c>
      <c r="O509" s="7">
        <f t="shared" si="34"/>
        <v>0</v>
      </c>
      <c r="P509" s="7">
        <f>IF(E509="Un-registered", (Apr!J508+May!J508+Jun!J508+Jul!J508+Aug!J508+Sep!J508+Oct!J508+Nov!J508+Dec!J508+Jan!J508+Feb!J508+Mar!J508)+(Apr!P508+May!P508+Jun!P508+Jul!P508+Aug!P508+Sep!P508+Oct!P508+Nov!P508+Dec!P508+Jan!P508+Feb!P508+Mar!P508),0)</f>
        <v>0</v>
      </c>
      <c r="Q509" s="7">
        <f t="shared" si="35"/>
        <v>0</v>
      </c>
    </row>
    <row r="510" spans="1:17">
      <c r="A510" s="18">
        <f t="shared" si="33"/>
        <v>494</v>
      </c>
      <c r="B510" s="18">
        <f>Yearly!B509</f>
        <v>0</v>
      </c>
      <c r="C510" s="19">
        <f>Yearly!C509</f>
        <v>0</v>
      </c>
      <c r="D510" s="18">
        <f>Yearly!D509</f>
        <v>0</v>
      </c>
      <c r="E510" s="18">
        <f>Yearly!E509</f>
        <v>0</v>
      </c>
      <c r="F510" s="18">
        <f>Yearly!F509</f>
        <v>0</v>
      </c>
      <c r="G510" s="18">
        <f>Yearly!G509</f>
        <v>0</v>
      </c>
      <c r="H510" s="18">
        <f>Yearly!H509</f>
        <v>0</v>
      </c>
      <c r="I510" s="11"/>
      <c r="J510" s="6"/>
      <c r="K510" s="7">
        <f>Apr!P509+May!P509+Jun!P509+Jul!P509+Aug!P509+Sep!P509+Oct!P509+Nov!P509+Dec!P509+Jan!P509+Feb!P509+Mar!P509</f>
        <v>0</v>
      </c>
      <c r="L510" s="7">
        <f>IF(H510="Exempt", (Apr!Q509+May!Q509+Jun!Q509+Jul!Q509+Aug!Q509+Sep!Q509+Oct!Q509+Nov!Q509+Dec!Q509+Jan!Q509+Feb!Q509+Mar!Q509)+(Apr!P509+May!P509+Jun!P509+Jul!P509+Aug!P509+Sep!P509+Oct!P509+Nov!P509+Dec!P509+Jan!P509+Feb!P509+Mar!P509),0)</f>
        <v>0</v>
      </c>
      <c r="M510" s="7">
        <f>IF(E510="Composition", (Apr!Q509+May!Q509+Jun!Q509+Jul!Q509+Aug!Q509+Sep!Q509+Oct!Q509+Nov!Q509+Dec!Q509+Jan!Q509+Feb!Q509+Mar!Q509)+(Apr!P509+May!P509+Jun!P509+Jul!P509+Aug!P509+Sep!P509+Oct!P509+Nov!P509+Dec!P509+Jan!P509+Feb!P509+Mar!P509),0)</f>
        <v>0</v>
      </c>
      <c r="N510" s="7">
        <f>IF(E510="Registered", (Apr!J509+May!J509+Jun!J509+Jul!J509+Aug!J509+Sep!J509+Oct!J509+Nov!J509+Dec!J509+Jan!J509+Feb!J509+Mar!J509),0)</f>
        <v>0</v>
      </c>
      <c r="O510" s="7">
        <f t="shared" si="34"/>
        <v>0</v>
      </c>
      <c r="P510" s="7">
        <f>IF(E510="Un-registered", (Apr!J509+May!J509+Jun!J509+Jul!J509+Aug!J509+Sep!J509+Oct!J509+Nov!J509+Dec!J509+Jan!J509+Feb!J509+Mar!J509)+(Apr!P509+May!P509+Jun!P509+Jul!P509+Aug!P509+Sep!P509+Oct!P509+Nov!P509+Dec!P509+Jan!P509+Feb!P509+Mar!P509),0)</f>
        <v>0</v>
      </c>
      <c r="Q510" s="7">
        <f t="shared" si="35"/>
        <v>0</v>
      </c>
    </row>
    <row r="511" spans="1:17">
      <c r="A511" s="18">
        <f t="shared" si="33"/>
        <v>495</v>
      </c>
      <c r="B511" s="18">
        <f>Yearly!B510</f>
        <v>0</v>
      </c>
      <c r="C511" s="19">
        <f>Yearly!C510</f>
        <v>0</v>
      </c>
      <c r="D511" s="18">
        <f>Yearly!D510</f>
        <v>0</v>
      </c>
      <c r="E511" s="18">
        <f>Yearly!E510</f>
        <v>0</v>
      </c>
      <c r="F511" s="18">
        <f>Yearly!F510</f>
        <v>0</v>
      </c>
      <c r="G511" s="18">
        <f>Yearly!G510</f>
        <v>0</v>
      </c>
      <c r="H511" s="18">
        <f>Yearly!H510</f>
        <v>0</v>
      </c>
      <c r="I511" s="11"/>
      <c r="J511" s="6"/>
      <c r="K511" s="7">
        <f>Apr!P510+May!P510+Jun!P510+Jul!P510+Aug!P510+Sep!P510+Oct!P510+Nov!P510+Dec!P510+Jan!P510+Feb!P510+Mar!P510</f>
        <v>0</v>
      </c>
      <c r="L511" s="7">
        <f>IF(H511="Exempt", (Apr!Q510+May!Q510+Jun!Q510+Jul!Q510+Aug!Q510+Sep!Q510+Oct!Q510+Nov!Q510+Dec!Q510+Jan!Q510+Feb!Q510+Mar!Q510)+(Apr!P510+May!P510+Jun!P510+Jul!P510+Aug!P510+Sep!P510+Oct!P510+Nov!P510+Dec!P510+Jan!P510+Feb!P510+Mar!P510),0)</f>
        <v>0</v>
      </c>
      <c r="M511" s="7">
        <f>IF(E511="Composition", (Apr!Q510+May!Q510+Jun!Q510+Jul!Q510+Aug!Q510+Sep!Q510+Oct!Q510+Nov!Q510+Dec!Q510+Jan!Q510+Feb!Q510+Mar!Q510)+(Apr!P510+May!P510+Jun!P510+Jul!P510+Aug!P510+Sep!P510+Oct!P510+Nov!P510+Dec!P510+Jan!P510+Feb!P510+Mar!P510),0)</f>
        <v>0</v>
      </c>
      <c r="N511" s="7">
        <f>IF(E511="Registered", (Apr!J510+May!J510+Jun!J510+Jul!J510+Aug!J510+Sep!J510+Oct!J510+Nov!J510+Dec!J510+Jan!J510+Feb!J510+Mar!J510),0)</f>
        <v>0</v>
      </c>
      <c r="O511" s="7">
        <f t="shared" si="34"/>
        <v>0</v>
      </c>
      <c r="P511" s="7">
        <f>IF(E511="Un-registered", (Apr!J510+May!J510+Jun!J510+Jul!J510+Aug!J510+Sep!J510+Oct!J510+Nov!J510+Dec!J510+Jan!J510+Feb!J510+Mar!J510)+(Apr!P510+May!P510+Jun!P510+Jul!P510+Aug!P510+Sep!P510+Oct!P510+Nov!P510+Dec!P510+Jan!P510+Feb!P510+Mar!P510),0)</f>
        <v>0</v>
      </c>
      <c r="Q511" s="7">
        <f t="shared" si="35"/>
        <v>0</v>
      </c>
    </row>
    <row r="512" spans="1:17">
      <c r="A512" s="18">
        <f t="shared" si="33"/>
        <v>496</v>
      </c>
      <c r="B512" s="18">
        <f>Yearly!B511</f>
        <v>0</v>
      </c>
      <c r="C512" s="19">
        <f>Yearly!C511</f>
        <v>0</v>
      </c>
      <c r="D512" s="18">
        <f>Yearly!D511</f>
        <v>0</v>
      </c>
      <c r="E512" s="18">
        <f>Yearly!E511</f>
        <v>0</v>
      </c>
      <c r="F512" s="18">
        <f>Yearly!F511</f>
        <v>0</v>
      </c>
      <c r="G512" s="18">
        <f>Yearly!G511</f>
        <v>0</v>
      </c>
      <c r="H512" s="18">
        <f>Yearly!H511</f>
        <v>0</v>
      </c>
      <c r="I512" s="11"/>
      <c r="J512" s="6"/>
      <c r="K512" s="7">
        <f>Apr!P511+May!P511+Jun!P511+Jul!P511+Aug!P511+Sep!P511+Oct!P511+Nov!P511+Dec!P511+Jan!P511+Feb!P511+Mar!P511</f>
        <v>0</v>
      </c>
      <c r="L512" s="7">
        <f>IF(H512="Exempt", (Apr!Q511+May!Q511+Jun!Q511+Jul!Q511+Aug!Q511+Sep!Q511+Oct!Q511+Nov!Q511+Dec!Q511+Jan!Q511+Feb!Q511+Mar!Q511)+(Apr!P511+May!P511+Jun!P511+Jul!P511+Aug!P511+Sep!P511+Oct!P511+Nov!P511+Dec!P511+Jan!P511+Feb!P511+Mar!P511),0)</f>
        <v>0</v>
      </c>
      <c r="M512" s="7">
        <f>IF(E512="Composition", (Apr!Q511+May!Q511+Jun!Q511+Jul!Q511+Aug!Q511+Sep!Q511+Oct!Q511+Nov!Q511+Dec!Q511+Jan!Q511+Feb!Q511+Mar!Q511)+(Apr!P511+May!P511+Jun!P511+Jul!P511+Aug!P511+Sep!P511+Oct!P511+Nov!P511+Dec!P511+Jan!P511+Feb!P511+Mar!P511),0)</f>
        <v>0</v>
      </c>
      <c r="N512" s="7">
        <f>IF(E512="Registered", (Apr!J511+May!J511+Jun!J511+Jul!J511+Aug!J511+Sep!J511+Oct!J511+Nov!J511+Dec!J511+Jan!J511+Feb!J511+Mar!J511),0)</f>
        <v>0</v>
      </c>
      <c r="O512" s="7">
        <f t="shared" si="34"/>
        <v>0</v>
      </c>
      <c r="P512" s="7">
        <f>IF(E512="Un-registered", (Apr!J511+May!J511+Jun!J511+Jul!J511+Aug!J511+Sep!J511+Oct!J511+Nov!J511+Dec!J511+Jan!J511+Feb!J511+Mar!J511)+(Apr!P511+May!P511+Jun!P511+Jul!P511+Aug!P511+Sep!P511+Oct!P511+Nov!P511+Dec!P511+Jan!P511+Feb!P511+Mar!P511),0)</f>
        <v>0</v>
      </c>
      <c r="Q512" s="7">
        <f t="shared" si="35"/>
        <v>0</v>
      </c>
    </row>
    <row r="513" spans="1:17">
      <c r="A513" s="18">
        <f t="shared" si="33"/>
        <v>497</v>
      </c>
      <c r="B513" s="18">
        <f>Yearly!B512</f>
        <v>0</v>
      </c>
      <c r="C513" s="19">
        <f>Yearly!C512</f>
        <v>0</v>
      </c>
      <c r="D513" s="18">
        <f>Yearly!D512</f>
        <v>0</v>
      </c>
      <c r="E513" s="18">
        <f>Yearly!E512</f>
        <v>0</v>
      </c>
      <c r="F513" s="18">
        <f>Yearly!F512</f>
        <v>0</v>
      </c>
      <c r="G513" s="18">
        <f>Yearly!G512</f>
        <v>0</v>
      </c>
      <c r="H513" s="18">
        <f>Yearly!H512</f>
        <v>0</v>
      </c>
      <c r="I513" s="11"/>
      <c r="J513" s="6"/>
      <c r="K513" s="7">
        <f>Apr!P512+May!P512+Jun!P512+Jul!P512+Aug!P512+Sep!P512+Oct!P512+Nov!P512+Dec!P512+Jan!P512+Feb!P512+Mar!P512</f>
        <v>0</v>
      </c>
      <c r="L513" s="7">
        <f>IF(H513="Exempt", (Apr!Q512+May!Q512+Jun!Q512+Jul!Q512+Aug!Q512+Sep!Q512+Oct!Q512+Nov!Q512+Dec!Q512+Jan!Q512+Feb!Q512+Mar!Q512)+(Apr!P512+May!P512+Jun!P512+Jul!P512+Aug!P512+Sep!P512+Oct!P512+Nov!P512+Dec!P512+Jan!P512+Feb!P512+Mar!P512),0)</f>
        <v>0</v>
      </c>
      <c r="M513" s="7">
        <f>IF(E513="Composition", (Apr!Q512+May!Q512+Jun!Q512+Jul!Q512+Aug!Q512+Sep!Q512+Oct!Q512+Nov!Q512+Dec!Q512+Jan!Q512+Feb!Q512+Mar!Q512)+(Apr!P512+May!P512+Jun!P512+Jul!P512+Aug!P512+Sep!P512+Oct!P512+Nov!P512+Dec!P512+Jan!P512+Feb!P512+Mar!P512),0)</f>
        <v>0</v>
      </c>
      <c r="N513" s="7">
        <f>IF(E513="Registered", (Apr!J512+May!J512+Jun!J512+Jul!J512+Aug!J512+Sep!J512+Oct!J512+Nov!J512+Dec!J512+Jan!J512+Feb!J512+Mar!J512),0)</f>
        <v>0</v>
      </c>
      <c r="O513" s="7">
        <f t="shared" si="34"/>
        <v>0</v>
      </c>
      <c r="P513" s="7">
        <f>IF(E513="Un-registered", (Apr!J512+May!J512+Jun!J512+Jul!J512+Aug!J512+Sep!J512+Oct!J512+Nov!J512+Dec!J512+Jan!J512+Feb!J512+Mar!J512)+(Apr!P512+May!P512+Jun!P512+Jul!P512+Aug!P512+Sep!P512+Oct!P512+Nov!P512+Dec!P512+Jan!P512+Feb!P512+Mar!P512),0)</f>
        <v>0</v>
      </c>
      <c r="Q513" s="7">
        <f t="shared" si="35"/>
        <v>0</v>
      </c>
    </row>
    <row r="514" spans="1:17">
      <c r="A514" s="18">
        <f t="shared" si="33"/>
        <v>498</v>
      </c>
      <c r="B514" s="18">
        <f>Yearly!B513</f>
        <v>0</v>
      </c>
      <c r="C514" s="19">
        <f>Yearly!C513</f>
        <v>0</v>
      </c>
      <c r="D514" s="18">
        <f>Yearly!D513</f>
        <v>0</v>
      </c>
      <c r="E514" s="18">
        <f>Yearly!E513</f>
        <v>0</v>
      </c>
      <c r="F514" s="18">
        <f>Yearly!F513</f>
        <v>0</v>
      </c>
      <c r="G514" s="18">
        <f>Yearly!G513</f>
        <v>0</v>
      </c>
      <c r="H514" s="18">
        <f>Yearly!H513</f>
        <v>0</v>
      </c>
      <c r="I514" s="11"/>
      <c r="J514" s="6"/>
      <c r="K514" s="7">
        <f>Apr!P513+May!P513+Jun!P513+Jul!P513+Aug!P513+Sep!P513+Oct!P513+Nov!P513+Dec!P513+Jan!P513+Feb!P513+Mar!P513</f>
        <v>0</v>
      </c>
      <c r="L514" s="7">
        <f>IF(H514="Exempt", (Apr!Q513+May!Q513+Jun!Q513+Jul!Q513+Aug!Q513+Sep!Q513+Oct!Q513+Nov!Q513+Dec!Q513+Jan!Q513+Feb!Q513+Mar!Q513)+(Apr!P513+May!P513+Jun!P513+Jul!P513+Aug!P513+Sep!P513+Oct!P513+Nov!P513+Dec!P513+Jan!P513+Feb!P513+Mar!P513),0)</f>
        <v>0</v>
      </c>
      <c r="M514" s="7">
        <f>IF(E514="Composition", (Apr!Q513+May!Q513+Jun!Q513+Jul!Q513+Aug!Q513+Sep!Q513+Oct!Q513+Nov!Q513+Dec!Q513+Jan!Q513+Feb!Q513+Mar!Q513)+(Apr!P513+May!P513+Jun!P513+Jul!P513+Aug!P513+Sep!P513+Oct!P513+Nov!P513+Dec!P513+Jan!P513+Feb!P513+Mar!P513),0)</f>
        <v>0</v>
      </c>
      <c r="N514" s="7">
        <f>IF(E514="Registered", (Apr!J513+May!J513+Jun!J513+Jul!J513+Aug!J513+Sep!J513+Oct!J513+Nov!J513+Dec!J513+Jan!J513+Feb!J513+Mar!J513),0)</f>
        <v>0</v>
      </c>
      <c r="O514" s="7">
        <f t="shared" si="34"/>
        <v>0</v>
      </c>
      <c r="P514" s="7">
        <f>IF(E514="Un-registered", (Apr!J513+May!J513+Jun!J513+Jul!J513+Aug!J513+Sep!J513+Oct!J513+Nov!J513+Dec!J513+Jan!J513+Feb!J513+Mar!J513)+(Apr!P513+May!P513+Jun!P513+Jul!P513+Aug!P513+Sep!P513+Oct!P513+Nov!P513+Dec!P513+Jan!P513+Feb!P513+Mar!P513),0)</f>
        <v>0</v>
      </c>
      <c r="Q514" s="7">
        <f t="shared" si="35"/>
        <v>0</v>
      </c>
    </row>
    <row r="515" spans="1:17">
      <c r="A515" s="18">
        <f t="shared" si="33"/>
        <v>499</v>
      </c>
      <c r="B515" s="18">
        <f>Yearly!B514</f>
        <v>0</v>
      </c>
      <c r="C515" s="19">
        <f>Yearly!C514</f>
        <v>0</v>
      </c>
      <c r="D515" s="18">
        <f>Yearly!D514</f>
        <v>0</v>
      </c>
      <c r="E515" s="18">
        <f>Yearly!E514</f>
        <v>0</v>
      </c>
      <c r="F515" s="18">
        <f>Yearly!F514</f>
        <v>0</v>
      </c>
      <c r="G515" s="18">
        <f>Yearly!G514</f>
        <v>0</v>
      </c>
      <c r="H515" s="18">
        <f>Yearly!H514</f>
        <v>0</v>
      </c>
      <c r="I515" s="11"/>
      <c r="J515" s="6"/>
      <c r="K515" s="7">
        <f>Apr!P514+May!P514+Jun!P514+Jul!P514+Aug!P514+Sep!P514+Oct!P514+Nov!P514+Dec!P514+Jan!P514+Feb!P514+Mar!P514</f>
        <v>0</v>
      </c>
      <c r="L515" s="7">
        <f>IF(H515="Exempt", (Apr!Q514+May!Q514+Jun!Q514+Jul!Q514+Aug!Q514+Sep!Q514+Oct!Q514+Nov!Q514+Dec!Q514+Jan!Q514+Feb!Q514+Mar!Q514)+(Apr!P514+May!P514+Jun!P514+Jul!P514+Aug!P514+Sep!P514+Oct!P514+Nov!P514+Dec!P514+Jan!P514+Feb!P514+Mar!P514),0)</f>
        <v>0</v>
      </c>
      <c r="M515" s="7">
        <f>IF(E515="Composition", (Apr!Q514+May!Q514+Jun!Q514+Jul!Q514+Aug!Q514+Sep!Q514+Oct!Q514+Nov!Q514+Dec!Q514+Jan!Q514+Feb!Q514+Mar!Q514)+(Apr!P514+May!P514+Jun!P514+Jul!P514+Aug!P514+Sep!P514+Oct!P514+Nov!P514+Dec!P514+Jan!P514+Feb!P514+Mar!P514),0)</f>
        <v>0</v>
      </c>
      <c r="N515" s="7">
        <f>IF(E515="Registered", (Apr!J514+May!J514+Jun!J514+Jul!J514+Aug!J514+Sep!J514+Oct!J514+Nov!J514+Dec!J514+Jan!J514+Feb!J514+Mar!J514),0)</f>
        <v>0</v>
      </c>
      <c r="O515" s="7">
        <f t="shared" si="34"/>
        <v>0</v>
      </c>
      <c r="P515" s="7">
        <f>IF(E515="Un-registered", (Apr!J514+May!J514+Jun!J514+Jul!J514+Aug!J514+Sep!J514+Oct!J514+Nov!J514+Dec!J514+Jan!J514+Feb!J514+Mar!J514)+(Apr!P514+May!P514+Jun!P514+Jul!P514+Aug!P514+Sep!P514+Oct!P514+Nov!P514+Dec!P514+Jan!P514+Feb!P514+Mar!P514),0)</f>
        <v>0</v>
      </c>
      <c r="Q515" s="7">
        <f t="shared" si="35"/>
        <v>0</v>
      </c>
    </row>
    <row r="516" spans="1:17">
      <c r="A516" s="18">
        <f t="shared" si="33"/>
        <v>500</v>
      </c>
      <c r="B516" s="18">
        <f>Yearly!B515</f>
        <v>0</v>
      </c>
      <c r="C516" s="19">
        <f>Yearly!C515</f>
        <v>0</v>
      </c>
      <c r="D516" s="18">
        <f>Yearly!D515</f>
        <v>0</v>
      </c>
      <c r="E516" s="18" t="str">
        <f>Yearly!E515</f>
        <v>Composition</v>
      </c>
      <c r="F516" s="18" t="str">
        <f>Yearly!F515</f>
        <v>Composition</v>
      </c>
      <c r="G516" s="18">
        <f>Yearly!G515</f>
        <v>0</v>
      </c>
      <c r="H516" s="18" t="str">
        <f>Yearly!H515</f>
        <v>Exempt</v>
      </c>
      <c r="I516" s="11"/>
      <c r="J516" s="6">
        <v>110</v>
      </c>
      <c r="K516" s="7">
        <f>Apr!P515+May!P515+Jun!P515+Jul!P515+Aug!P515+Sep!P515+Oct!P515+Nov!P515+Dec!P515+Jan!P515+Feb!P515+Mar!P515</f>
        <v>0</v>
      </c>
      <c r="L516" s="7">
        <f>IF(H516="Exempt", (Apr!Q515+May!Q515+Jun!Q515+Jul!Q515+Aug!Q515+Sep!Q515+Oct!Q515+Nov!Q515+Dec!Q515+Jan!Q515+Feb!Q515+Mar!Q515)+(Apr!P515+May!P515+Jun!P515+Jul!P515+Aug!P515+Sep!P515+Oct!P515+Nov!P515+Dec!P515+Jan!P515+Feb!P515+Mar!P515),0)</f>
        <v>1320</v>
      </c>
      <c r="M516" s="7">
        <f>IF(E516="Composition", (Apr!Q515+May!Q515+Jun!Q515+Jul!Q515+Aug!Q515+Sep!Q515+Oct!Q515+Nov!Q515+Dec!Q515+Jan!Q515+Feb!Q515+Mar!Q515)+(Apr!P515+May!P515+Jun!P515+Jul!P515+Aug!P515+Sep!P515+Oct!P515+Nov!P515+Dec!P515+Jan!P515+Feb!P515+Mar!P515),0)</f>
        <v>1320</v>
      </c>
      <c r="N516" s="7">
        <f>IF(E516="Registered", (Apr!J515+May!J515+Jun!J515+Jul!J515+Aug!J515+Sep!J515+Oct!J515+Nov!J515+Dec!J515+Jan!J515+Feb!J515+Mar!J515),0)</f>
        <v>0</v>
      </c>
      <c r="O516" s="7">
        <f t="shared" si="34"/>
        <v>2640</v>
      </c>
      <c r="P516" s="7">
        <f>IF(E516="Un-registered", (Apr!J515+May!J515+Jun!J515+Jul!J515+Aug!J515+Sep!J515+Oct!J515+Nov!J515+Dec!J515+Jan!J515+Feb!J515+Mar!J515)+(Apr!P515+May!P515+Jun!P515+Jul!P515+Aug!P515+Sep!P515+Oct!P515+Nov!P515+Dec!P515+Jan!P515+Feb!P515+Mar!P515),0)</f>
        <v>0</v>
      </c>
      <c r="Q516" s="7">
        <f t="shared" si="35"/>
        <v>-2530</v>
      </c>
    </row>
    <row r="517" spans="1:17"/>
    <row r="518" spans="1:17" hidden="1"/>
  </sheetData>
  <sheetProtection password="CA43" sheet="1" objects="1" scenarios="1"/>
  <protectedRanges>
    <protectedRange sqref="J17:J516" name="Range1"/>
  </protectedRanges>
  <mergeCells count="21">
    <mergeCell ref="A15:A16"/>
    <mergeCell ref="B15:B16"/>
    <mergeCell ref="C15:C16"/>
    <mergeCell ref="D15:D16"/>
    <mergeCell ref="E15:E16"/>
    <mergeCell ref="J15:J16"/>
    <mergeCell ref="K15:K16"/>
    <mergeCell ref="L15:O15"/>
    <mergeCell ref="P15:P16"/>
    <mergeCell ref="C2:H2"/>
    <mergeCell ref="J2:Q2"/>
    <mergeCell ref="C5:C6"/>
    <mergeCell ref="D5:H6"/>
    <mergeCell ref="Q15:Q16"/>
    <mergeCell ref="C8:C9"/>
    <mergeCell ref="D8:H9"/>
    <mergeCell ref="C11:C12"/>
    <mergeCell ref="D11:H12"/>
    <mergeCell ref="G15:G16"/>
    <mergeCell ref="H15:H16"/>
    <mergeCell ref="F15:F16"/>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sheetPr filterMode="1"/>
  <dimension ref="A1:AR524"/>
  <sheetViews>
    <sheetView tabSelected="1" workbookViewId="0">
      <pane xSplit="8" ySplit="15" topLeftCell="I16" activePane="bottomRight" state="frozen"/>
      <selection pane="topRight" activeCell="H1" sqref="H1"/>
      <selection pane="bottomLeft" activeCell="A16" sqref="A16"/>
      <selection pane="bottomRight" sqref="A1:XFD104857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16384" width="12.7265625" hidden="1"/>
  </cols>
  <sheetData>
    <row r="1" spans="1:44"/>
    <row r="2" spans="1:44" s="10" customFormat="1" ht="21">
      <c r="A2" s="9"/>
      <c r="B2" s="15" t="s">
        <v>36</v>
      </c>
      <c r="C2" s="99"/>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4"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4">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4">
      <c r="B5" s="25" t="s">
        <v>32</v>
      </c>
      <c r="C5" s="104" t="s">
        <v>37</v>
      </c>
      <c r="D5" s="106"/>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4">
      <c r="B6" s="25" t="s">
        <v>17</v>
      </c>
      <c r="C6" s="105"/>
      <c r="D6" s="107"/>
      <c r="E6" s="107"/>
      <c r="F6" s="107"/>
      <c r="G6" s="107"/>
      <c r="H6" s="107"/>
      <c r="J6" s="17">
        <f t="shared" ref="J6:J13" ca="1" si="6">SUMIF($B$16:$R$515, B6, $J$16:$J$515)</f>
        <v>0</v>
      </c>
      <c r="K6" s="17">
        <f t="shared" ref="K6:K13" ca="1" si="7">SUMIF($B$16:$R$515, B6, $K$16:$K$515)</f>
        <v>0</v>
      </c>
      <c r="L6" s="17">
        <f t="shared" ref="L6:L13" ca="1" si="8">SUMIF($B$16:$R$515, B6, $L$16:$L$515)</f>
        <v>0</v>
      </c>
      <c r="M6" s="17">
        <f t="shared" ref="M6:M13" ca="1" si="9">SUMIF($B$16:$R$515, B6, $M$16:$M$515)</f>
        <v>0</v>
      </c>
      <c r="N6" s="17">
        <f t="shared" ref="N6:N13" ca="1" si="10">SUMIF($B$16:$R$515, B6, $N$16:$N$515)</f>
        <v>0</v>
      </c>
      <c r="O6" s="17">
        <f t="shared" ref="O6:O13" ca="1" si="11">SUMIF($B$16:$R$515, B6, $O$16:$O$515)</f>
        <v>0</v>
      </c>
      <c r="P6" s="17">
        <f t="shared" ref="P6:P13" ca="1" si="12">SUMIF($B$16:$R$515, B6, $P$16:$P$515)</f>
        <v>0</v>
      </c>
      <c r="Q6" s="17">
        <f t="shared" ref="Q6:Q13" ca="1" si="13">SUMIF($B$16:$R$515, B6, $Q$16:$Q$515)</f>
        <v>0</v>
      </c>
      <c r="R6" s="17">
        <f t="shared" ref="R6:R13"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4">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4">
      <c r="B8" s="25" t="s">
        <v>30</v>
      </c>
      <c r="C8" s="104" t="s">
        <v>38</v>
      </c>
      <c r="D8" s="106" t="s">
        <v>40</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4">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4">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4">
      <c r="B11" s="25" t="s">
        <v>27</v>
      </c>
      <c r="C11" s="104" t="s">
        <v>39</v>
      </c>
      <c r="D11" s="106" t="s">
        <v>47</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4">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4">
      <c r="B13" s="25" t="s">
        <v>13</v>
      </c>
      <c r="J13" s="17">
        <f t="shared" ca="1" si="6"/>
        <v>0</v>
      </c>
      <c r="K13" s="17">
        <f t="shared" ca="1" si="7"/>
        <v>0</v>
      </c>
      <c r="L13" s="17">
        <f t="shared" ca="1" si="8"/>
        <v>0</v>
      </c>
      <c r="M13" s="17">
        <f t="shared" ca="1" si="9"/>
        <v>0</v>
      </c>
      <c r="N13" s="17">
        <f t="shared" ca="1" si="10"/>
        <v>0</v>
      </c>
      <c r="O13" s="17">
        <f t="shared" ca="1" si="11"/>
        <v>0</v>
      </c>
      <c r="P13" s="17">
        <f t="shared" ca="1" si="12"/>
        <v>0</v>
      </c>
      <c r="Q13" s="17">
        <f t="shared" ca="1" si="13"/>
        <v>0</v>
      </c>
      <c r="R13" s="17">
        <f t="shared" ca="1" si="14"/>
        <v>0</v>
      </c>
      <c r="T13" s="17">
        <f t="shared" ref="T13:AB13" ca="1" si="29">SUMIF($B$16:$AB$515, $B$13, T16:T515)</f>
        <v>0</v>
      </c>
      <c r="U13" s="17">
        <f t="shared" ca="1" si="29"/>
        <v>0</v>
      </c>
      <c r="V13" s="17">
        <f t="shared" ca="1" si="29"/>
        <v>0</v>
      </c>
      <c r="W13" s="17">
        <f t="shared" ca="1" si="29"/>
        <v>0</v>
      </c>
      <c r="X13" s="17">
        <f t="shared" ca="1" si="29"/>
        <v>0</v>
      </c>
      <c r="Y13" s="17">
        <f t="shared" ca="1" si="29"/>
        <v>0</v>
      </c>
      <c r="Z13" s="17">
        <f t="shared" ca="1" si="29"/>
        <v>0</v>
      </c>
      <c r="AA13" s="17">
        <f t="shared" ca="1" si="29"/>
        <v>0</v>
      </c>
      <c r="AB13" s="17">
        <f t="shared" ca="1" si="29"/>
        <v>0</v>
      </c>
      <c r="AD13" s="17">
        <f t="shared" ref="AD13:AL13" ca="1" si="30">SUMIF($B$16:$AL$515, $B$13, AD16:AD515)</f>
        <v>0</v>
      </c>
      <c r="AE13" s="17">
        <f t="shared" ca="1" si="30"/>
        <v>0</v>
      </c>
      <c r="AF13" s="17">
        <f t="shared" ca="1" si="30"/>
        <v>0</v>
      </c>
      <c r="AG13" s="17">
        <f t="shared" ca="1" si="30"/>
        <v>0</v>
      </c>
      <c r="AH13" s="17">
        <f t="shared" ca="1" si="30"/>
        <v>0</v>
      </c>
      <c r="AI13" s="17">
        <f t="shared" ca="1" si="30"/>
        <v>0</v>
      </c>
      <c r="AJ13" s="17">
        <f t="shared" ca="1" si="30"/>
        <v>0</v>
      </c>
      <c r="AK13" s="17">
        <f t="shared" ca="1" si="30"/>
        <v>0</v>
      </c>
      <c r="AL13" s="17">
        <f t="shared" ca="1" si="30"/>
        <v>0</v>
      </c>
    </row>
    <row r="14" spans="1:44"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4" s="24"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D15" s="21" t="s">
        <v>7</v>
      </c>
      <c r="AE15" s="21" t="s">
        <v>8</v>
      </c>
      <c r="AF15" s="21" t="s">
        <v>9</v>
      </c>
      <c r="AG15" s="21" t="s">
        <v>10</v>
      </c>
      <c r="AH15" s="21" t="s">
        <v>11</v>
      </c>
      <c r="AI15" s="21" t="s">
        <v>12</v>
      </c>
      <c r="AJ15" s="21" t="s">
        <v>15</v>
      </c>
      <c r="AK15" s="21" t="s">
        <v>14</v>
      </c>
      <c r="AL15" s="21" t="s">
        <v>16</v>
      </c>
    </row>
    <row r="16" spans="1:44">
      <c r="A16" s="3">
        <v>1</v>
      </c>
      <c r="B16" s="83"/>
      <c r="C16" s="84"/>
      <c r="D16" s="83"/>
      <c r="E16" s="83"/>
      <c r="F16" s="3"/>
      <c r="G16" s="3"/>
      <c r="H16" s="83"/>
      <c r="I16" s="11"/>
      <c r="J16" s="7">
        <f>Apr!J16+May!J16+Jun!J16+Jul!J16+Aug!J16+Sep!J16+Oct!J16+Nov!J16+Dec!J16+Jan!J16+Feb!J16+Mar!J16</f>
        <v>0</v>
      </c>
      <c r="K16" s="7">
        <f>Apr!K16+May!K16+Jun!K16+Jul!K16+Aug!K16+Sep!K16+Oct!K16+Nov!K16+Dec!K16+Jan!K16+Feb!K16+Mar!K16</f>
        <v>0</v>
      </c>
      <c r="L16" s="7">
        <f>Apr!L16+May!L16+Jun!L16+Jul!L16+Aug!L16+Sep!L16+Oct!L16+Nov!L16+Dec!L16+Jan!L16+Feb!L16+Mar!L16</f>
        <v>0</v>
      </c>
      <c r="M16" s="7">
        <f>Apr!M16+May!M16+Jun!M16+Jul!M16+Aug!M16+Sep!M16+Oct!M16+Nov!M16+Dec!M16+Jan!M16+Feb!M16+Mar!M16</f>
        <v>0</v>
      </c>
      <c r="N16" s="7">
        <f>Apr!N16+May!N16+Jun!N16+Jul!N16+Aug!N16+Sep!N16+Oct!N16+Nov!N16+Dec!N16+Jan!N16+Feb!N16+Mar!N16</f>
        <v>0</v>
      </c>
      <c r="O16" s="17">
        <f>SUM(K16:N16)</f>
        <v>0</v>
      </c>
      <c r="P16" s="7">
        <f>Apr!P16+May!P16+Jun!P16+Jul!P16+Aug!P16+Sep!P16+Oct!P16+Nov!P16+Dec!P16+Jan!P16+Feb!P16+Mar!P16</f>
        <v>0</v>
      </c>
      <c r="Q16" s="17">
        <f>J16+O16+P16</f>
        <v>0</v>
      </c>
      <c r="R16" s="17">
        <f t="shared" ref="R16:R79" si="31">IF(H16="Exempt",0,ROUND((J16*H16/100)-SUM(K16:M16),2))</f>
        <v>0</v>
      </c>
      <c r="S16" s="11"/>
      <c r="T16" s="7">
        <f>Apr!T16+May!T16+Jun!T16+Jul!T16+Aug!T16+Sep!T16+Oct!T16+Nov!T16+Dec!T16+Jan!T16+Feb!T16+Mar!T16</f>
        <v>0</v>
      </c>
      <c r="U16" s="7">
        <f>Apr!U16+May!U16+Jun!U16+Jul!U16+Aug!U16+Sep!U16+Oct!U16+Nov!U16+Dec!U16+Jan!U16+Feb!U16+Mar!U16</f>
        <v>0</v>
      </c>
      <c r="V16" s="7">
        <f>Apr!V16+May!V16+Jun!V16+Jul!V16+Aug!V16+Sep!V16+Oct!V16+Nov!V16+Dec!V16+Jan!V16+Feb!V16+Mar!V16</f>
        <v>0</v>
      </c>
      <c r="W16" s="7">
        <f>Apr!W16+May!W16+Jun!W16+Jul!W16+Aug!W16+Sep!W16+Oct!W16+Nov!W16+Dec!W16+Jan!W16+Feb!W16+Mar!W16</f>
        <v>0</v>
      </c>
      <c r="X16" s="7">
        <f>Apr!X16+May!X16+Jun!X16+Jul!X16+Aug!X16+Sep!X16+Oct!X16+Nov!X16+Dec!X16+Jan!X16+Feb!X16+Mar!X16</f>
        <v>0</v>
      </c>
      <c r="Y16" s="17">
        <f>SUM(U16:X16)</f>
        <v>0</v>
      </c>
      <c r="Z16" s="7">
        <f>Apr!Z16+May!Z16+Jun!Z16+Jul!Z16+Aug!Z16+Sep!Z16+Oct!Z16+Nov!Z16+Dec!Z16+Jan!Z16+Feb!Z16+Mar!Z16</f>
        <v>0</v>
      </c>
      <c r="AA16" s="17">
        <f>T16+Y16+Z16</f>
        <v>0</v>
      </c>
      <c r="AB16" s="17">
        <f t="shared" ref="AB16:AB79" si="32">IF(H16="Exempt",0,ROUND((T16*H16/100)-SUM(U16:W16),2))</f>
        <v>0</v>
      </c>
      <c r="AD16" s="7">
        <f>Apr!AD16+May!AD16+Jun!AD16+Jul!AD16+Aug!AD16+Sep!AD16+Oct!AD16+Nov!AD16+Dec!AD16+Jan!AD16+Feb!AD16+Mar!AD16</f>
        <v>0</v>
      </c>
      <c r="AE16" s="7">
        <f>Apr!AE16+May!AE16+Jun!AE16+Jul!AE16+Aug!AE16+Sep!AE16+Oct!AE16+Nov!AE16+Dec!AE16+Jan!AE16+Feb!AE16+Mar!AE16</f>
        <v>0</v>
      </c>
      <c r="AF16" s="7">
        <f>Apr!AF16+May!AF16+Jun!AF16+Jul!AF16+Aug!AF16+Sep!AF16+Oct!AF16+Nov!AF16+Dec!AF16+Jan!AF16+Feb!AF16+Mar!AF16</f>
        <v>0</v>
      </c>
      <c r="AG16" s="7">
        <f>Apr!AG16+May!AG16+Jun!AG16+Jul!AG16+Aug!AG16+Sep!AG16+Oct!AG16+Nov!AG16+Dec!AG16+Jan!AG16+Feb!AG16+Mar!AG16</f>
        <v>0</v>
      </c>
      <c r="AH16" s="7"/>
      <c r="AI16" s="17">
        <f>SUM(AE16:AH16)</f>
        <v>0</v>
      </c>
      <c r="AJ16" s="7">
        <f>Apr!AJ16+May!AJ16+Jun!AJ16+Jul!AJ16+Aug!AJ16+Sep!AJ16+Oct!AJ16+Nov!AJ16+Dec!AJ16+Jan!AJ16+Feb!AJ16+Mar!AJ16</f>
        <v>0</v>
      </c>
      <c r="AK16" s="17">
        <f>AD16+AI16+AJ16</f>
        <v>0</v>
      </c>
      <c r="AL16" s="17">
        <f t="shared" ref="AL16:AL79" si="33">IF(H16="Exempt",0,ROUND((AD16*H16/100)-SUM(AE16:AG16),2))</f>
        <v>0</v>
      </c>
      <c r="AO16" t="s">
        <v>64</v>
      </c>
      <c r="AP16" t="s">
        <v>24</v>
      </c>
      <c r="AQ16" t="s">
        <v>70</v>
      </c>
      <c r="AR16" s="1">
        <v>28</v>
      </c>
    </row>
    <row r="17" spans="1:44">
      <c r="A17" s="3">
        <f>+A16+1</f>
        <v>2</v>
      </c>
      <c r="B17" s="83"/>
      <c r="C17" s="84"/>
      <c r="D17" s="83"/>
      <c r="E17" s="83"/>
      <c r="F17" s="3"/>
      <c r="G17" s="3"/>
      <c r="H17" s="83"/>
      <c r="I17" s="11"/>
      <c r="J17" s="7">
        <f>Apr!J17+May!J17+Jun!J17+Jul!J17+Aug!J17+Sep!J17+Oct!J17+Nov!J17+Dec!J17+Jan!J17+Feb!J17+Mar!J17</f>
        <v>0</v>
      </c>
      <c r="K17" s="7">
        <f>Apr!K17+May!K17+Jun!K17+Jul!K17+Aug!K17+Sep!K17+Oct!K17+Nov!K17+Dec!K17+Jan!K17+Feb!K17+Mar!K17</f>
        <v>0</v>
      </c>
      <c r="L17" s="7">
        <f>Apr!L17+May!L17+Jun!L17+Jul!L17+Aug!L17+Sep!L17+Oct!L17+Nov!L17+Dec!L17+Jan!L17+Feb!L17+Mar!L17</f>
        <v>0</v>
      </c>
      <c r="M17" s="7">
        <f>Apr!M17+May!M17+Jun!M17+Jul!M17+Aug!M17+Sep!M17+Oct!M17+Nov!M17+Dec!M17+Jan!M17+Feb!M17+Mar!M17</f>
        <v>0</v>
      </c>
      <c r="N17" s="7">
        <f>Apr!N17+May!N17+Jun!N17+Jul!N17+Aug!N17+Sep!N17+Oct!N17+Nov!N17+Dec!N17+Jan!N17+Feb!N17+Mar!N17</f>
        <v>0</v>
      </c>
      <c r="O17" s="17">
        <f t="shared" ref="O17:O80" si="34">SUM(K17:N17)</f>
        <v>0</v>
      </c>
      <c r="P17" s="7">
        <f>Apr!P17+May!P17+Jun!P17+Jul!P17+Aug!P17+Sep!P17+Oct!P17+Nov!P17+Dec!P17+Jan!P17+Feb!P17+Mar!P17</f>
        <v>0</v>
      </c>
      <c r="Q17" s="17">
        <f t="shared" ref="Q17:Q80" si="35">J17+O17+P17</f>
        <v>0</v>
      </c>
      <c r="R17" s="17">
        <f t="shared" si="31"/>
        <v>0</v>
      </c>
      <c r="S17" s="11"/>
      <c r="T17" s="7">
        <f>Apr!T17+May!T17+Jun!T17+Jul!T17+Aug!T17+Sep!T17+Oct!T17+Nov!T17+Dec!T17+Jan!T17+Feb!T17+Mar!T17</f>
        <v>0</v>
      </c>
      <c r="U17" s="7">
        <f>Apr!U17+May!U17+Jun!U17+Jul!U17+Aug!U17+Sep!U17+Oct!U17+Nov!U17+Dec!U17+Jan!U17+Feb!U17+Mar!U17</f>
        <v>0</v>
      </c>
      <c r="V17" s="7">
        <f>Apr!V17+May!V17+Jun!V17+Jul!V17+Aug!V17+Sep!V17+Oct!V17+Nov!V17+Dec!V17+Jan!V17+Feb!V17+Mar!V17</f>
        <v>0</v>
      </c>
      <c r="W17" s="7">
        <f>Apr!W17+May!W17+Jun!W17+Jul!W17+Aug!W17+Sep!W17+Oct!W17+Nov!W17+Dec!W17+Jan!W17+Feb!W17+Mar!W17</f>
        <v>0</v>
      </c>
      <c r="X17" s="7">
        <f>Apr!X17+May!X17+Jun!X17+Jul!X17+Aug!X17+Sep!X17+Oct!X17+Nov!X17+Dec!X17+Jan!X17+Feb!X17+Mar!X17</f>
        <v>0</v>
      </c>
      <c r="Y17" s="17">
        <f t="shared" ref="Y17:Y80" si="36">SUM(U17:X17)</f>
        <v>0</v>
      </c>
      <c r="Z17" s="7">
        <f>Apr!Z17+May!Z17+Jun!Z17+Jul!Z17+Aug!Z17+Sep!Z17+Oct!Z17+Nov!Z17+Dec!Z17+Jan!Z17+Feb!Z17+Mar!Z17</f>
        <v>0</v>
      </c>
      <c r="AA17" s="17">
        <f t="shared" ref="AA17:AA80" si="37">T17+Y17+Z17</f>
        <v>0</v>
      </c>
      <c r="AB17" s="17">
        <f t="shared" si="32"/>
        <v>0</v>
      </c>
      <c r="AD17" s="7">
        <f>Apr!AD17+May!AD17+Jun!AD17+Jul!AD17+Aug!AD17+Sep!AD17+Oct!AD17+Nov!AD17+Dec!AD17+Jan!AD17+Feb!AD17+Mar!AD17</f>
        <v>0</v>
      </c>
      <c r="AE17" s="7">
        <f>Apr!AE17+May!AE17+Jun!AE17+Jul!AE17+Aug!AE17+Sep!AE17+Oct!AE17+Nov!AE17+Dec!AE17+Jan!AE17+Feb!AE17+Mar!AE17</f>
        <v>0</v>
      </c>
      <c r="AF17" s="7">
        <f>Apr!AF17+May!AF17+Jun!AF17+Jul!AF17+Aug!AF17+Sep!AF17+Oct!AF17+Nov!AF17+Dec!AF17+Jan!AF17+Feb!AF17+Mar!AF17</f>
        <v>0</v>
      </c>
      <c r="AG17" s="7">
        <f>Apr!AG17+May!AG17+Jun!AG17+Jul!AG17+Aug!AG17+Sep!AG17+Oct!AG17+Nov!AG17+Dec!AG17+Jan!AG17+Feb!AG17+Mar!AG17</f>
        <v>0</v>
      </c>
      <c r="AH17" s="7"/>
      <c r="AI17" s="17">
        <f t="shared" ref="AI17:AI80" si="38">SUM(AE17:AH17)</f>
        <v>0</v>
      </c>
      <c r="AJ17" s="7">
        <f>Apr!AJ17+May!AJ17+Jun!AJ17+Jul!AJ17+Aug!AJ17+Sep!AJ17+Oct!AJ17+Nov!AJ17+Dec!AJ17+Jan!AJ17+Feb!AJ17+Mar!AJ17</f>
        <v>0</v>
      </c>
      <c r="AK17" s="17">
        <f t="shared" ref="AK17:AK80" si="39">AD17+AI17+AJ17</f>
        <v>0</v>
      </c>
      <c r="AL17" s="17">
        <f t="shared" si="33"/>
        <v>0</v>
      </c>
      <c r="AO17" t="s">
        <v>21</v>
      </c>
      <c r="AP17" t="s">
        <v>63</v>
      </c>
      <c r="AQ17" t="s">
        <v>66</v>
      </c>
      <c r="AR17" s="1">
        <v>18</v>
      </c>
    </row>
    <row r="18" spans="1:44">
      <c r="A18" s="3">
        <f t="shared" ref="A18:A81" si="40">+A17+1</f>
        <v>3</v>
      </c>
      <c r="B18" s="83"/>
      <c r="C18" s="84"/>
      <c r="D18" s="83"/>
      <c r="E18" s="83"/>
      <c r="F18" s="3"/>
      <c r="G18" s="3"/>
      <c r="H18" s="83"/>
      <c r="I18" s="11"/>
      <c r="J18" s="7">
        <f>Apr!J18+May!J18+Jun!J18+Jul!J18+Aug!J18+Sep!J18+Oct!J18+Nov!J18+Dec!J18+Jan!J18+Feb!J18+Mar!J18</f>
        <v>0</v>
      </c>
      <c r="K18" s="7">
        <f>Apr!K18+May!K18+Jun!K18+Jul!K18+Aug!K18+Sep!K18+Oct!K18+Nov!K18+Dec!K18+Jan!K18+Feb!K18+Mar!K18</f>
        <v>0</v>
      </c>
      <c r="L18" s="7">
        <f>Apr!L18+May!L18+Jun!L18+Jul!L18+Aug!L18+Sep!L18+Oct!L18+Nov!L18+Dec!L18+Jan!L18+Feb!L18+Mar!L18</f>
        <v>0</v>
      </c>
      <c r="M18" s="7">
        <f>Apr!M18+May!M18+Jun!M18+Jul!M18+Aug!M18+Sep!M18+Oct!M18+Nov!M18+Dec!M18+Jan!M18+Feb!M18+Mar!M18</f>
        <v>0</v>
      </c>
      <c r="N18" s="7">
        <f>Apr!N18+May!N18+Jun!N18+Jul!N18+Aug!N18+Sep!N18+Oct!N18+Nov!N18+Dec!N18+Jan!N18+Feb!N18+Mar!N18</f>
        <v>0</v>
      </c>
      <c r="O18" s="17">
        <f t="shared" si="34"/>
        <v>0</v>
      </c>
      <c r="P18" s="7">
        <f>Apr!P18+May!P18+Jun!P18+Jul!P18+Aug!P18+Sep!P18+Oct!P18+Nov!P18+Dec!P18+Jan!P18+Feb!P18+Mar!P18</f>
        <v>0</v>
      </c>
      <c r="Q18" s="17">
        <f t="shared" si="35"/>
        <v>0</v>
      </c>
      <c r="R18" s="17">
        <f t="shared" si="31"/>
        <v>0</v>
      </c>
      <c r="S18" s="11"/>
      <c r="T18" s="7">
        <f>Apr!T18+May!T18+Jun!T18+Jul!T18+Aug!T18+Sep!T18+Oct!T18+Nov!T18+Dec!T18+Jan!T18+Feb!T18+Mar!T18</f>
        <v>0</v>
      </c>
      <c r="U18" s="7">
        <f>Apr!U18+May!U18+Jun!U18+Jul!U18+Aug!U18+Sep!U18+Oct!U18+Nov!U18+Dec!U18+Jan!U18+Feb!U18+Mar!U18</f>
        <v>0</v>
      </c>
      <c r="V18" s="7">
        <f>Apr!V18+May!V18+Jun!V18+Jul!V18+Aug!V18+Sep!V18+Oct!V18+Nov!V18+Dec!V18+Jan!V18+Feb!V18+Mar!V18</f>
        <v>0</v>
      </c>
      <c r="W18" s="7">
        <f>Apr!W18+May!W18+Jun!W18+Jul!W18+Aug!W18+Sep!W18+Oct!W18+Nov!W18+Dec!W18+Jan!W18+Feb!W18+Mar!W18</f>
        <v>0</v>
      </c>
      <c r="X18" s="7">
        <f>Apr!X18+May!X18+Jun!X18+Jul!X18+Aug!X18+Sep!X18+Oct!X18+Nov!X18+Dec!X18+Jan!X18+Feb!X18+Mar!X18</f>
        <v>0</v>
      </c>
      <c r="Y18" s="17">
        <f t="shared" si="36"/>
        <v>0</v>
      </c>
      <c r="Z18" s="7">
        <f>Apr!Z18+May!Z18+Jun!Z18+Jul!Z18+Aug!Z18+Sep!Z18+Oct!Z18+Nov!Z18+Dec!Z18+Jan!Z18+Feb!Z18+Mar!Z18</f>
        <v>0</v>
      </c>
      <c r="AA18" s="17">
        <f t="shared" si="37"/>
        <v>0</v>
      </c>
      <c r="AB18" s="17">
        <f t="shared" si="32"/>
        <v>0</v>
      </c>
      <c r="AD18" s="7">
        <f>Apr!AD18+May!AD18+Jun!AD18+Jul!AD18+Aug!AD18+Sep!AD18+Oct!AD18+Nov!AD18+Dec!AD18+Jan!AD18+Feb!AD18+Mar!AD18</f>
        <v>0</v>
      </c>
      <c r="AE18" s="7">
        <f>Apr!AE18+May!AE18+Jun!AE18+Jul!AE18+Aug!AE18+Sep!AE18+Oct!AE18+Nov!AE18+Dec!AE18+Jan!AE18+Feb!AE18+Mar!AE18</f>
        <v>0</v>
      </c>
      <c r="AF18" s="7">
        <f>Apr!AF18+May!AF18+Jun!AF18+Jul!AF18+Aug!AF18+Sep!AF18+Oct!AF18+Nov!AF18+Dec!AF18+Jan!AF18+Feb!AF18+Mar!AF18</f>
        <v>0</v>
      </c>
      <c r="AG18" s="7">
        <f>Apr!AG18+May!AG18+Jun!AG18+Jul!AG18+Aug!AG18+Sep!AG18+Oct!AG18+Nov!AG18+Dec!AG18+Jan!AG18+Feb!AG18+Mar!AG18</f>
        <v>0</v>
      </c>
      <c r="AH18" s="7"/>
      <c r="AI18" s="17">
        <f t="shared" si="38"/>
        <v>0</v>
      </c>
      <c r="AJ18" s="7">
        <f>Apr!AJ18+May!AJ18+Jun!AJ18+Jul!AJ18+Aug!AJ18+Sep!AJ18+Oct!AJ18+Nov!AJ18+Dec!AJ18+Jan!AJ18+Feb!AJ18+Mar!AJ18</f>
        <v>0</v>
      </c>
      <c r="AK18" s="17">
        <f t="shared" si="39"/>
        <v>0</v>
      </c>
      <c r="AL18" s="17">
        <f t="shared" si="33"/>
        <v>0</v>
      </c>
      <c r="AO18" t="s">
        <v>19</v>
      </c>
      <c r="AP18" t="s">
        <v>26</v>
      </c>
      <c r="AQ18" t="s">
        <v>67</v>
      </c>
      <c r="AR18" s="1">
        <v>12</v>
      </c>
    </row>
    <row r="19" spans="1:44">
      <c r="A19" s="3">
        <f t="shared" si="40"/>
        <v>4</v>
      </c>
      <c r="B19" s="83"/>
      <c r="C19" s="84"/>
      <c r="D19" s="83"/>
      <c r="E19" s="83"/>
      <c r="F19" s="3"/>
      <c r="G19" s="3"/>
      <c r="H19" s="83"/>
      <c r="I19" s="11"/>
      <c r="J19" s="7">
        <f>Apr!J19+May!J19+Jun!J19+Jul!J19+Aug!J19+Sep!J19+Oct!J19+Nov!J19+Dec!J19+Jan!J19+Feb!J19+Mar!J19</f>
        <v>0</v>
      </c>
      <c r="K19" s="7">
        <f>Apr!K19+May!K19+Jun!K19+Jul!K19+Aug!K19+Sep!K19+Oct!K19+Nov!K19+Dec!K19+Jan!K19+Feb!K19+Mar!K19</f>
        <v>0</v>
      </c>
      <c r="L19" s="7">
        <f>Apr!L19+May!L19+Jun!L19+Jul!L19+Aug!L19+Sep!L19+Oct!L19+Nov!L19+Dec!L19+Jan!L19+Feb!L19+Mar!L19</f>
        <v>0</v>
      </c>
      <c r="M19" s="7">
        <f>Apr!M19+May!M19+Jun!M19+Jul!M19+Aug!M19+Sep!M19+Oct!M19+Nov!M19+Dec!M19+Jan!M19+Feb!M19+Mar!M19</f>
        <v>0</v>
      </c>
      <c r="N19" s="7">
        <f>Apr!N19+May!N19+Jun!N19+Jul!N19+Aug!N19+Sep!N19+Oct!N19+Nov!N19+Dec!N19+Jan!N19+Feb!N19+Mar!N19</f>
        <v>0</v>
      </c>
      <c r="O19" s="17">
        <f t="shared" si="34"/>
        <v>0</v>
      </c>
      <c r="P19" s="7">
        <f>Apr!P19+May!P19+Jun!P19+Jul!P19+Aug!P19+Sep!P19+Oct!P19+Nov!P19+Dec!P19+Jan!P19+Feb!P19+Mar!P19</f>
        <v>0</v>
      </c>
      <c r="Q19" s="17">
        <f t="shared" si="35"/>
        <v>0</v>
      </c>
      <c r="R19" s="17">
        <f t="shared" si="31"/>
        <v>0</v>
      </c>
      <c r="S19" s="11"/>
      <c r="T19" s="7">
        <f>Apr!T19+May!T19+Jun!T19+Jul!T19+Aug!T19+Sep!T19+Oct!T19+Nov!T19+Dec!T19+Jan!T19+Feb!T19+Mar!T19</f>
        <v>0</v>
      </c>
      <c r="U19" s="7">
        <f>Apr!U19+May!U19+Jun!U19+Jul!U19+Aug!U19+Sep!U19+Oct!U19+Nov!U19+Dec!U19+Jan!U19+Feb!U19+Mar!U19</f>
        <v>0</v>
      </c>
      <c r="V19" s="7">
        <f>Apr!V19+May!V19+Jun!V19+Jul!V19+Aug!V19+Sep!V19+Oct!V19+Nov!V19+Dec!V19+Jan!V19+Feb!V19+Mar!V19</f>
        <v>0</v>
      </c>
      <c r="W19" s="7">
        <f>Apr!W19+May!W19+Jun!W19+Jul!W19+Aug!W19+Sep!W19+Oct!W19+Nov!W19+Dec!W19+Jan!W19+Feb!W19+Mar!W19</f>
        <v>0</v>
      </c>
      <c r="X19" s="7">
        <f>Apr!X19+May!X19+Jun!X19+Jul!X19+Aug!X19+Sep!X19+Oct!X19+Nov!X19+Dec!X19+Jan!X19+Feb!X19+Mar!X19</f>
        <v>0</v>
      </c>
      <c r="Y19" s="17">
        <f t="shared" si="36"/>
        <v>0</v>
      </c>
      <c r="Z19" s="7">
        <f>Apr!Z19+May!Z19+Jun!Z19+Jul!Z19+Aug!Z19+Sep!Z19+Oct!Z19+Nov!Z19+Dec!Z19+Jan!Z19+Feb!Z19+Mar!Z19</f>
        <v>0</v>
      </c>
      <c r="AA19" s="17">
        <f t="shared" si="37"/>
        <v>0</v>
      </c>
      <c r="AB19" s="17">
        <f t="shared" si="32"/>
        <v>0</v>
      </c>
      <c r="AD19" s="7">
        <f>Apr!AD19+May!AD19+Jun!AD19+Jul!AD19+Aug!AD19+Sep!AD19+Oct!AD19+Nov!AD19+Dec!AD19+Jan!AD19+Feb!AD19+Mar!AD19</f>
        <v>0</v>
      </c>
      <c r="AE19" s="7">
        <f>Apr!AE19+May!AE19+Jun!AE19+Jul!AE19+Aug!AE19+Sep!AE19+Oct!AE19+Nov!AE19+Dec!AE19+Jan!AE19+Feb!AE19+Mar!AE19</f>
        <v>0</v>
      </c>
      <c r="AF19" s="7">
        <f>Apr!AF19+May!AF19+Jun!AF19+Jul!AF19+Aug!AF19+Sep!AF19+Oct!AF19+Nov!AF19+Dec!AF19+Jan!AF19+Feb!AF19+Mar!AF19</f>
        <v>0</v>
      </c>
      <c r="AG19" s="7">
        <f>Apr!AG19+May!AG19+Jun!AG19+Jul!AG19+Aug!AG19+Sep!AG19+Oct!AG19+Nov!AG19+Dec!AG19+Jan!AG19+Feb!AG19+Mar!AG19</f>
        <v>0</v>
      </c>
      <c r="AH19" s="7"/>
      <c r="AI19" s="17">
        <f t="shared" si="38"/>
        <v>0</v>
      </c>
      <c r="AJ19" s="7">
        <f>Apr!AJ19+May!AJ19+Jun!AJ19+Jul!AJ19+Aug!AJ19+Sep!AJ19+Oct!AJ19+Nov!AJ19+Dec!AJ19+Jan!AJ19+Feb!AJ19+Mar!AJ19</f>
        <v>0</v>
      </c>
      <c r="AK19" s="17">
        <f t="shared" si="39"/>
        <v>0</v>
      </c>
      <c r="AL19" s="17">
        <f t="shared" si="33"/>
        <v>0</v>
      </c>
      <c r="AO19" t="s">
        <v>13</v>
      </c>
      <c r="AP19" t="s">
        <v>13</v>
      </c>
      <c r="AQ19" t="s">
        <v>69</v>
      </c>
      <c r="AR19" s="1">
        <v>5</v>
      </c>
    </row>
    <row r="20" spans="1:44">
      <c r="A20" s="3">
        <f t="shared" si="40"/>
        <v>5</v>
      </c>
      <c r="B20" s="83"/>
      <c r="C20" s="84"/>
      <c r="D20" s="83"/>
      <c r="E20" s="83"/>
      <c r="F20" s="3"/>
      <c r="G20" s="3"/>
      <c r="H20" s="83"/>
      <c r="I20" s="11"/>
      <c r="J20" s="7">
        <f>Apr!J20+May!J20+Jun!J20+Jul!J20+Aug!J20+Sep!J20+Oct!J20+Nov!J20+Dec!J20+Jan!J20+Feb!J20+Mar!J20</f>
        <v>0</v>
      </c>
      <c r="K20" s="7">
        <f>Apr!K20+May!K20+Jun!K20+Jul!K20+Aug!K20+Sep!K20+Oct!K20+Nov!K20+Dec!K20+Jan!K20+Feb!K20+Mar!K20</f>
        <v>0</v>
      </c>
      <c r="L20" s="7">
        <f>Apr!L20+May!L20+Jun!L20+Jul!L20+Aug!L20+Sep!L20+Oct!L20+Nov!L20+Dec!L20+Jan!L20+Feb!L20+Mar!L20</f>
        <v>0</v>
      </c>
      <c r="M20" s="7">
        <f>Apr!M20+May!M20+Jun!M20+Jul!M20+Aug!M20+Sep!M20+Oct!M20+Nov!M20+Dec!M20+Jan!M20+Feb!M20+Mar!M20</f>
        <v>0</v>
      </c>
      <c r="N20" s="7">
        <f>Apr!N20+May!N20+Jun!N20+Jul!N20+Aug!N20+Sep!N20+Oct!N20+Nov!N20+Dec!N20+Jan!N20+Feb!N20+Mar!N20</f>
        <v>0</v>
      </c>
      <c r="O20" s="17">
        <f t="shared" si="34"/>
        <v>0</v>
      </c>
      <c r="P20" s="7">
        <f>Apr!P20+May!P20+Jun!P20+Jul!P20+Aug!P20+Sep!P20+Oct!P20+Nov!P20+Dec!P20+Jan!P20+Feb!P20+Mar!P20</f>
        <v>0</v>
      </c>
      <c r="Q20" s="17">
        <f t="shared" si="35"/>
        <v>0</v>
      </c>
      <c r="R20" s="17">
        <f t="shared" si="31"/>
        <v>0</v>
      </c>
      <c r="S20" s="11"/>
      <c r="T20" s="7">
        <f>Apr!T20+May!T20+Jun!T20+Jul!T20+Aug!T20+Sep!T20+Oct!T20+Nov!T20+Dec!T20+Jan!T20+Feb!T20+Mar!T20</f>
        <v>0</v>
      </c>
      <c r="U20" s="7">
        <f>Apr!U20+May!U20+Jun!U20+Jul!U20+Aug!U20+Sep!U20+Oct!U20+Nov!U20+Dec!U20+Jan!U20+Feb!U20+Mar!U20</f>
        <v>0</v>
      </c>
      <c r="V20" s="7">
        <f>Apr!V20+May!V20+Jun!V20+Jul!V20+Aug!V20+Sep!V20+Oct!V20+Nov!V20+Dec!V20+Jan!V20+Feb!V20+Mar!V20</f>
        <v>0</v>
      </c>
      <c r="W20" s="7">
        <f>Apr!W20+May!W20+Jun!W20+Jul!W20+Aug!W20+Sep!W20+Oct!W20+Nov!W20+Dec!W20+Jan!W20+Feb!W20+Mar!W20</f>
        <v>0</v>
      </c>
      <c r="X20" s="7">
        <f>Apr!X20+May!X20+Jun!X20+Jul!X20+Aug!X20+Sep!X20+Oct!X20+Nov!X20+Dec!X20+Jan!X20+Feb!X20+Mar!X20</f>
        <v>0</v>
      </c>
      <c r="Y20" s="17">
        <f t="shared" si="36"/>
        <v>0</v>
      </c>
      <c r="Z20" s="7">
        <f>Apr!Z20+May!Z20+Jun!Z20+Jul!Z20+Aug!Z20+Sep!Z20+Oct!Z20+Nov!Z20+Dec!Z20+Jan!Z20+Feb!Z20+Mar!Z20</f>
        <v>0</v>
      </c>
      <c r="AA20" s="17">
        <f t="shared" si="37"/>
        <v>0</v>
      </c>
      <c r="AB20" s="17">
        <f t="shared" si="32"/>
        <v>0</v>
      </c>
      <c r="AD20" s="7">
        <f>Apr!AD20+May!AD20+Jun!AD20+Jul!AD20+Aug!AD20+Sep!AD20+Oct!AD20+Nov!AD20+Dec!AD20+Jan!AD20+Feb!AD20+Mar!AD20</f>
        <v>0</v>
      </c>
      <c r="AE20" s="7">
        <f>Apr!AE20+May!AE20+Jun!AE20+Jul!AE20+Aug!AE20+Sep!AE20+Oct!AE20+Nov!AE20+Dec!AE20+Jan!AE20+Feb!AE20+Mar!AE20</f>
        <v>0</v>
      </c>
      <c r="AF20" s="7">
        <f>Apr!AF20+May!AF20+Jun!AF20+Jul!AF20+Aug!AF20+Sep!AF20+Oct!AF20+Nov!AF20+Dec!AF20+Jan!AF20+Feb!AF20+Mar!AF20</f>
        <v>0</v>
      </c>
      <c r="AG20" s="7">
        <f>Apr!AG20+May!AG20+Jun!AG20+Jul!AG20+Aug!AG20+Sep!AG20+Oct!AG20+Nov!AG20+Dec!AG20+Jan!AG20+Feb!AG20+Mar!AG20</f>
        <v>0</v>
      </c>
      <c r="AH20" s="7"/>
      <c r="AI20" s="17">
        <f t="shared" si="38"/>
        <v>0</v>
      </c>
      <c r="AJ20" s="7">
        <f>Apr!AJ20+May!AJ20+Jun!AJ20+Jul!AJ20+Aug!AJ20+Sep!AJ20+Oct!AJ20+Nov!AJ20+Dec!AJ20+Jan!AJ20+Feb!AJ20+Mar!AJ20</f>
        <v>0</v>
      </c>
      <c r="AK20" s="17">
        <f t="shared" si="39"/>
        <v>0</v>
      </c>
      <c r="AL20" s="17">
        <f t="shared" si="33"/>
        <v>0</v>
      </c>
      <c r="AQ20" t="s">
        <v>68</v>
      </c>
      <c r="AR20" s="1">
        <v>3</v>
      </c>
    </row>
    <row r="21" spans="1:44">
      <c r="A21" s="3">
        <f t="shared" si="40"/>
        <v>6</v>
      </c>
      <c r="B21" s="83"/>
      <c r="C21" s="84"/>
      <c r="D21" s="83"/>
      <c r="E21" s="83"/>
      <c r="F21" s="3"/>
      <c r="G21" s="3"/>
      <c r="H21" s="83"/>
      <c r="I21" s="11"/>
      <c r="J21" s="7">
        <f>Apr!J21+May!J21+Jun!J21+Jul!J21+Aug!J21+Sep!J21+Oct!J21+Nov!J21+Dec!J21+Jan!J21+Feb!J21+Mar!J21</f>
        <v>0</v>
      </c>
      <c r="K21" s="7">
        <f>Apr!K21+May!K21+Jun!K21+Jul!K21+Aug!K21+Sep!K21+Oct!K21+Nov!K21+Dec!K21+Jan!K21+Feb!K21+Mar!K21</f>
        <v>0</v>
      </c>
      <c r="L21" s="7">
        <f>Apr!L21+May!L21+Jun!L21+Jul!L21+Aug!L21+Sep!L21+Oct!L21+Nov!L21+Dec!L21+Jan!L21+Feb!L21+Mar!L21</f>
        <v>0</v>
      </c>
      <c r="M21" s="7">
        <f>Apr!M21+May!M21+Jun!M21+Jul!M21+Aug!M21+Sep!M21+Oct!M21+Nov!M21+Dec!M21+Jan!M21+Feb!M21+Mar!M21</f>
        <v>0</v>
      </c>
      <c r="N21" s="7">
        <f>Apr!N21+May!N21+Jun!N21+Jul!N21+Aug!N21+Sep!N21+Oct!N21+Nov!N21+Dec!N21+Jan!N21+Feb!N21+Mar!N21</f>
        <v>0</v>
      </c>
      <c r="O21" s="17">
        <f t="shared" si="34"/>
        <v>0</v>
      </c>
      <c r="P21" s="7">
        <f>Apr!P21+May!P21+Jun!P21+Jul!P21+Aug!P21+Sep!P21+Oct!P21+Nov!P21+Dec!P21+Jan!P21+Feb!P21+Mar!P21</f>
        <v>0</v>
      </c>
      <c r="Q21" s="17">
        <f t="shared" si="35"/>
        <v>0</v>
      </c>
      <c r="R21" s="17">
        <f t="shared" si="31"/>
        <v>0</v>
      </c>
      <c r="S21" s="11"/>
      <c r="T21" s="7">
        <f>Apr!T21+May!T21+Jun!T21+Jul!T21+Aug!T21+Sep!T21+Oct!T21+Nov!T21+Dec!T21+Jan!T21+Feb!T21+Mar!T21</f>
        <v>0</v>
      </c>
      <c r="U21" s="7">
        <f>Apr!U21+May!U21+Jun!U21+Jul!U21+Aug!U21+Sep!U21+Oct!U21+Nov!U21+Dec!U21+Jan!U21+Feb!U21+Mar!U21</f>
        <v>0</v>
      </c>
      <c r="V21" s="7">
        <f>Apr!V21+May!V21+Jun!V21+Jul!V21+Aug!V21+Sep!V21+Oct!V21+Nov!V21+Dec!V21+Jan!V21+Feb!V21+Mar!V21</f>
        <v>0</v>
      </c>
      <c r="W21" s="7">
        <f>Apr!W21+May!W21+Jun!W21+Jul!W21+Aug!W21+Sep!W21+Oct!W21+Nov!W21+Dec!W21+Jan!W21+Feb!W21+Mar!W21</f>
        <v>0</v>
      </c>
      <c r="X21" s="7">
        <f>Apr!X21+May!X21+Jun!X21+Jul!X21+Aug!X21+Sep!X21+Oct!X21+Nov!X21+Dec!X21+Jan!X21+Feb!X21+Mar!X21</f>
        <v>0</v>
      </c>
      <c r="Y21" s="17">
        <f t="shared" si="36"/>
        <v>0</v>
      </c>
      <c r="Z21" s="7">
        <f>Apr!Z21+May!Z21+Jun!Z21+Jul!Z21+Aug!Z21+Sep!Z21+Oct!Z21+Nov!Z21+Dec!Z21+Jan!Z21+Feb!Z21+Mar!Z21</f>
        <v>0</v>
      </c>
      <c r="AA21" s="17">
        <f t="shared" si="37"/>
        <v>0</v>
      </c>
      <c r="AB21" s="17">
        <f t="shared" si="32"/>
        <v>0</v>
      </c>
      <c r="AD21" s="7">
        <f>Apr!AD21+May!AD21+Jun!AD21+Jul!AD21+Aug!AD21+Sep!AD21+Oct!AD21+Nov!AD21+Dec!AD21+Jan!AD21+Feb!AD21+Mar!AD21</f>
        <v>0</v>
      </c>
      <c r="AE21" s="7">
        <f>Apr!AE21+May!AE21+Jun!AE21+Jul!AE21+Aug!AE21+Sep!AE21+Oct!AE21+Nov!AE21+Dec!AE21+Jan!AE21+Feb!AE21+Mar!AE21</f>
        <v>0</v>
      </c>
      <c r="AF21" s="7">
        <f>Apr!AF21+May!AF21+Jun!AF21+Jul!AF21+Aug!AF21+Sep!AF21+Oct!AF21+Nov!AF21+Dec!AF21+Jan!AF21+Feb!AF21+Mar!AF21</f>
        <v>0</v>
      </c>
      <c r="AG21" s="7">
        <f>Apr!AG21+May!AG21+Jun!AG21+Jul!AG21+Aug!AG21+Sep!AG21+Oct!AG21+Nov!AG21+Dec!AG21+Jan!AG21+Feb!AG21+Mar!AG21</f>
        <v>0</v>
      </c>
      <c r="AH21" s="7"/>
      <c r="AI21" s="17">
        <f t="shared" si="38"/>
        <v>0</v>
      </c>
      <c r="AJ21" s="7">
        <f>Apr!AJ21+May!AJ21+Jun!AJ21+Jul!AJ21+Aug!AJ21+Sep!AJ21+Oct!AJ21+Nov!AJ21+Dec!AJ21+Jan!AJ21+Feb!AJ21+Mar!AJ21</f>
        <v>0</v>
      </c>
      <c r="AK21" s="17">
        <f t="shared" si="39"/>
        <v>0</v>
      </c>
      <c r="AL21" s="17">
        <f t="shared" si="33"/>
        <v>0</v>
      </c>
      <c r="AQ21" t="s">
        <v>13</v>
      </c>
      <c r="AR21" s="1">
        <v>0.25</v>
      </c>
    </row>
    <row r="22" spans="1:44">
      <c r="A22" s="3">
        <f t="shared" si="40"/>
        <v>7</v>
      </c>
      <c r="B22" s="83"/>
      <c r="C22" s="84"/>
      <c r="D22" s="83"/>
      <c r="E22" s="83"/>
      <c r="F22" s="3"/>
      <c r="G22" s="3"/>
      <c r="H22" s="83"/>
      <c r="I22" s="11"/>
      <c r="J22" s="7">
        <f>Apr!J22+May!J22+Jun!J22+Jul!J22+Aug!J22+Sep!J22+Oct!J22+Nov!J22+Dec!J22+Jan!J22+Feb!J22+Mar!J22</f>
        <v>0</v>
      </c>
      <c r="K22" s="7">
        <f>Apr!K22+May!K22+Jun!K22+Jul!K22+Aug!K22+Sep!K22+Oct!K22+Nov!K22+Dec!K22+Jan!K22+Feb!K22+Mar!K22</f>
        <v>0</v>
      </c>
      <c r="L22" s="7">
        <f>Apr!L22+May!L22+Jun!L22+Jul!L22+Aug!L22+Sep!L22+Oct!L22+Nov!L22+Dec!L22+Jan!L22+Feb!L22+Mar!L22</f>
        <v>0</v>
      </c>
      <c r="M22" s="7">
        <f>Apr!M22+May!M22+Jun!M22+Jul!M22+Aug!M22+Sep!M22+Oct!M22+Nov!M22+Dec!M22+Jan!M22+Feb!M22+Mar!M22</f>
        <v>0</v>
      </c>
      <c r="N22" s="7">
        <f>Apr!N22+May!N22+Jun!N22+Jul!N22+Aug!N22+Sep!N22+Oct!N22+Nov!N22+Dec!N22+Jan!N22+Feb!N22+Mar!N22</f>
        <v>0</v>
      </c>
      <c r="O22" s="17">
        <f t="shared" si="34"/>
        <v>0</v>
      </c>
      <c r="P22" s="7">
        <f>Apr!P22+May!P22+Jun!P22+Jul!P22+Aug!P22+Sep!P22+Oct!P22+Nov!P22+Dec!P22+Jan!P22+Feb!P22+Mar!P22</f>
        <v>0</v>
      </c>
      <c r="Q22" s="17">
        <f t="shared" si="35"/>
        <v>0</v>
      </c>
      <c r="R22" s="17">
        <f t="shared" si="31"/>
        <v>0</v>
      </c>
      <c r="S22" s="11"/>
      <c r="T22" s="7">
        <f>Apr!T22+May!T22+Jun!T22+Jul!T22+Aug!T22+Sep!T22+Oct!T22+Nov!T22+Dec!T22+Jan!T22+Feb!T22+Mar!T22</f>
        <v>0</v>
      </c>
      <c r="U22" s="7">
        <f>Apr!U22+May!U22+Jun!U22+Jul!U22+Aug!U22+Sep!U22+Oct!U22+Nov!U22+Dec!U22+Jan!U22+Feb!U22+Mar!U22</f>
        <v>0</v>
      </c>
      <c r="V22" s="7">
        <f>Apr!V22+May!V22+Jun!V22+Jul!V22+Aug!V22+Sep!V22+Oct!V22+Nov!V22+Dec!V22+Jan!V22+Feb!V22+Mar!V22</f>
        <v>0</v>
      </c>
      <c r="W22" s="7">
        <f>Apr!W22+May!W22+Jun!W22+Jul!W22+Aug!W22+Sep!W22+Oct!W22+Nov!W22+Dec!W22+Jan!W22+Feb!W22+Mar!W22</f>
        <v>0</v>
      </c>
      <c r="X22" s="7">
        <f>Apr!X22+May!X22+Jun!X22+Jul!X22+Aug!X22+Sep!X22+Oct!X22+Nov!X22+Dec!X22+Jan!X22+Feb!X22+Mar!X22</f>
        <v>0</v>
      </c>
      <c r="Y22" s="17">
        <f t="shared" si="36"/>
        <v>0</v>
      </c>
      <c r="Z22" s="7">
        <f>Apr!Z22+May!Z22+Jun!Z22+Jul!Z22+Aug!Z22+Sep!Z22+Oct!Z22+Nov!Z22+Dec!Z22+Jan!Z22+Feb!Z22+Mar!Z22</f>
        <v>0</v>
      </c>
      <c r="AA22" s="17">
        <f t="shared" si="37"/>
        <v>0</v>
      </c>
      <c r="AB22" s="17">
        <f t="shared" si="32"/>
        <v>0</v>
      </c>
      <c r="AD22" s="7">
        <f>Apr!AD22+May!AD22+Jun!AD22+Jul!AD22+Aug!AD22+Sep!AD22+Oct!AD22+Nov!AD22+Dec!AD22+Jan!AD22+Feb!AD22+Mar!AD22</f>
        <v>0</v>
      </c>
      <c r="AE22" s="7">
        <f>Apr!AE22+May!AE22+Jun!AE22+Jul!AE22+Aug!AE22+Sep!AE22+Oct!AE22+Nov!AE22+Dec!AE22+Jan!AE22+Feb!AE22+Mar!AE22</f>
        <v>0</v>
      </c>
      <c r="AF22" s="7">
        <f>Apr!AF22+May!AF22+Jun!AF22+Jul!AF22+Aug!AF22+Sep!AF22+Oct!AF22+Nov!AF22+Dec!AF22+Jan!AF22+Feb!AF22+Mar!AF22</f>
        <v>0</v>
      </c>
      <c r="AG22" s="7">
        <f>Apr!AG22+May!AG22+Jun!AG22+Jul!AG22+Aug!AG22+Sep!AG22+Oct!AG22+Nov!AG22+Dec!AG22+Jan!AG22+Feb!AG22+Mar!AG22</f>
        <v>0</v>
      </c>
      <c r="AH22" s="7"/>
      <c r="AI22" s="17">
        <f t="shared" si="38"/>
        <v>0</v>
      </c>
      <c r="AJ22" s="7">
        <f>Apr!AJ22+May!AJ22+Jun!AJ22+Jul!AJ22+Aug!AJ22+Sep!AJ22+Oct!AJ22+Nov!AJ22+Dec!AJ22+Jan!AJ22+Feb!AJ22+Mar!AJ22</f>
        <v>0</v>
      </c>
      <c r="AK22" s="17">
        <f t="shared" si="39"/>
        <v>0</v>
      </c>
      <c r="AL22" s="17">
        <f t="shared" si="33"/>
        <v>0</v>
      </c>
      <c r="AR22" s="1">
        <v>0.1</v>
      </c>
    </row>
    <row r="23" spans="1:44">
      <c r="A23" s="3">
        <f t="shared" si="40"/>
        <v>8</v>
      </c>
      <c r="B23" s="83"/>
      <c r="C23" s="84"/>
      <c r="D23" s="83"/>
      <c r="E23" s="83"/>
      <c r="F23" s="3"/>
      <c r="G23" s="3"/>
      <c r="H23" s="83"/>
      <c r="I23" s="11"/>
      <c r="J23" s="7">
        <f>Apr!J23+May!J23+Jun!J23+Jul!J23+Aug!J23+Sep!J23+Oct!J23+Nov!J23+Dec!J23+Jan!J23+Feb!J23+Mar!J23</f>
        <v>0</v>
      </c>
      <c r="K23" s="7">
        <f>Apr!K23+May!K23+Jun!K23+Jul!K23+Aug!K23+Sep!K23+Oct!K23+Nov!K23+Dec!K23+Jan!K23+Feb!K23+Mar!K23</f>
        <v>0</v>
      </c>
      <c r="L23" s="7">
        <f>Apr!L23+May!L23+Jun!L23+Jul!L23+Aug!L23+Sep!L23+Oct!L23+Nov!L23+Dec!L23+Jan!L23+Feb!L23+Mar!L23</f>
        <v>0</v>
      </c>
      <c r="M23" s="7">
        <f>Apr!M23+May!M23+Jun!M23+Jul!M23+Aug!M23+Sep!M23+Oct!M23+Nov!M23+Dec!M23+Jan!M23+Feb!M23+Mar!M23</f>
        <v>0</v>
      </c>
      <c r="N23" s="7">
        <f>Apr!N23+May!N23+Jun!N23+Jul!N23+Aug!N23+Sep!N23+Oct!N23+Nov!N23+Dec!N23+Jan!N23+Feb!N23+Mar!N23</f>
        <v>0</v>
      </c>
      <c r="O23" s="17">
        <f t="shared" si="34"/>
        <v>0</v>
      </c>
      <c r="P23" s="7">
        <f>Apr!P23+May!P23+Jun!P23+Jul!P23+Aug!P23+Sep!P23+Oct!P23+Nov!P23+Dec!P23+Jan!P23+Feb!P23+Mar!P23</f>
        <v>0</v>
      </c>
      <c r="Q23" s="17">
        <f t="shared" si="35"/>
        <v>0</v>
      </c>
      <c r="R23" s="17">
        <f t="shared" si="31"/>
        <v>0</v>
      </c>
      <c r="S23" s="11"/>
      <c r="T23" s="7">
        <f>Apr!T23+May!T23+Jun!T23+Jul!T23+Aug!T23+Sep!T23+Oct!T23+Nov!T23+Dec!T23+Jan!T23+Feb!T23+Mar!T23</f>
        <v>0</v>
      </c>
      <c r="U23" s="7">
        <f>Apr!U23+May!U23+Jun!U23+Jul!U23+Aug!U23+Sep!U23+Oct!U23+Nov!U23+Dec!U23+Jan!U23+Feb!U23+Mar!U23</f>
        <v>0</v>
      </c>
      <c r="V23" s="7">
        <f>Apr!V23+May!V23+Jun!V23+Jul!V23+Aug!V23+Sep!V23+Oct!V23+Nov!V23+Dec!V23+Jan!V23+Feb!V23+Mar!V23</f>
        <v>0</v>
      </c>
      <c r="W23" s="7">
        <f>Apr!W23+May!W23+Jun!W23+Jul!W23+Aug!W23+Sep!W23+Oct!W23+Nov!W23+Dec!W23+Jan!W23+Feb!W23+Mar!W23</f>
        <v>0</v>
      </c>
      <c r="X23" s="7">
        <f>Apr!X23+May!X23+Jun!X23+Jul!X23+Aug!X23+Sep!X23+Oct!X23+Nov!X23+Dec!X23+Jan!X23+Feb!X23+Mar!X23</f>
        <v>0</v>
      </c>
      <c r="Y23" s="17">
        <f t="shared" si="36"/>
        <v>0</v>
      </c>
      <c r="Z23" s="7">
        <f>Apr!Z23+May!Z23+Jun!Z23+Jul!Z23+Aug!Z23+Sep!Z23+Oct!Z23+Nov!Z23+Dec!Z23+Jan!Z23+Feb!Z23+Mar!Z23</f>
        <v>0</v>
      </c>
      <c r="AA23" s="17">
        <f t="shared" si="37"/>
        <v>0</v>
      </c>
      <c r="AB23" s="17">
        <f t="shared" si="32"/>
        <v>0</v>
      </c>
      <c r="AD23" s="7">
        <f>Apr!AD23+May!AD23+Jun!AD23+Jul!AD23+Aug!AD23+Sep!AD23+Oct!AD23+Nov!AD23+Dec!AD23+Jan!AD23+Feb!AD23+Mar!AD23</f>
        <v>0</v>
      </c>
      <c r="AE23" s="7">
        <f>Apr!AE23+May!AE23+Jun!AE23+Jul!AE23+Aug!AE23+Sep!AE23+Oct!AE23+Nov!AE23+Dec!AE23+Jan!AE23+Feb!AE23+Mar!AE23</f>
        <v>0</v>
      </c>
      <c r="AF23" s="7">
        <f>Apr!AF23+May!AF23+Jun!AF23+Jul!AF23+Aug!AF23+Sep!AF23+Oct!AF23+Nov!AF23+Dec!AF23+Jan!AF23+Feb!AF23+Mar!AF23</f>
        <v>0</v>
      </c>
      <c r="AG23" s="7">
        <f>Apr!AG23+May!AG23+Jun!AG23+Jul!AG23+Aug!AG23+Sep!AG23+Oct!AG23+Nov!AG23+Dec!AG23+Jan!AG23+Feb!AG23+Mar!AG23</f>
        <v>0</v>
      </c>
      <c r="AH23" s="7"/>
      <c r="AI23" s="17">
        <f t="shared" si="38"/>
        <v>0</v>
      </c>
      <c r="AJ23" s="7">
        <f>Apr!AJ23+May!AJ23+Jun!AJ23+Jul!AJ23+Aug!AJ23+Sep!AJ23+Oct!AJ23+Nov!AJ23+Dec!AJ23+Jan!AJ23+Feb!AJ23+Mar!AJ23</f>
        <v>0</v>
      </c>
      <c r="AK23" s="17">
        <f t="shared" si="39"/>
        <v>0</v>
      </c>
      <c r="AL23" s="17">
        <f t="shared" si="33"/>
        <v>0</v>
      </c>
      <c r="AR23" s="1">
        <v>0</v>
      </c>
    </row>
    <row r="24" spans="1:44">
      <c r="A24" s="3">
        <f t="shared" si="40"/>
        <v>9</v>
      </c>
      <c r="B24" s="83"/>
      <c r="C24" s="84"/>
      <c r="D24" s="83"/>
      <c r="E24" s="83"/>
      <c r="F24" s="3"/>
      <c r="G24" s="3"/>
      <c r="H24" s="83"/>
      <c r="I24" s="11"/>
      <c r="J24" s="7">
        <f>Apr!J24+May!J24+Jun!J24+Jul!J24+Aug!J24+Sep!J24+Oct!J24+Nov!J24+Dec!J24+Jan!J24+Feb!J24+Mar!J24</f>
        <v>0</v>
      </c>
      <c r="K24" s="7">
        <f>Apr!K24+May!K24+Jun!K24+Jul!K24+Aug!K24+Sep!K24+Oct!K24+Nov!K24+Dec!K24+Jan!K24+Feb!K24+Mar!K24</f>
        <v>0</v>
      </c>
      <c r="L24" s="7">
        <f>Apr!L24+May!L24+Jun!L24+Jul!L24+Aug!L24+Sep!L24+Oct!L24+Nov!L24+Dec!L24+Jan!L24+Feb!L24+Mar!L24</f>
        <v>0</v>
      </c>
      <c r="M24" s="7">
        <f>Apr!M24+May!M24+Jun!M24+Jul!M24+Aug!M24+Sep!M24+Oct!M24+Nov!M24+Dec!M24+Jan!M24+Feb!M24+Mar!M24</f>
        <v>0</v>
      </c>
      <c r="N24" s="7">
        <f>Apr!N24+May!N24+Jun!N24+Jul!N24+Aug!N24+Sep!N24+Oct!N24+Nov!N24+Dec!N24+Jan!N24+Feb!N24+Mar!N24</f>
        <v>0</v>
      </c>
      <c r="O24" s="17">
        <f t="shared" si="34"/>
        <v>0</v>
      </c>
      <c r="P24" s="7">
        <f>Apr!P24+May!P24+Jun!P24+Jul!P24+Aug!P24+Sep!P24+Oct!P24+Nov!P24+Dec!P24+Jan!P24+Feb!P24+Mar!P24</f>
        <v>0</v>
      </c>
      <c r="Q24" s="17">
        <f t="shared" si="35"/>
        <v>0</v>
      </c>
      <c r="R24" s="17">
        <f t="shared" si="31"/>
        <v>0</v>
      </c>
      <c r="S24" s="11"/>
      <c r="T24" s="7">
        <f>Apr!T24+May!T24+Jun!T24+Jul!T24+Aug!T24+Sep!T24+Oct!T24+Nov!T24+Dec!T24+Jan!T24+Feb!T24+Mar!T24</f>
        <v>0</v>
      </c>
      <c r="U24" s="7">
        <f>Apr!U24+May!U24+Jun!U24+Jul!U24+Aug!U24+Sep!U24+Oct!U24+Nov!U24+Dec!U24+Jan!U24+Feb!U24+Mar!U24</f>
        <v>0</v>
      </c>
      <c r="V24" s="7">
        <f>Apr!V24+May!V24+Jun!V24+Jul!V24+Aug!V24+Sep!V24+Oct!V24+Nov!V24+Dec!V24+Jan!V24+Feb!V24+Mar!V24</f>
        <v>0</v>
      </c>
      <c r="W24" s="7">
        <f>Apr!W24+May!W24+Jun!W24+Jul!W24+Aug!W24+Sep!W24+Oct!W24+Nov!W24+Dec!W24+Jan!W24+Feb!W24+Mar!W24</f>
        <v>0</v>
      </c>
      <c r="X24" s="7">
        <f>Apr!X24+May!X24+Jun!X24+Jul!X24+Aug!X24+Sep!X24+Oct!X24+Nov!X24+Dec!X24+Jan!X24+Feb!X24+Mar!X24</f>
        <v>0</v>
      </c>
      <c r="Y24" s="17">
        <f t="shared" si="36"/>
        <v>0</v>
      </c>
      <c r="Z24" s="7">
        <f>Apr!Z24+May!Z24+Jun!Z24+Jul!Z24+Aug!Z24+Sep!Z24+Oct!Z24+Nov!Z24+Dec!Z24+Jan!Z24+Feb!Z24+Mar!Z24</f>
        <v>0</v>
      </c>
      <c r="AA24" s="17">
        <f t="shared" si="37"/>
        <v>0</v>
      </c>
      <c r="AB24" s="17">
        <f t="shared" si="32"/>
        <v>0</v>
      </c>
      <c r="AD24" s="7">
        <f>Apr!AD24+May!AD24+Jun!AD24+Jul!AD24+Aug!AD24+Sep!AD24+Oct!AD24+Nov!AD24+Dec!AD24+Jan!AD24+Feb!AD24+Mar!AD24</f>
        <v>0</v>
      </c>
      <c r="AE24" s="7">
        <f>Apr!AE24+May!AE24+Jun!AE24+Jul!AE24+Aug!AE24+Sep!AE24+Oct!AE24+Nov!AE24+Dec!AE24+Jan!AE24+Feb!AE24+Mar!AE24</f>
        <v>0</v>
      </c>
      <c r="AF24" s="7">
        <f>Apr!AF24+May!AF24+Jun!AF24+Jul!AF24+Aug!AF24+Sep!AF24+Oct!AF24+Nov!AF24+Dec!AF24+Jan!AF24+Feb!AF24+Mar!AF24</f>
        <v>0</v>
      </c>
      <c r="AG24" s="7">
        <f>Apr!AG24+May!AG24+Jun!AG24+Jul!AG24+Aug!AG24+Sep!AG24+Oct!AG24+Nov!AG24+Dec!AG24+Jan!AG24+Feb!AG24+Mar!AG24</f>
        <v>0</v>
      </c>
      <c r="AH24" s="7"/>
      <c r="AI24" s="17">
        <f t="shared" si="38"/>
        <v>0</v>
      </c>
      <c r="AJ24" s="7">
        <f>Apr!AJ24+May!AJ24+Jun!AJ24+Jul!AJ24+Aug!AJ24+Sep!AJ24+Oct!AJ24+Nov!AJ24+Dec!AJ24+Jan!AJ24+Feb!AJ24+Mar!AJ24</f>
        <v>0</v>
      </c>
      <c r="AK24" s="17">
        <f t="shared" si="39"/>
        <v>0</v>
      </c>
      <c r="AL24" s="17">
        <f t="shared" si="33"/>
        <v>0</v>
      </c>
      <c r="AR24" t="s">
        <v>62</v>
      </c>
    </row>
    <row r="25" spans="1:44">
      <c r="A25" s="3">
        <f t="shared" si="40"/>
        <v>10</v>
      </c>
      <c r="B25" s="83"/>
      <c r="C25" s="84"/>
      <c r="D25" s="83"/>
      <c r="E25" s="83"/>
      <c r="F25" s="3"/>
      <c r="G25" s="3"/>
      <c r="H25" s="83"/>
      <c r="I25" s="11"/>
      <c r="J25" s="7">
        <f>Apr!J25+May!J25+Jun!J25+Jul!J25+Aug!J25+Sep!J25+Oct!J25+Nov!J25+Dec!J25+Jan!J25+Feb!J25+Mar!J25</f>
        <v>0</v>
      </c>
      <c r="K25" s="7">
        <f>Apr!K25+May!K25+Jun!K25+Jul!K25+Aug!K25+Sep!K25+Oct!K25+Nov!K25+Dec!K25+Jan!K25+Feb!K25+Mar!K25</f>
        <v>0</v>
      </c>
      <c r="L25" s="7">
        <f>Apr!L25+May!L25+Jun!L25+Jul!L25+Aug!L25+Sep!L25+Oct!L25+Nov!L25+Dec!L25+Jan!L25+Feb!L25+Mar!L25</f>
        <v>0</v>
      </c>
      <c r="M25" s="7">
        <f>Apr!M25+May!M25+Jun!M25+Jul!M25+Aug!M25+Sep!M25+Oct!M25+Nov!M25+Dec!M25+Jan!M25+Feb!M25+Mar!M25</f>
        <v>0</v>
      </c>
      <c r="N25" s="7">
        <f>Apr!N25+May!N25+Jun!N25+Jul!N25+Aug!N25+Sep!N25+Oct!N25+Nov!N25+Dec!N25+Jan!N25+Feb!N25+Mar!N25</f>
        <v>0</v>
      </c>
      <c r="O25" s="17">
        <f t="shared" si="34"/>
        <v>0</v>
      </c>
      <c r="P25" s="7">
        <f>Apr!P25+May!P25+Jun!P25+Jul!P25+Aug!P25+Sep!P25+Oct!P25+Nov!P25+Dec!P25+Jan!P25+Feb!P25+Mar!P25</f>
        <v>0</v>
      </c>
      <c r="Q25" s="17">
        <f t="shared" si="35"/>
        <v>0</v>
      </c>
      <c r="R25" s="17">
        <f t="shared" si="31"/>
        <v>0</v>
      </c>
      <c r="S25" s="11"/>
      <c r="T25" s="7">
        <f>Apr!T25+May!T25+Jun!T25+Jul!T25+Aug!T25+Sep!T25+Oct!T25+Nov!T25+Dec!T25+Jan!T25+Feb!T25+Mar!T25</f>
        <v>0</v>
      </c>
      <c r="U25" s="7">
        <f>Apr!U25+May!U25+Jun!U25+Jul!U25+Aug!U25+Sep!U25+Oct!U25+Nov!U25+Dec!U25+Jan!U25+Feb!U25+Mar!U25</f>
        <v>0</v>
      </c>
      <c r="V25" s="7">
        <f>Apr!V25+May!V25+Jun!V25+Jul!V25+Aug!V25+Sep!V25+Oct!V25+Nov!V25+Dec!V25+Jan!V25+Feb!V25+Mar!V25</f>
        <v>0</v>
      </c>
      <c r="W25" s="7">
        <f>Apr!W25+May!W25+Jun!W25+Jul!W25+Aug!W25+Sep!W25+Oct!W25+Nov!W25+Dec!W25+Jan!W25+Feb!W25+Mar!W25</f>
        <v>0</v>
      </c>
      <c r="X25" s="7">
        <f>Apr!X25+May!X25+Jun!X25+Jul!X25+Aug!X25+Sep!X25+Oct!X25+Nov!X25+Dec!X25+Jan!X25+Feb!X25+Mar!X25</f>
        <v>0</v>
      </c>
      <c r="Y25" s="17">
        <f t="shared" si="36"/>
        <v>0</v>
      </c>
      <c r="Z25" s="7">
        <f>Apr!Z25+May!Z25+Jun!Z25+Jul!Z25+Aug!Z25+Sep!Z25+Oct!Z25+Nov!Z25+Dec!Z25+Jan!Z25+Feb!Z25+Mar!Z25</f>
        <v>0</v>
      </c>
      <c r="AA25" s="17">
        <f t="shared" si="37"/>
        <v>0</v>
      </c>
      <c r="AB25" s="17">
        <f t="shared" si="32"/>
        <v>0</v>
      </c>
      <c r="AD25" s="7">
        <f>Apr!AD25+May!AD25+Jun!AD25+Jul!AD25+Aug!AD25+Sep!AD25+Oct!AD25+Nov!AD25+Dec!AD25+Jan!AD25+Feb!AD25+Mar!AD25</f>
        <v>0</v>
      </c>
      <c r="AE25" s="7">
        <f>Apr!AE25+May!AE25+Jun!AE25+Jul!AE25+Aug!AE25+Sep!AE25+Oct!AE25+Nov!AE25+Dec!AE25+Jan!AE25+Feb!AE25+Mar!AE25</f>
        <v>0</v>
      </c>
      <c r="AF25" s="7">
        <f>Apr!AF25+May!AF25+Jun!AF25+Jul!AF25+Aug!AF25+Sep!AF25+Oct!AF25+Nov!AF25+Dec!AF25+Jan!AF25+Feb!AF25+Mar!AF25</f>
        <v>0</v>
      </c>
      <c r="AG25" s="7">
        <f>Apr!AG25+May!AG25+Jun!AG25+Jul!AG25+Aug!AG25+Sep!AG25+Oct!AG25+Nov!AG25+Dec!AG25+Jan!AG25+Feb!AG25+Mar!AG25</f>
        <v>0</v>
      </c>
      <c r="AH25" s="7"/>
      <c r="AI25" s="17">
        <f t="shared" si="38"/>
        <v>0</v>
      </c>
      <c r="AJ25" s="7">
        <f>Apr!AJ25+May!AJ25+Jun!AJ25+Jul!AJ25+Aug!AJ25+Sep!AJ25+Oct!AJ25+Nov!AJ25+Dec!AJ25+Jan!AJ25+Feb!AJ25+Mar!AJ25</f>
        <v>0</v>
      </c>
      <c r="AK25" s="17">
        <f t="shared" si="39"/>
        <v>0</v>
      </c>
      <c r="AL25" s="17">
        <f t="shared" si="33"/>
        <v>0</v>
      </c>
    </row>
    <row r="26" spans="1:44">
      <c r="A26" s="3">
        <f t="shared" si="40"/>
        <v>11</v>
      </c>
      <c r="B26" s="83"/>
      <c r="C26" s="84"/>
      <c r="D26" s="83"/>
      <c r="E26" s="83"/>
      <c r="F26" s="3"/>
      <c r="G26" s="3"/>
      <c r="H26" s="83"/>
      <c r="I26" s="11"/>
      <c r="J26" s="7">
        <f>Apr!J26+May!J26+Jun!J26+Jul!J26+Aug!J26+Sep!J26+Oct!J26+Nov!J26+Dec!J26+Jan!J26+Feb!J26+Mar!J26</f>
        <v>0</v>
      </c>
      <c r="K26" s="7">
        <f>Apr!K26+May!K26+Jun!K26+Jul!K26+Aug!K26+Sep!K26+Oct!K26+Nov!K26+Dec!K26+Jan!K26+Feb!K26+Mar!K26</f>
        <v>0</v>
      </c>
      <c r="L26" s="7">
        <f>Apr!L26+May!L26+Jun!L26+Jul!L26+Aug!L26+Sep!L26+Oct!L26+Nov!L26+Dec!L26+Jan!L26+Feb!L26+Mar!L26</f>
        <v>0</v>
      </c>
      <c r="M26" s="7">
        <f>Apr!M26+May!M26+Jun!M26+Jul!M26+Aug!M26+Sep!M26+Oct!M26+Nov!M26+Dec!M26+Jan!M26+Feb!M26+Mar!M26</f>
        <v>0</v>
      </c>
      <c r="N26" s="7">
        <f>Apr!N26+May!N26+Jun!N26+Jul!N26+Aug!N26+Sep!N26+Oct!N26+Nov!N26+Dec!N26+Jan!N26+Feb!N26+Mar!N26</f>
        <v>0</v>
      </c>
      <c r="O26" s="17">
        <f t="shared" si="34"/>
        <v>0</v>
      </c>
      <c r="P26" s="7">
        <f>Apr!P26+May!P26+Jun!P26+Jul!P26+Aug!P26+Sep!P26+Oct!P26+Nov!P26+Dec!P26+Jan!P26+Feb!P26+Mar!P26</f>
        <v>0</v>
      </c>
      <c r="Q26" s="17">
        <f t="shared" si="35"/>
        <v>0</v>
      </c>
      <c r="R26" s="17">
        <f t="shared" si="31"/>
        <v>0</v>
      </c>
      <c r="S26" s="11"/>
      <c r="T26" s="7">
        <f>Apr!T26+May!T26+Jun!T26+Jul!T26+Aug!T26+Sep!T26+Oct!T26+Nov!T26+Dec!T26+Jan!T26+Feb!T26+Mar!T26</f>
        <v>0</v>
      </c>
      <c r="U26" s="7">
        <f>Apr!U26+May!U26+Jun!U26+Jul!U26+Aug!U26+Sep!U26+Oct!U26+Nov!U26+Dec!U26+Jan!U26+Feb!U26+Mar!U26</f>
        <v>0</v>
      </c>
      <c r="V26" s="7">
        <f>Apr!V26+May!V26+Jun!V26+Jul!V26+Aug!V26+Sep!V26+Oct!V26+Nov!V26+Dec!V26+Jan!V26+Feb!V26+Mar!V26</f>
        <v>0</v>
      </c>
      <c r="W26" s="7">
        <f>Apr!W26+May!W26+Jun!W26+Jul!W26+Aug!W26+Sep!W26+Oct!W26+Nov!W26+Dec!W26+Jan!W26+Feb!W26+Mar!W26</f>
        <v>0</v>
      </c>
      <c r="X26" s="7">
        <f>Apr!X26+May!X26+Jun!X26+Jul!X26+Aug!X26+Sep!X26+Oct!X26+Nov!X26+Dec!X26+Jan!X26+Feb!X26+Mar!X26</f>
        <v>0</v>
      </c>
      <c r="Y26" s="17">
        <f t="shared" si="36"/>
        <v>0</v>
      </c>
      <c r="Z26" s="7">
        <f>Apr!Z26+May!Z26+Jun!Z26+Jul!Z26+Aug!Z26+Sep!Z26+Oct!Z26+Nov!Z26+Dec!Z26+Jan!Z26+Feb!Z26+Mar!Z26</f>
        <v>0</v>
      </c>
      <c r="AA26" s="17">
        <f t="shared" si="37"/>
        <v>0</v>
      </c>
      <c r="AB26" s="17">
        <f t="shared" si="32"/>
        <v>0</v>
      </c>
      <c r="AD26" s="7">
        <f>Apr!AD26+May!AD26+Jun!AD26+Jul!AD26+Aug!AD26+Sep!AD26+Oct!AD26+Nov!AD26+Dec!AD26+Jan!AD26+Feb!AD26+Mar!AD26</f>
        <v>0</v>
      </c>
      <c r="AE26" s="7">
        <f>Apr!AE26+May!AE26+Jun!AE26+Jul!AE26+Aug!AE26+Sep!AE26+Oct!AE26+Nov!AE26+Dec!AE26+Jan!AE26+Feb!AE26+Mar!AE26</f>
        <v>0</v>
      </c>
      <c r="AF26" s="7">
        <f>Apr!AF26+May!AF26+Jun!AF26+Jul!AF26+Aug!AF26+Sep!AF26+Oct!AF26+Nov!AF26+Dec!AF26+Jan!AF26+Feb!AF26+Mar!AF26</f>
        <v>0</v>
      </c>
      <c r="AG26" s="7">
        <f>Apr!AG26+May!AG26+Jun!AG26+Jul!AG26+Aug!AG26+Sep!AG26+Oct!AG26+Nov!AG26+Dec!AG26+Jan!AG26+Feb!AG26+Mar!AG26</f>
        <v>0</v>
      </c>
      <c r="AH26" s="7"/>
      <c r="AI26" s="17">
        <f t="shared" si="38"/>
        <v>0</v>
      </c>
      <c r="AJ26" s="7">
        <f>Apr!AJ26+May!AJ26+Jun!AJ26+Jul!AJ26+Aug!AJ26+Sep!AJ26+Oct!AJ26+Nov!AJ26+Dec!AJ26+Jan!AJ26+Feb!AJ26+Mar!AJ26</f>
        <v>0</v>
      </c>
      <c r="AK26" s="17">
        <f t="shared" si="39"/>
        <v>0</v>
      </c>
      <c r="AL26" s="17">
        <f t="shared" si="33"/>
        <v>0</v>
      </c>
    </row>
    <row r="27" spans="1:44">
      <c r="A27" s="3">
        <f t="shared" si="40"/>
        <v>12</v>
      </c>
      <c r="B27" s="83"/>
      <c r="C27" s="84"/>
      <c r="D27" s="83"/>
      <c r="E27" s="83"/>
      <c r="F27" s="83"/>
      <c r="G27" s="3"/>
      <c r="H27" s="83"/>
      <c r="I27" s="11"/>
      <c r="J27" s="7">
        <f>Apr!J27+May!J27+Jun!J27+Jul!J27+Aug!J27+Sep!J27+Oct!J27+Nov!J27+Dec!J27+Jan!J27+Feb!J27+Mar!J27</f>
        <v>0</v>
      </c>
      <c r="K27" s="7">
        <f>Apr!K27+May!K27+Jun!K27+Jul!K27+Aug!K27+Sep!K27+Oct!K27+Nov!K27+Dec!K27+Jan!K27+Feb!K27+Mar!K27</f>
        <v>0</v>
      </c>
      <c r="L27" s="7">
        <f>Apr!L27+May!L27+Jun!L27+Jul!L27+Aug!L27+Sep!L27+Oct!L27+Nov!L27+Dec!L27+Jan!L27+Feb!L27+Mar!L27</f>
        <v>0</v>
      </c>
      <c r="M27" s="7">
        <f>Apr!M27+May!M27+Jun!M27+Jul!M27+Aug!M27+Sep!M27+Oct!M27+Nov!M27+Dec!M27+Jan!M27+Feb!M27+Mar!M27</f>
        <v>0</v>
      </c>
      <c r="N27" s="7">
        <f>Apr!N27+May!N27+Jun!N27+Jul!N27+Aug!N27+Sep!N27+Oct!N27+Nov!N27+Dec!N27+Jan!N27+Feb!N27+Mar!N27</f>
        <v>0</v>
      </c>
      <c r="O27" s="17">
        <f t="shared" si="34"/>
        <v>0</v>
      </c>
      <c r="P27" s="7">
        <f>Apr!P27+May!P27+Jun!P27+Jul!P27+Aug!P27+Sep!P27+Oct!P27+Nov!P27+Dec!P27+Jan!P27+Feb!P27+Mar!P27</f>
        <v>0</v>
      </c>
      <c r="Q27" s="17">
        <f t="shared" si="35"/>
        <v>0</v>
      </c>
      <c r="R27" s="17">
        <f t="shared" si="31"/>
        <v>0</v>
      </c>
      <c r="S27" s="11"/>
      <c r="T27" s="7">
        <f>Apr!T27+May!T27+Jun!T27+Jul!T27+Aug!T27+Sep!T27+Oct!T27+Nov!T27+Dec!T27+Jan!T27+Feb!T27+Mar!T27</f>
        <v>0</v>
      </c>
      <c r="U27" s="7">
        <f>Apr!U27+May!U27+Jun!U27+Jul!U27+Aug!U27+Sep!U27+Oct!U27+Nov!U27+Dec!U27+Jan!U27+Feb!U27+Mar!U27</f>
        <v>0</v>
      </c>
      <c r="V27" s="7">
        <f>Apr!V27+May!V27+Jun!V27+Jul!V27+Aug!V27+Sep!V27+Oct!V27+Nov!V27+Dec!V27+Jan!V27+Feb!V27+Mar!V27</f>
        <v>0</v>
      </c>
      <c r="W27" s="7">
        <f>Apr!W27+May!W27+Jun!W27+Jul!W27+Aug!W27+Sep!W27+Oct!W27+Nov!W27+Dec!W27+Jan!W27+Feb!W27+Mar!W27</f>
        <v>0</v>
      </c>
      <c r="X27" s="7">
        <f>Apr!X27+May!X27+Jun!X27+Jul!X27+Aug!X27+Sep!X27+Oct!X27+Nov!X27+Dec!X27+Jan!X27+Feb!X27+Mar!X27</f>
        <v>0</v>
      </c>
      <c r="Y27" s="17">
        <f t="shared" si="36"/>
        <v>0</v>
      </c>
      <c r="Z27" s="7">
        <f>Apr!Z27+May!Z27+Jun!Z27+Jul!Z27+Aug!Z27+Sep!Z27+Oct!Z27+Nov!Z27+Dec!Z27+Jan!Z27+Feb!Z27+Mar!Z27</f>
        <v>0</v>
      </c>
      <c r="AA27" s="17">
        <f t="shared" si="37"/>
        <v>0</v>
      </c>
      <c r="AB27" s="17">
        <f t="shared" si="32"/>
        <v>0</v>
      </c>
      <c r="AD27" s="7">
        <f>Apr!AD27+May!AD27+Jun!AD27+Jul!AD27+Aug!AD27+Sep!AD27+Oct!AD27+Nov!AD27+Dec!AD27+Jan!AD27+Feb!AD27+Mar!AD27</f>
        <v>0</v>
      </c>
      <c r="AE27" s="7">
        <f>Apr!AE27+May!AE27+Jun!AE27+Jul!AE27+Aug!AE27+Sep!AE27+Oct!AE27+Nov!AE27+Dec!AE27+Jan!AE27+Feb!AE27+Mar!AE27</f>
        <v>0</v>
      </c>
      <c r="AF27" s="7">
        <f>Apr!AF27+May!AF27+Jun!AF27+Jul!AF27+Aug!AF27+Sep!AF27+Oct!AF27+Nov!AF27+Dec!AF27+Jan!AF27+Feb!AF27+Mar!AF27</f>
        <v>0</v>
      </c>
      <c r="AG27" s="7">
        <f>Apr!AG27+May!AG27+Jun!AG27+Jul!AG27+Aug!AG27+Sep!AG27+Oct!AG27+Nov!AG27+Dec!AG27+Jan!AG27+Feb!AG27+Mar!AG27</f>
        <v>0</v>
      </c>
      <c r="AH27" s="7"/>
      <c r="AI27" s="17">
        <f t="shared" si="38"/>
        <v>0</v>
      </c>
      <c r="AJ27" s="7">
        <f>Apr!AJ27+May!AJ27+Jun!AJ27+Jul!AJ27+Aug!AJ27+Sep!AJ27+Oct!AJ27+Nov!AJ27+Dec!AJ27+Jan!AJ27+Feb!AJ27+Mar!AJ27</f>
        <v>0</v>
      </c>
      <c r="AK27" s="17">
        <f t="shared" si="39"/>
        <v>0</v>
      </c>
      <c r="AL27" s="17">
        <f t="shared" si="33"/>
        <v>0</v>
      </c>
    </row>
    <row r="28" spans="1:44">
      <c r="A28" s="3">
        <f t="shared" si="40"/>
        <v>13</v>
      </c>
      <c r="B28" s="83"/>
      <c r="C28" s="84"/>
      <c r="D28" s="83"/>
      <c r="E28" s="83"/>
      <c r="F28" s="83"/>
      <c r="G28" s="3"/>
      <c r="H28" s="83"/>
      <c r="I28" s="11"/>
      <c r="J28" s="7">
        <f>Apr!J28+May!J28+Jun!J28+Jul!J28+Aug!J28+Sep!J28+Oct!J28+Nov!J28+Dec!J28+Jan!J28+Feb!J28+Mar!J28</f>
        <v>0</v>
      </c>
      <c r="K28" s="7">
        <f>Apr!K28+May!K28+Jun!K28+Jul!K28+Aug!K28+Sep!K28+Oct!K28+Nov!K28+Dec!K28+Jan!K28+Feb!K28+Mar!K28</f>
        <v>0</v>
      </c>
      <c r="L28" s="7">
        <f>Apr!L28+May!L28+Jun!L28+Jul!L28+Aug!L28+Sep!L28+Oct!L28+Nov!L28+Dec!L28+Jan!L28+Feb!L28+Mar!L28</f>
        <v>0</v>
      </c>
      <c r="M28" s="7">
        <f>Apr!M28+May!M28+Jun!M28+Jul!M28+Aug!M28+Sep!M28+Oct!M28+Nov!M28+Dec!M28+Jan!M28+Feb!M28+Mar!M28</f>
        <v>0</v>
      </c>
      <c r="N28" s="7">
        <f>Apr!N28+May!N28+Jun!N28+Jul!N28+Aug!N28+Sep!N28+Oct!N28+Nov!N28+Dec!N28+Jan!N28+Feb!N28+Mar!N28</f>
        <v>0</v>
      </c>
      <c r="O28" s="17">
        <f t="shared" si="34"/>
        <v>0</v>
      </c>
      <c r="P28" s="7">
        <f>Apr!P28+May!P28+Jun!P28+Jul!P28+Aug!P28+Sep!P28+Oct!P28+Nov!P28+Dec!P28+Jan!P28+Feb!P28+Mar!P28</f>
        <v>0</v>
      </c>
      <c r="Q28" s="17">
        <f t="shared" si="35"/>
        <v>0</v>
      </c>
      <c r="R28" s="17">
        <f t="shared" si="31"/>
        <v>0</v>
      </c>
      <c r="S28" s="11"/>
      <c r="T28" s="7">
        <f>Apr!T28+May!T28+Jun!T28+Jul!T28+Aug!T28+Sep!T28+Oct!T28+Nov!T28+Dec!T28+Jan!T28+Feb!T28+Mar!T28</f>
        <v>0</v>
      </c>
      <c r="U28" s="7">
        <f>Apr!U28+May!U28+Jun!U28+Jul!U28+Aug!U28+Sep!U28+Oct!U28+Nov!U28+Dec!U28+Jan!U28+Feb!U28+Mar!U28</f>
        <v>0</v>
      </c>
      <c r="V28" s="7">
        <f>Apr!V28+May!V28+Jun!V28+Jul!V28+Aug!V28+Sep!V28+Oct!V28+Nov!V28+Dec!V28+Jan!V28+Feb!V28+Mar!V28</f>
        <v>0</v>
      </c>
      <c r="W28" s="7">
        <f>Apr!W28+May!W28+Jun!W28+Jul!W28+Aug!W28+Sep!W28+Oct!W28+Nov!W28+Dec!W28+Jan!W28+Feb!W28+Mar!W28</f>
        <v>0</v>
      </c>
      <c r="X28" s="7">
        <f>Apr!X28+May!X28+Jun!X28+Jul!X28+Aug!X28+Sep!X28+Oct!X28+Nov!X28+Dec!X28+Jan!X28+Feb!X28+Mar!X28</f>
        <v>0</v>
      </c>
      <c r="Y28" s="17">
        <f t="shared" si="36"/>
        <v>0</v>
      </c>
      <c r="Z28" s="7">
        <f>Apr!Z28+May!Z28+Jun!Z28+Jul!Z28+Aug!Z28+Sep!Z28+Oct!Z28+Nov!Z28+Dec!Z28+Jan!Z28+Feb!Z28+Mar!Z28</f>
        <v>0</v>
      </c>
      <c r="AA28" s="17">
        <f t="shared" si="37"/>
        <v>0</v>
      </c>
      <c r="AB28" s="17">
        <f t="shared" si="32"/>
        <v>0</v>
      </c>
      <c r="AD28" s="7">
        <f>Apr!AD28+May!AD28+Jun!AD28+Jul!AD28+Aug!AD28+Sep!AD28+Oct!AD28+Nov!AD28+Dec!AD28+Jan!AD28+Feb!AD28+Mar!AD28</f>
        <v>0</v>
      </c>
      <c r="AE28" s="7">
        <f>Apr!AE28+May!AE28+Jun!AE28+Jul!AE28+Aug!AE28+Sep!AE28+Oct!AE28+Nov!AE28+Dec!AE28+Jan!AE28+Feb!AE28+Mar!AE28</f>
        <v>0</v>
      </c>
      <c r="AF28" s="7">
        <f>Apr!AF28+May!AF28+Jun!AF28+Jul!AF28+Aug!AF28+Sep!AF28+Oct!AF28+Nov!AF28+Dec!AF28+Jan!AF28+Feb!AF28+Mar!AF28</f>
        <v>0</v>
      </c>
      <c r="AG28" s="7">
        <f>Apr!AG28+May!AG28+Jun!AG28+Jul!AG28+Aug!AG28+Sep!AG28+Oct!AG28+Nov!AG28+Dec!AG28+Jan!AG28+Feb!AG28+Mar!AG28</f>
        <v>0</v>
      </c>
      <c r="AH28" s="7"/>
      <c r="AI28" s="17">
        <f t="shared" si="38"/>
        <v>0</v>
      </c>
      <c r="AJ28" s="7">
        <f>Apr!AJ28+May!AJ28+Jun!AJ28+Jul!AJ28+Aug!AJ28+Sep!AJ28+Oct!AJ28+Nov!AJ28+Dec!AJ28+Jan!AJ28+Feb!AJ28+Mar!AJ28</f>
        <v>0</v>
      </c>
      <c r="AK28" s="17">
        <f t="shared" si="39"/>
        <v>0</v>
      </c>
      <c r="AL28" s="17">
        <f t="shared" si="33"/>
        <v>0</v>
      </c>
    </row>
    <row r="29" spans="1:44">
      <c r="A29" s="3">
        <f t="shared" si="40"/>
        <v>14</v>
      </c>
      <c r="B29" s="83"/>
      <c r="C29" s="84"/>
      <c r="D29" s="83"/>
      <c r="E29" s="83"/>
      <c r="F29" s="83"/>
      <c r="G29" s="3"/>
      <c r="H29" s="83"/>
      <c r="I29" s="11"/>
      <c r="J29" s="7">
        <f>Apr!J29+May!J29+Jun!J29+Jul!J29+Aug!J29+Sep!J29+Oct!J29+Nov!J29+Dec!J29+Jan!J29+Feb!J29+Mar!J29</f>
        <v>0</v>
      </c>
      <c r="K29" s="7">
        <f>Apr!K29+May!K29+Jun!K29+Jul!K29+Aug!K29+Sep!K29+Oct!K29+Nov!K29+Dec!K29+Jan!K29+Feb!K29+Mar!K29</f>
        <v>0</v>
      </c>
      <c r="L29" s="7">
        <f>Apr!L29+May!L29+Jun!L29+Jul!L29+Aug!L29+Sep!L29+Oct!L29+Nov!L29+Dec!L29+Jan!L29+Feb!L29+Mar!L29</f>
        <v>0</v>
      </c>
      <c r="M29" s="7">
        <f>Apr!M29+May!M29+Jun!M29+Jul!M29+Aug!M29+Sep!M29+Oct!M29+Nov!M29+Dec!M29+Jan!M29+Feb!M29+Mar!M29</f>
        <v>0</v>
      </c>
      <c r="N29" s="7">
        <f>Apr!N29+May!N29+Jun!N29+Jul!N29+Aug!N29+Sep!N29+Oct!N29+Nov!N29+Dec!N29+Jan!N29+Feb!N29+Mar!N29</f>
        <v>0</v>
      </c>
      <c r="O29" s="17">
        <f t="shared" si="34"/>
        <v>0</v>
      </c>
      <c r="P29" s="7">
        <f>Apr!P29+May!P29+Jun!P29+Jul!P29+Aug!P29+Sep!P29+Oct!P29+Nov!P29+Dec!P29+Jan!P29+Feb!P29+Mar!P29</f>
        <v>0</v>
      </c>
      <c r="Q29" s="17">
        <f t="shared" si="35"/>
        <v>0</v>
      </c>
      <c r="R29" s="17">
        <f t="shared" si="31"/>
        <v>0</v>
      </c>
      <c r="S29" s="11"/>
      <c r="T29" s="7">
        <f>Apr!T29+May!T29+Jun!T29+Jul!T29+Aug!T29+Sep!T29+Oct!T29+Nov!T29+Dec!T29+Jan!T29+Feb!T29+Mar!T29</f>
        <v>0</v>
      </c>
      <c r="U29" s="7">
        <f>Apr!U29+May!U29+Jun!U29+Jul!U29+Aug!U29+Sep!U29+Oct!U29+Nov!U29+Dec!U29+Jan!U29+Feb!U29+Mar!U29</f>
        <v>0</v>
      </c>
      <c r="V29" s="7">
        <f>Apr!V29+May!V29+Jun!V29+Jul!V29+Aug!V29+Sep!V29+Oct!V29+Nov!V29+Dec!V29+Jan!V29+Feb!V29+Mar!V29</f>
        <v>0</v>
      </c>
      <c r="W29" s="7">
        <f>Apr!W29+May!W29+Jun!W29+Jul!W29+Aug!W29+Sep!W29+Oct!W29+Nov!W29+Dec!W29+Jan!W29+Feb!W29+Mar!W29</f>
        <v>0</v>
      </c>
      <c r="X29" s="7">
        <f>Apr!X29+May!X29+Jun!X29+Jul!X29+Aug!X29+Sep!X29+Oct!X29+Nov!X29+Dec!X29+Jan!X29+Feb!X29+Mar!X29</f>
        <v>0</v>
      </c>
      <c r="Y29" s="17">
        <f t="shared" si="36"/>
        <v>0</v>
      </c>
      <c r="Z29" s="7">
        <f>Apr!Z29+May!Z29+Jun!Z29+Jul!Z29+Aug!Z29+Sep!Z29+Oct!Z29+Nov!Z29+Dec!Z29+Jan!Z29+Feb!Z29+Mar!Z29</f>
        <v>0</v>
      </c>
      <c r="AA29" s="17">
        <f t="shared" si="37"/>
        <v>0</v>
      </c>
      <c r="AB29" s="17">
        <f t="shared" si="32"/>
        <v>0</v>
      </c>
      <c r="AD29" s="7">
        <f>Apr!AD29+May!AD29+Jun!AD29+Jul!AD29+Aug!AD29+Sep!AD29+Oct!AD29+Nov!AD29+Dec!AD29+Jan!AD29+Feb!AD29+Mar!AD29</f>
        <v>0</v>
      </c>
      <c r="AE29" s="7">
        <f>Apr!AE29+May!AE29+Jun!AE29+Jul!AE29+Aug!AE29+Sep!AE29+Oct!AE29+Nov!AE29+Dec!AE29+Jan!AE29+Feb!AE29+Mar!AE29</f>
        <v>0</v>
      </c>
      <c r="AF29" s="7">
        <f>Apr!AF29+May!AF29+Jun!AF29+Jul!AF29+Aug!AF29+Sep!AF29+Oct!AF29+Nov!AF29+Dec!AF29+Jan!AF29+Feb!AF29+Mar!AF29</f>
        <v>0</v>
      </c>
      <c r="AG29" s="7">
        <f>Apr!AG29+May!AG29+Jun!AG29+Jul!AG29+Aug!AG29+Sep!AG29+Oct!AG29+Nov!AG29+Dec!AG29+Jan!AG29+Feb!AG29+Mar!AG29</f>
        <v>0</v>
      </c>
      <c r="AH29" s="7"/>
      <c r="AI29" s="17">
        <f t="shared" si="38"/>
        <v>0</v>
      </c>
      <c r="AJ29" s="7">
        <f>Apr!AJ29+May!AJ29+Jun!AJ29+Jul!AJ29+Aug!AJ29+Sep!AJ29+Oct!AJ29+Nov!AJ29+Dec!AJ29+Jan!AJ29+Feb!AJ29+Mar!AJ29</f>
        <v>0</v>
      </c>
      <c r="AK29" s="17">
        <f t="shared" si="39"/>
        <v>0</v>
      </c>
      <c r="AL29" s="17">
        <f t="shared" si="33"/>
        <v>0</v>
      </c>
    </row>
    <row r="30" spans="1:44">
      <c r="A30" s="3">
        <f t="shared" si="40"/>
        <v>15</v>
      </c>
      <c r="B30" s="83"/>
      <c r="C30" s="84"/>
      <c r="D30" s="83"/>
      <c r="E30" s="83"/>
      <c r="F30" s="83"/>
      <c r="G30" s="3"/>
      <c r="H30" s="83"/>
      <c r="I30" s="11"/>
      <c r="J30" s="7">
        <f>Apr!J30+May!J30+Jun!J30+Jul!J30+Aug!J30+Sep!J30+Oct!J30+Nov!J30+Dec!J30+Jan!J30+Feb!J30+Mar!J30</f>
        <v>0</v>
      </c>
      <c r="K30" s="7">
        <f>Apr!K30+May!K30+Jun!K30+Jul!K30+Aug!K30+Sep!K30+Oct!K30+Nov!K30+Dec!K30+Jan!K30+Feb!K30+Mar!K30</f>
        <v>0</v>
      </c>
      <c r="L30" s="7">
        <f>Apr!L30+May!L30+Jun!L30+Jul!L30+Aug!L30+Sep!L30+Oct!L30+Nov!L30+Dec!L30+Jan!L30+Feb!L30+Mar!L30</f>
        <v>0</v>
      </c>
      <c r="M30" s="7">
        <f>Apr!M30+May!M30+Jun!M30+Jul!M30+Aug!M30+Sep!M30+Oct!M30+Nov!M30+Dec!M30+Jan!M30+Feb!M30+Mar!M30</f>
        <v>0</v>
      </c>
      <c r="N30" s="7">
        <f>Apr!N30+May!N30+Jun!N30+Jul!N30+Aug!N30+Sep!N30+Oct!N30+Nov!N30+Dec!N30+Jan!N30+Feb!N30+Mar!N30</f>
        <v>0</v>
      </c>
      <c r="O30" s="17">
        <f t="shared" si="34"/>
        <v>0</v>
      </c>
      <c r="P30" s="7">
        <f>Apr!P30+May!P30+Jun!P30+Jul!P30+Aug!P30+Sep!P30+Oct!P30+Nov!P30+Dec!P30+Jan!P30+Feb!P30+Mar!P30</f>
        <v>0</v>
      </c>
      <c r="Q30" s="17">
        <f t="shared" si="35"/>
        <v>0</v>
      </c>
      <c r="R30" s="17">
        <f t="shared" si="31"/>
        <v>0</v>
      </c>
      <c r="S30" s="11"/>
      <c r="T30" s="7">
        <f>Apr!T30+May!T30+Jun!T30+Jul!T30+Aug!T30+Sep!T30+Oct!T30+Nov!T30+Dec!T30+Jan!T30+Feb!T30+Mar!T30</f>
        <v>0</v>
      </c>
      <c r="U30" s="7">
        <f>Apr!U30+May!U30+Jun!U30+Jul!U30+Aug!U30+Sep!U30+Oct!U30+Nov!U30+Dec!U30+Jan!U30+Feb!U30+Mar!U30</f>
        <v>0</v>
      </c>
      <c r="V30" s="7">
        <f>Apr!V30+May!V30+Jun!V30+Jul!V30+Aug!V30+Sep!V30+Oct!V30+Nov!V30+Dec!V30+Jan!V30+Feb!V30+Mar!V30</f>
        <v>0</v>
      </c>
      <c r="W30" s="7">
        <f>Apr!W30+May!W30+Jun!W30+Jul!W30+Aug!W30+Sep!W30+Oct!W30+Nov!W30+Dec!W30+Jan!W30+Feb!W30+Mar!W30</f>
        <v>0</v>
      </c>
      <c r="X30" s="7">
        <f>Apr!X30+May!X30+Jun!X30+Jul!X30+Aug!X30+Sep!X30+Oct!X30+Nov!X30+Dec!X30+Jan!X30+Feb!X30+Mar!X30</f>
        <v>0</v>
      </c>
      <c r="Y30" s="17">
        <f t="shared" si="36"/>
        <v>0</v>
      </c>
      <c r="Z30" s="7">
        <f>Apr!Z30+May!Z30+Jun!Z30+Jul!Z30+Aug!Z30+Sep!Z30+Oct!Z30+Nov!Z30+Dec!Z30+Jan!Z30+Feb!Z30+Mar!Z30</f>
        <v>0</v>
      </c>
      <c r="AA30" s="17">
        <f t="shared" si="37"/>
        <v>0</v>
      </c>
      <c r="AB30" s="17">
        <f t="shared" si="32"/>
        <v>0</v>
      </c>
      <c r="AD30" s="7">
        <f>Apr!AD30+May!AD30+Jun!AD30+Jul!AD30+Aug!AD30+Sep!AD30+Oct!AD30+Nov!AD30+Dec!AD30+Jan!AD30+Feb!AD30+Mar!AD30</f>
        <v>0</v>
      </c>
      <c r="AE30" s="7">
        <f>Apr!AE30+May!AE30+Jun!AE30+Jul!AE30+Aug!AE30+Sep!AE30+Oct!AE30+Nov!AE30+Dec!AE30+Jan!AE30+Feb!AE30+Mar!AE30</f>
        <v>0</v>
      </c>
      <c r="AF30" s="7">
        <f>Apr!AF30+May!AF30+Jun!AF30+Jul!AF30+Aug!AF30+Sep!AF30+Oct!AF30+Nov!AF30+Dec!AF30+Jan!AF30+Feb!AF30+Mar!AF30</f>
        <v>0</v>
      </c>
      <c r="AG30" s="7">
        <f>Apr!AG30+May!AG30+Jun!AG30+Jul!AG30+Aug!AG30+Sep!AG30+Oct!AG30+Nov!AG30+Dec!AG30+Jan!AG30+Feb!AG30+Mar!AG30</f>
        <v>0</v>
      </c>
      <c r="AH30" s="7"/>
      <c r="AI30" s="17">
        <f t="shared" si="38"/>
        <v>0</v>
      </c>
      <c r="AJ30" s="7">
        <f>Apr!AJ30+May!AJ30+Jun!AJ30+Jul!AJ30+Aug!AJ30+Sep!AJ30+Oct!AJ30+Nov!AJ30+Dec!AJ30+Jan!AJ30+Feb!AJ30+Mar!AJ30</f>
        <v>0</v>
      </c>
      <c r="AK30" s="17">
        <f t="shared" si="39"/>
        <v>0</v>
      </c>
      <c r="AL30" s="17">
        <f t="shared" si="33"/>
        <v>0</v>
      </c>
    </row>
    <row r="31" spans="1:44">
      <c r="A31" s="3">
        <f t="shared" si="40"/>
        <v>16</v>
      </c>
      <c r="B31" s="83"/>
      <c r="C31" s="84"/>
      <c r="D31" s="83"/>
      <c r="E31" s="83"/>
      <c r="F31" s="83"/>
      <c r="G31" s="3"/>
      <c r="H31" s="83"/>
      <c r="I31" s="11"/>
      <c r="J31" s="7">
        <f>Apr!J31+May!J31+Jun!J31+Jul!J31+Aug!J31+Sep!J31+Oct!J31+Nov!J31+Dec!J31+Jan!J31+Feb!J31+Mar!J31</f>
        <v>0</v>
      </c>
      <c r="K31" s="7">
        <f>Apr!K31+May!K31+Jun!K31+Jul!K31+Aug!K31+Sep!K31+Oct!K31+Nov!K31+Dec!K31+Jan!K31+Feb!K31+Mar!K31</f>
        <v>0</v>
      </c>
      <c r="L31" s="7">
        <f>Apr!L31+May!L31+Jun!L31+Jul!L31+Aug!L31+Sep!L31+Oct!L31+Nov!L31+Dec!L31+Jan!L31+Feb!L31+Mar!L31</f>
        <v>0</v>
      </c>
      <c r="M31" s="7">
        <f>Apr!M31+May!M31+Jun!M31+Jul!M31+Aug!M31+Sep!M31+Oct!M31+Nov!M31+Dec!M31+Jan!M31+Feb!M31+Mar!M31</f>
        <v>0</v>
      </c>
      <c r="N31" s="7">
        <f>Apr!N31+May!N31+Jun!N31+Jul!N31+Aug!N31+Sep!N31+Oct!N31+Nov!N31+Dec!N31+Jan!N31+Feb!N31+Mar!N31</f>
        <v>0</v>
      </c>
      <c r="O31" s="17">
        <f t="shared" si="34"/>
        <v>0</v>
      </c>
      <c r="P31" s="7">
        <f>Apr!P31+May!P31+Jun!P31+Jul!P31+Aug!P31+Sep!P31+Oct!P31+Nov!P31+Dec!P31+Jan!P31+Feb!P31+Mar!P31</f>
        <v>0</v>
      </c>
      <c r="Q31" s="17">
        <f t="shared" si="35"/>
        <v>0</v>
      </c>
      <c r="R31" s="17">
        <f t="shared" si="31"/>
        <v>0</v>
      </c>
      <c r="S31" s="11"/>
      <c r="T31" s="7">
        <f>Apr!T31+May!T31+Jun!T31+Jul!T31+Aug!T31+Sep!T31+Oct!T31+Nov!T31+Dec!T31+Jan!T31+Feb!T31+Mar!T31</f>
        <v>0</v>
      </c>
      <c r="U31" s="7">
        <f>Apr!U31+May!U31+Jun!U31+Jul!U31+Aug!U31+Sep!U31+Oct!U31+Nov!U31+Dec!U31+Jan!U31+Feb!U31+Mar!U31</f>
        <v>0</v>
      </c>
      <c r="V31" s="7">
        <f>Apr!V31+May!V31+Jun!V31+Jul!V31+Aug!V31+Sep!V31+Oct!V31+Nov!V31+Dec!V31+Jan!V31+Feb!V31+Mar!V31</f>
        <v>0</v>
      </c>
      <c r="W31" s="7">
        <f>Apr!W31+May!W31+Jun!W31+Jul!W31+Aug!W31+Sep!W31+Oct!W31+Nov!W31+Dec!W31+Jan!W31+Feb!W31+Mar!W31</f>
        <v>0</v>
      </c>
      <c r="X31" s="7">
        <f>Apr!X31+May!X31+Jun!X31+Jul!X31+Aug!X31+Sep!X31+Oct!X31+Nov!X31+Dec!X31+Jan!X31+Feb!X31+Mar!X31</f>
        <v>0</v>
      </c>
      <c r="Y31" s="17">
        <f t="shared" si="36"/>
        <v>0</v>
      </c>
      <c r="Z31" s="7">
        <f>Apr!Z31+May!Z31+Jun!Z31+Jul!Z31+Aug!Z31+Sep!Z31+Oct!Z31+Nov!Z31+Dec!Z31+Jan!Z31+Feb!Z31+Mar!Z31</f>
        <v>0</v>
      </c>
      <c r="AA31" s="17">
        <f t="shared" si="37"/>
        <v>0</v>
      </c>
      <c r="AB31" s="17">
        <f t="shared" si="32"/>
        <v>0</v>
      </c>
      <c r="AD31" s="7">
        <f>Apr!AD31+May!AD31+Jun!AD31+Jul!AD31+Aug!AD31+Sep!AD31+Oct!AD31+Nov!AD31+Dec!AD31+Jan!AD31+Feb!AD31+Mar!AD31</f>
        <v>0</v>
      </c>
      <c r="AE31" s="7">
        <f>Apr!AE31+May!AE31+Jun!AE31+Jul!AE31+Aug!AE31+Sep!AE31+Oct!AE31+Nov!AE31+Dec!AE31+Jan!AE31+Feb!AE31+Mar!AE31</f>
        <v>0</v>
      </c>
      <c r="AF31" s="7">
        <f>Apr!AF31+May!AF31+Jun!AF31+Jul!AF31+Aug!AF31+Sep!AF31+Oct!AF31+Nov!AF31+Dec!AF31+Jan!AF31+Feb!AF31+Mar!AF31</f>
        <v>0</v>
      </c>
      <c r="AG31" s="7">
        <f>Apr!AG31+May!AG31+Jun!AG31+Jul!AG31+Aug!AG31+Sep!AG31+Oct!AG31+Nov!AG31+Dec!AG31+Jan!AG31+Feb!AG31+Mar!AG31</f>
        <v>0</v>
      </c>
      <c r="AH31" s="7"/>
      <c r="AI31" s="17">
        <f t="shared" si="38"/>
        <v>0</v>
      </c>
      <c r="AJ31" s="7">
        <f>Apr!AJ31+May!AJ31+Jun!AJ31+Jul!AJ31+Aug!AJ31+Sep!AJ31+Oct!AJ31+Nov!AJ31+Dec!AJ31+Jan!AJ31+Feb!AJ31+Mar!AJ31</f>
        <v>0</v>
      </c>
      <c r="AK31" s="17">
        <f t="shared" si="39"/>
        <v>0</v>
      </c>
      <c r="AL31" s="17">
        <f t="shared" si="33"/>
        <v>0</v>
      </c>
    </row>
    <row r="32" spans="1:44">
      <c r="A32" s="3">
        <f t="shared" si="40"/>
        <v>17</v>
      </c>
      <c r="B32" s="83"/>
      <c r="C32" s="84"/>
      <c r="D32" s="83"/>
      <c r="E32" s="83"/>
      <c r="F32" s="83"/>
      <c r="G32" s="3"/>
      <c r="H32" s="83"/>
      <c r="I32" s="11"/>
      <c r="J32" s="7">
        <f>Apr!J32+May!J32+Jun!J32+Jul!J32+Aug!J32+Sep!J32+Oct!J32+Nov!J32+Dec!J32+Jan!J32+Feb!J32+Mar!J32</f>
        <v>0</v>
      </c>
      <c r="K32" s="7">
        <f>Apr!K32+May!K32+Jun!K32+Jul!K32+Aug!K32+Sep!K32+Oct!K32+Nov!K32+Dec!K32+Jan!K32+Feb!K32+Mar!K32</f>
        <v>0</v>
      </c>
      <c r="L32" s="7">
        <f>Apr!L32+May!L32+Jun!L32+Jul!L32+Aug!L32+Sep!L32+Oct!L32+Nov!L32+Dec!L32+Jan!L32+Feb!L32+Mar!L32</f>
        <v>0</v>
      </c>
      <c r="M32" s="7">
        <f>Apr!M32+May!M32+Jun!M32+Jul!M32+Aug!M32+Sep!M32+Oct!M32+Nov!M32+Dec!M32+Jan!M32+Feb!M32+Mar!M32</f>
        <v>0</v>
      </c>
      <c r="N32" s="7">
        <f>Apr!N32+May!N32+Jun!N32+Jul!N32+Aug!N32+Sep!N32+Oct!N32+Nov!N32+Dec!N32+Jan!N32+Feb!N32+Mar!N32</f>
        <v>0</v>
      </c>
      <c r="O32" s="17">
        <f t="shared" si="34"/>
        <v>0</v>
      </c>
      <c r="P32" s="7">
        <f>Apr!P32+May!P32+Jun!P32+Jul!P32+Aug!P32+Sep!P32+Oct!P32+Nov!P32+Dec!P32+Jan!P32+Feb!P32+Mar!P32</f>
        <v>0</v>
      </c>
      <c r="Q32" s="17">
        <f t="shared" si="35"/>
        <v>0</v>
      </c>
      <c r="R32" s="17">
        <f t="shared" si="31"/>
        <v>0</v>
      </c>
      <c r="S32" s="11"/>
      <c r="T32" s="7">
        <f>Apr!T32+May!T32+Jun!T32+Jul!T32+Aug!T32+Sep!T32+Oct!T32+Nov!T32+Dec!T32+Jan!T32+Feb!T32+Mar!T32</f>
        <v>0</v>
      </c>
      <c r="U32" s="7">
        <f>Apr!U32+May!U32+Jun!U32+Jul!U32+Aug!U32+Sep!U32+Oct!U32+Nov!U32+Dec!U32+Jan!U32+Feb!U32+Mar!U32</f>
        <v>0</v>
      </c>
      <c r="V32" s="7">
        <f>Apr!V32+May!V32+Jun!V32+Jul!V32+Aug!V32+Sep!V32+Oct!V32+Nov!V32+Dec!V32+Jan!V32+Feb!V32+Mar!V32</f>
        <v>0</v>
      </c>
      <c r="W32" s="7">
        <f>Apr!W32+May!W32+Jun!W32+Jul!W32+Aug!W32+Sep!W32+Oct!W32+Nov!W32+Dec!W32+Jan!W32+Feb!W32+Mar!W32</f>
        <v>0</v>
      </c>
      <c r="X32" s="7">
        <f>Apr!X32+May!X32+Jun!X32+Jul!X32+Aug!X32+Sep!X32+Oct!X32+Nov!X32+Dec!X32+Jan!X32+Feb!X32+Mar!X32</f>
        <v>0</v>
      </c>
      <c r="Y32" s="17">
        <f t="shared" si="36"/>
        <v>0</v>
      </c>
      <c r="Z32" s="7">
        <f>Apr!Z32+May!Z32+Jun!Z32+Jul!Z32+Aug!Z32+Sep!Z32+Oct!Z32+Nov!Z32+Dec!Z32+Jan!Z32+Feb!Z32+Mar!Z32</f>
        <v>0</v>
      </c>
      <c r="AA32" s="17">
        <f t="shared" si="37"/>
        <v>0</v>
      </c>
      <c r="AB32" s="17">
        <f t="shared" si="32"/>
        <v>0</v>
      </c>
      <c r="AD32" s="7">
        <f>Apr!AD32+May!AD32+Jun!AD32+Jul!AD32+Aug!AD32+Sep!AD32+Oct!AD32+Nov!AD32+Dec!AD32+Jan!AD32+Feb!AD32+Mar!AD32</f>
        <v>0</v>
      </c>
      <c r="AE32" s="7">
        <f>Apr!AE32+May!AE32+Jun!AE32+Jul!AE32+Aug!AE32+Sep!AE32+Oct!AE32+Nov!AE32+Dec!AE32+Jan!AE32+Feb!AE32+Mar!AE32</f>
        <v>0</v>
      </c>
      <c r="AF32" s="7">
        <f>Apr!AF32+May!AF32+Jun!AF32+Jul!AF32+Aug!AF32+Sep!AF32+Oct!AF32+Nov!AF32+Dec!AF32+Jan!AF32+Feb!AF32+Mar!AF32</f>
        <v>0</v>
      </c>
      <c r="AG32" s="7">
        <f>Apr!AG32+May!AG32+Jun!AG32+Jul!AG32+Aug!AG32+Sep!AG32+Oct!AG32+Nov!AG32+Dec!AG32+Jan!AG32+Feb!AG32+Mar!AG32</f>
        <v>0</v>
      </c>
      <c r="AH32" s="7"/>
      <c r="AI32" s="17">
        <f t="shared" si="38"/>
        <v>0</v>
      </c>
      <c r="AJ32" s="7">
        <f>Apr!AJ32+May!AJ32+Jun!AJ32+Jul!AJ32+Aug!AJ32+Sep!AJ32+Oct!AJ32+Nov!AJ32+Dec!AJ32+Jan!AJ32+Feb!AJ32+Mar!AJ32</f>
        <v>0</v>
      </c>
      <c r="AK32" s="17">
        <f t="shared" si="39"/>
        <v>0</v>
      </c>
      <c r="AL32" s="17">
        <f t="shared" si="33"/>
        <v>0</v>
      </c>
    </row>
    <row r="33" spans="1:38">
      <c r="A33" s="3">
        <f t="shared" si="40"/>
        <v>18</v>
      </c>
      <c r="B33" s="83"/>
      <c r="C33" s="84"/>
      <c r="D33" s="83"/>
      <c r="E33" s="83"/>
      <c r="F33" s="83"/>
      <c r="G33" s="3"/>
      <c r="H33" s="83"/>
      <c r="I33" s="11"/>
      <c r="J33" s="7">
        <f>Apr!J33+May!J33+Jun!J33+Jul!J33+Aug!J33+Sep!J33+Oct!J33+Nov!J33+Dec!J33+Jan!J33+Feb!J33+Mar!J33</f>
        <v>0</v>
      </c>
      <c r="K33" s="7">
        <f>Apr!K33+May!K33+Jun!K33+Jul!K33+Aug!K33+Sep!K33+Oct!K33+Nov!K33+Dec!K33+Jan!K33+Feb!K33+Mar!K33</f>
        <v>0</v>
      </c>
      <c r="L33" s="7">
        <f>Apr!L33+May!L33+Jun!L33+Jul!L33+Aug!L33+Sep!L33+Oct!L33+Nov!L33+Dec!L33+Jan!L33+Feb!L33+Mar!L33</f>
        <v>0</v>
      </c>
      <c r="M33" s="7">
        <f>Apr!M33+May!M33+Jun!M33+Jul!M33+Aug!M33+Sep!M33+Oct!M33+Nov!M33+Dec!M33+Jan!M33+Feb!M33+Mar!M33</f>
        <v>0</v>
      </c>
      <c r="N33" s="7">
        <f>Apr!N33+May!N33+Jun!N33+Jul!N33+Aug!N33+Sep!N33+Oct!N33+Nov!N33+Dec!N33+Jan!N33+Feb!N33+Mar!N33</f>
        <v>0</v>
      </c>
      <c r="O33" s="17">
        <f t="shared" si="34"/>
        <v>0</v>
      </c>
      <c r="P33" s="7">
        <f>Apr!P33+May!P33+Jun!P33+Jul!P33+Aug!P33+Sep!P33+Oct!P33+Nov!P33+Dec!P33+Jan!P33+Feb!P33+Mar!P33</f>
        <v>0</v>
      </c>
      <c r="Q33" s="17">
        <f t="shared" si="35"/>
        <v>0</v>
      </c>
      <c r="R33" s="17">
        <f t="shared" si="31"/>
        <v>0</v>
      </c>
      <c r="S33" s="11"/>
      <c r="T33" s="7">
        <f>Apr!T33+May!T33+Jun!T33+Jul!T33+Aug!T33+Sep!T33+Oct!T33+Nov!T33+Dec!T33+Jan!T33+Feb!T33+Mar!T33</f>
        <v>0</v>
      </c>
      <c r="U33" s="7">
        <f>Apr!U33+May!U33+Jun!U33+Jul!U33+Aug!U33+Sep!U33+Oct!U33+Nov!U33+Dec!U33+Jan!U33+Feb!U33+Mar!U33</f>
        <v>0</v>
      </c>
      <c r="V33" s="7">
        <f>Apr!V33+May!V33+Jun!V33+Jul!V33+Aug!V33+Sep!V33+Oct!V33+Nov!V33+Dec!V33+Jan!V33+Feb!V33+Mar!V33</f>
        <v>0</v>
      </c>
      <c r="W33" s="7">
        <f>Apr!W33+May!W33+Jun!W33+Jul!W33+Aug!W33+Sep!W33+Oct!W33+Nov!W33+Dec!W33+Jan!W33+Feb!W33+Mar!W33</f>
        <v>0</v>
      </c>
      <c r="X33" s="7">
        <f>Apr!X33+May!X33+Jun!X33+Jul!X33+Aug!X33+Sep!X33+Oct!X33+Nov!X33+Dec!X33+Jan!X33+Feb!X33+Mar!X33</f>
        <v>0</v>
      </c>
      <c r="Y33" s="17">
        <f t="shared" si="36"/>
        <v>0</v>
      </c>
      <c r="Z33" s="7">
        <f>Apr!Z33+May!Z33+Jun!Z33+Jul!Z33+Aug!Z33+Sep!Z33+Oct!Z33+Nov!Z33+Dec!Z33+Jan!Z33+Feb!Z33+Mar!Z33</f>
        <v>0</v>
      </c>
      <c r="AA33" s="17">
        <f t="shared" si="37"/>
        <v>0</v>
      </c>
      <c r="AB33" s="17">
        <f t="shared" si="32"/>
        <v>0</v>
      </c>
      <c r="AD33" s="7">
        <f>Apr!AD33+May!AD33+Jun!AD33+Jul!AD33+Aug!AD33+Sep!AD33+Oct!AD33+Nov!AD33+Dec!AD33+Jan!AD33+Feb!AD33+Mar!AD33</f>
        <v>0</v>
      </c>
      <c r="AE33" s="7">
        <f>Apr!AE33+May!AE33+Jun!AE33+Jul!AE33+Aug!AE33+Sep!AE33+Oct!AE33+Nov!AE33+Dec!AE33+Jan!AE33+Feb!AE33+Mar!AE33</f>
        <v>0</v>
      </c>
      <c r="AF33" s="7">
        <f>Apr!AF33+May!AF33+Jun!AF33+Jul!AF33+Aug!AF33+Sep!AF33+Oct!AF33+Nov!AF33+Dec!AF33+Jan!AF33+Feb!AF33+Mar!AF33</f>
        <v>0</v>
      </c>
      <c r="AG33" s="7">
        <f>Apr!AG33+May!AG33+Jun!AG33+Jul!AG33+Aug!AG33+Sep!AG33+Oct!AG33+Nov!AG33+Dec!AG33+Jan!AG33+Feb!AG33+Mar!AG33</f>
        <v>0</v>
      </c>
      <c r="AH33" s="7"/>
      <c r="AI33" s="17">
        <f t="shared" si="38"/>
        <v>0</v>
      </c>
      <c r="AJ33" s="7">
        <f>Apr!AJ33+May!AJ33+Jun!AJ33+Jul!AJ33+Aug!AJ33+Sep!AJ33+Oct!AJ33+Nov!AJ33+Dec!AJ33+Jan!AJ33+Feb!AJ33+Mar!AJ33</f>
        <v>0</v>
      </c>
      <c r="AK33" s="17">
        <f t="shared" si="39"/>
        <v>0</v>
      </c>
      <c r="AL33" s="17">
        <f t="shared" si="33"/>
        <v>0</v>
      </c>
    </row>
    <row r="34" spans="1:38">
      <c r="A34" s="3">
        <f t="shared" si="40"/>
        <v>19</v>
      </c>
      <c r="B34" s="83"/>
      <c r="C34" s="84"/>
      <c r="D34" s="83"/>
      <c r="E34" s="83"/>
      <c r="F34" s="83"/>
      <c r="G34" s="3"/>
      <c r="H34" s="83"/>
      <c r="I34" s="11"/>
      <c r="J34" s="7">
        <f>Apr!J34+May!J34+Jun!J34+Jul!J34+Aug!J34+Sep!J34+Oct!J34+Nov!J34+Dec!J34+Jan!J34+Feb!J34+Mar!J34</f>
        <v>0</v>
      </c>
      <c r="K34" s="7">
        <f>Apr!K34+May!K34+Jun!K34+Jul!K34+Aug!K34+Sep!K34+Oct!K34+Nov!K34+Dec!K34+Jan!K34+Feb!K34+Mar!K34</f>
        <v>0</v>
      </c>
      <c r="L34" s="7">
        <f>Apr!L34+May!L34+Jun!L34+Jul!L34+Aug!L34+Sep!L34+Oct!L34+Nov!L34+Dec!L34+Jan!L34+Feb!L34+Mar!L34</f>
        <v>0</v>
      </c>
      <c r="M34" s="7">
        <f>Apr!M34+May!M34+Jun!M34+Jul!M34+Aug!M34+Sep!M34+Oct!M34+Nov!M34+Dec!M34+Jan!M34+Feb!M34+Mar!M34</f>
        <v>0</v>
      </c>
      <c r="N34" s="7">
        <f>Apr!N34+May!N34+Jun!N34+Jul!N34+Aug!N34+Sep!N34+Oct!N34+Nov!N34+Dec!N34+Jan!N34+Feb!N34+Mar!N34</f>
        <v>0</v>
      </c>
      <c r="O34" s="17">
        <f t="shared" si="34"/>
        <v>0</v>
      </c>
      <c r="P34" s="7">
        <f>Apr!P34+May!P34+Jun!P34+Jul!P34+Aug!P34+Sep!P34+Oct!P34+Nov!P34+Dec!P34+Jan!P34+Feb!P34+Mar!P34</f>
        <v>0</v>
      </c>
      <c r="Q34" s="17">
        <f t="shared" si="35"/>
        <v>0</v>
      </c>
      <c r="R34" s="17">
        <f t="shared" si="31"/>
        <v>0</v>
      </c>
      <c r="S34" s="11"/>
      <c r="T34" s="7">
        <f>Apr!T34+May!T34+Jun!T34+Jul!T34+Aug!T34+Sep!T34+Oct!T34+Nov!T34+Dec!T34+Jan!T34+Feb!T34+Mar!T34</f>
        <v>0</v>
      </c>
      <c r="U34" s="7">
        <f>Apr!U34+May!U34+Jun!U34+Jul!U34+Aug!U34+Sep!U34+Oct!U34+Nov!U34+Dec!U34+Jan!U34+Feb!U34+Mar!U34</f>
        <v>0</v>
      </c>
      <c r="V34" s="7">
        <f>Apr!V34+May!V34+Jun!V34+Jul!V34+Aug!V34+Sep!V34+Oct!V34+Nov!V34+Dec!V34+Jan!V34+Feb!V34+Mar!V34</f>
        <v>0</v>
      </c>
      <c r="W34" s="7">
        <f>Apr!W34+May!W34+Jun!W34+Jul!W34+Aug!W34+Sep!W34+Oct!W34+Nov!W34+Dec!W34+Jan!W34+Feb!W34+Mar!W34</f>
        <v>0</v>
      </c>
      <c r="X34" s="7">
        <f>Apr!X34+May!X34+Jun!X34+Jul!X34+Aug!X34+Sep!X34+Oct!X34+Nov!X34+Dec!X34+Jan!X34+Feb!X34+Mar!X34</f>
        <v>0</v>
      </c>
      <c r="Y34" s="17">
        <f t="shared" si="36"/>
        <v>0</v>
      </c>
      <c r="Z34" s="7">
        <f>Apr!Z34+May!Z34+Jun!Z34+Jul!Z34+Aug!Z34+Sep!Z34+Oct!Z34+Nov!Z34+Dec!Z34+Jan!Z34+Feb!Z34+Mar!Z34</f>
        <v>0</v>
      </c>
      <c r="AA34" s="17">
        <f t="shared" si="37"/>
        <v>0</v>
      </c>
      <c r="AB34" s="17">
        <f t="shared" si="32"/>
        <v>0</v>
      </c>
      <c r="AD34" s="7">
        <f>Apr!AD34+May!AD34+Jun!AD34+Jul!AD34+Aug!AD34+Sep!AD34+Oct!AD34+Nov!AD34+Dec!AD34+Jan!AD34+Feb!AD34+Mar!AD34</f>
        <v>0</v>
      </c>
      <c r="AE34" s="7">
        <f>Apr!AE34+May!AE34+Jun!AE34+Jul!AE34+Aug!AE34+Sep!AE34+Oct!AE34+Nov!AE34+Dec!AE34+Jan!AE34+Feb!AE34+Mar!AE34</f>
        <v>0</v>
      </c>
      <c r="AF34" s="7">
        <f>Apr!AF34+May!AF34+Jun!AF34+Jul!AF34+Aug!AF34+Sep!AF34+Oct!AF34+Nov!AF34+Dec!AF34+Jan!AF34+Feb!AF34+Mar!AF34</f>
        <v>0</v>
      </c>
      <c r="AG34" s="7">
        <f>Apr!AG34+May!AG34+Jun!AG34+Jul!AG34+Aug!AG34+Sep!AG34+Oct!AG34+Nov!AG34+Dec!AG34+Jan!AG34+Feb!AG34+Mar!AG34</f>
        <v>0</v>
      </c>
      <c r="AH34" s="7"/>
      <c r="AI34" s="17">
        <f t="shared" si="38"/>
        <v>0</v>
      </c>
      <c r="AJ34" s="7">
        <f>Apr!AJ34+May!AJ34+Jun!AJ34+Jul!AJ34+Aug!AJ34+Sep!AJ34+Oct!AJ34+Nov!AJ34+Dec!AJ34+Jan!AJ34+Feb!AJ34+Mar!AJ34</f>
        <v>0</v>
      </c>
      <c r="AK34" s="17">
        <f t="shared" si="39"/>
        <v>0</v>
      </c>
      <c r="AL34" s="17">
        <f t="shared" si="33"/>
        <v>0</v>
      </c>
    </row>
    <row r="35" spans="1:38" hidden="1">
      <c r="A35" s="3">
        <f t="shared" si="40"/>
        <v>20</v>
      </c>
      <c r="B35" s="83" t="s">
        <v>17</v>
      </c>
      <c r="C35" s="84" t="s">
        <v>158</v>
      </c>
      <c r="D35" s="83" t="s">
        <v>21</v>
      </c>
      <c r="E35" s="83" t="s">
        <v>24</v>
      </c>
      <c r="F35" s="3" t="s">
        <v>69</v>
      </c>
      <c r="G35" s="3"/>
      <c r="H35" s="83">
        <v>5</v>
      </c>
      <c r="I35" s="11"/>
      <c r="J35" s="7">
        <f>Apr!J35+May!J35+Jun!J35+Jul!J35+Aug!J35+Sep!J35+Oct!J35+Nov!J35+Dec!J35+Jan!J35+Feb!J35+Mar!J35</f>
        <v>0</v>
      </c>
      <c r="K35" s="7">
        <f>Apr!K35+May!K35+Jun!K35+Jul!K35+Aug!K35+Sep!K35+Oct!K35+Nov!K35+Dec!K35+Jan!K35+Feb!K35+Mar!K35</f>
        <v>0</v>
      </c>
      <c r="L35" s="7">
        <f>Apr!L35+May!L35+Jun!L35+Jul!L35+Aug!L35+Sep!L35+Oct!L35+Nov!L35+Dec!L35+Jan!L35+Feb!L35+Mar!L35</f>
        <v>0</v>
      </c>
      <c r="M35" s="7">
        <f>Apr!M35+May!M35+Jun!M35+Jul!M35+Aug!M35+Sep!M35+Oct!M35+Nov!M35+Dec!M35+Jan!M35+Feb!M35+Mar!M35</f>
        <v>0</v>
      </c>
      <c r="N35" s="7">
        <f>Apr!N35+May!N35+Jun!N35+Jul!N35+Aug!N35+Sep!N35+Oct!N35+Nov!N35+Dec!N35+Jan!N35+Feb!N35+Mar!N35</f>
        <v>0</v>
      </c>
      <c r="O35" s="17">
        <f t="shared" si="34"/>
        <v>0</v>
      </c>
      <c r="P35" s="7">
        <f>Apr!P35+May!P35+Jun!P35+Jul!P35+Aug!P35+Sep!P35+Oct!P35+Nov!P35+Dec!P35+Jan!P35+Feb!P35+Mar!P35</f>
        <v>0</v>
      </c>
      <c r="Q35" s="17">
        <f t="shared" si="35"/>
        <v>0</v>
      </c>
      <c r="R35" s="17">
        <f t="shared" si="31"/>
        <v>0</v>
      </c>
      <c r="S35" s="11"/>
      <c r="T35" s="7">
        <f>Apr!T35+May!T35+Jun!T35+Jul!T35+Aug!T35+Sep!T35+Oct!T35+Nov!T35+Dec!T35+Jan!T35+Feb!T35+Mar!T35</f>
        <v>0</v>
      </c>
      <c r="U35" s="7">
        <f>Apr!U35+May!U35+Jun!U35+Jul!U35+Aug!U35+Sep!U35+Oct!U35+Nov!U35+Dec!U35+Jan!U35+Feb!U35+Mar!U35</f>
        <v>0</v>
      </c>
      <c r="V35" s="7">
        <f>Apr!V35+May!V35+Jun!V35+Jul!V35+Aug!V35+Sep!V35+Oct!V35+Nov!V35+Dec!V35+Jan!V35+Feb!V35+Mar!V35</f>
        <v>0</v>
      </c>
      <c r="W35" s="7">
        <f>Apr!W35+May!W35+Jun!W35+Jul!W35+Aug!W35+Sep!W35+Oct!W35+Nov!W35+Dec!W35+Jan!W35+Feb!W35+Mar!W35</f>
        <v>0</v>
      </c>
      <c r="X35" s="7">
        <f>Apr!X35+May!X35+Jun!X35+Jul!X35+Aug!X35+Sep!X35+Oct!X35+Nov!X35+Dec!X35+Jan!X35+Feb!X35+Mar!X35</f>
        <v>0</v>
      </c>
      <c r="Y35" s="17">
        <f t="shared" si="36"/>
        <v>0</v>
      </c>
      <c r="Z35" s="7">
        <f>Apr!Z35+May!Z35+Jun!Z35+Jul!Z35+Aug!Z35+Sep!Z35+Oct!Z35+Nov!Z35+Dec!Z35+Jan!Z35+Feb!Z35+Mar!Z35</f>
        <v>0</v>
      </c>
      <c r="AA35" s="17">
        <f t="shared" si="37"/>
        <v>0</v>
      </c>
      <c r="AB35" s="17">
        <f t="shared" si="32"/>
        <v>0</v>
      </c>
      <c r="AD35" s="7">
        <f>Apr!AD35+May!AD35+Jun!AD35+Jul!AD35+Aug!AD35+Sep!AD35+Oct!AD35+Nov!AD35+Dec!AD35+Jan!AD35+Feb!AD35+Mar!AD35</f>
        <v>0</v>
      </c>
      <c r="AE35" s="7">
        <f>Apr!AE35+May!AE35+Jun!AE35+Jul!AE35+Aug!AE35+Sep!AE35+Oct!AE35+Nov!AE35+Dec!AE35+Jan!AE35+Feb!AE35+Mar!AE35</f>
        <v>0</v>
      </c>
      <c r="AF35" s="7">
        <f>Apr!AF35+May!AF35+Jun!AF35+Jul!AF35+Aug!AF35+Sep!AF35+Oct!AF35+Nov!AF35+Dec!AF35+Jan!AF35+Feb!AF35+Mar!AF35</f>
        <v>0</v>
      </c>
      <c r="AG35" s="7">
        <f>Apr!AG35+May!AG35+Jun!AG35+Jul!AG35+Aug!AG35+Sep!AG35+Oct!AG35+Nov!AG35+Dec!AG35+Jan!AG35+Feb!AG35+Mar!AG35</f>
        <v>0</v>
      </c>
      <c r="AH35" s="7"/>
      <c r="AI35" s="17">
        <f t="shared" si="38"/>
        <v>0</v>
      </c>
      <c r="AJ35" s="7">
        <f>Apr!AJ35+May!AJ35+Jun!AJ35+Jul!AJ35+Aug!AJ35+Sep!AJ35+Oct!AJ35+Nov!AJ35+Dec!AJ35+Jan!AJ35+Feb!AJ35+Mar!AJ35</f>
        <v>0</v>
      </c>
      <c r="AK35" s="17">
        <f t="shared" si="39"/>
        <v>0</v>
      </c>
      <c r="AL35" s="17">
        <f t="shared" si="33"/>
        <v>0</v>
      </c>
    </row>
    <row r="36" spans="1:38" hidden="1">
      <c r="A36" s="3">
        <f t="shared" si="40"/>
        <v>21</v>
      </c>
      <c r="B36" s="83" t="s">
        <v>17</v>
      </c>
      <c r="C36" s="84" t="s">
        <v>158</v>
      </c>
      <c r="D36" s="83" t="s">
        <v>21</v>
      </c>
      <c r="E36" s="83" t="s">
        <v>25</v>
      </c>
      <c r="F36" s="3" t="s">
        <v>69</v>
      </c>
      <c r="G36" s="3"/>
      <c r="H36" s="83">
        <v>5</v>
      </c>
      <c r="I36" s="11"/>
      <c r="J36" s="7">
        <f>Apr!J36+May!J36+Jun!J36+Jul!J36+Aug!J36+Sep!J36+Oct!J36+Nov!J36+Dec!J36+Jan!J36+Feb!J36+Mar!J36</f>
        <v>0</v>
      </c>
      <c r="K36" s="7">
        <f>Apr!K36+May!K36+Jun!K36+Jul!K36+Aug!K36+Sep!K36+Oct!K36+Nov!K36+Dec!K36+Jan!K36+Feb!K36+Mar!K36</f>
        <v>0</v>
      </c>
      <c r="L36" s="7">
        <f>Apr!L36+May!L36+Jun!L36+Jul!L36+Aug!L36+Sep!L36+Oct!L36+Nov!L36+Dec!L36+Jan!L36+Feb!L36+Mar!L36</f>
        <v>0</v>
      </c>
      <c r="M36" s="7">
        <f>Apr!M36+May!M36+Jun!M36+Jul!M36+Aug!M36+Sep!M36+Oct!M36+Nov!M36+Dec!M36+Jan!M36+Feb!M36+Mar!M36</f>
        <v>0</v>
      </c>
      <c r="N36" s="7">
        <f>Apr!N36+May!N36+Jun!N36+Jul!N36+Aug!N36+Sep!N36+Oct!N36+Nov!N36+Dec!N36+Jan!N36+Feb!N36+Mar!N36</f>
        <v>0</v>
      </c>
      <c r="O36" s="17">
        <f t="shared" si="34"/>
        <v>0</v>
      </c>
      <c r="P36" s="7">
        <f>Apr!P36+May!P36+Jun!P36+Jul!P36+Aug!P36+Sep!P36+Oct!P36+Nov!P36+Dec!P36+Jan!P36+Feb!P36+Mar!P36</f>
        <v>0</v>
      </c>
      <c r="Q36" s="17">
        <f t="shared" si="35"/>
        <v>0</v>
      </c>
      <c r="R36" s="17">
        <f t="shared" si="31"/>
        <v>0</v>
      </c>
      <c r="S36" s="11"/>
      <c r="T36" s="7">
        <f>Apr!T36+May!T36+Jun!T36+Jul!T36+Aug!T36+Sep!T36+Oct!T36+Nov!T36+Dec!T36+Jan!T36+Feb!T36+Mar!T36</f>
        <v>0</v>
      </c>
      <c r="U36" s="7">
        <f>Apr!U36+May!U36+Jun!U36+Jul!U36+Aug!U36+Sep!U36+Oct!U36+Nov!U36+Dec!U36+Jan!U36+Feb!U36+Mar!U36</f>
        <v>0</v>
      </c>
      <c r="V36" s="7">
        <f>Apr!V36+May!V36+Jun!V36+Jul!V36+Aug!V36+Sep!V36+Oct!V36+Nov!V36+Dec!V36+Jan!V36+Feb!V36+Mar!V36</f>
        <v>0</v>
      </c>
      <c r="W36" s="7">
        <f>Apr!W36+May!W36+Jun!W36+Jul!W36+Aug!W36+Sep!W36+Oct!W36+Nov!W36+Dec!W36+Jan!W36+Feb!W36+Mar!W36</f>
        <v>0</v>
      </c>
      <c r="X36" s="7">
        <f>Apr!X36+May!X36+Jun!X36+Jul!X36+Aug!X36+Sep!X36+Oct!X36+Nov!X36+Dec!X36+Jan!X36+Feb!X36+Mar!X36</f>
        <v>0</v>
      </c>
      <c r="Y36" s="17">
        <f t="shared" si="36"/>
        <v>0</v>
      </c>
      <c r="Z36" s="7">
        <f>Apr!Z36+May!Z36+Jun!Z36+Jul!Z36+Aug!Z36+Sep!Z36+Oct!Z36+Nov!Z36+Dec!Z36+Jan!Z36+Feb!Z36+Mar!Z36</f>
        <v>0</v>
      </c>
      <c r="AA36" s="17">
        <f t="shared" si="37"/>
        <v>0</v>
      </c>
      <c r="AB36" s="17">
        <f t="shared" si="32"/>
        <v>0</v>
      </c>
      <c r="AD36" s="7">
        <f>Apr!AD36+May!AD36+Jun!AD36+Jul!AD36+Aug!AD36+Sep!AD36+Oct!AD36+Nov!AD36+Dec!AD36+Jan!AD36+Feb!AD36+Mar!AD36</f>
        <v>0</v>
      </c>
      <c r="AE36" s="7">
        <f>Apr!AE36+May!AE36+Jun!AE36+Jul!AE36+Aug!AE36+Sep!AE36+Oct!AE36+Nov!AE36+Dec!AE36+Jan!AE36+Feb!AE36+Mar!AE36</f>
        <v>0</v>
      </c>
      <c r="AF36" s="7">
        <f>Apr!AF36+May!AF36+Jun!AF36+Jul!AF36+Aug!AF36+Sep!AF36+Oct!AF36+Nov!AF36+Dec!AF36+Jan!AF36+Feb!AF36+Mar!AF36</f>
        <v>0</v>
      </c>
      <c r="AG36" s="7">
        <f>Apr!AG36+May!AG36+Jun!AG36+Jul!AG36+Aug!AG36+Sep!AG36+Oct!AG36+Nov!AG36+Dec!AG36+Jan!AG36+Feb!AG36+Mar!AG36</f>
        <v>0</v>
      </c>
      <c r="AH36" s="7"/>
      <c r="AI36" s="17">
        <f t="shared" si="38"/>
        <v>0</v>
      </c>
      <c r="AJ36" s="7">
        <f>Apr!AJ36+May!AJ36+Jun!AJ36+Jul!AJ36+Aug!AJ36+Sep!AJ36+Oct!AJ36+Nov!AJ36+Dec!AJ36+Jan!AJ36+Feb!AJ36+Mar!AJ36</f>
        <v>0</v>
      </c>
      <c r="AK36" s="17">
        <f t="shared" si="39"/>
        <v>0</v>
      </c>
      <c r="AL36" s="17">
        <f t="shared" si="33"/>
        <v>0</v>
      </c>
    </row>
    <row r="37" spans="1:38">
      <c r="A37" s="3">
        <f t="shared" si="40"/>
        <v>22</v>
      </c>
      <c r="B37" s="83"/>
      <c r="C37" s="84"/>
      <c r="D37" s="83"/>
      <c r="E37" s="83"/>
      <c r="F37" s="3"/>
      <c r="G37" s="3"/>
      <c r="H37" s="83"/>
      <c r="I37" s="11"/>
      <c r="J37" s="7">
        <f>Apr!J37+May!J37+Jun!J37+Jul!J37+Aug!J37+Sep!J37+Oct!J37+Nov!J37+Dec!J37+Jan!J37+Feb!J37+Mar!J37</f>
        <v>0</v>
      </c>
      <c r="K37" s="7">
        <f>Apr!K37+May!K37+Jun!K37+Jul!K37+Aug!K37+Sep!K37+Oct!K37+Nov!K37+Dec!K37+Jan!K37+Feb!K37+Mar!K37</f>
        <v>0</v>
      </c>
      <c r="L37" s="7">
        <f>Apr!L37+May!L37+Jun!L37+Jul!L37+Aug!L37+Sep!L37+Oct!L37+Nov!L37+Dec!L37+Jan!L37+Feb!L37+Mar!L37</f>
        <v>0</v>
      </c>
      <c r="M37" s="7">
        <f>Apr!M37+May!M37+Jun!M37+Jul!M37+Aug!M37+Sep!M37+Oct!M37+Nov!M37+Dec!M37+Jan!M37+Feb!M37+Mar!M37</f>
        <v>0</v>
      </c>
      <c r="N37" s="7">
        <f>Apr!N37+May!N37+Jun!N37+Jul!N37+Aug!N37+Sep!N37+Oct!N37+Nov!N37+Dec!N37+Jan!N37+Feb!N37+Mar!N37</f>
        <v>0</v>
      </c>
      <c r="O37" s="17">
        <f t="shared" si="34"/>
        <v>0</v>
      </c>
      <c r="P37" s="7">
        <f>Apr!P37+May!P37+Jun!P37+Jul!P37+Aug!P37+Sep!P37+Oct!P37+Nov!P37+Dec!P37+Jan!P37+Feb!P37+Mar!P37</f>
        <v>0</v>
      </c>
      <c r="Q37" s="17">
        <f t="shared" si="35"/>
        <v>0</v>
      </c>
      <c r="R37" s="17">
        <f t="shared" si="31"/>
        <v>0</v>
      </c>
      <c r="S37" s="11"/>
      <c r="T37" s="7">
        <f>Apr!T37+May!T37+Jun!T37+Jul!T37+Aug!T37+Sep!T37+Oct!T37+Nov!T37+Dec!T37+Jan!T37+Feb!T37+Mar!T37</f>
        <v>0</v>
      </c>
      <c r="U37" s="7">
        <f>Apr!U37+May!U37+Jun!U37+Jul!U37+Aug!U37+Sep!U37+Oct!U37+Nov!U37+Dec!U37+Jan!U37+Feb!U37+Mar!U37</f>
        <v>0</v>
      </c>
      <c r="V37" s="7">
        <f>Apr!V37+May!V37+Jun!V37+Jul!V37+Aug!V37+Sep!V37+Oct!V37+Nov!V37+Dec!V37+Jan!V37+Feb!V37+Mar!V37</f>
        <v>0</v>
      </c>
      <c r="W37" s="7">
        <f>Apr!W37+May!W37+Jun!W37+Jul!W37+Aug!W37+Sep!W37+Oct!W37+Nov!W37+Dec!W37+Jan!W37+Feb!W37+Mar!W37</f>
        <v>0</v>
      </c>
      <c r="X37" s="7">
        <f>Apr!X37+May!X37+Jun!X37+Jul!X37+Aug!X37+Sep!X37+Oct!X37+Nov!X37+Dec!X37+Jan!X37+Feb!X37+Mar!X37</f>
        <v>0</v>
      </c>
      <c r="Y37" s="17">
        <f t="shared" si="36"/>
        <v>0</v>
      </c>
      <c r="Z37" s="7">
        <f>Apr!Z37+May!Z37+Jun!Z37+Jul!Z37+Aug!Z37+Sep!Z37+Oct!Z37+Nov!Z37+Dec!Z37+Jan!Z37+Feb!Z37+Mar!Z37</f>
        <v>0</v>
      </c>
      <c r="AA37" s="17">
        <f t="shared" si="37"/>
        <v>0</v>
      </c>
      <c r="AB37" s="17">
        <f t="shared" si="32"/>
        <v>0</v>
      </c>
      <c r="AD37" s="7">
        <f>Apr!AD37+May!AD37+Jun!AD37+Jul!AD37+Aug!AD37+Sep!AD37+Oct!AD37+Nov!AD37+Dec!AD37+Jan!AD37+Feb!AD37+Mar!AD37</f>
        <v>0</v>
      </c>
      <c r="AE37" s="7">
        <f>Apr!AE37+May!AE37+Jun!AE37+Jul!AE37+Aug!AE37+Sep!AE37+Oct!AE37+Nov!AE37+Dec!AE37+Jan!AE37+Feb!AE37+Mar!AE37</f>
        <v>0</v>
      </c>
      <c r="AF37" s="7">
        <f>Apr!AF37+May!AF37+Jun!AF37+Jul!AF37+Aug!AF37+Sep!AF37+Oct!AF37+Nov!AF37+Dec!AF37+Jan!AF37+Feb!AF37+Mar!AF37</f>
        <v>0</v>
      </c>
      <c r="AG37" s="7">
        <f>Apr!AG37+May!AG37+Jun!AG37+Jul!AG37+Aug!AG37+Sep!AG37+Oct!AG37+Nov!AG37+Dec!AG37+Jan!AG37+Feb!AG37+Mar!AG37</f>
        <v>0</v>
      </c>
      <c r="AH37" s="7"/>
      <c r="AI37" s="17">
        <f t="shared" si="38"/>
        <v>0</v>
      </c>
      <c r="AJ37" s="7">
        <f>Apr!AJ37+May!AJ37+Jun!AJ37+Jul!AJ37+Aug!AJ37+Sep!AJ37+Oct!AJ37+Nov!AJ37+Dec!AJ37+Jan!AJ37+Feb!AJ37+Mar!AJ37</f>
        <v>0</v>
      </c>
      <c r="AK37" s="17">
        <f t="shared" si="39"/>
        <v>0</v>
      </c>
      <c r="AL37" s="17">
        <f t="shared" si="33"/>
        <v>0</v>
      </c>
    </row>
    <row r="38" spans="1:38">
      <c r="A38" s="3">
        <f t="shared" si="40"/>
        <v>23</v>
      </c>
      <c r="B38" s="83"/>
      <c r="C38" s="84"/>
      <c r="D38" s="83"/>
      <c r="E38" s="83"/>
      <c r="F38" s="3"/>
      <c r="G38" s="3"/>
      <c r="H38" s="83"/>
      <c r="I38" s="11"/>
      <c r="J38" s="7">
        <f>Apr!J38+May!J38+Jun!J38+Jul!J38+Aug!J38+Sep!J38+Oct!J38+Nov!J38+Dec!J38+Jan!J38+Feb!J38+Mar!J38</f>
        <v>0</v>
      </c>
      <c r="K38" s="7">
        <f>Apr!K38+May!K38+Jun!K38+Jul!K38+Aug!K38+Sep!K38+Oct!K38+Nov!K38+Dec!K38+Jan!K38+Feb!K38+Mar!K38</f>
        <v>0</v>
      </c>
      <c r="L38" s="7">
        <f>Apr!L38+May!L38+Jun!L38+Jul!L38+Aug!L38+Sep!L38+Oct!L38+Nov!L38+Dec!L38+Jan!L38+Feb!L38+Mar!L38</f>
        <v>0</v>
      </c>
      <c r="M38" s="7">
        <f>Apr!M38+May!M38+Jun!M38+Jul!M38+Aug!M38+Sep!M38+Oct!M38+Nov!M38+Dec!M38+Jan!M38+Feb!M38+Mar!M38</f>
        <v>0</v>
      </c>
      <c r="N38" s="7">
        <f>Apr!N38+May!N38+Jun!N38+Jul!N38+Aug!N38+Sep!N38+Oct!N38+Nov!N38+Dec!N38+Jan!N38+Feb!N38+Mar!N38</f>
        <v>0</v>
      </c>
      <c r="O38" s="17">
        <f t="shared" si="34"/>
        <v>0</v>
      </c>
      <c r="P38" s="7">
        <f>Apr!P38+May!P38+Jun!P38+Jul!P38+Aug!P38+Sep!P38+Oct!P38+Nov!P38+Dec!P38+Jan!P38+Feb!P38+Mar!P38</f>
        <v>0</v>
      </c>
      <c r="Q38" s="17">
        <f t="shared" si="35"/>
        <v>0</v>
      </c>
      <c r="R38" s="17">
        <f t="shared" si="31"/>
        <v>0</v>
      </c>
      <c r="S38" s="11"/>
      <c r="T38" s="7">
        <f>Apr!T38+May!T38+Jun!T38+Jul!T38+Aug!T38+Sep!T38+Oct!T38+Nov!T38+Dec!T38+Jan!T38+Feb!T38+Mar!T38</f>
        <v>0</v>
      </c>
      <c r="U38" s="7">
        <f>Apr!U38+May!U38+Jun!U38+Jul!U38+Aug!U38+Sep!U38+Oct!U38+Nov!U38+Dec!U38+Jan!U38+Feb!U38+Mar!U38</f>
        <v>0</v>
      </c>
      <c r="V38" s="7">
        <f>Apr!V38+May!V38+Jun!V38+Jul!V38+Aug!V38+Sep!V38+Oct!V38+Nov!V38+Dec!V38+Jan!V38+Feb!V38+Mar!V38</f>
        <v>0</v>
      </c>
      <c r="W38" s="7">
        <f>Apr!W38+May!W38+Jun!W38+Jul!W38+Aug!W38+Sep!W38+Oct!W38+Nov!W38+Dec!W38+Jan!W38+Feb!W38+Mar!W38</f>
        <v>0</v>
      </c>
      <c r="X38" s="7">
        <f>Apr!X38+May!X38+Jun!X38+Jul!X38+Aug!X38+Sep!X38+Oct!X38+Nov!X38+Dec!X38+Jan!X38+Feb!X38+Mar!X38</f>
        <v>0</v>
      </c>
      <c r="Y38" s="17">
        <f t="shared" si="36"/>
        <v>0</v>
      </c>
      <c r="Z38" s="7">
        <f>Apr!Z38+May!Z38+Jun!Z38+Jul!Z38+Aug!Z38+Sep!Z38+Oct!Z38+Nov!Z38+Dec!Z38+Jan!Z38+Feb!Z38+Mar!Z38</f>
        <v>0</v>
      </c>
      <c r="AA38" s="17">
        <f t="shared" si="37"/>
        <v>0</v>
      </c>
      <c r="AB38" s="17">
        <f t="shared" si="32"/>
        <v>0</v>
      </c>
      <c r="AD38" s="7">
        <f>Apr!AD38+May!AD38+Jun!AD38+Jul!AD38+Aug!AD38+Sep!AD38+Oct!AD38+Nov!AD38+Dec!AD38+Jan!AD38+Feb!AD38+Mar!AD38</f>
        <v>0</v>
      </c>
      <c r="AE38" s="7">
        <f>Apr!AE38+May!AE38+Jun!AE38+Jul!AE38+Aug!AE38+Sep!AE38+Oct!AE38+Nov!AE38+Dec!AE38+Jan!AE38+Feb!AE38+Mar!AE38</f>
        <v>0</v>
      </c>
      <c r="AF38" s="7">
        <f>Apr!AF38+May!AF38+Jun!AF38+Jul!AF38+Aug!AF38+Sep!AF38+Oct!AF38+Nov!AF38+Dec!AF38+Jan!AF38+Feb!AF38+Mar!AF38</f>
        <v>0</v>
      </c>
      <c r="AG38" s="7">
        <f>Apr!AG38+May!AG38+Jun!AG38+Jul!AG38+Aug!AG38+Sep!AG38+Oct!AG38+Nov!AG38+Dec!AG38+Jan!AG38+Feb!AG38+Mar!AG38</f>
        <v>0</v>
      </c>
      <c r="AH38" s="7"/>
      <c r="AI38" s="17">
        <f t="shared" si="38"/>
        <v>0</v>
      </c>
      <c r="AJ38" s="7">
        <f>Apr!AJ38+May!AJ38+Jun!AJ38+Jul!AJ38+Aug!AJ38+Sep!AJ38+Oct!AJ38+Nov!AJ38+Dec!AJ38+Jan!AJ38+Feb!AJ38+Mar!AJ38</f>
        <v>0</v>
      </c>
      <c r="AK38" s="17">
        <f t="shared" si="39"/>
        <v>0</v>
      </c>
      <c r="AL38" s="17">
        <f t="shared" si="33"/>
        <v>0</v>
      </c>
    </row>
    <row r="39" spans="1:38" hidden="1">
      <c r="A39" s="3">
        <f t="shared" si="40"/>
        <v>24</v>
      </c>
      <c r="B39" s="83" t="s">
        <v>30</v>
      </c>
      <c r="C39" s="84" t="s">
        <v>159</v>
      </c>
      <c r="D39" s="83" t="s">
        <v>20</v>
      </c>
      <c r="E39" s="83" t="s">
        <v>24</v>
      </c>
      <c r="F39" s="3" t="s">
        <v>66</v>
      </c>
      <c r="G39" s="3"/>
      <c r="H39" s="83">
        <v>5</v>
      </c>
      <c r="I39" s="11"/>
      <c r="J39" s="7">
        <f>Apr!J39+May!J39+Jun!J39+Jul!J39+Aug!J39+Sep!J39+Oct!J39+Nov!J39+Dec!J39+Jan!J39+Feb!J39+Mar!J39</f>
        <v>0</v>
      </c>
      <c r="K39" s="7">
        <f>Apr!K39+May!K39+Jun!K39+Jul!K39+Aug!K39+Sep!K39+Oct!K39+Nov!K39+Dec!K39+Jan!K39+Feb!K39+Mar!K39</f>
        <v>0</v>
      </c>
      <c r="L39" s="7">
        <f>Apr!L39+May!L39+Jun!L39+Jul!L39+Aug!L39+Sep!L39+Oct!L39+Nov!L39+Dec!L39+Jan!L39+Feb!L39+Mar!L39</f>
        <v>0</v>
      </c>
      <c r="M39" s="7">
        <f>Apr!M39+May!M39+Jun!M39+Jul!M39+Aug!M39+Sep!M39+Oct!M39+Nov!M39+Dec!M39+Jan!M39+Feb!M39+Mar!M39</f>
        <v>0</v>
      </c>
      <c r="N39" s="7">
        <f>Apr!N39+May!N39+Jun!N39+Jul!N39+Aug!N39+Sep!N39+Oct!N39+Nov!N39+Dec!N39+Jan!N39+Feb!N39+Mar!N39</f>
        <v>0</v>
      </c>
      <c r="O39" s="17">
        <f t="shared" si="34"/>
        <v>0</v>
      </c>
      <c r="P39" s="7">
        <f>Apr!P39+May!P39+Jun!P39+Jul!P39+Aug!P39+Sep!P39+Oct!P39+Nov!P39+Dec!P39+Jan!P39+Feb!P39+Mar!P39</f>
        <v>0</v>
      </c>
      <c r="Q39" s="17">
        <f t="shared" si="35"/>
        <v>0</v>
      </c>
      <c r="R39" s="17">
        <f t="shared" si="31"/>
        <v>0</v>
      </c>
      <c r="S39" s="11"/>
      <c r="T39" s="7">
        <f>Apr!T39+May!T39+Jun!T39+Jul!T39+Aug!T39+Sep!T39+Oct!T39+Nov!T39+Dec!T39+Jan!T39+Feb!T39+Mar!T39</f>
        <v>0</v>
      </c>
      <c r="U39" s="7">
        <f>Apr!U39+May!U39+Jun!U39+Jul!U39+Aug!U39+Sep!U39+Oct!U39+Nov!U39+Dec!U39+Jan!U39+Feb!U39+Mar!U39</f>
        <v>0</v>
      </c>
      <c r="V39" s="7">
        <f>Apr!V39+May!V39+Jun!V39+Jul!V39+Aug!V39+Sep!V39+Oct!V39+Nov!V39+Dec!V39+Jan!V39+Feb!V39+Mar!V39</f>
        <v>0</v>
      </c>
      <c r="W39" s="7">
        <f>Apr!W39+May!W39+Jun!W39+Jul!W39+Aug!W39+Sep!W39+Oct!W39+Nov!W39+Dec!W39+Jan!W39+Feb!W39+Mar!W39</f>
        <v>0</v>
      </c>
      <c r="X39" s="7">
        <f>Apr!X39+May!X39+Jun!X39+Jul!X39+Aug!X39+Sep!X39+Oct!X39+Nov!X39+Dec!X39+Jan!X39+Feb!X39+Mar!X39</f>
        <v>0</v>
      </c>
      <c r="Y39" s="17">
        <f t="shared" si="36"/>
        <v>0</v>
      </c>
      <c r="Z39" s="7">
        <f>Apr!Z39+May!Z39+Jun!Z39+Jul!Z39+Aug!Z39+Sep!Z39+Oct!Z39+Nov!Z39+Dec!Z39+Jan!Z39+Feb!Z39+Mar!Z39</f>
        <v>0</v>
      </c>
      <c r="AA39" s="17">
        <f t="shared" si="37"/>
        <v>0</v>
      </c>
      <c r="AB39" s="17">
        <f t="shared" si="32"/>
        <v>0</v>
      </c>
      <c r="AD39" s="7">
        <f>Apr!AD39+May!AD39+Jun!AD39+Jul!AD39+Aug!AD39+Sep!AD39+Oct!AD39+Nov!AD39+Dec!AD39+Jan!AD39+Feb!AD39+Mar!AD39</f>
        <v>0</v>
      </c>
      <c r="AE39" s="7">
        <f>Apr!AE39+May!AE39+Jun!AE39+Jul!AE39+Aug!AE39+Sep!AE39+Oct!AE39+Nov!AE39+Dec!AE39+Jan!AE39+Feb!AE39+Mar!AE39</f>
        <v>0</v>
      </c>
      <c r="AF39" s="7">
        <f>Apr!AF39+May!AF39+Jun!AF39+Jul!AF39+Aug!AF39+Sep!AF39+Oct!AF39+Nov!AF39+Dec!AF39+Jan!AF39+Feb!AF39+Mar!AF39</f>
        <v>0</v>
      </c>
      <c r="AG39" s="7">
        <f>Apr!AG39+May!AG39+Jun!AG39+Jul!AG39+Aug!AG39+Sep!AG39+Oct!AG39+Nov!AG39+Dec!AG39+Jan!AG39+Feb!AG39+Mar!AG39</f>
        <v>0</v>
      </c>
      <c r="AH39" s="7"/>
      <c r="AI39" s="17">
        <f t="shared" si="38"/>
        <v>0</v>
      </c>
      <c r="AJ39" s="7">
        <f>Apr!AJ39+May!AJ39+Jun!AJ39+Jul!AJ39+Aug!AJ39+Sep!AJ39+Oct!AJ39+Nov!AJ39+Dec!AJ39+Jan!AJ39+Feb!AJ39+Mar!AJ39</f>
        <v>0</v>
      </c>
      <c r="AK39" s="17">
        <f t="shared" si="39"/>
        <v>0</v>
      </c>
      <c r="AL39" s="17">
        <f t="shared" si="33"/>
        <v>0</v>
      </c>
    </row>
    <row r="40" spans="1:38" hidden="1">
      <c r="A40" s="3">
        <f t="shared" si="40"/>
        <v>25</v>
      </c>
      <c r="B40" s="83" t="s">
        <v>30</v>
      </c>
      <c r="C40" s="84" t="s">
        <v>159</v>
      </c>
      <c r="D40" s="83" t="s">
        <v>20</v>
      </c>
      <c r="E40" s="83" t="s">
        <v>25</v>
      </c>
      <c r="F40" s="3" t="s">
        <v>66</v>
      </c>
      <c r="G40" s="3"/>
      <c r="H40" s="83">
        <v>5</v>
      </c>
      <c r="I40" s="11"/>
      <c r="J40" s="7">
        <f>Apr!J40+May!J40+Jun!J40+Jul!J40+Aug!J40+Sep!J40+Oct!J40+Nov!J40+Dec!J40+Jan!J40+Feb!J40+Mar!J40</f>
        <v>0</v>
      </c>
      <c r="K40" s="7">
        <f>Apr!K40+May!K40+Jun!K40+Jul!K40+Aug!K40+Sep!K40+Oct!K40+Nov!K40+Dec!K40+Jan!K40+Feb!K40+Mar!K40</f>
        <v>0</v>
      </c>
      <c r="L40" s="7">
        <f>Apr!L40+May!L40+Jun!L40+Jul!L40+Aug!L40+Sep!L40+Oct!L40+Nov!L40+Dec!L40+Jan!L40+Feb!L40+Mar!L40</f>
        <v>0</v>
      </c>
      <c r="M40" s="7">
        <f>Apr!M40+May!M40+Jun!M40+Jul!M40+Aug!M40+Sep!M40+Oct!M40+Nov!M40+Dec!M40+Jan!M40+Feb!M40+Mar!M40</f>
        <v>0</v>
      </c>
      <c r="N40" s="7">
        <f>Apr!N40+May!N40+Jun!N40+Jul!N40+Aug!N40+Sep!N40+Oct!N40+Nov!N40+Dec!N40+Jan!N40+Feb!N40+Mar!N40</f>
        <v>0</v>
      </c>
      <c r="O40" s="17">
        <f t="shared" si="34"/>
        <v>0</v>
      </c>
      <c r="P40" s="7">
        <f>Apr!P40+May!P40+Jun!P40+Jul!P40+Aug!P40+Sep!P40+Oct!P40+Nov!P40+Dec!P40+Jan!P40+Feb!P40+Mar!P40</f>
        <v>0</v>
      </c>
      <c r="Q40" s="17">
        <f t="shared" si="35"/>
        <v>0</v>
      </c>
      <c r="R40" s="17">
        <f t="shared" si="31"/>
        <v>0</v>
      </c>
      <c r="S40" s="11"/>
      <c r="T40" s="7">
        <f>Apr!T40+May!T40+Jun!T40+Jul!T40+Aug!T40+Sep!T40+Oct!T40+Nov!T40+Dec!T40+Jan!T40+Feb!T40+Mar!T40</f>
        <v>0</v>
      </c>
      <c r="U40" s="7">
        <f>Apr!U40+May!U40+Jun!U40+Jul!U40+Aug!U40+Sep!U40+Oct!U40+Nov!U40+Dec!U40+Jan!U40+Feb!U40+Mar!U40</f>
        <v>0</v>
      </c>
      <c r="V40" s="7">
        <f>Apr!V40+May!V40+Jun!V40+Jul!V40+Aug!V40+Sep!V40+Oct!V40+Nov!V40+Dec!V40+Jan!V40+Feb!V40+Mar!V40</f>
        <v>0</v>
      </c>
      <c r="W40" s="7">
        <f>Apr!W40+May!W40+Jun!W40+Jul!W40+Aug!W40+Sep!W40+Oct!W40+Nov!W40+Dec!W40+Jan!W40+Feb!W40+Mar!W40</f>
        <v>0</v>
      </c>
      <c r="X40" s="7">
        <f>Apr!X40+May!X40+Jun!X40+Jul!X40+Aug!X40+Sep!X40+Oct!X40+Nov!X40+Dec!X40+Jan!X40+Feb!X40+Mar!X40</f>
        <v>0</v>
      </c>
      <c r="Y40" s="17">
        <f t="shared" si="36"/>
        <v>0</v>
      </c>
      <c r="Z40" s="7">
        <f>Apr!Z40+May!Z40+Jun!Z40+Jul!Z40+Aug!Z40+Sep!Z40+Oct!Z40+Nov!Z40+Dec!Z40+Jan!Z40+Feb!Z40+Mar!Z40</f>
        <v>0</v>
      </c>
      <c r="AA40" s="17">
        <f t="shared" si="37"/>
        <v>0</v>
      </c>
      <c r="AB40" s="17">
        <f t="shared" si="32"/>
        <v>0</v>
      </c>
      <c r="AD40" s="7">
        <f>Apr!AD40+May!AD40+Jun!AD40+Jul!AD40+Aug!AD40+Sep!AD40+Oct!AD40+Nov!AD40+Dec!AD40+Jan!AD40+Feb!AD40+Mar!AD40</f>
        <v>0</v>
      </c>
      <c r="AE40" s="7">
        <f>Apr!AE40+May!AE40+Jun!AE40+Jul!AE40+Aug!AE40+Sep!AE40+Oct!AE40+Nov!AE40+Dec!AE40+Jan!AE40+Feb!AE40+Mar!AE40</f>
        <v>0</v>
      </c>
      <c r="AF40" s="7">
        <f>Apr!AF40+May!AF40+Jun!AF40+Jul!AF40+Aug!AF40+Sep!AF40+Oct!AF40+Nov!AF40+Dec!AF40+Jan!AF40+Feb!AF40+Mar!AF40</f>
        <v>0</v>
      </c>
      <c r="AG40" s="7">
        <f>Apr!AG40+May!AG40+Jun!AG40+Jul!AG40+Aug!AG40+Sep!AG40+Oct!AG40+Nov!AG40+Dec!AG40+Jan!AG40+Feb!AG40+Mar!AG40</f>
        <v>0</v>
      </c>
      <c r="AH40" s="7"/>
      <c r="AI40" s="17">
        <f t="shared" si="38"/>
        <v>0</v>
      </c>
      <c r="AJ40" s="7">
        <f>Apr!AJ40+May!AJ40+Jun!AJ40+Jul!AJ40+Aug!AJ40+Sep!AJ40+Oct!AJ40+Nov!AJ40+Dec!AJ40+Jan!AJ40+Feb!AJ40+Mar!AJ40</f>
        <v>0</v>
      </c>
      <c r="AK40" s="17">
        <f t="shared" si="39"/>
        <v>0</v>
      </c>
      <c r="AL40" s="17">
        <f t="shared" si="33"/>
        <v>0</v>
      </c>
    </row>
    <row r="41" spans="1:38" hidden="1">
      <c r="A41" s="3">
        <f t="shared" si="40"/>
        <v>26</v>
      </c>
      <c r="B41" s="83" t="s">
        <v>30</v>
      </c>
      <c r="C41" s="84" t="s">
        <v>159</v>
      </c>
      <c r="D41" s="83" t="s">
        <v>20</v>
      </c>
      <c r="E41" s="83" t="s">
        <v>24</v>
      </c>
      <c r="F41" s="3" t="s">
        <v>66</v>
      </c>
      <c r="G41" s="3"/>
      <c r="H41" s="83">
        <v>12</v>
      </c>
      <c r="I41" s="11"/>
      <c r="J41" s="7">
        <f>Apr!J41+May!J41+Jun!J41+Jul!J41+Aug!J41+Sep!J41+Oct!J41+Nov!J41+Dec!J41+Jan!J41+Feb!J41+Mar!J41</f>
        <v>0</v>
      </c>
      <c r="K41" s="7">
        <f>Apr!K41+May!K41+Jun!K41+Jul!K41+Aug!K41+Sep!K41+Oct!K41+Nov!K41+Dec!K41+Jan!K41+Feb!K41+Mar!K41</f>
        <v>0</v>
      </c>
      <c r="L41" s="7">
        <f>Apr!L41+May!L41+Jun!L41+Jul!L41+Aug!L41+Sep!L41+Oct!L41+Nov!L41+Dec!L41+Jan!L41+Feb!L41+Mar!L41</f>
        <v>0</v>
      </c>
      <c r="M41" s="7">
        <f>Apr!M41+May!M41+Jun!M41+Jul!M41+Aug!M41+Sep!M41+Oct!M41+Nov!M41+Dec!M41+Jan!M41+Feb!M41+Mar!M41</f>
        <v>0</v>
      </c>
      <c r="N41" s="7">
        <f>Apr!N41+May!N41+Jun!N41+Jul!N41+Aug!N41+Sep!N41+Oct!N41+Nov!N41+Dec!N41+Jan!N41+Feb!N41+Mar!N41</f>
        <v>0</v>
      </c>
      <c r="O41" s="17">
        <f t="shared" si="34"/>
        <v>0</v>
      </c>
      <c r="P41" s="7">
        <f>Apr!P41+May!P41+Jun!P41+Jul!P41+Aug!P41+Sep!P41+Oct!P41+Nov!P41+Dec!P41+Jan!P41+Feb!P41+Mar!P41</f>
        <v>0</v>
      </c>
      <c r="Q41" s="17">
        <f t="shared" si="35"/>
        <v>0</v>
      </c>
      <c r="R41" s="17">
        <f t="shared" si="31"/>
        <v>0</v>
      </c>
      <c r="S41" s="11"/>
      <c r="T41" s="7">
        <f>Apr!T41+May!T41+Jun!T41+Jul!T41+Aug!T41+Sep!T41+Oct!T41+Nov!T41+Dec!T41+Jan!T41+Feb!T41+Mar!T41</f>
        <v>0</v>
      </c>
      <c r="U41" s="7">
        <f>Apr!U41+May!U41+Jun!U41+Jul!U41+Aug!U41+Sep!U41+Oct!U41+Nov!U41+Dec!U41+Jan!U41+Feb!U41+Mar!U41</f>
        <v>0</v>
      </c>
      <c r="V41" s="7">
        <f>Apr!V41+May!V41+Jun!V41+Jul!V41+Aug!V41+Sep!V41+Oct!V41+Nov!V41+Dec!V41+Jan!V41+Feb!V41+Mar!V41</f>
        <v>0</v>
      </c>
      <c r="W41" s="7">
        <f>Apr!W41+May!W41+Jun!W41+Jul!W41+Aug!W41+Sep!W41+Oct!W41+Nov!W41+Dec!W41+Jan!W41+Feb!W41+Mar!W41</f>
        <v>0</v>
      </c>
      <c r="X41" s="7">
        <f>Apr!X41+May!X41+Jun!X41+Jul!X41+Aug!X41+Sep!X41+Oct!X41+Nov!X41+Dec!X41+Jan!X41+Feb!X41+Mar!X41</f>
        <v>0</v>
      </c>
      <c r="Y41" s="17">
        <f t="shared" si="36"/>
        <v>0</v>
      </c>
      <c r="Z41" s="7">
        <f>Apr!Z41+May!Z41+Jun!Z41+Jul!Z41+Aug!Z41+Sep!Z41+Oct!Z41+Nov!Z41+Dec!Z41+Jan!Z41+Feb!Z41+Mar!Z41</f>
        <v>0</v>
      </c>
      <c r="AA41" s="17">
        <f t="shared" si="37"/>
        <v>0</v>
      </c>
      <c r="AB41" s="17">
        <f t="shared" si="32"/>
        <v>0</v>
      </c>
      <c r="AD41" s="7">
        <f>Apr!AD41+May!AD41+Jun!AD41+Jul!AD41+Aug!AD41+Sep!AD41+Oct!AD41+Nov!AD41+Dec!AD41+Jan!AD41+Feb!AD41+Mar!AD41</f>
        <v>0</v>
      </c>
      <c r="AE41" s="7">
        <f>Apr!AE41+May!AE41+Jun!AE41+Jul!AE41+Aug!AE41+Sep!AE41+Oct!AE41+Nov!AE41+Dec!AE41+Jan!AE41+Feb!AE41+Mar!AE41</f>
        <v>0</v>
      </c>
      <c r="AF41" s="7">
        <f>Apr!AF41+May!AF41+Jun!AF41+Jul!AF41+Aug!AF41+Sep!AF41+Oct!AF41+Nov!AF41+Dec!AF41+Jan!AF41+Feb!AF41+Mar!AF41</f>
        <v>0</v>
      </c>
      <c r="AG41" s="7">
        <f>Apr!AG41+May!AG41+Jun!AG41+Jul!AG41+Aug!AG41+Sep!AG41+Oct!AG41+Nov!AG41+Dec!AG41+Jan!AG41+Feb!AG41+Mar!AG41</f>
        <v>0</v>
      </c>
      <c r="AH41" s="7"/>
      <c r="AI41" s="17">
        <f t="shared" si="38"/>
        <v>0</v>
      </c>
      <c r="AJ41" s="7">
        <f>Apr!AJ41+May!AJ41+Jun!AJ41+Jul!AJ41+Aug!AJ41+Sep!AJ41+Oct!AJ41+Nov!AJ41+Dec!AJ41+Jan!AJ41+Feb!AJ41+Mar!AJ41</f>
        <v>0</v>
      </c>
      <c r="AK41" s="17">
        <f t="shared" si="39"/>
        <v>0</v>
      </c>
      <c r="AL41" s="17">
        <f t="shared" si="33"/>
        <v>0</v>
      </c>
    </row>
    <row r="42" spans="1:38" hidden="1">
      <c r="A42" s="3">
        <f t="shared" si="40"/>
        <v>27</v>
      </c>
      <c r="B42" s="83" t="s">
        <v>30</v>
      </c>
      <c r="C42" s="84" t="s">
        <v>159</v>
      </c>
      <c r="D42" s="83" t="s">
        <v>20</v>
      </c>
      <c r="E42" s="83" t="s">
        <v>25</v>
      </c>
      <c r="F42" s="3" t="s">
        <v>66</v>
      </c>
      <c r="G42" s="3"/>
      <c r="H42" s="83">
        <v>12</v>
      </c>
      <c r="I42" s="11"/>
      <c r="J42" s="7">
        <f>Apr!J42+May!J42+Jun!J42+Jul!J42+Aug!J42+Sep!J42+Oct!J42+Nov!J42+Dec!J42+Jan!J42+Feb!J42+Mar!J42</f>
        <v>0</v>
      </c>
      <c r="K42" s="7">
        <f>Apr!K42+May!K42+Jun!K42+Jul!K42+Aug!K42+Sep!K42+Oct!K42+Nov!K42+Dec!K42+Jan!K42+Feb!K42+Mar!K42</f>
        <v>0</v>
      </c>
      <c r="L42" s="7">
        <f>Apr!L42+May!L42+Jun!L42+Jul!L42+Aug!L42+Sep!L42+Oct!L42+Nov!L42+Dec!L42+Jan!L42+Feb!L42+Mar!L42</f>
        <v>0</v>
      </c>
      <c r="M42" s="7">
        <f>Apr!M42+May!M42+Jun!M42+Jul!M42+Aug!M42+Sep!M42+Oct!M42+Nov!M42+Dec!M42+Jan!M42+Feb!M42+Mar!M42</f>
        <v>0</v>
      </c>
      <c r="N42" s="7">
        <f>Apr!N42+May!N42+Jun!N42+Jul!N42+Aug!N42+Sep!N42+Oct!N42+Nov!N42+Dec!N42+Jan!N42+Feb!N42+Mar!N42</f>
        <v>0</v>
      </c>
      <c r="O42" s="17">
        <f t="shared" si="34"/>
        <v>0</v>
      </c>
      <c r="P42" s="7">
        <f>Apr!P42+May!P42+Jun!P42+Jul!P42+Aug!P42+Sep!P42+Oct!P42+Nov!P42+Dec!P42+Jan!P42+Feb!P42+Mar!P42</f>
        <v>0</v>
      </c>
      <c r="Q42" s="17">
        <f t="shared" si="35"/>
        <v>0</v>
      </c>
      <c r="R42" s="17">
        <f t="shared" si="31"/>
        <v>0</v>
      </c>
      <c r="S42" s="11"/>
      <c r="T42" s="7">
        <f>Apr!T42+May!T42+Jun!T42+Jul!T42+Aug!T42+Sep!T42+Oct!T42+Nov!T42+Dec!T42+Jan!T42+Feb!T42+Mar!T42</f>
        <v>0</v>
      </c>
      <c r="U42" s="7">
        <f>Apr!U42+May!U42+Jun!U42+Jul!U42+Aug!U42+Sep!U42+Oct!U42+Nov!U42+Dec!U42+Jan!U42+Feb!U42+Mar!U42</f>
        <v>0</v>
      </c>
      <c r="V42" s="7">
        <f>Apr!V42+May!V42+Jun!V42+Jul!V42+Aug!V42+Sep!V42+Oct!V42+Nov!V42+Dec!V42+Jan!V42+Feb!V42+Mar!V42</f>
        <v>0</v>
      </c>
      <c r="W42" s="7">
        <f>Apr!W42+May!W42+Jun!W42+Jul!W42+Aug!W42+Sep!W42+Oct!W42+Nov!W42+Dec!W42+Jan!W42+Feb!W42+Mar!W42</f>
        <v>0</v>
      </c>
      <c r="X42" s="7">
        <f>Apr!X42+May!X42+Jun!X42+Jul!X42+Aug!X42+Sep!X42+Oct!X42+Nov!X42+Dec!X42+Jan!X42+Feb!X42+Mar!X42</f>
        <v>0</v>
      </c>
      <c r="Y42" s="17">
        <f t="shared" si="36"/>
        <v>0</v>
      </c>
      <c r="Z42" s="7">
        <f>Apr!Z42+May!Z42+Jun!Z42+Jul!Z42+Aug!Z42+Sep!Z42+Oct!Z42+Nov!Z42+Dec!Z42+Jan!Z42+Feb!Z42+Mar!Z42</f>
        <v>0</v>
      </c>
      <c r="AA42" s="17">
        <f t="shared" si="37"/>
        <v>0</v>
      </c>
      <c r="AB42" s="17">
        <f t="shared" si="32"/>
        <v>0</v>
      </c>
      <c r="AD42" s="7">
        <f>Apr!AD42+May!AD42+Jun!AD42+Jul!AD42+Aug!AD42+Sep!AD42+Oct!AD42+Nov!AD42+Dec!AD42+Jan!AD42+Feb!AD42+Mar!AD42</f>
        <v>0</v>
      </c>
      <c r="AE42" s="7">
        <f>Apr!AE42+May!AE42+Jun!AE42+Jul!AE42+Aug!AE42+Sep!AE42+Oct!AE42+Nov!AE42+Dec!AE42+Jan!AE42+Feb!AE42+Mar!AE42</f>
        <v>0</v>
      </c>
      <c r="AF42" s="7">
        <f>Apr!AF42+May!AF42+Jun!AF42+Jul!AF42+Aug!AF42+Sep!AF42+Oct!AF42+Nov!AF42+Dec!AF42+Jan!AF42+Feb!AF42+Mar!AF42</f>
        <v>0</v>
      </c>
      <c r="AG42" s="7">
        <f>Apr!AG42+May!AG42+Jun!AG42+Jul!AG42+Aug!AG42+Sep!AG42+Oct!AG42+Nov!AG42+Dec!AG42+Jan!AG42+Feb!AG42+Mar!AG42</f>
        <v>0</v>
      </c>
      <c r="AH42" s="7"/>
      <c r="AI42" s="17">
        <f t="shared" si="38"/>
        <v>0</v>
      </c>
      <c r="AJ42" s="7">
        <f>Apr!AJ42+May!AJ42+Jun!AJ42+Jul!AJ42+Aug!AJ42+Sep!AJ42+Oct!AJ42+Nov!AJ42+Dec!AJ42+Jan!AJ42+Feb!AJ42+Mar!AJ42</f>
        <v>0</v>
      </c>
      <c r="AK42" s="17">
        <f t="shared" si="39"/>
        <v>0</v>
      </c>
      <c r="AL42" s="17">
        <f t="shared" si="33"/>
        <v>0</v>
      </c>
    </row>
    <row r="43" spans="1:38" hidden="1">
      <c r="A43" s="3">
        <f t="shared" si="40"/>
        <v>28</v>
      </c>
      <c r="B43" s="83" t="s">
        <v>30</v>
      </c>
      <c r="C43" s="84" t="s">
        <v>159</v>
      </c>
      <c r="D43" s="83" t="s">
        <v>20</v>
      </c>
      <c r="E43" s="83" t="s">
        <v>24</v>
      </c>
      <c r="F43" s="3" t="s">
        <v>66</v>
      </c>
      <c r="G43" s="3"/>
      <c r="H43" s="83">
        <v>18</v>
      </c>
      <c r="I43" s="11"/>
      <c r="J43" s="7">
        <f>Apr!J43+May!J43+Jun!J43+Jul!J43+Aug!J43+Sep!J43+Oct!J43+Nov!J43+Dec!J43+Jan!J43+Feb!J43+Mar!J43</f>
        <v>0</v>
      </c>
      <c r="K43" s="7">
        <f>Apr!K43+May!K43+Jun!K43+Jul!K43+Aug!K43+Sep!K43+Oct!K43+Nov!K43+Dec!K43+Jan!K43+Feb!K43+Mar!K43</f>
        <v>0</v>
      </c>
      <c r="L43" s="7">
        <f>Apr!L43+May!L43+Jun!L43+Jul!L43+Aug!L43+Sep!L43+Oct!L43+Nov!L43+Dec!L43+Jan!L43+Feb!L43+Mar!L43</f>
        <v>0</v>
      </c>
      <c r="M43" s="7">
        <f>Apr!M43+May!M43+Jun!M43+Jul!M43+Aug!M43+Sep!M43+Oct!M43+Nov!M43+Dec!M43+Jan!M43+Feb!M43+Mar!M43</f>
        <v>0</v>
      </c>
      <c r="N43" s="7">
        <f>Apr!N43+May!N43+Jun!N43+Jul!N43+Aug!N43+Sep!N43+Oct!N43+Nov!N43+Dec!N43+Jan!N43+Feb!N43+Mar!N43</f>
        <v>0</v>
      </c>
      <c r="O43" s="17">
        <f t="shared" si="34"/>
        <v>0</v>
      </c>
      <c r="P43" s="7">
        <f>Apr!P43+May!P43+Jun!P43+Jul!P43+Aug!P43+Sep!P43+Oct!P43+Nov!P43+Dec!P43+Jan!P43+Feb!P43+Mar!P43</f>
        <v>0</v>
      </c>
      <c r="Q43" s="17">
        <f t="shared" si="35"/>
        <v>0</v>
      </c>
      <c r="R43" s="17">
        <f t="shared" si="31"/>
        <v>0</v>
      </c>
      <c r="S43" s="11"/>
      <c r="T43" s="7">
        <f>Apr!T43+May!T43+Jun!T43+Jul!T43+Aug!T43+Sep!T43+Oct!T43+Nov!T43+Dec!T43+Jan!T43+Feb!T43+Mar!T43</f>
        <v>0</v>
      </c>
      <c r="U43" s="7">
        <f>Apr!U43+May!U43+Jun!U43+Jul!U43+Aug!U43+Sep!U43+Oct!U43+Nov!U43+Dec!U43+Jan!U43+Feb!U43+Mar!U43</f>
        <v>0</v>
      </c>
      <c r="V43" s="7">
        <f>Apr!V43+May!V43+Jun!V43+Jul!V43+Aug!V43+Sep!V43+Oct!V43+Nov!V43+Dec!V43+Jan!V43+Feb!V43+Mar!V43</f>
        <v>0</v>
      </c>
      <c r="W43" s="7">
        <f>Apr!W43+May!W43+Jun!W43+Jul!W43+Aug!W43+Sep!W43+Oct!W43+Nov!W43+Dec!W43+Jan!W43+Feb!W43+Mar!W43</f>
        <v>0</v>
      </c>
      <c r="X43" s="7">
        <f>Apr!X43+May!X43+Jun!X43+Jul!X43+Aug!X43+Sep!X43+Oct!X43+Nov!X43+Dec!X43+Jan!X43+Feb!X43+Mar!X43</f>
        <v>0</v>
      </c>
      <c r="Y43" s="17">
        <f t="shared" si="36"/>
        <v>0</v>
      </c>
      <c r="Z43" s="7">
        <f>Apr!Z43+May!Z43+Jun!Z43+Jul!Z43+Aug!Z43+Sep!Z43+Oct!Z43+Nov!Z43+Dec!Z43+Jan!Z43+Feb!Z43+Mar!Z43</f>
        <v>0</v>
      </c>
      <c r="AA43" s="17">
        <f t="shared" si="37"/>
        <v>0</v>
      </c>
      <c r="AB43" s="17">
        <f t="shared" si="32"/>
        <v>0</v>
      </c>
      <c r="AD43" s="7">
        <f>Apr!AD43+May!AD43+Jun!AD43+Jul!AD43+Aug!AD43+Sep!AD43+Oct!AD43+Nov!AD43+Dec!AD43+Jan!AD43+Feb!AD43+Mar!AD43</f>
        <v>0</v>
      </c>
      <c r="AE43" s="7">
        <f>Apr!AE43+May!AE43+Jun!AE43+Jul!AE43+Aug!AE43+Sep!AE43+Oct!AE43+Nov!AE43+Dec!AE43+Jan!AE43+Feb!AE43+Mar!AE43</f>
        <v>0</v>
      </c>
      <c r="AF43" s="7">
        <f>Apr!AF43+May!AF43+Jun!AF43+Jul!AF43+Aug!AF43+Sep!AF43+Oct!AF43+Nov!AF43+Dec!AF43+Jan!AF43+Feb!AF43+Mar!AF43</f>
        <v>0</v>
      </c>
      <c r="AG43" s="7">
        <f>Apr!AG43+May!AG43+Jun!AG43+Jul!AG43+Aug!AG43+Sep!AG43+Oct!AG43+Nov!AG43+Dec!AG43+Jan!AG43+Feb!AG43+Mar!AG43</f>
        <v>0</v>
      </c>
      <c r="AH43" s="7"/>
      <c r="AI43" s="17">
        <f t="shared" si="38"/>
        <v>0</v>
      </c>
      <c r="AJ43" s="7">
        <f>Apr!AJ43+May!AJ43+Jun!AJ43+Jul!AJ43+Aug!AJ43+Sep!AJ43+Oct!AJ43+Nov!AJ43+Dec!AJ43+Jan!AJ43+Feb!AJ43+Mar!AJ43</f>
        <v>0</v>
      </c>
      <c r="AK43" s="17">
        <f t="shared" si="39"/>
        <v>0</v>
      </c>
      <c r="AL43" s="17">
        <f t="shared" si="33"/>
        <v>0</v>
      </c>
    </row>
    <row r="44" spans="1:38" hidden="1">
      <c r="A44" s="3">
        <f t="shared" si="40"/>
        <v>29</v>
      </c>
      <c r="B44" s="83" t="s">
        <v>30</v>
      </c>
      <c r="C44" s="84" t="s">
        <v>159</v>
      </c>
      <c r="D44" s="83" t="s">
        <v>20</v>
      </c>
      <c r="E44" s="83" t="s">
        <v>25</v>
      </c>
      <c r="F44" s="3" t="s">
        <v>66</v>
      </c>
      <c r="G44" s="3"/>
      <c r="H44" s="83">
        <v>18</v>
      </c>
      <c r="I44" s="11"/>
      <c r="J44" s="7">
        <f>Apr!J44+May!J44+Jun!J44+Jul!J44+Aug!J44+Sep!J44+Oct!J44+Nov!J44+Dec!J44+Jan!J44+Feb!J44+Mar!J44</f>
        <v>0</v>
      </c>
      <c r="K44" s="7">
        <f>Apr!K44+May!K44+Jun!K44+Jul!K44+Aug!K44+Sep!K44+Oct!K44+Nov!K44+Dec!K44+Jan!K44+Feb!K44+Mar!K44</f>
        <v>0</v>
      </c>
      <c r="L44" s="7">
        <f>Apr!L44+May!L44+Jun!L44+Jul!L44+Aug!L44+Sep!L44+Oct!L44+Nov!L44+Dec!L44+Jan!L44+Feb!L44+Mar!L44</f>
        <v>0</v>
      </c>
      <c r="M44" s="7">
        <f>Apr!M44+May!M44+Jun!M44+Jul!M44+Aug!M44+Sep!M44+Oct!M44+Nov!M44+Dec!M44+Jan!M44+Feb!M44+Mar!M44</f>
        <v>0</v>
      </c>
      <c r="N44" s="7">
        <f>Apr!N44+May!N44+Jun!N44+Jul!N44+Aug!N44+Sep!N44+Oct!N44+Nov!N44+Dec!N44+Jan!N44+Feb!N44+Mar!N44</f>
        <v>0</v>
      </c>
      <c r="O44" s="17">
        <f t="shared" si="34"/>
        <v>0</v>
      </c>
      <c r="P44" s="7">
        <f>Apr!P44+May!P44+Jun!P44+Jul!P44+Aug!P44+Sep!P44+Oct!P44+Nov!P44+Dec!P44+Jan!P44+Feb!P44+Mar!P44</f>
        <v>0</v>
      </c>
      <c r="Q44" s="17">
        <f t="shared" si="35"/>
        <v>0</v>
      </c>
      <c r="R44" s="17">
        <f t="shared" si="31"/>
        <v>0</v>
      </c>
      <c r="S44" s="11"/>
      <c r="T44" s="7">
        <f>Apr!T44+May!T44+Jun!T44+Jul!T44+Aug!T44+Sep!T44+Oct!T44+Nov!T44+Dec!T44+Jan!T44+Feb!T44+Mar!T44</f>
        <v>0</v>
      </c>
      <c r="U44" s="7">
        <f>Apr!U44+May!U44+Jun!U44+Jul!U44+Aug!U44+Sep!U44+Oct!U44+Nov!U44+Dec!U44+Jan!U44+Feb!U44+Mar!U44</f>
        <v>0</v>
      </c>
      <c r="V44" s="7">
        <f>Apr!V44+May!V44+Jun!V44+Jul!V44+Aug!V44+Sep!V44+Oct!V44+Nov!V44+Dec!V44+Jan!V44+Feb!V44+Mar!V44</f>
        <v>0</v>
      </c>
      <c r="W44" s="7">
        <f>Apr!W44+May!W44+Jun!W44+Jul!W44+Aug!W44+Sep!W44+Oct!W44+Nov!W44+Dec!W44+Jan!W44+Feb!W44+Mar!W44</f>
        <v>0</v>
      </c>
      <c r="X44" s="7">
        <f>Apr!X44+May!X44+Jun!X44+Jul!X44+Aug!X44+Sep!X44+Oct!X44+Nov!X44+Dec!X44+Jan!X44+Feb!X44+Mar!X44</f>
        <v>0</v>
      </c>
      <c r="Y44" s="17">
        <f t="shared" si="36"/>
        <v>0</v>
      </c>
      <c r="Z44" s="7">
        <f>Apr!Z44+May!Z44+Jun!Z44+Jul!Z44+Aug!Z44+Sep!Z44+Oct!Z44+Nov!Z44+Dec!Z44+Jan!Z44+Feb!Z44+Mar!Z44</f>
        <v>0</v>
      </c>
      <c r="AA44" s="17">
        <f t="shared" si="37"/>
        <v>0</v>
      </c>
      <c r="AB44" s="17">
        <f t="shared" si="32"/>
        <v>0</v>
      </c>
      <c r="AD44" s="7">
        <f>Apr!AD44+May!AD44+Jun!AD44+Jul!AD44+Aug!AD44+Sep!AD44+Oct!AD44+Nov!AD44+Dec!AD44+Jan!AD44+Feb!AD44+Mar!AD44</f>
        <v>0</v>
      </c>
      <c r="AE44" s="7">
        <f>Apr!AE44+May!AE44+Jun!AE44+Jul!AE44+Aug!AE44+Sep!AE44+Oct!AE44+Nov!AE44+Dec!AE44+Jan!AE44+Feb!AE44+Mar!AE44</f>
        <v>0</v>
      </c>
      <c r="AF44" s="7">
        <f>Apr!AF44+May!AF44+Jun!AF44+Jul!AF44+Aug!AF44+Sep!AF44+Oct!AF44+Nov!AF44+Dec!AF44+Jan!AF44+Feb!AF44+Mar!AF44</f>
        <v>0</v>
      </c>
      <c r="AG44" s="7">
        <f>Apr!AG44+May!AG44+Jun!AG44+Jul!AG44+Aug!AG44+Sep!AG44+Oct!AG44+Nov!AG44+Dec!AG44+Jan!AG44+Feb!AG44+Mar!AG44</f>
        <v>0</v>
      </c>
      <c r="AH44" s="7"/>
      <c r="AI44" s="17">
        <f t="shared" si="38"/>
        <v>0</v>
      </c>
      <c r="AJ44" s="7">
        <f>Apr!AJ44+May!AJ44+Jun!AJ44+Jul!AJ44+Aug!AJ44+Sep!AJ44+Oct!AJ44+Nov!AJ44+Dec!AJ44+Jan!AJ44+Feb!AJ44+Mar!AJ44</f>
        <v>0</v>
      </c>
      <c r="AK44" s="17">
        <f t="shared" si="39"/>
        <v>0</v>
      </c>
      <c r="AL44" s="17">
        <f t="shared" si="33"/>
        <v>0</v>
      </c>
    </row>
    <row r="45" spans="1:38">
      <c r="A45" s="3">
        <f t="shared" si="40"/>
        <v>30</v>
      </c>
      <c r="B45" s="83"/>
      <c r="C45" s="84"/>
      <c r="D45" s="83"/>
      <c r="E45" s="83"/>
      <c r="F45" s="3"/>
      <c r="G45" s="3"/>
      <c r="H45" s="83"/>
      <c r="I45" s="11"/>
      <c r="J45" s="7">
        <f>Apr!J45+May!J45+Jun!J45+Jul!J45+Aug!J45+Sep!J45+Oct!J45+Nov!J45+Dec!J45+Jan!J45+Feb!J45+Mar!J45</f>
        <v>0</v>
      </c>
      <c r="K45" s="7">
        <f>Apr!K45+May!K45+Jun!K45+Jul!K45+Aug!K45+Sep!K45+Oct!K45+Nov!K45+Dec!K45+Jan!K45+Feb!K45+Mar!K45</f>
        <v>0</v>
      </c>
      <c r="L45" s="7">
        <f>Apr!L45+May!L45+Jun!L45+Jul!L45+Aug!L45+Sep!L45+Oct!L45+Nov!L45+Dec!L45+Jan!L45+Feb!L45+Mar!L45</f>
        <v>0</v>
      </c>
      <c r="M45" s="7">
        <f>Apr!M45+May!M45+Jun!M45+Jul!M45+Aug!M45+Sep!M45+Oct!M45+Nov!M45+Dec!M45+Jan!M45+Feb!M45+Mar!M45</f>
        <v>0</v>
      </c>
      <c r="N45" s="7">
        <f>Apr!N45+May!N45+Jun!N45+Jul!N45+Aug!N45+Sep!N45+Oct!N45+Nov!N45+Dec!N45+Jan!N45+Feb!N45+Mar!N45</f>
        <v>0</v>
      </c>
      <c r="O45" s="17">
        <f t="shared" si="34"/>
        <v>0</v>
      </c>
      <c r="P45" s="7">
        <f>Apr!P45+May!P45+Jun!P45+Jul!P45+Aug!P45+Sep!P45+Oct!P45+Nov!P45+Dec!P45+Jan!P45+Feb!P45+Mar!P45</f>
        <v>0</v>
      </c>
      <c r="Q45" s="17">
        <f t="shared" si="35"/>
        <v>0</v>
      </c>
      <c r="R45" s="17">
        <f t="shared" si="31"/>
        <v>0</v>
      </c>
      <c r="S45" s="11"/>
      <c r="T45" s="7">
        <f>Apr!T45+May!T45+Jun!T45+Jul!T45+Aug!T45+Sep!T45+Oct!T45+Nov!T45+Dec!T45+Jan!T45+Feb!T45+Mar!T45</f>
        <v>0</v>
      </c>
      <c r="U45" s="7">
        <f>Apr!U45+May!U45+Jun!U45+Jul!U45+Aug!U45+Sep!U45+Oct!U45+Nov!U45+Dec!U45+Jan!U45+Feb!U45+Mar!U45</f>
        <v>0</v>
      </c>
      <c r="V45" s="7">
        <f>Apr!V45+May!V45+Jun!V45+Jul!V45+Aug!V45+Sep!V45+Oct!V45+Nov!V45+Dec!V45+Jan!V45+Feb!V45+Mar!V45</f>
        <v>0</v>
      </c>
      <c r="W45" s="7">
        <f>Apr!W45+May!W45+Jun!W45+Jul!W45+Aug!W45+Sep!W45+Oct!W45+Nov!W45+Dec!W45+Jan!W45+Feb!W45+Mar!W45</f>
        <v>0</v>
      </c>
      <c r="X45" s="7">
        <f>Apr!X45+May!X45+Jun!X45+Jul!X45+Aug!X45+Sep!X45+Oct!X45+Nov!X45+Dec!X45+Jan!X45+Feb!X45+Mar!X45</f>
        <v>0</v>
      </c>
      <c r="Y45" s="17">
        <f t="shared" si="36"/>
        <v>0</v>
      </c>
      <c r="Z45" s="7">
        <f>Apr!Z45+May!Z45+Jun!Z45+Jul!Z45+Aug!Z45+Sep!Z45+Oct!Z45+Nov!Z45+Dec!Z45+Jan!Z45+Feb!Z45+Mar!Z45</f>
        <v>0</v>
      </c>
      <c r="AA45" s="17">
        <f t="shared" si="37"/>
        <v>0</v>
      </c>
      <c r="AB45" s="17">
        <f t="shared" si="32"/>
        <v>0</v>
      </c>
      <c r="AD45" s="7">
        <f>Apr!AD45+May!AD45+Jun!AD45+Jul!AD45+Aug!AD45+Sep!AD45+Oct!AD45+Nov!AD45+Dec!AD45+Jan!AD45+Feb!AD45+Mar!AD45</f>
        <v>0</v>
      </c>
      <c r="AE45" s="7">
        <f>Apr!AE45+May!AE45+Jun!AE45+Jul!AE45+Aug!AE45+Sep!AE45+Oct!AE45+Nov!AE45+Dec!AE45+Jan!AE45+Feb!AE45+Mar!AE45</f>
        <v>0</v>
      </c>
      <c r="AF45" s="7">
        <f>Apr!AF45+May!AF45+Jun!AF45+Jul!AF45+Aug!AF45+Sep!AF45+Oct!AF45+Nov!AF45+Dec!AF45+Jan!AF45+Feb!AF45+Mar!AF45</f>
        <v>0</v>
      </c>
      <c r="AG45" s="7">
        <f>Apr!AG45+May!AG45+Jun!AG45+Jul!AG45+Aug!AG45+Sep!AG45+Oct!AG45+Nov!AG45+Dec!AG45+Jan!AG45+Feb!AG45+Mar!AG45</f>
        <v>0</v>
      </c>
      <c r="AH45" s="7"/>
      <c r="AI45" s="17">
        <f t="shared" si="38"/>
        <v>0</v>
      </c>
      <c r="AJ45" s="7">
        <f>Apr!AJ45+May!AJ45+Jun!AJ45+Jul!AJ45+Aug!AJ45+Sep!AJ45+Oct!AJ45+Nov!AJ45+Dec!AJ45+Jan!AJ45+Feb!AJ45+Mar!AJ45</f>
        <v>0</v>
      </c>
      <c r="AK45" s="17">
        <f t="shared" si="39"/>
        <v>0</v>
      </c>
      <c r="AL45" s="17">
        <f t="shared" si="33"/>
        <v>0</v>
      </c>
    </row>
    <row r="46" spans="1:38">
      <c r="A46" s="3">
        <f t="shared" si="40"/>
        <v>31</v>
      </c>
      <c r="B46" s="83"/>
      <c r="C46" s="84"/>
      <c r="D46" s="83"/>
      <c r="E46" s="83"/>
      <c r="F46" s="83"/>
      <c r="G46" s="3"/>
      <c r="H46" s="83"/>
      <c r="I46" s="11"/>
      <c r="J46" s="7">
        <f>Apr!J46+May!J46+Jun!J46+Jul!J46+Aug!J46+Sep!J46+Oct!J46+Nov!J46+Dec!J46+Jan!J46+Feb!J46+Mar!J46</f>
        <v>0</v>
      </c>
      <c r="K46" s="7">
        <f>Apr!K46+May!K46+Jun!K46+Jul!K46+Aug!K46+Sep!K46+Oct!K46+Nov!K46+Dec!K46+Jan!K46+Feb!K46+Mar!K46</f>
        <v>0</v>
      </c>
      <c r="L46" s="7">
        <f>Apr!L46+May!L46+Jun!L46+Jul!L46+Aug!L46+Sep!L46+Oct!L46+Nov!L46+Dec!L46+Jan!L46+Feb!L46+Mar!L46</f>
        <v>0</v>
      </c>
      <c r="M46" s="7">
        <f>Apr!M46+May!M46+Jun!M46+Jul!M46+Aug!M46+Sep!M46+Oct!M46+Nov!M46+Dec!M46+Jan!M46+Feb!M46+Mar!M46</f>
        <v>0</v>
      </c>
      <c r="N46" s="7">
        <f>Apr!N46+May!N46+Jun!N46+Jul!N46+Aug!N46+Sep!N46+Oct!N46+Nov!N46+Dec!N46+Jan!N46+Feb!N46+Mar!N46</f>
        <v>0</v>
      </c>
      <c r="O46" s="17">
        <f t="shared" si="34"/>
        <v>0</v>
      </c>
      <c r="P46" s="7">
        <f>Apr!P46+May!P46+Jun!P46+Jul!P46+Aug!P46+Sep!P46+Oct!P46+Nov!P46+Dec!P46+Jan!P46+Feb!P46+Mar!P46</f>
        <v>0</v>
      </c>
      <c r="Q46" s="17">
        <f t="shared" si="35"/>
        <v>0</v>
      </c>
      <c r="R46" s="17">
        <f t="shared" si="31"/>
        <v>0</v>
      </c>
      <c r="S46" s="11"/>
      <c r="T46" s="7">
        <f>Apr!T46+May!T46+Jun!T46+Jul!T46+Aug!T46+Sep!T46+Oct!T46+Nov!T46+Dec!T46+Jan!T46+Feb!T46+Mar!T46</f>
        <v>0</v>
      </c>
      <c r="U46" s="7">
        <f>Apr!U46+May!U46+Jun!U46+Jul!U46+Aug!U46+Sep!U46+Oct!U46+Nov!U46+Dec!U46+Jan!U46+Feb!U46+Mar!U46</f>
        <v>0</v>
      </c>
      <c r="V46" s="7">
        <f>Apr!V46+May!V46+Jun!V46+Jul!V46+Aug!V46+Sep!V46+Oct!V46+Nov!V46+Dec!V46+Jan!V46+Feb!V46+Mar!V46</f>
        <v>0</v>
      </c>
      <c r="W46" s="7">
        <f>Apr!W46+May!W46+Jun!W46+Jul!W46+Aug!W46+Sep!W46+Oct!W46+Nov!W46+Dec!W46+Jan!W46+Feb!W46+Mar!W46</f>
        <v>0</v>
      </c>
      <c r="X46" s="7">
        <f>Apr!X46+May!X46+Jun!X46+Jul!X46+Aug!X46+Sep!X46+Oct!X46+Nov!X46+Dec!X46+Jan!X46+Feb!X46+Mar!X46</f>
        <v>0</v>
      </c>
      <c r="Y46" s="17">
        <f t="shared" si="36"/>
        <v>0</v>
      </c>
      <c r="Z46" s="7">
        <f>Apr!Z46+May!Z46+Jun!Z46+Jul!Z46+Aug!Z46+Sep!Z46+Oct!Z46+Nov!Z46+Dec!Z46+Jan!Z46+Feb!Z46+Mar!Z46</f>
        <v>0</v>
      </c>
      <c r="AA46" s="17">
        <f t="shared" si="37"/>
        <v>0</v>
      </c>
      <c r="AB46" s="17">
        <f t="shared" si="32"/>
        <v>0</v>
      </c>
      <c r="AD46" s="7">
        <f>Apr!AD46+May!AD46+Jun!AD46+Jul!AD46+Aug!AD46+Sep!AD46+Oct!AD46+Nov!AD46+Dec!AD46+Jan!AD46+Feb!AD46+Mar!AD46</f>
        <v>0</v>
      </c>
      <c r="AE46" s="7">
        <f>Apr!AE46+May!AE46+Jun!AE46+Jul!AE46+Aug!AE46+Sep!AE46+Oct!AE46+Nov!AE46+Dec!AE46+Jan!AE46+Feb!AE46+Mar!AE46</f>
        <v>0</v>
      </c>
      <c r="AF46" s="7">
        <f>Apr!AF46+May!AF46+Jun!AF46+Jul!AF46+Aug!AF46+Sep!AF46+Oct!AF46+Nov!AF46+Dec!AF46+Jan!AF46+Feb!AF46+Mar!AF46</f>
        <v>0</v>
      </c>
      <c r="AG46" s="7">
        <f>Apr!AG46+May!AG46+Jun!AG46+Jul!AG46+Aug!AG46+Sep!AG46+Oct!AG46+Nov!AG46+Dec!AG46+Jan!AG46+Feb!AG46+Mar!AG46</f>
        <v>0</v>
      </c>
      <c r="AH46" s="7"/>
      <c r="AI46" s="17">
        <f t="shared" si="38"/>
        <v>0</v>
      </c>
      <c r="AJ46" s="7">
        <f>Apr!AJ46+May!AJ46+Jun!AJ46+Jul!AJ46+Aug!AJ46+Sep!AJ46+Oct!AJ46+Nov!AJ46+Dec!AJ46+Jan!AJ46+Feb!AJ46+Mar!AJ46</f>
        <v>0</v>
      </c>
      <c r="AK46" s="17">
        <f t="shared" si="39"/>
        <v>0</v>
      </c>
      <c r="AL46" s="17">
        <f t="shared" si="33"/>
        <v>0</v>
      </c>
    </row>
    <row r="47" spans="1:38">
      <c r="A47" s="3">
        <f t="shared" si="40"/>
        <v>32</v>
      </c>
      <c r="B47" s="83"/>
      <c r="C47" s="84"/>
      <c r="D47" s="83"/>
      <c r="E47" s="83"/>
      <c r="F47" s="83"/>
      <c r="G47" s="3"/>
      <c r="H47" s="83"/>
      <c r="I47" s="11"/>
      <c r="J47" s="7">
        <f>Apr!J47+May!J47+Jun!J47+Jul!J47+Aug!J47+Sep!J47+Oct!J47+Nov!J47+Dec!J47+Jan!J47+Feb!J47+Mar!J47</f>
        <v>0</v>
      </c>
      <c r="K47" s="7">
        <f>Apr!K47+May!K47+Jun!K47+Jul!K47+Aug!K47+Sep!K47+Oct!K47+Nov!K47+Dec!K47+Jan!K47+Feb!K47+Mar!K47</f>
        <v>0</v>
      </c>
      <c r="L47" s="7">
        <f>Apr!L47+May!L47+Jun!L47+Jul!L47+Aug!L47+Sep!L47+Oct!L47+Nov!L47+Dec!L47+Jan!L47+Feb!L47+Mar!L47</f>
        <v>0</v>
      </c>
      <c r="M47" s="7">
        <f>Apr!M47+May!M47+Jun!M47+Jul!M47+Aug!M47+Sep!M47+Oct!M47+Nov!M47+Dec!M47+Jan!M47+Feb!M47+Mar!M47</f>
        <v>0</v>
      </c>
      <c r="N47" s="7">
        <f>Apr!N47+May!N47+Jun!N47+Jul!N47+Aug!N47+Sep!N47+Oct!N47+Nov!N47+Dec!N47+Jan!N47+Feb!N47+Mar!N47</f>
        <v>0</v>
      </c>
      <c r="O47" s="17">
        <f t="shared" si="34"/>
        <v>0</v>
      </c>
      <c r="P47" s="7">
        <f>Apr!P47+May!P47+Jun!P47+Jul!P47+Aug!P47+Sep!P47+Oct!P47+Nov!P47+Dec!P47+Jan!P47+Feb!P47+Mar!P47</f>
        <v>0</v>
      </c>
      <c r="Q47" s="17">
        <f t="shared" si="35"/>
        <v>0</v>
      </c>
      <c r="R47" s="17">
        <f t="shared" si="31"/>
        <v>0</v>
      </c>
      <c r="S47" s="11"/>
      <c r="T47" s="7">
        <f>Apr!T47+May!T47+Jun!T47+Jul!T47+Aug!T47+Sep!T47+Oct!T47+Nov!T47+Dec!T47+Jan!T47+Feb!T47+Mar!T47</f>
        <v>0</v>
      </c>
      <c r="U47" s="7">
        <f>Apr!U47+May!U47+Jun!U47+Jul!U47+Aug!U47+Sep!U47+Oct!U47+Nov!U47+Dec!U47+Jan!U47+Feb!U47+Mar!U47</f>
        <v>0</v>
      </c>
      <c r="V47" s="7">
        <f>Apr!V47+May!V47+Jun!V47+Jul!V47+Aug!V47+Sep!V47+Oct!V47+Nov!V47+Dec!V47+Jan!V47+Feb!V47+Mar!V47</f>
        <v>0</v>
      </c>
      <c r="W47" s="7">
        <f>Apr!W47+May!W47+Jun!W47+Jul!W47+Aug!W47+Sep!W47+Oct!W47+Nov!W47+Dec!W47+Jan!W47+Feb!W47+Mar!W47</f>
        <v>0</v>
      </c>
      <c r="X47" s="7">
        <f>Apr!X47+May!X47+Jun!X47+Jul!X47+Aug!X47+Sep!X47+Oct!X47+Nov!X47+Dec!X47+Jan!X47+Feb!X47+Mar!X47</f>
        <v>0</v>
      </c>
      <c r="Y47" s="17">
        <f t="shared" si="36"/>
        <v>0</v>
      </c>
      <c r="Z47" s="7">
        <f>Apr!Z47+May!Z47+Jun!Z47+Jul!Z47+Aug!Z47+Sep!Z47+Oct!Z47+Nov!Z47+Dec!Z47+Jan!Z47+Feb!Z47+Mar!Z47</f>
        <v>0</v>
      </c>
      <c r="AA47" s="17">
        <f t="shared" si="37"/>
        <v>0</v>
      </c>
      <c r="AB47" s="17">
        <f t="shared" si="32"/>
        <v>0</v>
      </c>
      <c r="AD47" s="7">
        <f>Apr!AD47+May!AD47+Jun!AD47+Jul!AD47+Aug!AD47+Sep!AD47+Oct!AD47+Nov!AD47+Dec!AD47+Jan!AD47+Feb!AD47+Mar!AD47</f>
        <v>0</v>
      </c>
      <c r="AE47" s="7">
        <f>Apr!AE47+May!AE47+Jun!AE47+Jul!AE47+Aug!AE47+Sep!AE47+Oct!AE47+Nov!AE47+Dec!AE47+Jan!AE47+Feb!AE47+Mar!AE47</f>
        <v>0</v>
      </c>
      <c r="AF47" s="7">
        <f>Apr!AF47+May!AF47+Jun!AF47+Jul!AF47+Aug!AF47+Sep!AF47+Oct!AF47+Nov!AF47+Dec!AF47+Jan!AF47+Feb!AF47+Mar!AF47</f>
        <v>0</v>
      </c>
      <c r="AG47" s="7">
        <f>Apr!AG47+May!AG47+Jun!AG47+Jul!AG47+Aug!AG47+Sep!AG47+Oct!AG47+Nov!AG47+Dec!AG47+Jan!AG47+Feb!AG47+Mar!AG47</f>
        <v>0</v>
      </c>
      <c r="AH47" s="7"/>
      <c r="AI47" s="17">
        <f t="shared" si="38"/>
        <v>0</v>
      </c>
      <c r="AJ47" s="7">
        <f>Apr!AJ47+May!AJ47+Jun!AJ47+Jul!AJ47+Aug!AJ47+Sep!AJ47+Oct!AJ47+Nov!AJ47+Dec!AJ47+Jan!AJ47+Feb!AJ47+Mar!AJ47</f>
        <v>0</v>
      </c>
      <c r="AK47" s="17">
        <f t="shared" si="39"/>
        <v>0</v>
      </c>
      <c r="AL47" s="17">
        <f t="shared" si="33"/>
        <v>0</v>
      </c>
    </row>
    <row r="48" spans="1:38">
      <c r="A48" s="3">
        <f t="shared" si="40"/>
        <v>33</v>
      </c>
      <c r="B48" s="83"/>
      <c r="C48" s="84"/>
      <c r="D48" s="83"/>
      <c r="E48" s="83"/>
      <c r="F48" s="83"/>
      <c r="G48" s="3"/>
      <c r="H48" s="83"/>
      <c r="I48" s="11"/>
      <c r="J48" s="7">
        <f>Apr!J48+May!J48+Jun!J48+Jul!J48+Aug!J48+Sep!J48+Oct!J48+Nov!J48+Dec!J48+Jan!J48+Feb!J48+Mar!J48</f>
        <v>0</v>
      </c>
      <c r="K48" s="7">
        <f>Apr!K48+May!K48+Jun!K48+Jul!K48+Aug!K48+Sep!K48+Oct!K48+Nov!K48+Dec!K48+Jan!K48+Feb!K48+Mar!K48</f>
        <v>0</v>
      </c>
      <c r="L48" s="7">
        <f>Apr!L48+May!L48+Jun!L48+Jul!L48+Aug!L48+Sep!L48+Oct!L48+Nov!L48+Dec!L48+Jan!L48+Feb!L48+Mar!L48</f>
        <v>0</v>
      </c>
      <c r="M48" s="7">
        <f>Apr!M48+May!M48+Jun!M48+Jul!M48+Aug!M48+Sep!M48+Oct!M48+Nov!M48+Dec!M48+Jan!M48+Feb!M48+Mar!M48</f>
        <v>0</v>
      </c>
      <c r="N48" s="7">
        <f>Apr!N48+May!N48+Jun!N48+Jul!N48+Aug!N48+Sep!N48+Oct!N48+Nov!N48+Dec!N48+Jan!N48+Feb!N48+Mar!N48</f>
        <v>0</v>
      </c>
      <c r="O48" s="17">
        <f t="shared" si="34"/>
        <v>0</v>
      </c>
      <c r="P48" s="7">
        <f>Apr!P48+May!P48+Jun!P48+Jul!P48+Aug!P48+Sep!P48+Oct!P48+Nov!P48+Dec!P48+Jan!P48+Feb!P48+Mar!P48</f>
        <v>0</v>
      </c>
      <c r="Q48" s="17">
        <f t="shared" si="35"/>
        <v>0</v>
      </c>
      <c r="R48" s="17">
        <f t="shared" si="31"/>
        <v>0</v>
      </c>
      <c r="S48" s="11"/>
      <c r="T48" s="7">
        <f>Apr!T48+May!T48+Jun!T48+Jul!T48+Aug!T48+Sep!T48+Oct!T48+Nov!T48+Dec!T48+Jan!T48+Feb!T48+Mar!T48</f>
        <v>0</v>
      </c>
      <c r="U48" s="7">
        <f>Apr!U48+May!U48+Jun!U48+Jul!U48+Aug!U48+Sep!U48+Oct!U48+Nov!U48+Dec!U48+Jan!U48+Feb!U48+Mar!U48</f>
        <v>0</v>
      </c>
      <c r="V48" s="7">
        <f>Apr!V48+May!V48+Jun!V48+Jul!V48+Aug!V48+Sep!V48+Oct!V48+Nov!V48+Dec!V48+Jan!V48+Feb!V48+Mar!V48</f>
        <v>0</v>
      </c>
      <c r="W48" s="7">
        <f>Apr!W48+May!W48+Jun!W48+Jul!W48+Aug!W48+Sep!W48+Oct!W48+Nov!W48+Dec!W48+Jan!W48+Feb!W48+Mar!W48</f>
        <v>0</v>
      </c>
      <c r="X48" s="7">
        <f>Apr!X48+May!X48+Jun!X48+Jul!X48+Aug!X48+Sep!X48+Oct!X48+Nov!X48+Dec!X48+Jan!X48+Feb!X48+Mar!X48</f>
        <v>0</v>
      </c>
      <c r="Y48" s="17">
        <f t="shared" si="36"/>
        <v>0</v>
      </c>
      <c r="Z48" s="7">
        <f>Apr!Z48+May!Z48+Jun!Z48+Jul!Z48+Aug!Z48+Sep!Z48+Oct!Z48+Nov!Z48+Dec!Z48+Jan!Z48+Feb!Z48+Mar!Z48</f>
        <v>0</v>
      </c>
      <c r="AA48" s="17">
        <f t="shared" si="37"/>
        <v>0</v>
      </c>
      <c r="AB48" s="17">
        <f t="shared" si="32"/>
        <v>0</v>
      </c>
      <c r="AD48" s="7">
        <f>Apr!AD48+May!AD48+Jun!AD48+Jul!AD48+Aug!AD48+Sep!AD48+Oct!AD48+Nov!AD48+Dec!AD48+Jan!AD48+Feb!AD48+Mar!AD48</f>
        <v>0</v>
      </c>
      <c r="AE48" s="7">
        <f>Apr!AE48+May!AE48+Jun!AE48+Jul!AE48+Aug!AE48+Sep!AE48+Oct!AE48+Nov!AE48+Dec!AE48+Jan!AE48+Feb!AE48+Mar!AE48</f>
        <v>0</v>
      </c>
      <c r="AF48" s="7">
        <f>Apr!AF48+May!AF48+Jun!AF48+Jul!AF48+Aug!AF48+Sep!AF48+Oct!AF48+Nov!AF48+Dec!AF48+Jan!AF48+Feb!AF48+Mar!AF48</f>
        <v>0</v>
      </c>
      <c r="AG48" s="7">
        <f>Apr!AG48+May!AG48+Jun!AG48+Jul!AG48+Aug!AG48+Sep!AG48+Oct!AG48+Nov!AG48+Dec!AG48+Jan!AG48+Feb!AG48+Mar!AG48</f>
        <v>0</v>
      </c>
      <c r="AH48" s="7"/>
      <c r="AI48" s="17">
        <f t="shared" si="38"/>
        <v>0</v>
      </c>
      <c r="AJ48" s="7">
        <f>Apr!AJ48+May!AJ48+Jun!AJ48+Jul!AJ48+Aug!AJ48+Sep!AJ48+Oct!AJ48+Nov!AJ48+Dec!AJ48+Jan!AJ48+Feb!AJ48+Mar!AJ48</f>
        <v>0</v>
      </c>
      <c r="AK48" s="17">
        <f t="shared" si="39"/>
        <v>0</v>
      </c>
      <c r="AL48" s="17">
        <f t="shared" si="33"/>
        <v>0</v>
      </c>
    </row>
    <row r="49" spans="1:38">
      <c r="A49" s="3">
        <f t="shared" si="40"/>
        <v>34</v>
      </c>
      <c r="B49" s="83"/>
      <c r="C49" s="84"/>
      <c r="D49" s="83"/>
      <c r="E49" s="83"/>
      <c r="F49" s="83"/>
      <c r="G49" s="3"/>
      <c r="H49" s="83"/>
      <c r="I49" s="11"/>
      <c r="J49" s="7">
        <f>Apr!J49+May!J49+Jun!J49+Jul!J49+Aug!J49+Sep!J49+Oct!J49+Nov!J49+Dec!J49+Jan!J49+Feb!J49+Mar!J49</f>
        <v>0</v>
      </c>
      <c r="K49" s="7">
        <f>Apr!K49+May!K49+Jun!K49+Jul!K49+Aug!K49+Sep!K49+Oct!K49+Nov!K49+Dec!K49+Jan!K49+Feb!K49+Mar!K49</f>
        <v>0</v>
      </c>
      <c r="L49" s="7">
        <f>Apr!L49+May!L49+Jun!L49+Jul!L49+Aug!L49+Sep!L49+Oct!L49+Nov!L49+Dec!L49+Jan!L49+Feb!L49+Mar!L49</f>
        <v>0</v>
      </c>
      <c r="M49" s="7">
        <f>Apr!M49+May!M49+Jun!M49+Jul!M49+Aug!M49+Sep!M49+Oct!M49+Nov!M49+Dec!M49+Jan!M49+Feb!M49+Mar!M49</f>
        <v>0</v>
      </c>
      <c r="N49" s="7">
        <f>Apr!N49+May!N49+Jun!N49+Jul!N49+Aug!N49+Sep!N49+Oct!N49+Nov!N49+Dec!N49+Jan!N49+Feb!N49+Mar!N49</f>
        <v>0</v>
      </c>
      <c r="O49" s="17">
        <f t="shared" si="34"/>
        <v>0</v>
      </c>
      <c r="P49" s="7">
        <f>Apr!P49+May!P49+Jun!P49+Jul!P49+Aug!P49+Sep!P49+Oct!P49+Nov!P49+Dec!P49+Jan!P49+Feb!P49+Mar!P49</f>
        <v>0</v>
      </c>
      <c r="Q49" s="17">
        <f t="shared" si="35"/>
        <v>0</v>
      </c>
      <c r="R49" s="17">
        <f t="shared" si="31"/>
        <v>0</v>
      </c>
      <c r="S49" s="11"/>
      <c r="T49" s="7">
        <f>Apr!T49+May!T49+Jun!T49+Jul!T49+Aug!T49+Sep!T49+Oct!T49+Nov!T49+Dec!T49+Jan!T49+Feb!T49+Mar!T49</f>
        <v>0</v>
      </c>
      <c r="U49" s="7">
        <f>Apr!U49+May!U49+Jun!U49+Jul!U49+Aug!U49+Sep!U49+Oct!U49+Nov!U49+Dec!U49+Jan!U49+Feb!U49+Mar!U49</f>
        <v>0</v>
      </c>
      <c r="V49" s="7">
        <f>Apr!V49+May!V49+Jun!V49+Jul!V49+Aug!V49+Sep!V49+Oct!V49+Nov!V49+Dec!V49+Jan!V49+Feb!V49+Mar!V49</f>
        <v>0</v>
      </c>
      <c r="W49" s="7">
        <f>Apr!W49+May!W49+Jun!W49+Jul!W49+Aug!W49+Sep!W49+Oct!W49+Nov!W49+Dec!W49+Jan!W49+Feb!W49+Mar!W49</f>
        <v>0</v>
      </c>
      <c r="X49" s="7">
        <f>Apr!X49+May!X49+Jun!X49+Jul!X49+Aug!X49+Sep!X49+Oct!X49+Nov!X49+Dec!X49+Jan!X49+Feb!X49+Mar!X49</f>
        <v>0</v>
      </c>
      <c r="Y49" s="17">
        <f t="shared" si="36"/>
        <v>0</v>
      </c>
      <c r="Z49" s="7">
        <f>Apr!Z49+May!Z49+Jun!Z49+Jul!Z49+Aug!Z49+Sep!Z49+Oct!Z49+Nov!Z49+Dec!Z49+Jan!Z49+Feb!Z49+Mar!Z49</f>
        <v>0</v>
      </c>
      <c r="AA49" s="17">
        <f t="shared" si="37"/>
        <v>0</v>
      </c>
      <c r="AB49" s="17">
        <f t="shared" si="32"/>
        <v>0</v>
      </c>
      <c r="AD49" s="7">
        <f>Apr!AD49+May!AD49+Jun!AD49+Jul!AD49+Aug!AD49+Sep!AD49+Oct!AD49+Nov!AD49+Dec!AD49+Jan!AD49+Feb!AD49+Mar!AD49</f>
        <v>0</v>
      </c>
      <c r="AE49" s="7">
        <f>Apr!AE49+May!AE49+Jun!AE49+Jul!AE49+Aug!AE49+Sep!AE49+Oct!AE49+Nov!AE49+Dec!AE49+Jan!AE49+Feb!AE49+Mar!AE49</f>
        <v>0</v>
      </c>
      <c r="AF49" s="7">
        <f>Apr!AF49+May!AF49+Jun!AF49+Jul!AF49+Aug!AF49+Sep!AF49+Oct!AF49+Nov!AF49+Dec!AF49+Jan!AF49+Feb!AF49+Mar!AF49</f>
        <v>0</v>
      </c>
      <c r="AG49" s="7">
        <f>Apr!AG49+May!AG49+Jun!AG49+Jul!AG49+Aug!AG49+Sep!AG49+Oct!AG49+Nov!AG49+Dec!AG49+Jan!AG49+Feb!AG49+Mar!AG49</f>
        <v>0</v>
      </c>
      <c r="AH49" s="7"/>
      <c r="AI49" s="17">
        <f t="shared" si="38"/>
        <v>0</v>
      </c>
      <c r="AJ49" s="7">
        <f>Apr!AJ49+May!AJ49+Jun!AJ49+Jul!AJ49+Aug!AJ49+Sep!AJ49+Oct!AJ49+Nov!AJ49+Dec!AJ49+Jan!AJ49+Feb!AJ49+Mar!AJ49</f>
        <v>0</v>
      </c>
      <c r="AK49" s="17">
        <f t="shared" si="39"/>
        <v>0</v>
      </c>
      <c r="AL49" s="17">
        <f t="shared" si="33"/>
        <v>0</v>
      </c>
    </row>
    <row r="50" spans="1:38">
      <c r="A50" s="3">
        <f t="shared" si="40"/>
        <v>35</v>
      </c>
      <c r="B50" s="83"/>
      <c r="C50" s="84"/>
      <c r="D50" s="83"/>
      <c r="E50" s="83"/>
      <c r="F50" s="83"/>
      <c r="G50" s="3"/>
      <c r="H50" s="83"/>
      <c r="I50" s="11"/>
      <c r="J50" s="7">
        <f>Apr!J50+May!J50+Jun!J50+Jul!J50+Aug!J50+Sep!J50+Oct!J50+Nov!J50+Dec!J50+Jan!J50+Feb!J50+Mar!J50</f>
        <v>0</v>
      </c>
      <c r="K50" s="7">
        <f>Apr!K50+May!K50+Jun!K50+Jul!K50+Aug!K50+Sep!K50+Oct!K50+Nov!K50+Dec!K50+Jan!K50+Feb!K50+Mar!K50</f>
        <v>0</v>
      </c>
      <c r="L50" s="7">
        <f>Apr!L50+May!L50+Jun!L50+Jul!L50+Aug!L50+Sep!L50+Oct!L50+Nov!L50+Dec!L50+Jan!L50+Feb!L50+Mar!L50</f>
        <v>0</v>
      </c>
      <c r="M50" s="7">
        <f>Apr!M50+May!M50+Jun!M50+Jul!M50+Aug!M50+Sep!M50+Oct!M50+Nov!M50+Dec!M50+Jan!M50+Feb!M50+Mar!M50</f>
        <v>0</v>
      </c>
      <c r="N50" s="7">
        <f>Apr!N50+May!N50+Jun!N50+Jul!N50+Aug!N50+Sep!N50+Oct!N50+Nov!N50+Dec!N50+Jan!N50+Feb!N50+Mar!N50</f>
        <v>0</v>
      </c>
      <c r="O50" s="17">
        <f t="shared" si="34"/>
        <v>0</v>
      </c>
      <c r="P50" s="7">
        <f>Apr!P50+May!P50+Jun!P50+Jul!P50+Aug!P50+Sep!P50+Oct!P50+Nov!P50+Dec!P50+Jan!P50+Feb!P50+Mar!P50</f>
        <v>0</v>
      </c>
      <c r="Q50" s="17">
        <f t="shared" si="35"/>
        <v>0</v>
      </c>
      <c r="R50" s="17">
        <f t="shared" si="31"/>
        <v>0</v>
      </c>
      <c r="S50" s="11"/>
      <c r="T50" s="7">
        <f>Apr!T50+May!T50+Jun!T50+Jul!T50+Aug!T50+Sep!T50+Oct!T50+Nov!T50+Dec!T50+Jan!T50+Feb!T50+Mar!T50</f>
        <v>0</v>
      </c>
      <c r="U50" s="7">
        <f>Apr!U50+May!U50+Jun!U50+Jul!U50+Aug!U50+Sep!U50+Oct!U50+Nov!U50+Dec!U50+Jan!U50+Feb!U50+Mar!U50</f>
        <v>0</v>
      </c>
      <c r="V50" s="7">
        <f>Apr!V50+May!V50+Jun!V50+Jul!V50+Aug!V50+Sep!V50+Oct!V50+Nov!V50+Dec!V50+Jan!V50+Feb!V50+Mar!V50</f>
        <v>0</v>
      </c>
      <c r="W50" s="7">
        <f>Apr!W50+May!W50+Jun!W50+Jul!W50+Aug!W50+Sep!W50+Oct!W50+Nov!W50+Dec!W50+Jan!W50+Feb!W50+Mar!W50</f>
        <v>0</v>
      </c>
      <c r="X50" s="7">
        <f>Apr!X50+May!X50+Jun!X50+Jul!X50+Aug!X50+Sep!X50+Oct!X50+Nov!X50+Dec!X50+Jan!X50+Feb!X50+Mar!X50</f>
        <v>0</v>
      </c>
      <c r="Y50" s="17">
        <f t="shared" si="36"/>
        <v>0</v>
      </c>
      <c r="Z50" s="7">
        <f>Apr!Z50+May!Z50+Jun!Z50+Jul!Z50+Aug!Z50+Sep!Z50+Oct!Z50+Nov!Z50+Dec!Z50+Jan!Z50+Feb!Z50+Mar!Z50</f>
        <v>0</v>
      </c>
      <c r="AA50" s="17">
        <f t="shared" si="37"/>
        <v>0</v>
      </c>
      <c r="AB50" s="17">
        <f t="shared" si="32"/>
        <v>0</v>
      </c>
      <c r="AD50" s="7">
        <f>Apr!AD50+May!AD50+Jun!AD50+Jul!AD50+Aug!AD50+Sep!AD50+Oct!AD50+Nov!AD50+Dec!AD50+Jan!AD50+Feb!AD50+Mar!AD50</f>
        <v>0</v>
      </c>
      <c r="AE50" s="7">
        <f>Apr!AE50+May!AE50+Jun!AE50+Jul!AE50+Aug!AE50+Sep!AE50+Oct!AE50+Nov!AE50+Dec!AE50+Jan!AE50+Feb!AE50+Mar!AE50</f>
        <v>0</v>
      </c>
      <c r="AF50" s="7">
        <f>Apr!AF50+May!AF50+Jun!AF50+Jul!AF50+Aug!AF50+Sep!AF50+Oct!AF50+Nov!AF50+Dec!AF50+Jan!AF50+Feb!AF50+Mar!AF50</f>
        <v>0</v>
      </c>
      <c r="AG50" s="7">
        <f>Apr!AG50+May!AG50+Jun!AG50+Jul!AG50+Aug!AG50+Sep!AG50+Oct!AG50+Nov!AG50+Dec!AG50+Jan!AG50+Feb!AG50+Mar!AG50</f>
        <v>0</v>
      </c>
      <c r="AH50" s="7"/>
      <c r="AI50" s="17">
        <f t="shared" si="38"/>
        <v>0</v>
      </c>
      <c r="AJ50" s="7">
        <f>Apr!AJ50+May!AJ50+Jun!AJ50+Jul!AJ50+Aug!AJ50+Sep!AJ50+Oct!AJ50+Nov!AJ50+Dec!AJ50+Jan!AJ50+Feb!AJ50+Mar!AJ50</f>
        <v>0</v>
      </c>
      <c r="AK50" s="17">
        <f t="shared" si="39"/>
        <v>0</v>
      </c>
      <c r="AL50" s="17">
        <f t="shared" si="33"/>
        <v>0</v>
      </c>
    </row>
    <row r="51" spans="1:38">
      <c r="A51" s="3">
        <f t="shared" si="40"/>
        <v>36</v>
      </c>
      <c r="B51" s="83"/>
      <c r="C51" s="84"/>
      <c r="D51" s="83"/>
      <c r="E51" s="83"/>
      <c r="F51" s="83"/>
      <c r="G51" s="3"/>
      <c r="H51" s="83"/>
      <c r="I51" s="11"/>
      <c r="J51" s="7">
        <f>Apr!J51+May!J51+Jun!J51+Jul!J51+Aug!J51+Sep!J51+Oct!J51+Nov!J51+Dec!J51+Jan!J51+Feb!J51+Mar!J51</f>
        <v>0</v>
      </c>
      <c r="K51" s="7">
        <f>Apr!K51+May!K51+Jun!K51+Jul!K51+Aug!K51+Sep!K51+Oct!K51+Nov!K51+Dec!K51+Jan!K51+Feb!K51+Mar!K51</f>
        <v>0</v>
      </c>
      <c r="L51" s="7">
        <f>Apr!L51+May!L51+Jun!L51+Jul!L51+Aug!L51+Sep!L51+Oct!L51+Nov!L51+Dec!L51+Jan!L51+Feb!L51+Mar!L51</f>
        <v>0</v>
      </c>
      <c r="M51" s="7">
        <f>Apr!M51+May!M51+Jun!M51+Jul!M51+Aug!M51+Sep!M51+Oct!M51+Nov!M51+Dec!M51+Jan!M51+Feb!M51+Mar!M51</f>
        <v>0</v>
      </c>
      <c r="N51" s="7">
        <f>Apr!N51+May!N51+Jun!N51+Jul!N51+Aug!N51+Sep!N51+Oct!N51+Nov!N51+Dec!N51+Jan!N51+Feb!N51+Mar!N51</f>
        <v>0</v>
      </c>
      <c r="O51" s="17">
        <f t="shared" si="34"/>
        <v>0</v>
      </c>
      <c r="P51" s="7">
        <f>Apr!P51+May!P51+Jun!P51+Jul!P51+Aug!P51+Sep!P51+Oct!P51+Nov!P51+Dec!P51+Jan!P51+Feb!P51+Mar!P51</f>
        <v>0</v>
      </c>
      <c r="Q51" s="17">
        <f t="shared" si="35"/>
        <v>0</v>
      </c>
      <c r="R51" s="17">
        <f t="shared" si="31"/>
        <v>0</v>
      </c>
      <c r="S51" s="11"/>
      <c r="T51" s="7">
        <f>Apr!T51+May!T51+Jun!T51+Jul!T51+Aug!T51+Sep!T51+Oct!T51+Nov!T51+Dec!T51+Jan!T51+Feb!T51+Mar!T51</f>
        <v>0</v>
      </c>
      <c r="U51" s="7">
        <f>Apr!U51+May!U51+Jun!U51+Jul!U51+Aug!U51+Sep!U51+Oct!U51+Nov!U51+Dec!U51+Jan!U51+Feb!U51+Mar!U51</f>
        <v>0</v>
      </c>
      <c r="V51" s="7">
        <f>Apr!V51+May!V51+Jun!V51+Jul!V51+Aug!V51+Sep!V51+Oct!V51+Nov!V51+Dec!V51+Jan!V51+Feb!V51+Mar!V51</f>
        <v>0</v>
      </c>
      <c r="W51" s="7">
        <f>Apr!W51+May!W51+Jun!W51+Jul!W51+Aug!W51+Sep!W51+Oct!W51+Nov!W51+Dec!W51+Jan!W51+Feb!W51+Mar!W51</f>
        <v>0</v>
      </c>
      <c r="X51" s="7">
        <f>Apr!X51+May!X51+Jun!X51+Jul!X51+Aug!X51+Sep!X51+Oct!X51+Nov!X51+Dec!X51+Jan!X51+Feb!X51+Mar!X51</f>
        <v>0</v>
      </c>
      <c r="Y51" s="17">
        <f t="shared" si="36"/>
        <v>0</v>
      </c>
      <c r="Z51" s="7">
        <f>Apr!Z51+May!Z51+Jun!Z51+Jul!Z51+Aug!Z51+Sep!Z51+Oct!Z51+Nov!Z51+Dec!Z51+Jan!Z51+Feb!Z51+Mar!Z51</f>
        <v>0</v>
      </c>
      <c r="AA51" s="17">
        <f t="shared" si="37"/>
        <v>0</v>
      </c>
      <c r="AB51" s="17">
        <f t="shared" si="32"/>
        <v>0</v>
      </c>
      <c r="AD51" s="7">
        <f>Apr!AD51+May!AD51+Jun!AD51+Jul!AD51+Aug!AD51+Sep!AD51+Oct!AD51+Nov!AD51+Dec!AD51+Jan!AD51+Feb!AD51+Mar!AD51</f>
        <v>0</v>
      </c>
      <c r="AE51" s="7">
        <f>Apr!AE51+May!AE51+Jun!AE51+Jul!AE51+Aug!AE51+Sep!AE51+Oct!AE51+Nov!AE51+Dec!AE51+Jan!AE51+Feb!AE51+Mar!AE51</f>
        <v>0</v>
      </c>
      <c r="AF51" s="7">
        <f>Apr!AF51+May!AF51+Jun!AF51+Jul!AF51+Aug!AF51+Sep!AF51+Oct!AF51+Nov!AF51+Dec!AF51+Jan!AF51+Feb!AF51+Mar!AF51</f>
        <v>0</v>
      </c>
      <c r="AG51" s="7">
        <f>Apr!AG51+May!AG51+Jun!AG51+Jul!AG51+Aug!AG51+Sep!AG51+Oct!AG51+Nov!AG51+Dec!AG51+Jan!AG51+Feb!AG51+Mar!AG51</f>
        <v>0</v>
      </c>
      <c r="AH51" s="7"/>
      <c r="AI51" s="17">
        <f t="shared" si="38"/>
        <v>0</v>
      </c>
      <c r="AJ51" s="7">
        <f>Apr!AJ51+May!AJ51+Jun!AJ51+Jul!AJ51+Aug!AJ51+Sep!AJ51+Oct!AJ51+Nov!AJ51+Dec!AJ51+Jan!AJ51+Feb!AJ51+Mar!AJ51</f>
        <v>0</v>
      </c>
      <c r="AK51" s="17">
        <f t="shared" si="39"/>
        <v>0</v>
      </c>
      <c r="AL51" s="17">
        <f t="shared" si="33"/>
        <v>0</v>
      </c>
    </row>
    <row r="52" spans="1:38">
      <c r="A52" s="3">
        <f t="shared" si="40"/>
        <v>37</v>
      </c>
      <c r="B52" s="83"/>
      <c r="C52" s="84"/>
      <c r="D52" s="83"/>
      <c r="E52" s="83"/>
      <c r="F52" s="83"/>
      <c r="G52" s="3"/>
      <c r="H52" s="83"/>
      <c r="I52" s="11"/>
      <c r="J52" s="7">
        <f>Apr!J52+May!J52+Jun!J52+Jul!J52+Aug!J52+Sep!J52+Oct!J52+Nov!J52+Dec!J52+Jan!J52+Feb!J52+Mar!J52</f>
        <v>0</v>
      </c>
      <c r="K52" s="7">
        <f>Apr!K52+May!K52+Jun!K52+Jul!K52+Aug!K52+Sep!K52+Oct!K52+Nov!K52+Dec!K52+Jan!K52+Feb!K52+Mar!K52</f>
        <v>0</v>
      </c>
      <c r="L52" s="7">
        <f>Apr!L52+May!L52+Jun!L52+Jul!L52+Aug!L52+Sep!L52+Oct!L52+Nov!L52+Dec!L52+Jan!L52+Feb!L52+Mar!L52</f>
        <v>0</v>
      </c>
      <c r="M52" s="7">
        <f>Apr!M52+May!M52+Jun!M52+Jul!M52+Aug!M52+Sep!M52+Oct!M52+Nov!M52+Dec!M52+Jan!M52+Feb!M52+Mar!M52</f>
        <v>0</v>
      </c>
      <c r="N52" s="7">
        <f>Apr!N52+May!N52+Jun!N52+Jul!N52+Aug!N52+Sep!N52+Oct!N52+Nov!N52+Dec!N52+Jan!N52+Feb!N52+Mar!N52</f>
        <v>0</v>
      </c>
      <c r="O52" s="17">
        <f t="shared" si="34"/>
        <v>0</v>
      </c>
      <c r="P52" s="7">
        <f>Apr!P52+May!P52+Jun!P52+Jul!P52+Aug!P52+Sep!P52+Oct!P52+Nov!P52+Dec!P52+Jan!P52+Feb!P52+Mar!P52</f>
        <v>0</v>
      </c>
      <c r="Q52" s="17">
        <f t="shared" si="35"/>
        <v>0</v>
      </c>
      <c r="R52" s="17">
        <f t="shared" si="31"/>
        <v>0</v>
      </c>
      <c r="S52" s="11"/>
      <c r="T52" s="7">
        <f>Apr!T52+May!T52+Jun!T52+Jul!T52+Aug!T52+Sep!T52+Oct!T52+Nov!T52+Dec!T52+Jan!T52+Feb!T52+Mar!T52</f>
        <v>0</v>
      </c>
      <c r="U52" s="7">
        <f>Apr!U52+May!U52+Jun!U52+Jul!U52+Aug!U52+Sep!U52+Oct!U52+Nov!U52+Dec!U52+Jan!U52+Feb!U52+Mar!U52</f>
        <v>0</v>
      </c>
      <c r="V52" s="7">
        <f>Apr!V52+May!V52+Jun!V52+Jul!V52+Aug!V52+Sep!V52+Oct!V52+Nov!V52+Dec!V52+Jan!V52+Feb!V52+Mar!V52</f>
        <v>0</v>
      </c>
      <c r="W52" s="7">
        <f>Apr!W52+May!W52+Jun!W52+Jul!W52+Aug!W52+Sep!W52+Oct!W52+Nov!W52+Dec!W52+Jan!W52+Feb!W52+Mar!W52</f>
        <v>0</v>
      </c>
      <c r="X52" s="7">
        <f>Apr!X52+May!X52+Jun!X52+Jul!X52+Aug!X52+Sep!X52+Oct!X52+Nov!X52+Dec!X52+Jan!X52+Feb!X52+Mar!X52</f>
        <v>0</v>
      </c>
      <c r="Y52" s="17">
        <f t="shared" si="36"/>
        <v>0</v>
      </c>
      <c r="Z52" s="7">
        <f>Apr!Z52+May!Z52+Jun!Z52+Jul!Z52+Aug!Z52+Sep!Z52+Oct!Z52+Nov!Z52+Dec!Z52+Jan!Z52+Feb!Z52+Mar!Z52</f>
        <v>0</v>
      </c>
      <c r="AA52" s="17">
        <f t="shared" si="37"/>
        <v>0</v>
      </c>
      <c r="AB52" s="17">
        <f t="shared" si="32"/>
        <v>0</v>
      </c>
      <c r="AD52" s="7">
        <f>Apr!AD52+May!AD52+Jun!AD52+Jul!AD52+Aug!AD52+Sep!AD52+Oct!AD52+Nov!AD52+Dec!AD52+Jan!AD52+Feb!AD52+Mar!AD52</f>
        <v>0</v>
      </c>
      <c r="AE52" s="7">
        <f>Apr!AE52+May!AE52+Jun!AE52+Jul!AE52+Aug!AE52+Sep!AE52+Oct!AE52+Nov!AE52+Dec!AE52+Jan!AE52+Feb!AE52+Mar!AE52</f>
        <v>0</v>
      </c>
      <c r="AF52" s="7">
        <f>Apr!AF52+May!AF52+Jun!AF52+Jul!AF52+Aug!AF52+Sep!AF52+Oct!AF52+Nov!AF52+Dec!AF52+Jan!AF52+Feb!AF52+Mar!AF52</f>
        <v>0</v>
      </c>
      <c r="AG52" s="7">
        <f>Apr!AG52+May!AG52+Jun!AG52+Jul!AG52+Aug!AG52+Sep!AG52+Oct!AG52+Nov!AG52+Dec!AG52+Jan!AG52+Feb!AG52+Mar!AG52</f>
        <v>0</v>
      </c>
      <c r="AH52" s="7"/>
      <c r="AI52" s="17">
        <f t="shared" si="38"/>
        <v>0</v>
      </c>
      <c r="AJ52" s="7">
        <f>Apr!AJ52+May!AJ52+Jun!AJ52+Jul!AJ52+Aug!AJ52+Sep!AJ52+Oct!AJ52+Nov!AJ52+Dec!AJ52+Jan!AJ52+Feb!AJ52+Mar!AJ52</f>
        <v>0</v>
      </c>
      <c r="AK52" s="17">
        <f t="shared" si="39"/>
        <v>0</v>
      </c>
      <c r="AL52" s="17">
        <f t="shared" si="33"/>
        <v>0</v>
      </c>
    </row>
    <row r="53" spans="1:38">
      <c r="A53" s="3">
        <f t="shared" si="40"/>
        <v>38</v>
      </c>
      <c r="B53" s="83"/>
      <c r="C53" s="84"/>
      <c r="D53" s="83"/>
      <c r="E53" s="83"/>
      <c r="F53" s="83"/>
      <c r="G53" s="3"/>
      <c r="H53" s="83"/>
      <c r="I53" s="11"/>
      <c r="J53" s="7">
        <f>Apr!J53+May!J53+Jun!J53+Jul!J53+Aug!J53+Sep!J53+Oct!J53+Nov!J53+Dec!J53+Jan!J53+Feb!J53+Mar!J53</f>
        <v>0</v>
      </c>
      <c r="K53" s="7">
        <f>Apr!K53+May!K53+Jun!K53+Jul!K53+Aug!K53+Sep!K53+Oct!K53+Nov!K53+Dec!K53+Jan!K53+Feb!K53+Mar!K53</f>
        <v>0</v>
      </c>
      <c r="L53" s="7">
        <f>Apr!L53+May!L53+Jun!L53+Jul!L53+Aug!L53+Sep!L53+Oct!L53+Nov!L53+Dec!L53+Jan!L53+Feb!L53+Mar!L53</f>
        <v>0</v>
      </c>
      <c r="M53" s="7">
        <f>Apr!M53+May!M53+Jun!M53+Jul!M53+Aug!M53+Sep!M53+Oct!M53+Nov!M53+Dec!M53+Jan!M53+Feb!M53+Mar!M53</f>
        <v>0</v>
      </c>
      <c r="N53" s="7">
        <f>Apr!N53+May!N53+Jun!N53+Jul!N53+Aug!N53+Sep!N53+Oct!N53+Nov!N53+Dec!N53+Jan!N53+Feb!N53+Mar!N53</f>
        <v>0</v>
      </c>
      <c r="O53" s="17">
        <f t="shared" si="34"/>
        <v>0</v>
      </c>
      <c r="P53" s="7">
        <f>Apr!P53+May!P53+Jun!P53+Jul!P53+Aug!P53+Sep!P53+Oct!P53+Nov!P53+Dec!P53+Jan!P53+Feb!P53+Mar!P53</f>
        <v>0</v>
      </c>
      <c r="Q53" s="17">
        <f t="shared" si="35"/>
        <v>0</v>
      </c>
      <c r="R53" s="17">
        <f t="shared" si="31"/>
        <v>0</v>
      </c>
      <c r="S53" s="11"/>
      <c r="T53" s="7">
        <f>Apr!T53+May!T53+Jun!T53+Jul!T53+Aug!T53+Sep!T53+Oct!T53+Nov!T53+Dec!T53+Jan!T53+Feb!T53+Mar!T53</f>
        <v>0</v>
      </c>
      <c r="U53" s="7">
        <f>Apr!U53+May!U53+Jun!U53+Jul!U53+Aug!U53+Sep!U53+Oct!U53+Nov!U53+Dec!U53+Jan!U53+Feb!U53+Mar!U53</f>
        <v>0</v>
      </c>
      <c r="V53" s="7">
        <f>Apr!V53+May!V53+Jun!V53+Jul!V53+Aug!V53+Sep!V53+Oct!V53+Nov!V53+Dec!V53+Jan!V53+Feb!V53+Mar!V53</f>
        <v>0</v>
      </c>
      <c r="W53" s="7">
        <f>Apr!W53+May!W53+Jun!W53+Jul!W53+Aug!W53+Sep!W53+Oct!W53+Nov!W53+Dec!W53+Jan!W53+Feb!W53+Mar!W53</f>
        <v>0</v>
      </c>
      <c r="X53" s="7">
        <f>Apr!X53+May!X53+Jun!X53+Jul!X53+Aug!X53+Sep!X53+Oct!X53+Nov!X53+Dec!X53+Jan!X53+Feb!X53+Mar!X53</f>
        <v>0</v>
      </c>
      <c r="Y53" s="17">
        <f t="shared" si="36"/>
        <v>0</v>
      </c>
      <c r="Z53" s="7">
        <f>Apr!Z53+May!Z53+Jun!Z53+Jul!Z53+Aug!Z53+Sep!Z53+Oct!Z53+Nov!Z53+Dec!Z53+Jan!Z53+Feb!Z53+Mar!Z53</f>
        <v>0</v>
      </c>
      <c r="AA53" s="17">
        <f t="shared" si="37"/>
        <v>0</v>
      </c>
      <c r="AB53" s="17">
        <f t="shared" si="32"/>
        <v>0</v>
      </c>
      <c r="AD53" s="7">
        <f>Apr!AD53+May!AD53+Jun!AD53+Jul!AD53+Aug!AD53+Sep!AD53+Oct!AD53+Nov!AD53+Dec!AD53+Jan!AD53+Feb!AD53+Mar!AD53</f>
        <v>0</v>
      </c>
      <c r="AE53" s="7">
        <f>Apr!AE53+May!AE53+Jun!AE53+Jul!AE53+Aug!AE53+Sep!AE53+Oct!AE53+Nov!AE53+Dec!AE53+Jan!AE53+Feb!AE53+Mar!AE53</f>
        <v>0</v>
      </c>
      <c r="AF53" s="7">
        <f>Apr!AF53+May!AF53+Jun!AF53+Jul!AF53+Aug!AF53+Sep!AF53+Oct!AF53+Nov!AF53+Dec!AF53+Jan!AF53+Feb!AF53+Mar!AF53</f>
        <v>0</v>
      </c>
      <c r="AG53" s="7">
        <f>Apr!AG53+May!AG53+Jun!AG53+Jul!AG53+Aug!AG53+Sep!AG53+Oct!AG53+Nov!AG53+Dec!AG53+Jan!AG53+Feb!AG53+Mar!AG53</f>
        <v>0</v>
      </c>
      <c r="AH53" s="7"/>
      <c r="AI53" s="17">
        <f t="shared" si="38"/>
        <v>0</v>
      </c>
      <c r="AJ53" s="7">
        <f>Apr!AJ53+May!AJ53+Jun!AJ53+Jul!AJ53+Aug!AJ53+Sep!AJ53+Oct!AJ53+Nov!AJ53+Dec!AJ53+Jan!AJ53+Feb!AJ53+Mar!AJ53</f>
        <v>0</v>
      </c>
      <c r="AK53" s="17">
        <f t="shared" si="39"/>
        <v>0</v>
      </c>
      <c r="AL53" s="17">
        <f t="shared" si="33"/>
        <v>0</v>
      </c>
    </row>
    <row r="54" spans="1:38">
      <c r="A54" s="3">
        <f t="shared" si="40"/>
        <v>39</v>
      </c>
      <c r="B54" s="83"/>
      <c r="C54" s="84"/>
      <c r="D54" s="83"/>
      <c r="E54" s="83"/>
      <c r="F54" s="83"/>
      <c r="G54" s="3"/>
      <c r="H54" s="83"/>
      <c r="I54" s="11"/>
      <c r="J54" s="7">
        <f>Apr!J54+May!J54+Jun!J54+Jul!J54+Aug!J54+Sep!J54+Oct!J54+Nov!J54+Dec!J54+Jan!J54+Feb!J54+Mar!J54</f>
        <v>0</v>
      </c>
      <c r="K54" s="7">
        <f>Apr!K54+May!K54+Jun!K54+Jul!K54+Aug!K54+Sep!K54+Oct!K54+Nov!K54+Dec!K54+Jan!K54+Feb!K54+Mar!K54</f>
        <v>0</v>
      </c>
      <c r="L54" s="7">
        <f>Apr!L54+May!L54+Jun!L54+Jul!L54+Aug!L54+Sep!L54+Oct!L54+Nov!L54+Dec!L54+Jan!L54+Feb!L54+Mar!L54</f>
        <v>0</v>
      </c>
      <c r="M54" s="7">
        <f>Apr!M54+May!M54+Jun!M54+Jul!M54+Aug!M54+Sep!M54+Oct!M54+Nov!M54+Dec!M54+Jan!M54+Feb!M54+Mar!M54</f>
        <v>0</v>
      </c>
      <c r="N54" s="7">
        <f>Apr!N54+May!N54+Jun!N54+Jul!N54+Aug!N54+Sep!N54+Oct!N54+Nov!N54+Dec!N54+Jan!N54+Feb!N54+Mar!N54</f>
        <v>0</v>
      </c>
      <c r="O54" s="17">
        <f t="shared" si="34"/>
        <v>0</v>
      </c>
      <c r="P54" s="7">
        <f>Apr!P54+May!P54+Jun!P54+Jul!P54+Aug!P54+Sep!P54+Oct!P54+Nov!P54+Dec!P54+Jan!P54+Feb!P54+Mar!P54</f>
        <v>0</v>
      </c>
      <c r="Q54" s="17">
        <f t="shared" si="35"/>
        <v>0</v>
      </c>
      <c r="R54" s="17">
        <f t="shared" si="31"/>
        <v>0</v>
      </c>
      <c r="S54" s="11"/>
      <c r="T54" s="7">
        <f>Apr!T54+May!T54+Jun!T54+Jul!T54+Aug!T54+Sep!T54+Oct!T54+Nov!T54+Dec!T54+Jan!T54+Feb!T54+Mar!T54</f>
        <v>0</v>
      </c>
      <c r="U54" s="7">
        <f>Apr!U54+May!U54+Jun!U54+Jul!U54+Aug!U54+Sep!U54+Oct!U54+Nov!U54+Dec!U54+Jan!U54+Feb!U54+Mar!U54</f>
        <v>0</v>
      </c>
      <c r="V54" s="7">
        <f>Apr!V54+May!V54+Jun!V54+Jul!V54+Aug!V54+Sep!V54+Oct!V54+Nov!V54+Dec!V54+Jan!V54+Feb!V54+Mar!V54</f>
        <v>0</v>
      </c>
      <c r="W54" s="7">
        <f>Apr!W54+May!W54+Jun!W54+Jul!W54+Aug!W54+Sep!W54+Oct!W54+Nov!W54+Dec!W54+Jan!W54+Feb!W54+Mar!W54</f>
        <v>0</v>
      </c>
      <c r="X54" s="7">
        <f>Apr!X54+May!X54+Jun!X54+Jul!X54+Aug!X54+Sep!X54+Oct!X54+Nov!X54+Dec!X54+Jan!X54+Feb!X54+Mar!X54</f>
        <v>0</v>
      </c>
      <c r="Y54" s="17">
        <f t="shared" si="36"/>
        <v>0</v>
      </c>
      <c r="Z54" s="7">
        <f>Apr!Z54+May!Z54+Jun!Z54+Jul!Z54+Aug!Z54+Sep!Z54+Oct!Z54+Nov!Z54+Dec!Z54+Jan!Z54+Feb!Z54+Mar!Z54</f>
        <v>0</v>
      </c>
      <c r="AA54" s="17">
        <f t="shared" si="37"/>
        <v>0</v>
      </c>
      <c r="AB54" s="17">
        <f t="shared" si="32"/>
        <v>0</v>
      </c>
      <c r="AD54" s="7">
        <f>Apr!AD54+May!AD54+Jun!AD54+Jul!AD54+Aug!AD54+Sep!AD54+Oct!AD54+Nov!AD54+Dec!AD54+Jan!AD54+Feb!AD54+Mar!AD54</f>
        <v>0</v>
      </c>
      <c r="AE54" s="7">
        <f>Apr!AE54+May!AE54+Jun!AE54+Jul!AE54+Aug!AE54+Sep!AE54+Oct!AE54+Nov!AE54+Dec!AE54+Jan!AE54+Feb!AE54+Mar!AE54</f>
        <v>0</v>
      </c>
      <c r="AF54" s="7">
        <f>Apr!AF54+May!AF54+Jun!AF54+Jul!AF54+Aug!AF54+Sep!AF54+Oct!AF54+Nov!AF54+Dec!AF54+Jan!AF54+Feb!AF54+Mar!AF54</f>
        <v>0</v>
      </c>
      <c r="AG54" s="7">
        <f>Apr!AG54+May!AG54+Jun!AG54+Jul!AG54+Aug!AG54+Sep!AG54+Oct!AG54+Nov!AG54+Dec!AG54+Jan!AG54+Feb!AG54+Mar!AG54</f>
        <v>0</v>
      </c>
      <c r="AH54" s="7"/>
      <c r="AI54" s="17">
        <f t="shared" si="38"/>
        <v>0</v>
      </c>
      <c r="AJ54" s="7">
        <f>Apr!AJ54+May!AJ54+Jun!AJ54+Jul!AJ54+Aug!AJ54+Sep!AJ54+Oct!AJ54+Nov!AJ54+Dec!AJ54+Jan!AJ54+Feb!AJ54+Mar!AJ54</f>
        <v>0</v>
      </c>
      <c r="AK54" s="17">
        <f t="shared" si="39"/>
        <v>0</v>
      </c>
      <c r="AL54" s="17">
        <f t="shared" si="33"/>
        <v>0</v>
      </c>
    </row>
    <row r="55" spans="1:38">
      <c r="A55" s="3">
        <f t="shared" si="40"/>
        <v>40</v>
      </c>
      <c r="B55" s="83"/>
      <c r="C55" s="84"/>
      <c r="D55" s="83"/>
      <c r="E55" s="83"/>
      <c r="F55" s="83"/>
      <c r="G55" s="3"/>
      <c r="H55" s="83"/>
      <c r="I55" s="11"/>
      <c r="J55" s="7">
        <f>Apr!J55+May!J55+Jun!J55+Jul!J55+Aug!J55+Sep!J55+Oct!J55+Nov!J55+Dec!J55+Jan!J55+Feb!J55+Mar!J55</f>
        <v>0</v>
      </c>
      <c r="K55" s="7">
        <f>Apr!K55+May!K55+Jun!K55+Jul!K55+Aug!K55+Sep!K55+Oct!K55+Nov!K55+Dec!K55+Jan!K55+Feb!K55+Mar!K55</f>
        <v>0</v>
      </c>
      <c r="L55" s="7">
        <f>Apr!L55+May!L55+Jun!L55+Jul!L55+Aug!L55+Sep!L55+Oct!L55+Nov!L55+Dec!L55+Jan!L55+Feb!L55+Mar!L55</f>
        <v>0</v>
      </c>
      <c r="M55" s="7">
        <f>Apr!M55+May!M55+Jun!M55+Jul!M55+Aug!M55+Sep!M55+Oct!M55+Nov!M55+Dec!M55+Jan!M55+Feb!M55+Mar!M55</f>
        <v>0</v>
      </c>
      <c r="N55" s="7">
        <f>Apr!N55+May!N55+Jun!N55+Jul!N55+Aug!N55+Sep!N55+Oct!N55+Nov!N55+Dec!N55+Jan!N55+Feb!N55+Mar!N55</f>
        <v>0</v>
      </c>
      <c r="O55" s="17">
        <f t="shared" si="34"/>
        <v>0</v>
      </c>
      <c r="P55" s="7">
        <f>Apr!P55+May!P55+Jun!P55+Jul!P55+Aug!P55+Sep!P55+Oct!P55+Nov!P55+Dec!P55+Jan!P55+Feb!P55+Mar!P55</f>
        <v>0</v>
      </c>
      <c r="Q55" s="17">
        <f t="shared" si="35"/>
        <v>0</v>
      </c>
      <c r="R55" s="17">
        <f t="shared" si="31"/>
        <v>0</v>
      </c>
      <c r="S55" s="11"/>
      <c r="T55" s="7">
        <f>Apr!T55+May!T55+Jun!T55+Jul!T55+Aug!T55+Sep!T55+Oct!T55+Nov!T55+Dec!T55+Jan!T55+Feb!T55+Mar!T55</f>
        <v>0</v>
      </c>
      <c r="U55" s="7">
        <f>Apr!U55+May!U55+Jun!U55+Jul!U55+Aug!U55+Sep!U55+Oct!U55+Nov!U55+Dec!U55+Jan!U55+Feb!U55+Mar!U55</f>
        <v>0</v>
      </c>
      <c r="V55" s="7">
        <f>Apr!V55+May!V55+Jun!V55+Jul!V55+Aug!V55+Sep!V55+Oct!V55+Nov!V55+Dec!V55+Jan!V55+Feb!V55+Mar!V55</f>
        <v>0</v>
      </c>
      <c r="W55" s="7">
        <f>Apr!W55+May!W55+Jun!W55+Jul!W55+Aug!W55+Sep!W55+Oct!W55+Nov!W55+Dec!W55+Jan!W55+Feb!W55+Mar!W55</f>
        <v>0</v>
      </c>
      <c r="X55" s="7">
        <f>Apr!X55+May!X55+Jun!X55+Jul!X55+Aug!X55+Sep!X55+Oct!X55+Nov!X55+Dec!X55+Jan!X55+Feb!X55+Mar!X55</f>
        <v>0</v>
      </c>
      <c r="Y55" s="17">
        <f t="shared" si="36"/>
        <v>0</v>
      </c>
      <c r="Z55" s="7">
        <f>Apr!Z55+May!Z55+Jun!Z55+Jul!Z55+Aug!Z55+Sep!Z55+Oct!Z55+Nov!Z55+Dec!Z55+Jan!Z55+Feb!Z55+Mar!Z55</f>
        <v>0</v>
      </c>
      <c r="AA55" s="17">
        <f t="shared" si="37"/>
        <v>0</v>
      </c>
      <c r="AB55" s="17">
        <f t="shared" si="32"/>
        <v>0</v>
      </c>
      <c r="AD55" s="7">
        <f>Apr!AD55+May!AD55+Jun!AD55+Jul!AD55+Aug!AD55+Sep!AD55+Oct!AD55+Nov!AD55+Dec!AD55+Jan!AD55+Feb!AD55+Mar!AD55</f>
        <v>0</v>
      </c>
      <c r="AE55" s="7">
        <f>Apr!AE55+May!AE55+Jun!AE55+Jul!AE55+Aug!AE55+Sep!AE55+Oct!AE55+Nov!AE55+Dec!AE55+Jan!AE55+Feb!AE55+Mar!AE55</f>
        <v>0</v>
      </c>
      <c r="AF55" s="7">
        <f>Apr!AF55+May!AF55+Jun!AF55+Jul!AF55+Aug!AF55+Sep!AF55+Oct!AF55+Nov!AF55+Dec!AF55+Jan!AF55+Feb!AF55+Mar!AF55</f>
        <v>0</v>
      </c>
      <c r="AG55" s="7">
        <f>Apr!AG55+May!AG55+Jun!AG55+Jul!AG55+Aug!AG55+Sep!AG55+Oct!AG55+Nov!AG55+Dec!AG55+Jan!AG55+Feb!AG55+Mar!AG55</f>
        <v>0</v>
      </c>
      <c r="AH55" s="7"/>
      <c r="AI55" s="17">
        <f t="shared" si="38"/>
        <v>0</v>
      </c>
      <c r="AJ55" s="7">
        <f>Apr!AJ55+May!AJ55+Jun!AJ55+Jul!AJ55+Aug!AJ55+Sep!AJ55+Oct!AJ55+Nov!AJ55+Dec!AJ55+Jan!AJ55+Feb!AJ55+Mar!AJ55</f>
        <v>0</v>
      </c>
      <c r="AK55" s="17">
        <f t="shared" si="39"/>
        <v>0</v>
      </c>
      <c r="AL55" s="17">
        <f t="shared" si="33"/>
        <v>0</v>
      </c>
    </row>
    <row r="56" spans="1:38">
      <c r="A56" s="3">
        <f t="shared" si="40"/>
        <v>41</v>
      </c>
      <c r="B56" s="83"/>
      <c r="C56" s="84"/>
      <c r="D56" s="83"/>
      <c r="E56" s="83"/>
      <c r="F56" s="83"/>
      <c r="G56" s="3"/>
      <c r="H56" s="83"/>
      <c r="I56" s="11"/>
      <c r="J56" s="7">
        <f>Apr!J56+May!J56+Jun!J56+Jul!J56+Aug!J56+Sep!J56+Oct!J56+Nov!J56+Dec!J56+Jan!J56+Feb!J56+Mar!J56</f>
        <v>0</v>
      </c>
      <c r="K56" s="7">
        <f>Apr!K56+May!K56+Jun!K56+Jul!K56+Aug!K56+Sep!K56+Oct!K56+Nov!K56+Dec!K56+Jan!K56+Feb!K56+Mar!K56</f>
        <v>0</v>
      </c>
      <c r="L56" s="7">
        <f>Apr!L56+May!L56+Jun!L56+Jul!L56+Aug!L56+Sep!L56+Oct!L56+Nov!L56+Dec!L56+Jan!L56+Feb!L56+Mar!L56</f>
        <v>0</v>
      </c>
      <c r="M56" s="7">
        <f>Apr!M56+May!M56+Jun!M56+Jul!M56+Aug!M56+Sep!M56+Oct!M56+Nov!M56+Dec!M56+Jan!M56+Feb!M56+Mar!M56</f>
        <v>0</v>
      </c>
      <c r="N56" s="7">
        <f>Apr!N56+May!N56+Jun!N56+Jul!N56+Aug!N56+Sep!N56+Oct!N56+Nov!N56+Dec!N56+Jan!N56+Feb!N56+Mar!N56</f>
        <v>0</v>
      </c>
      <c r="O56" s="17">
        <f t="shared" si="34"/>
        <v>0</v>
      </c>
      <c r="P56" s="7">
        <f>Apr!P56+May!P56+Jun!P56+Jul!P56+Aug!P56+Sep!P56+Oct!P56+Nov!P56+Dec!P56+Jan!P56+Feb!P56+Mar!P56</f>
        <v>0</v>
      </c>
      <c r="Q56" s="17">
        <f t="shared" si="35"/>
        <v>0</v>
      </c>
      <c r="R56" s="17">
        <f t="shared" si="31"/>
        <v>0</v>
      </c>
      <c r="S56" s="11"/>
      <c r="T56" s="7">
        <f>Apr!T56+May!T56+Jun!T56+Jul!T56+Aug!T56+Sep!T56+Oct!T56+Nov!T56+Dec!T56+Jan!T56+Feb!T56+Mar!T56</f>
        <v>0</v>
      </c>
      <c r="U56" s="7">
        <f>Apr!U56+May!U56+Jun!U56+Jul!U56+Aug!U56+Sep!U56+Oct!U56+Nov!U56+Dec!U56+Jan!U56+Feb!U56+Mar!U56</f>
        <v>0</v>
      </c>
      <c r="V56" s="7">
        <f>Apr!V56+May!V56+Jun!V56+Jul!V56+Aug!V56+Sep!V56+Oct!V56+Nov!V56+Dec!V56+Jan!V56+Feb!V56+Mar!V56</f>
        <v>0</v>
      </c>
      <c r="W56" s="7">
        <f>Apr!W56+May!W56+Jun!W56+Jul!W56+Aug!W56+Sep!W56+Oct!W56+Nov!W56+Dec!W56+Jan!W56+Feb!W56+Mar!W56</f>
        <v>0</v>
      </c>
      <c r="X56" s="7">
        <f>Apr!X56+May!X56+Jun!X56+Jul!X56+Aug!X56+Sep!X56+Oct!X56+Nov!X56+Dec!X56+Jan!X56+Feb!X56+Mar!X56</f>
        <v>0</v>
      </c>
      <c r="Y56" s="17">
        <f t="shared" si="36"/>
        <v>0</v>
      </c>
      <c r="Z56" s="7">
        <f>Apr!Z56+May!Z56+Jun!Z56+Jul!Z56+Aug!Z56+Sep!Z56+Oct!Z56+Nov!Z56+Dec!Z56+Jan!Z56+Feb!Z56+Mar!Z56</f>
        <v>0</v>
      </c>
      <c r="AA56" s="17">
        <f t="shared" si="37"/>
        <v>0</v>
      </c>
      <c r="AB56" s="17">
        <f t="shared" si="32"/>
        <v>0</v>
      </c>
      <c r="AD56" s="7">
        <f>Apr!AD56+May!AD56+Jun!AD56+Jul!AD56+Aug!AD56+Sep!AD56+Oct!AD56+Nov!AD56+Dec!AD56+Jan!AD56+Feb!AD56+Mar!AD56</f>
        <v>0</v>
      </c>
      <c r="AE56" s="7">
        <f>Apr!AE56+May!AE56+Jun!AE56+Jul!AE56+Aug!AE56+Sep!AE56+Oct!AE56+Nov!AE56+Dec!AE56+Jan!AE56+Feb!AE56+Mar!AE56</f>
        <v>0</v>
      </c>
      <c r="AF56" s="7">
        <f>Apr!AF56+May!AF56+Jun!AF56+Jul!AF56+Aug!AF56+Sep!AF56+Oct!AF56+Nov!AF56+Dec!AF56+Jan!AF56+Feb!AF56+Mar!AF56</f>
        <v>0</v>
      </c>
      <c r="AG56" s="7">
        <f>Apr!AG56+May!AG56+Jun!AG56+Jul!AG56+Aug!AG56+Sep!AG56+Oct!AG56+Nov!AG56+Dec!AG56+Jan!AG56+Feb!AG56+Mar!AG56</f>
        <v>0</v>
      </c>
      <c r="AH56" s="7"/>
      <c r="AI56" s="17">
        <f t="shared" si="38"/>
        <v>0</v>
      </c>
      <c r="AJ56" s="7">
        <f>Apr!AJ56+May!AJ56+Jun!AJ56+Jul!AJ56+Aug!AJ56+Sep!AJ56+Oct!AJ56+Nov!AJ56+Dec!AJ56+Jan!AJ56+Feb!AJ56+Mar!AJ56</f>
        <v>0</v>
      </c>
      <c r="AK56" s="17">
        <f t="shared" si="39"/>
        <v>0</v>
      </c>
      <c r="AL56" s="17">
        <f t="shared" si="33"/>
        <v>0</v>
      </c>
    </row>
    <row r="57" spans="1:38">
      <c r="A57" s="3">
        <f t="shared" si="40"/>
        <v>42</v>
      </c>
      <c r="B57" s="83"/>
      <c r="C57" s="84"/>
      <c r="D57" s="83"/>
      <c r="E57" s="83"/>
      <c r="F57" s="83"/>
      <c r="G57" s="3"/>
      <c r="H57" s="83"/>
      <c r="I57" s="11"/>
      <c r="J57" s="7">
        <f>Apr!J57+May!J57+Jun!J57+Jul!J57+Aug!J57+Sep!J57+Oct!J57+Nov!J57+Dec!J57+Jan!J57+Feb!J57+Mar!J57</f>
        <v>0</v>
      </c>
      <c r="K57" s="7">
        <f>Apr!K57+May!K57+Jun!K57+Jul!K57+Aug!K57+Sep!K57+Oct!K57+Nov!K57+Dec!K57+Jan!K57+Feb!K57+Mar!K57</f>
        <v>0</v>
      </c>
      <c r="L57" s="7">
        <f>Apr!L57+May!L57+Jun!L57+Jul!L57+Aug!L57+Sep!L57+Oct!L57+Nov!L57+Dec!L57+Jan!L57+Feb!L57+Mar!L57</f>
        <v>0</v>
      </c>
      <c r="M57" s="7">
        <f>Apr!M57+May!M57+Jun!M57+Jul!M57+Aug!M57+Sep!M57+Oct!M57+Nov!M57+Dec!M57+Jan!M57+Feb!M57+Mar!M57</f>
        <v>0</v>
      </c>
      <c r="N57" s="7">
        <f>Apr!N57+May!N57+Jun!N57+Jul!N57+Aug!N57+Sep!N57+Oct!N57+Nov!N57+Dec!N57+Jan!N57+Feb!N57+Mar!N57</f>
        <v>0</v>
      </c>
      <c r="O57" s="17">
        <f t="shared" si="34"/>
        <v>0</v>
      </c>
      <c r="P57" s="7">
        <f>Apr!P57+May!P57+Jun!P57+Jul!P57+Aug!P57+Sep!P57+Oct!P57+Nov!P57+Dec!P57+Jan!P57+Feb!P57+Mar!P57</f>
        <v>0</v>
      </c>
      <c r="Q57" s="17">
        <f t="shared" si="35"/>
        <v>0</v>
      </c>
      <c r="R57" s="17">
        <f t="shared" si="31"/>
        <v>0</v>
      </c>
      <c r="S57" s="11"/>
      <c r="T57" s="7">
        <f>Apr!T57+May!T57+Jun!T57+Jul!T57+Aug!T57+Sep!T57+Oct!T57+Nov!T57+Dec!T57+Jan!T57+Feb!T57+Mar!T57</f>
        <v>0</v>
      </c>
      <c r="U57" s="7">
        <f>Apr!U57+May!U57+Jun!U57+Jul!U57+Aug!U57+Sep!U57+Oct!U57+Nov!U57+Dec!U57+Jan!U57+Feb!U57+Mar!U57</f>
        <v>0</v>
      </c>
      <c r="V57" s="7">
        <f>Apr!V57+May!V57+Jun!V57+Jul!V57+Aug!V57+Sep!V57+Oct!V57+Nov!V57+Dec!V57+Jan!V57+Feb!V57+Mar!V57</f>
        <v>0</v>
      </c>
      <c r="W57" s="7">
        <f>Apr!W57+May!W57+Jun!W57+Jul!W57+Aug!W57+Sep!W57+Oct!W57+Nov!W57+Dec!W57+Jan!W57+Feb!W57+Mar!W57</f>
        <v>0</v>
      </c>
      <c r="X57" s="7">
        <f>Apr!X57+May!X57+Jun!X57+Jul!X57+Aug!X57+Sep!X57+Oct!X57+Nov!X57+Dec!X57+Jan!X57+Feb!X57+Mar!X57</f>
        <v>0</v>
      </c>
      <c r="Y57" s="17">
        <f t="shared" si="36"/>
        <v>0</v>
      </c>
      <c r="Z57" s="7">
        <f>Apr!Z57+May!Z57+Jun!Z57+Jul!Z57+Aug!Z57+Sep!Z57+Oct!Z57+Nov!Z57+Dec!Z57+Jan!Z57+Feb!Z57+Mar!Z57</f>
        <v>0</v>
      </c>
      <c r="AA57" s="17">
        <f t="shared" si="37"/>
        <v>0</v>
      </c>
      <c r="AB57" s="17">
        <f t="shared" si="32"/>
        <v>0</v>
      </c>
      <c r="AD57" s="7">
        <f>Apr!AD57+May!AD57+Jun!AD57+Jul!AD57+Aug!AD57+Sep!AD57+Oct!AD57+Nov!AD57+Dec!AD57+Jan!AD57+Feb!AD57+Mar!AD57</f>
        <v>0</v>
      </c>
      <c r="AE57" s="7">
        <f>Apr!AE57+May!AE57+Jun!AE57+Jul!AE57+Aug!AE57+Sep!AE57+Oct!AE57+Nov!AE57+Dec!AE57+Jan!AE57+Feb!AE57+Mar!AE57</f>
        <v>0</v>
      </c>
      <c r="AF57" s="7">
        <f>Apr!AF57+May!AF57+Jun!AF57+Jul!AF57+Aug!AF57+Sep!AF57+Oct!AF57+Nov!AF57+Dec!AF57+Jan!AF57+Feb!AF57+Mar!AF57</f>
        <v>0</v>
      </c>
      <c r="AG57" s="7">
        <f>Apr!AG57+May!AG57+Jun!AG57+Jul!AG57+Aug!AG57+Sep!AG57+Oct!AG57+Nov!AG57+Dec!AG57+Jan!AG57+Feb!AG57+Mar!AG57</f>
        <v>0</v>
      </c>
      <c r="AH57" s="7"/>
      <c r="AI57" s="17">
        <f t="shared" si="38"/>
        <v>0</v>
      </c>
      <c r="AJ57" s="7">
        <f>Apr!AJ57+May!AJ57+Jun!AJ57+Jul!AJ57+Aug!AJ57+Sep!AJ57+Oct!AJ57+Nov!AJ57+Dec!AJ57+Jan!AJ57+Feb!AJ57+Mar!AJ57</f>
        <v>0</v>
      </c>
      <c r="AK57" s="17">
        <f t="shared" si="39"/>
        <v>0</v>
      </c>
      <c r="AL57" s="17">
        <f t="shared" si="33"/>
        <v>0</v>
      </c>
    </row>
    <row r="58" spans="1:38">
      <c r="A58" s="3">
        <f t="shared" si="40"/>
        <v>43</v>
      </c>
      <c r="B58" s="83"/>
      <c r="C58" s="84"/>
      <c r="D58" s="83"/>
      <c r="E58" s="83"/>
      <c r="F58" s="83"/>
      <c r="G58" s="3"/>
      <c r="H58" s="83"/>
      <c r="I58" s="11"/>
      <c r="J58" s="7">
        <f>Apr!J58+May!J58+Jun!J58+Jul!J58+Aug!J58+Sep!J58+Oct!J58+Nov!J58+Dec!J58+Jan!J58+Feb!J58+Mar!J58</f>
        <v>0</v>
      </c>
      <c r="K58" s="7">
        <f>Apr!K58+May!K58+Jun!K58+Jul!K58+Aug!K58+Sep!K58+Oct!K58+Nov!K58+Dec!K58+Jan!K58+Feb!K58+Mar!K58</f>
        <v>0</v>
      </c>
      <c r="L58" s="7">
        <f>Apr!L58+May!L58+Jun!L58+Jul!L58+Aug!L58+Sep!L58+Oct!L58+Nov!L58+Dec!L58+Jan!L58+Feb!L58+Mar!L58</f>
        <v>0</v>
      </c>
      <c r="M58" s="7">
        <f>Apr!M58+May!M58+Jun!M58+Jul!M58+Aug!M58+Sep!M58+Oct!M58+Nov!M58+Dec!M58+Jan!M58+Feb!M58+Mar!M58</f>
        <v>0</v>
      </c>
      <c r="N58" s="7">
        <f>Apr!N58+May!N58+Jun!N58+Jul!N58+Aug!N58+Sep!N58+Oct!N58+Nov!N58+Dec!N58+Jan!N58+Feb!N58+Mar!N58</f>
        <v>0</v>
      </c>
      <c r="O58" s="17">
        <f t="shared" si="34"/>
        <v>0</v>
      </c>
      <c r="P58" s="7">
        <f>Apr!P58+May!P58+Jun!P58+Jul!P58+Aug!P58+Sep!P58+Oct!P58+Nov!P58+Dec!P58+Jan!P58+Feb!P58+Mar!P58</f>
        <v>0</v>
      </c>
      <c r="Q58" s="17">
        <f t="shared" si="35"/>
        <v>0</v>
      </c>
      <c r="R58" s="17">
        <f t="shared" si="31"/>
        <v>0</v>
      </c>
      <c r="S58" s="11"/>
      <c r="T58" s="7">
        <f>Apr!T58+May!T58+Jun!T58+Jul!T58+Aug!T58+Sep!T58+Oct!T58+Nov!T58+Dec!T58+Jan!T58+Feb!T58+Mar!T58</f>
        <v>0</v>
      </c>
      <c r="U58" s="7">
        <f>Apr!U58+May!U58+Jun!U58+Jul!U58+Aug!U58+Sep!U58+Oct!U58+Nov!U58+Dec!U58+Jan!U58+Feb!U58+Mar!U58</f>
        <v>0</v>
      </c>
      <c r="V58" s="7">
        <f>Apr!V58+May!V58+Jun!V58+Jul!V58+Aug!V58+Sep!V58+Oct!V58+Nov!V58+Dec!V58+Jan!V58+Feb!V58+Mar!V58</f>
        <v>0</v>
      </c>
      <c r="W58" s="7">
        <f>Apr!W58+May!W58+Jun!W58+Jul!W58+Aug!W58+Sep!W58+Oct!W58+Nov!W58+Dec!W58+Jan!W58+Feb!W58+Mar!W58</f>
        <v>0</v>
      </c>
      <c r="X58" s="7">
        <f>Apr!X58+May!X58+Jun!X58+Jul!X58+Aug!X58+Sep!X58+Oct!X58+Nov!X58+Dec!X58+Jan!X58+Feb!X58+Mar!X58</f>
        <v>0</v>
      </c>
      <c r="Y58" s="17">
        <f t="shared" si="36"/>
        <v>0</v>
      </c>
      <c r="Z58" s="7">
        <f>Apr!Z58+May!Z58+Jun!Z58+Jul!Z58+Aug!Z58+Sep!Z58+Oct!Z58+Nov!Z58+Dec!Z58+Jan!Z58+Feb!Z58+Mar!Z58</f>
        <v>0</v>
      </c>
      <c r="AA58" s="17">
        <f t="shared" si="37"/>
        <v>0</v>
      </c>
      <c r="AB58" s="17">
        <f t="shared" si="32"/>
        <v>0</v>
      </c>
      <c r="AD58" s="7">
        <f>Apr!AD58+May!AD58+Jun!AD58+Jul!AD58+Aug!AD58+Sep!AD58+Oct!AD58+Nov!AD58+Dec!AD58+Jan!AD58+Feb!AD58+Mar!AD58</f>
        <v>0</v>
      </c>
      <c r="AE58" s="7">
        <f>Apr!AE58+May!AE58+Jun!AE58+Jul!AE58+Aug!AE58+Sep!AE58+Oct!AE58+Nov!AE58+Dec!AE58+Jan!AE58+Feb!AE58+Mar!AE58</f>
        <v>0</v>
      </c>
      <c r="AF58" s="7">
        <f>Apr!AF58+May!AF58+Jun!AF58+Jul!AF58+Aug!AF58+Sep!AF58+Oct!AF58+Nov!AF58+Dec!AF58+Jan!AF58+Feb!AF58+Mar!AF58</f>
        <v>0</v>
      </c>
      <c r="AG58" s="7">
        <f>Apr!AG58+May!AG58+Jun!AG58+Jul!AG58+Aug!AG58+Sep!AG58+Oct!AG58+Nov!AG58+Dec!AG58+Jan!AG58+Feb!AG58+Mar!AG58</f>
        <v>0</v>
      </c>
      <c r="AH58" s="7"/>
      <c r="AI58" s="17">
        <f t="shared" si="38"/>
        <v>0</v>
      </c>
      <c r="AJ58" s="7">
        <f>Apr!AJ58+May!AJ58+Jun!AJ58+Jul!AJ58+Aug!AJ58+Sep!AJ58+Oct!AJ58+Nov!AJ58+Dec!AJ58+Jan!AJ58+Feb!AJ58+Mar!AJ58</f>
        <v>0</v>
      </c>
      <c r="AK58" s="17">
        <f t="shared" si="39"/>
        <v>0</v>
      </c>
      <c r="AL58" s="17">
        <f t="shared" si="33"/>
        <v>0</v>
      </c>
    </row>
    <row r="59" spans="1:38">
      <c r="A59" s="3">
        <f t="shared" si="40"/>
        <v>44</v>
      </c>
      <c r="B59" s="83"/>
      <c r="C59" s="84"/>
      <c r="D59" s="83"/>
      <c r="E59" s="83"/>
      <c r="F59" s="83"/>
      <c r="G59" s="3"/>
      <c r="H59" s="83"/>
      <c r="I59" s="11"/>
      <c r="J59" s="7">
        <f>Apr!J59+May!J59+Jun!J59+Jul!J59+Aug!J59+Sep!J59+Oct!J59+Nov!J59+Dec!J59+Jan!J59+Feb!J59+Mar!J59</f>
        <v>0</v>
      </c>
      <c r="K59" s="7">
        <f>Apr!K59+May!K59+Jun!K59+Jul!K59+Aug!K59+Sep!K59+Oct!K59+Nov!K59+Dec!K59+Jan!K59+Feb!K59+Mar!K59</f>
        <v>0</v>
      </c>
      <c r="L59" s="7">
        <f>Apr!L59+May!L59+Jun!L59+Jul!L59+Aug!L59+Sep!L59+Oct!L59+Nov!L59+Dec!L59+Jan!L59+Feb!L59+Mar!L59</f>
        <v>0</v>
      </c>
      <c r="M59" s="7">
        <f>Apr!M59+May!M59+Jun!M59+Jul!M59+Aug!M59+Sep!M59+Oct!M59+Nov!M59+Dec!M59+Jan!M59+Feb!M59+Mar!M59</f>
        <v>0</v>
      </c>
      <c r="N59" s="7">
        <f>Apr!N59+May!N59+Jun!N59+Jul!N59+Aug!N59+Sep!N59+Oct!N59+Nov!N59+Dec!N59+Jan!N59+Feb!N59+Mar!N59</f>
        <v>0</v>
      </c>
      <c r="O59" s="17">
        <f t="shared" si="34"/>
        <v>0</v>
      </c>
      <c r="P59" s="7">
        <f>Apr!P59+May!P59+Jun!P59+Jul!P59+Aug!P59+Sep!P59+Oct!P59+Nov!P59+Dec!P59+Jan!P59+Feb!P59+Mar!P59</f>
        <v>0</v>
      </c>
      <c r="Q59" s="17">
        <f t="shared" si="35"/>
        <v>0</v>
      </c>
      <c r="R59" s="17">
        <f t="shared" si="31"/>
        <v>0</v>
      </c>
      <c r="S59" s="11"/>
      <c r="T59" s="7">
        <f>Apr!T59+May!T59+Jun!T59+Jul!T59+Aug!T59+Sep!T59+Oct!T59+Nov!T59+Dec!T59+Jan!T59+Feb!T59+Mar!T59</f>
        <v>0</v>
      </c>
      <c r="U59" s="7">
        <f>Apr!U59+May!U59+Jun!U59+Jul!U59+Aug!U59+Sep!U59+Oct!U59+Nov!U59+Dec!U59+Jan!U59+Feb!U59+Mar!U59</f>
        <v>0</v>
      </c>
      <c r="V59" s="7">
        <f>Apr!V59+May!V59+Jun!V59+Jul!V59+Aug!V59+Sep!V59+Oct!V59+Nov!V59+Dec!V59+Jan!V59+Feb!V59+Mar!V59</f>
        <v>0</v>
      </c>
      <c r="W59" s="7">
        <f>Apr!W59+May!W59+Jun!W59+Jul!W59+Aug!W59+Sep!W59+Oct!W59+Nov!W59+Dec!W59+Jan!W59+Feb!W59+Mar!W59</f>
        <v>0</v>
      </c>
      <c r="X59" s="7">
        <f>Apr!X59+May!X59+Jun!X59+Jul!X59+Aug!X59+Sep!X59+Oct!X59+Nov!X59+Dec!X59+Jan!X59+Feb!X59+Mar!X59</f>
        <v>0</v>
      </c>
      <c r="Y59" s="17">
        <f t="shared" si="36"/>
        <v>0</v>
      </c>
      <c r="Z59" s="7">
        <f>Apr!Z59+May!Z59+Jun!Z59+Jul!Z59+Aug!Z59+Sep!Z59+Oct!Z59+Nov!Z59+Dec!Z59+Jan!Z59+Feb!Z59+Mar!Z59</f>
        <v>0</v>
      </c>
      <c r="AA59" s="17">
        <f t="shared" si="37"/>
        <v>0</v>
      </c>
      <c r="AB59" s="17">
        <f t="shared" si="32"/>
        <v>0</v>
      </c>
      <c r="AD59" s="7">
        <f>Apr!AD59+May!AD59+Jun!AD59+Jul!AD59+Aug!AD59+Sep!AD59+Oct!AD59+Nov!AD59+Dec!AD59+Jan!AD59+Feb!AD59+Mar!AD59</f>
        <v>0</v>
      </c>
      <c r="AE59" s="7">
        <f>Apr!AE59+May!AE59+Jun!AE59+Jul!AE59+Aug!AE59+Sep!AE59+Oct!AE59+Nov!AE59+Dec!AE59+Jan!AE59+Feb!AE59+Mar!AE59</f>
        <v>0</v>
      </c>
      <c r="AF59" s="7">
        <f>Apr!AF59+May!AF59+Jun!AF59+Jul!AF59+Aug!AF59+Sep!AF59+Oct!AF59+Nov!AF59+Dec!AF59+Jan!AF59+Feb!AF59+Mar!AF59</f>
        <v>0</v>
      </c>
      <c r="AG59" s="7">
        <f>Apr!AG59+May!AG59+Jun!AG59+Jul!AG59+Aug!AG59+Sep!AG59+Oct!AG59+Nov!AG59+Dec!AG59+Jan!AG59+Feb!AG59+Mar!AG59</f>
        <v>0</v>
      </c>
      <c r="AH59" s="7"/>
      <c r="AI59" s="17">
        <f t="shared" si="38"/>
        <v>0</v>
      </c>
      <c r="AJ59" s="7">
        <f>Apr!AJ59+May!AJ59+Jun!AJ59+Jul!AJ59+Aug!AJ59+Sep!AJ59+Oct!AJ59+Nov!AJ59+Dec!AJ59+Jan!AJ59+Feb!AJ59+Mar!AJ59</f>
        <v>0</v>
      </c>
      <c r="AK59" s="17">
        <f t="shared" si="39"/>
        <v>0</v>
      </c>
      <c r="AL59" s="17">
        <f t="shared" si="33"/>
        <v>0</v>
      </c>
    </row>
    <row r="60" spans="1:38" hidden="1">
      <c r="A60" s="3">
        <f t="shared" si="40"/>
        <v>45</v>
      </c>
      <c r="B60" s="83" t="s">
        <v>17</v>
      </c>
      <c r="C60" s="84" t="s">
        <v>191</v>
      </c>
      <c r="D60" s="83" t="s">
        <v>20</v>
      </c>
      <c r="E60" s="83" t="s">
        <v>24</v>
      </c>
      <c r="F60" s="3" t="s">
        <v>67</v>
      </c>
      <c r="G60" s="3"/>
      <c r="H60" s="83">
        <v>5</v>
      </c>
      <c r="I60" s="11"/>
      <c r="J60" s="7">
        <f>Apr!J60+May!J60+Jun!J60+Jul!J60+Aug!J60+Sep!J60+Oct!J60+Nov!J60+Dec!J60+Jan!J60+Feb!J60+Mar!J60</f>
        <v>0</v>
      </c>
      <c r="K60" s="7">
        <f>Apr!K60+May!K60+Jun!K60+Jul!K60+Aug!K60+Sep!K60+Oct!K60+Nov!K60+Dec!K60+Jan!K60+Feb!K60+Mar!K60</f>
        <v>0</v>
      </c>
      <c r="L60" s="7">
        <f>Apr!L60+May!L60+Jun!L60+Jul!L60+Aug!L60+Sep!L60+Oct!L60+Nov!L60+Dec!L60+Jan!L60+Feb!L60+Mar!L60</f>
        <v>0</v>
      </c>
      <c r="M60" s="7">
        <f>Apr!M60+May!M60+Jun!M60+Jul!M60+Aug!M60+Sep!M60+Oct!M60+Nov!M60+Dec!M60+Jan!M60+Feb!M60+Mar!M60</f>
        <v>0</v>
      </c>
      <c r="N60" s="7">
        <f>Apr!N60+May!N60+Jun!N60+Jul!N60+Aug!N60+Sep!N60+Oct!N60+Nov!N60+Dec!N60+Jan!N60+Feb!N60+Mar!N60</f>
        <v>0</v>
      </c>
      <c r="O60" s="17">
        <f t="shared" si="34"/>
        <v>0</v>
      </c>
      <c r="P60" s="7">
        <f>Apr!P60+May!P60+Jun!P60+Jul!P60+Aug!P60+Sep!P60+Oct!P60+Nov!P60+Dec!P60+Jan!P60+Feb!P60+Mar!P60</f>
        <v>0</v>
      </c>
      <c r="Q60" s="17">
        <f t="shared" si="35"/>
        <v>0</v>
      </c>
      <c r="R60" s="17">
        <f t="shared" si="31"/>
        <v>0</v>
      </c>
      <c r="S60" s="11"/>
      <c r="T60" s="7">
        <f>Apr!T60+May!T60+Jun!T60+Jul!T60+Aug!T60+Sep!T60+Oct!T60+Nov!T60+Dec!T60+Jan!T60+Feb!T60+Mar!T60</f>
        <v>0</v>
      </c>
      <c r="U60" s="7">
        <f>Apr!U60+May!U60+Jun!U60+Jul!U60+Aug!U60+Sep!U60+Oct!U60+Nov!U60+Dec!U60+Jan!U60+Feb!U60+Mar!U60</f>
        <v>0</v>
      </c>
      <c r="V60" s="7">
        <f>Apr!V60+May!V60+Jun!V60+Jul!V60+Aug!V60+Sep!V60+Oct!V60+Nov!V60+Dec!V60+Jan!V60+Feb!V60+Mar!V60</f>
        <v>0</v>
      </c>
      <c r="W60" s="7">
        <f>Apr!W60+May!W60+Jun!W60+Jul!W60+Aug!W60+Sep!W60+Oct!W60+Nov!W60+Dec!W60+Jan!W60+Feb!W60+Mar!W60</f>
        <v>0</v>
      </c>
      <c r="X60" s="7">
        <f>Apr!X60+May!X60+Jun!X60+Jul!X60+Aug!X60+Sep!X60+Oct!X60+Nov!X60+Dec!X60+Jan!X60+Feb!X60+Mar!X60</f>
        <v>0</v>
      </c>
      <c r="Y60" s="17">
        <f t="shared" si="36"/>
        <v>0</v>
      </c>
      <c r="Z60" s="7">
        <f>Apr!Z60+May!Z60+Jun!Z60+Jul!Z60+Aug!Z60+Sep!Z60+Oct!Z60+Nov!Z60+Dec!Z60+Jan!Z60+Feb!Z60+Mar!Z60</f>
        <v>0</v>
      </c>
      <c r="AA60" s="17">
        <f t="shared" si="37"/>
        <v>0</v>
      </c>
      <c r="AB60" s="17">
        <f t="shared" si="32"/>
        <v>0</v>
      </c>
      <c r="AD60" s="7">
        <f>Apr!AD60+May!AD60+Jun!AD60+Jul!AD60+Aug!AD60+Sep!AD60+Oct!AD60+Nov!AD60+Dec!AD60+Jan!AD60+Feb!AD60+Mar!AD60</f>
        <v>0</v>
      </c>
      <c r="AE60" s="7">
        <f>Apr!AE60+May!AE60+Jun!AE60+Jul!AE60+Aug!AE60+Sep!AE60+Oct!AE60+Nov!AE60+Dec!AE60+Jan!AE60+Feb!AE60+Mar!AE60</f>
        <v>0</v>
      </c>
      <c r="AF60" s="7">
        <f>Apr!AF60+May!AF60+Jun!AF60+Jul!AF60+Aug!AF60+Sep!AF60+Oct!AF60+Nov!AF60+Dec!AF60+Jan!AF60+Feb!AF60+Mar!AF60</f>
        <v>0</v>
      </c>
      <c r="AG60" s="7">
        <f>Apr!AG60+May!AG60+Jun!AG60+Jul!AG60+Aug!AG60+Sep!AG60+Oct!AG60+Nov!AG60+Dec!AG60+Jan!AG60+Feb!AG60+Mar!AG60</f>
        <v>0</v>
      </c>
      <c r="AH60" s="7"/>
      <c r="AI60" s="17">
        <f t="shared" si="38"/>
        <v>0</v>
      </c>
      <c r="AJ60" s="7">
        <f>Apr!AJ60+May!AJ60+Jun!AJ60+Jul!AJ60+Aug!AJ60+Sep!AJ60+Oct!AJ60+Nov!AJ60+Dec!AJ60+Jan!AJ60+Feb!AJ60+Mar!AJ60</f>
        <v>0</v>
      </c>
      <c r="AK60" s="17">
        <f t="shared" si="39"/>
        <v>0</v>
      </c>
      <c r="AL60" s="17">
        <f t="shared" si="33"/>
        <v>0</v>
      </c>
    </row>
    <row r="61" spans="1:38" hidden="1">
      <c r="A61" s="3">
        <f t="shared" si="40"/>
        <v>46</v>
      </c>
      <c r="B61" s="83" t="s">
        <v>17</v>
      </c>
      <c r="C61" s="84" t="s">
        <v>191</v>
      </c>
      <c r="D61" s="83" t="s">
        <v>20</v>
      </c>
      <c r="E61" s="83" t="s">
        <v>63</v>
      </c>
      <c r="F61" s="3" t="s">
        <v>67</v>
      </c>
      <c r="G61" s="3"/>
      <c r="H61" s="83">
        <v>5</v>
      </c>
      <c r="I61" s="11"/>
      <c r="J61" s="7">
        <f>Apr!J61+May!J61+Jun!J61+Jul!J61+Aug!J61+Sep!J61+Oct!J61+Nov!J61+Dec!J61+Jan!J61+Feb!J61+Mar!J61</f>
        <v>0</v>
      </c>
      <c r="K61" s="7">
        <f>Apr!K61+May!K61+Jun!K61+Jul!K61+Aug!K61+Sep!K61+Oct!K61+Nov!K61+Dec!K61+Jan!K61+Feb!K61+Mar!K61</f>
        <v>0</v>
      </c>
      <c r="L61" s="7">
        <f>Apr!L61+May!L61+Jun!L61+Jul!L61+Aug!L61+Sep!L61+Oct!L61+Nov!L61+Dec!L61+Jan!L61+Feb!L61+Mar!L61</f>
        <v>0</v>
      </c>
      <c r="M61" s="7">
        <f>Apr!M61+May!M61+Jun!M61+Jul!M61+Aug!M61+Sep!M61+Oct!M61+Nov!M61+Dec!M61+Jan!M61+Feb!M61+Mar!M61</f>
        <v>0</v>
      </c>
      <c r="N61" s="7">
        <f>Apr!N61+May!N61+Jun!N61+Jul!N61+Aug!N61+Sep!N61+Oct!N61+Nov!N61+Dec!N61+Jan!N61+Feb!N61+Mar!N61</f>
        <v>0</v>
      </c>
      <c r="O61" s="17">
        <f t="shared" si="34"/>
        <v>0</v>
      </c>
      <c r="P61" s="7">
        <f>Apr!P61+May!P61+Jun!P61+Jul!P61+Aug!P61+Sep!P61+Oct!P61+Nov!P61+Dec!P61+Jan!P61+Feb!P61+Mar!P61</f>
        <v>0</v>
      </c>
      <c r="Q61" s="17">
        <f t="shared" si="35"/>
        <v>0</v>
      </c>
      <c r="R61" s="17">
        <f t="shared" si="31"/>
        <v>0</v>
      </c>
      <c r="S61" s="11"/>
      <c r="T61" s="7">
        <f>Apr!T61+May!T61+Jun!T61+Jul!T61+Aug!T61+Sep!T61+Oct!T61+Nov!T61+Dec!T61+Jan!T61+Feb!T61+Mar!T61</f>
        <v>0</v>
      </c>
      <c r="U61" s="7">
        <f>Apr!U61+May!U61+Jun!U61+Jul!U61+Aug!U61+Sep!U61+Oct!U61+Nov!U61+Dec!U61+Jan!U61+Feb!U61+Mar!U61</f>
        <v>0</v>
      </c>
      <c r="V61" s="7">
        <f>Apr!V61+May!V61+Jun!V61+Jul!V61+Aug!V61+Sep!V61+Oct!V61+Nov!V61+Dec!V61+Jan!V61+Feb!V61+Mar!V61</f>
        <v>0</v>
      </c>
      <c r="W61" s="7">
        <f>Apr!W61+May!W61+Jun!W61+Jul!W61+Aug!W61+Sep!W61+Oct!W61+Nov!W61+Dec!W61+Jan!W61+Feb!W61+Mar!W61</f>
        <v>0</v>
      </c>
      <c r="X61" s="7">
        <f>Apr!X61+May!X61+Jun!X61+Jul!X61+Aug!X61+Sep!X61+Oct!X61+Nov!X61+Dec!X61+Jan!X61+Feb!X61+Mar!X61</f>
        <v>0</v>
      </c>
      <c r="Y61" s="17">
        <f t="shared" si="36"/>
        <v>0</v>
      </c>
      <c r="Z61" s="7">
        <f>Apr!Z61+May!Z61+Jun!Z61+Jul!Z61+Aug!Z61+Sep!Z61+Oct!Z61+Nov!Z61+Dec!Z61+Jan!Z61+Feb!Z61+Mar!Z61</f>
        <v>0</v>
      </c>
      <c r="AA61" s="17">
        <f t="shared" si="37"/>
        <v>0</v>
      </c>
      <c r="AB61" s="17">
        <f t="shared" si="32"/>
        <v>0</v>
      </c>
      <c r="AD61" s="7">
        <f>Apr!AD61+May!AD61+Jun!AD61+Jul!AD61+Aug!AD61+Sep!AD61+Oct!AD61+Nov!AD61+Dec!AD61+Jan!AD61+Feb!AD61+Mar!AD61</f>
        <v>0</v>
      </c>
      <c r="AE61" s="7">
        <f>Apr!AE61+May!AE61+Jun!AE61+Jul!AE61+Aug!AE61+Sep!AE61+Oct!AE61+Nov!AE61+Dec!AE61+Jan!AE61+Feb!AE61+Mar!AE61</f>
        <v>0</v>
      </c>
      <c r="AF61" s="7">
        <f>Apr!AF61+May!AF61+Jun!AF61+Jul!AF61+Aug!AF61+Sep!AF61+Oct!AF61+Nov!AF61+Dec!AF61+Jan!AF61+Feb!AF61+Mar!AF61</f>
        <v>0</v>
      </c>
      <c r="AG61" s="7">
        <f>Apr!AG61+May!AG61+Jun!AG61+Jul!AG61+Aug!AG61+Sep!AG61+Oct!AG61+Nov!AG61+Dec!AG61+Jan!AG61+Feb!AG61+Mar!AG61</f>
        <v>0</v>
      </c>
      <c r="AH61" s="7"/>
      <c r="AI61" s="17">
        <f t="shared" si="38"/>
        <v>0</v>
      </c>
      <c r="AJ61" s="7">
        <f>Apr!AJ61+May!AJ61+Jun!AJ61+Jul!AJ61+Aug!AJ61+Sep!AJ61+Oct!AJ61+Nov!AJ61+Dec!AJ61+Jan!AJ61+Feb!AJ61+Mar!AJ61</f>
        <v>0</v>
      </c>
      <c r="AK61" s="17">
        <f t="shared" si="39"/>
        <v>0</v>
      </c>
      <c r="AL61" s="17">
        <f t="shared" si="33"/>
        <v>0</v>
      </c>
    </row>
    <row r="62" spans="1:38" hidden="1">
      <c r="A62" s="3">
        <f t="shared" si="40"/>
        <v>47</v>
      </c>
      <c r="B62" s="83" t="s">
        <v>17</v>
      </c>
      <c r="C62" s="84" t="s">
        <v>191</v>
      </c>
      <c r="D62" s="83" t="s">
        <v>20</v>
      </c>
      <c r="E62" s="83" t="s">
        <v>26</v>
      </c>
      <c r="F62" s="3" t="s">
        <v>67</v>
      </c>
      <c r="G62" s="3"/>
      <c r="H62" s="83">
        <v>5</v>
      </c>
      <c r="I62" s="11"/>
      <c r="J62" s="7">
        <f>Apr!J62+May!J62+Jun!J62+Jul!J62+Aug!J62+Sep!J62+Oct!J62+Nov!J62+Dec!J62+Jan!J62+Feb!J62+Mar!J62</f>
        <v>0</v>
      </c>
      <c r="K62" s="7">
        <f>Apr!K62+May!K62+Jun!K62+Jul!K62+Aug!K62+Sep!K62+Oct!K62+Nov!K62+Dec!K62+Jan!K62+Feb!K62+Mar!K62</f>
        <v>0</v>
      </c>
      <c r="L62" s="7">
        <f>Apr!L62+May!L62+Jun!L62+Jul!L62+Aug!L62+Sep!L62+Oct!L62+Nov!L62+Dec!L62+Jan!L62+Feb!L62+Mar!L62</f>
        <v>0</v>
      </c>
      <c r="M62" s="7">
        <f>Apr!M62+May!M62+Jun!M62+Jul!M62+Aug!M62+Sep!M62+Oct!M62+Nov!M62+Dec!M62+Jan!M62+Feb!M62+Mar!M62</f>
        <v>0</v>
      </c>
      <c r="N62" s="7">
        <f>Apr!N62+May!N62+Jun!N62+Jul!N62+Aug!N62+Sep!N62+Oct!N62+Nov!N62+Dec!N62+Jan!N62+Feb!N62+Mar!N62</f>
        <v>0</v>
      </c>
      <c r="O62" s="17">
        <f t="shared" si="34"/>
        <v>0</v>
      </c>
      <c r="P62" s="7">
        <f>Apr!P62+May!P62+Jun!P62+Jul!P62+Aug!P62+Sep!P62+Oct!P62+Nov!P62+Dec!P62+Jan!P62+Feb!P62+Mar!P62</f>
        <v>0</v>
      </c>
      <c r="Q62" s="17">
        <f t="shared" si="35"/>
        <v>0</v>
      </c>
      <c r="R62" s="17">
        <f t="shared" si="31"/>
        <v>0</v>
      </c>
      <c r="S62" s="11"/>
      <c r="T62" s="7">
        <f>Apr!T62+May!T62+Jun!T62+Jul!T62+Aug!T62+Sep!T62+Oct!T62+Nov!T62+Dec!T62+Jan!T62+Feb!T62+Mar!T62</f>
        <v>0</v>
      </c>
      <c r="U62" s="7">
        <f>Apr!U62+May!U62+Jun!U62+Jul!U62+Aug!U62+Sep!U62+Oct!U62+Nov!U62+Dec!U62+Jan!U62+Feb!U62+Mar!U62</f>
        <v>0</v>
      </c>
      <c r="V62" s="7">
        <f>Apr!V62+May!V62+Jun!V62+Jul!V62+Aug!V62+Sep!V62+Oct!V62+Nov!V62+Dec!V62+Jan!V62+Feb!V62+Mar!V62</f>
        <v>0</v>
      </c>
      <c r="W62" s="7">
        <f>Apr!W62+May!W62+Jun!W62+Jul!W62+Aug!W62+Sep!W62+Oct!W62+Nov!W62+Dec!W62+Jan!W62+Feb!W62+Mar!W62</f>
        <v>0</v>
      </c>
      <c r="X62" s="7">
        <f>Apr!X62+May!X62+Jun!X62+Jul!X62+Aug!X62+Sep!X62+Oct!X62+Nov!X62+Dec!X62+Jan!X62+Feb!X62+Mar!X62</f>
        <v>0</v>
      </c>
      <c r="Y62" s="17">
        <f t="shared" si="36"/>
        <v>0</v>
      </c>
      <c r="Z62" s="7">
        <f>Apr!Z62+May!Z62+Jun!Z62+Jul!Z62+Aug!Z62+Sep!Z62+Oct!Z62+Nov!Z62+Dec!Z62+Jan!Z62+Feb!Z62+Mar!Z62</f>
        <v>0</v>
      </c>
      <c r="AA62" s="17">
        <f t="shared" si="37"/>
        <v>0</v>
      </c>
      <c r="AB62" s="17">
        <f t="shared" si="32"/>
        <v>0</v>
      </c>
      <c r="AD62" s="7">
        <f>Apr!AD62+May!AD62+Jun!AD62+Jul!AD62+Aug!AD62+Sep!AD62+Oct!AD62+Nov!AD62+Dec!AD62+Jan!AD62+Feb!AD62+Mar!AD62</f>
        <v>0</v>
      </c>
      <c r="AE62" s="7">
        <f>Apr!AE62+May!AE62+Jun!AE62+Jul!AE62+Aug!AE62+Sep!AE62+Oct!AE62+Nov!AE62+Dec!AE62+Jan!AE62+Feb!AE62+Mar!AE62</f>
        <v>0</v>
      </c>
      <c r="AF62" s="7">
        <f>Apr!AF62+May!AF62+Jun!AF62+Jul!AF62+Aug!AF62+Sep!AF62+Oct!AF62+Nov!AF62+Dec!AF62+Jan!AF62+Feb!AF62+Mar!AF62</f>
        <v>0</v>
      </c>
      <c r="AG62" s="7">
        <f>Apr!AG62+May!AG62+Jun!AG62+Jul!AG62+Aug!AG62+Sep!AG62+Oct!AG62+Nov!AG62+Dec!AG62+Jan!AG62+Feb!AG62+Mar!AG62</f>
        <v>0</v>
      </c>
      <c r="AH62" s="7"/>
      <c r="AI62" s="17">
        <f t="shared" si="38"/>
        <v>0</v>
      </c>
      <c r="AJ62" s="7">
        <f>Apr!AJ62+May!AJ62+Jun!AJ62+Jul!AJ62+Aug!AJ62+Sep!AJ62+Oct!AJ62+Nov!AJ62+Dec!AJ62+Jan!AJ62+Feb!AJ62+Mar!AJ62</f>
        <v>0</v>
      </c>
      <c r="AK62" s="17">
        <f t="shared" si="39"/>
        <v>0</v>
      </c>
      <c r="AL62" s="17">
        <f t="shared" si="33"/>
        <v>0</v>
      </c>
    </row>
    <row r="63" spans="1:38" hidden="1">
      <c r="A63" s="3">
        <f t="shared" si="40"/>
        <v>48</v>
      </c>
      <c r="B63" s="83" t="s">
        <v>17</v>
      </c>
      <c r="C63" s="84" t="s">
        <v>192</v>
      </c>
      <c r="D63" s="83" t="s">
        <v>20</v>
      </c>
      <c r="E63" s="83" t="s">
        <v>24</v>
      </c>
      <c r="F63" s="3" t="s">
        <v>67</v>
      </c>
      <c r="G63" s="3"/>
      <c r="H63" s="83">
        <v>5</v>
      </c>
      <c r="I63" s="11"/>
      <c r="J63" s="7">
        <f>Apr!J63+May!J63+Jun!J63+Jul!J63+Aug!J63+Sep!J63+Oct!J63+Nov!J63+Dec!J63+Jan!J63+Feb!J63+Mar!J63</f>
        <v>0</v>
      </c>
      <c r="K63" s="7">
        <f>Apr!K63+May!K63+Jun!K63+Jul!K63+Aug!K63+Sep!K63+Oct!K63+Nov!K63+Dec!K63+Jan!K63+Feb!K63+Mar!K63</f>
        <v>0</v>
      </c>
      <c r="L63" s="7">
        <f>Apr!L63+May!L63+Jun!L63+Jul!L63+Aug!L63+Sep!L63+Oct!L63+Nov!L63+Dec!L63+Jan!L63+Feb!L63+Mar!L63</f>
        <v>0</v>
      </c>
      <c r="M63" s="7">
        <f>Apr!M63+May!M63+Jun!M63+Jul!M63+Aug!M63+Sep!M63+Oct!M63+Nov!M63+Dec!M63+Jan!M63+Feb!M63+Mar!M63</f>
        <v>0</v>
      </c>
      <c r="N63" s="7">
        <f>Apr!N63+May!N63+Jun!N63+Jul!N63+Aug!N63+Sep!N63+Oct!N63+Nov!N63+Dec!N63+Jan!N63+Feb!N63+Mar!N63</f>
        <v>0</v>
      </c>
      <c r="O63" s="17">
        <f t="shared" si="34"/>
        <v>0</v>
      </c>
      <c r="P63" s="7">
        <f>Apr!P63+May!P63+Jun!P63+Jul!P63+Aug!P63+Sep!P63+Oct!P63+Nov!P63+Dec!P63+Jan!P63+Feb!P63+Mar!P63</f>
        <v>0</v>
      </c>
      <c r="Q63" s="17">
        <f t="shared" si="35"/>
        <v>0</v>
      </c>
      <c r="R63" s="17">
        <f t="shared" si="31"/>
        <v>0</v>
      </c>
      <c r="S63" s="11"/>
      <c r="T63" s="7">
        <f>Apr!T63+May!T63+Jun!T63+Jul!T63+Aug!T63+Sep!T63+Oct!T63+Nov!T63+Dec!T63+Jan!T63+Feb!T63+Mar!T63</f>
        <v>0</v>
      </c>
      <c r="U63" s="7">
        <f>Apr!U63+May!U63+Jun!U63+Jul!U63+Aug!U63+Sep!U63+Oct!U63+Nov!U63+Dec!U63+Jan!U63+Feb!U63+Mar!U63</f>
        <v>0</v>
      </c>
      <c r="V63" s="7">
        <f>Apr!V63+May!V63+Jun!V63+Jul!V63+Aug!V63+Sep!V63+Oct!V63+Nov!V63+Dec!V63+Jan!V63+Feb!V63+Mar!V63</f>
        <v>0</v>
      </c>
      <c r="W63" s="7">
        <f>Apr!W63+May!W63+Jun!W63+Jul!W63+Aug!W63+Sep!W63+Oct!W63+Nov!W63+Dec!W63+Jan!W63+Feb!W63+Mar!W63</f>
        <v>0</v>
      </c>
      <c r="X63" s="7">
        <f>Apr!X63+May!X63+Jun!X63+Jul!X63+Aug!X63+Sep!X63+Oct!X63+Nov!X63+Dec!X63+Jan!X63+Feb!X63+Mar!X63</f>
        <v>0</v>
      </c>
      <c r="Y63" s="17">
        <f t="shared" si="36"/>
        <v>0</v>
      </c>
      <c r="Z63" s="7">
        <f>Apr!Z63+May!Z63+Jun!Z63+Jul!Z63+Aug!Z63+Sep!Z63+Oct!Z63+Nov!Z63+Dec!Z63+Jan!Z63+Feb!Z63+Mar!Z63</f>
        <v>0</v>
      </c>
      <c r="AA63" s="17">
        <f t="shared" si="37"/>
        <v>0</v>
      </c>
      <c r="AB63" s="17">
        <f t="shared" si="32"/>
        <v>0</v>
      </c>
      <c r="AD63" s="7">
        <f>Apr!AD63+May!AD63+Jun!AD63+Jul!AD63+Aug!AD63+Sep!AD63+Oct!AD63+Nov!AD63+Dec!AD63+Jan!AD63+Feb!AD63+Mar!AD63</f>
        <v>0</v>
      </c>
      <c r="AE63" s="7">
        <f>Apr!AE63+May!AE63+Jun!AE63+Jul!AE63+Aug!AE63+Sep!AE63+Oct!AE63+Nov!AE63+Dec!AE63+Jan!AE63+Feb!AE63+Mar!AE63</f>
        <v>0</v>
      </c>
      <c r="AF63" s="7">
        <f>Apr!AF63+May!AF63+Jun!AF63+Jul!AF63+Aug!AF63+Sep!AF63+Oct!AF63+Nov!AF63+Dec!AF63+Jan!AF63+Feb!AF63+Mar!AF63</f>
        <v>0</v>
      </c>
      <c r="AG63" s="7">
        <f>Apr!AG63+May!AG63+Jun!AG63+Jul!AG63+Aug!AG63+Sep!AG63+Oct!AG63+Nov!AG63+Dec!AG63+Jan!AG63+Feb!AG63+Mar!AG63</f>
        <v>0</v>
      </c>
      <c r="AH63" s="7"/>
      <c r="AI63" s="17">
        <f t="shared" si="38"/>
        <v>0</v>
      </c>
      <c r="AJ63" s="7">
        <f>Apr!AJ63+May!AJ63+Jun!AJ63+Jul!AJ63+Aug!AJ63+Sep!AJ63+Oct!AJ63+Nov!AJ63+Dec!AJ63+Jan!AJ63+Feb!AJ63+Mar!AJ63</f>
        <v>0</v>
      </c>
      <c r="AK63" s="17">
        <f t="shared" si="39"/>
        <v>0</v>
      </c>
      <c r="AL63" s="17">
        <f t="shared" si="33"/>
        <v>0</v>
      </c>
    </row>
    <row r="64" spans="1:38" hidden="1">
      <c r="A64" s="3">
        <f t="shared" si="40"/>
        <v>49</v>
      </c>
      <c r="B64" s="83" t="s">
        <v>17</v>
      </c>
      <c r="C64" s="84" t="s">
        <v>192</v>
      </c>
      <c r="D64" s="83" t="s">
        <v>20</v>
      </c>
      <c r="E64" s="83" t="s">
        <v>63</v>
      </c>
      <c r="F64" s="3" t="s">
        <v>67</v>
      </c>
      <c r="G64" s="3"/>
      <c r="H64" s="83">
        <v>5</v>
      </c>
      <c r="I64" s="11"/>
      <c r="J64" s="7">
        <f>Apr!J64+May!J64+Jun!J64+Jul!J64+Aug!J64+Sep!J64+Oct!J64+Nov!J64+Dec!J64+Jan!J64+Feb!J64+Mar!J64</f>
        <v>0</v>
      </c>
      <c r="K64" s="7">
        <f>Apr!K64+May!K64+Jun!K64+Jul!K64+Aug!K64+Sep!K64+Oct!K64+Nov!K64+Dec!K64+Jan!K64+Feb!K64+Mar!K64</f>
        <v>0</v>
      </c>
      <c r="L64" s="7">
        <f>Apr!L64+May!L64+Jun!L64+Jul!L64+Aug!L64+Sep!L64+Oct!L64+Nov!L64+Dec!L64+Jan!L64+Feb!L64+Mar!L64</f>
        <v>0</v>
      </c>
      <c r="M64" s="7">
        <f>Apr!M64+May!M64+Jun!M64+Jul!M64+Aug!M64+Sep!M64+Oct!M64+Nov!M64+Dec!M64+Jan!M64+Feb!M64+Mar!M64</f>
        <v>0</v>
      </c>
      <c r="N64" s="7">
        <f>Apr!N64+May!N64+Jun!N64+Jul!N64+Aug!N64+Sep!N64+Oct!N64+Nov!N64+Dec!N64+Jan!N64+Feb!N64+Mar!N64</f>
        <v>0</v>
      </c>
      <c r="O64" s="17">
        <f t="shared" si="34"/>
        <v>0</v>
      </c>
      <c r="P64" s="7">
        <f>Apr!P64+May!P64+Jun!P64+Jul!P64+Aug!P64+Sep!P64+Oct!P64+Nov!P64+Dec!P64+Jan!P64+Feb!P64+Mar!P64</f>
        <v>0</v>
      </c>
      <c r="Q64" s="17">
        <f t="shared" si="35"/>
        <v>0</v>
      </c>
      <c r="R64" s="17">
        <f t="shared" si="31"/>
        <v>0</v>
      </c>
      <c r="S64" s="11"/>
      <c r="T64" s="7">
        <f>Apr!T64+May!T64+Jun!T64+Jul!T64+Aug!T64+Sep!T64+Oct!T64+Nov!T64+Dec!T64+Jan!T64+Feb!T64+Mar!T64</f>
        <v>0</v>
      </c>
      <c r="U64" s="7">
        <f>Apr!U64+May!U64+Jun!U64+Jul!U64+Aug!U64+Sep!U64+Oct!U64+Nov!U64+Dec!U64+Jan!U64+Feb!U64+Mar!U64</f>
        <v>0</v>
      </c>
      <c r="V64" s="7">
        <f>Apr!V64+May!V64+Jun!V64+Jul!V64+Aug!V64+Sep!V64+Oct!V64+Nov!V64+Dec!V64+Jan!V64+Feb!V64+Mar!V64</f>
        <v>0</v>
      </c>
      <c r="W64" s="7">
        <f>Apr!W64+May!W64+Jun!W64+Jul!W64+Aug!W64+Sep!W64+Oct!W64+Nov!W64+Dec!W64+Jan!W64+Feb!W64+Mar!W64</f>
        <v>0</v>
      </c>
      <c r="X64" s="7">
        <f>Apr!X64+May!X64+Jun!X64+Jul!X64+Aug!X64+Sep!X64+Oct!X64+Nov!X64+Dec!X64+Jan!X64+Feb!X64+Mar!X64</f>
        <v>0</v>
      </c>
      <c r="Y64" s="17">
        <f t="shared" si="36"/>
        <v>0</v>
      </c>
      <c r="Z64" s="7">
        <f>Apr!Z64+May!Z64+Jun!Z64+Jul!Z64+Aug!Z64+Sep!Z64+Oct!Z64+Nov!Z64+Dec!Z64+Jan!Z64+Feb!Z64+Mar!Z64</f>
        <v>0</v>
      </c>
      <c r="AA64" s="17">
        <f t="shared" si="37"/>
        <v>0</v>
      </c>
      <c r="AB64" s="17">
        <f t="shared" si="32"/>
        <v>0</v>
      </c>
      <c r="AD64" s="7">
        <f>Apr!AD64+May!AD64+Jun!AD64+Jul!AD64+Aug!AD64+Sep!AD64+Oct!AD64+Nov!AD64+Dec!AD64+Jan!AD64+Feb!AD64+Mar!AD64</f>
        <v>0</v>
      </c>
      <c r="AE64" s="7">
        <f>Apr!AE64+May!AE64+Jun!AE64+Jul!AE64+Aug!AE64+Sep!AE64+Oct!AE64+Nov!AE64+Dec!AE64+Jan!AE64+Feb!AE64+Mar!AE64</f>
        <v>0</v>
      </c>
      <c r="AF64" s="7">
        <f>Apr!AF64+May!AF64+Jun!AF64+Jul!AF64+Aug!AF64+Sep!AF64+Oct!AF64+Nov!AF64+Dec!AF64+Jan!AF64+Feb!AF64+Mar!AF64</f>
        <v>0</v>
      </c>
      <c r="AG64" s="7">
        <f>Apr!AG64+May!AG64+Jun!AG64+Jul!AG64+Aug!AG64+Sep!AG64+Oct!AG64+Nov!AG64+Dec!AG64+Jan!AG64+Feb!AG64+Mar!AG64</f>
        <v>0</v>
      </c>
      <c r="AH64" s="7"/>
      <c r="AI64" s="17">
        <f t="shared" si="38"/>
        <v>0</v>
      </c>
      <c r="AJ64" s="7">
        <f>Apr!AJ64+May!AJ64+Jun!AJ64+Jul!AJ64+Aug!AJ64+Sep!AJ64+Oct!AJ64+Nov!AJ64+Dec!AJ64+Jan!AJ64+Feb!AJ64+Mar!AJ64</f>
        <v>0</v>
      </c>
      <c r="AK64" s="17">
        <f t="shared" si="39"/>
        <v>0</v>
      </c>
      <c r="AL64" s="17">
        <f t="shared" si="33"/>
        <v>0</v>
      </c>
    </row>
    <row r="65" spans="1:38" hidden="1">
      <c r="A65" s="3">
        <f t="shared" si="40"/>
        <v>50</v>
      </c>
      <c r="B65" s="83" t="s">
        <v>17</v>
      </c>
      <c r="C65" s="84" t="s">
        <v>192</v>
      </c>
      <c r="D65" s="83" t="s">
        <v>20</v>
      </c>
      <c r="E65" s="83" t="s">
        <v>24</v>
      </c>
      <c r="F65" s="83" t="s">
        <v>67</v>
      </c>
      <c r="G65" s="3"/>
      <c r="H65" s="83">
        <v>12</v>
      </c>
      <c r="I65" s="11"/>
      <c r="J65" s="7">
        <f>Apr!J65+May!J65+Jun!J65+Jul!J65+Aug!J65+Sep!J65+Oct!J65+Nov!J65+Dec!J65+Jan!J65+Feb!J65+Mar!J65</f>
        <v>0</v>
      </c>
      <c r="K65" s="7">
        <f>Apr!K65+May!K65+Jun!K65+Jul!K65+Aug!K65+Sep!K65+Oct!K65+Nov!K65+Dec!K65+Jan!K65+Feb!K65+Mar!K65</f>
        <v>0</v>
      </c>
      <c r="L65" s="7">
        <f>Apr!L65+May!L65+Jun!L65+Jul!L65+Aug!L65+Sep!L65+Oct!L65+Nov!L65+Dec!L65+Jan!L65+Feb!L65+Mar!L65</f>
        <v>0</v>
      </c>
      <c r="M65" s="7">
        <f>Apr!M65+May!M65+Jun!M65+Jul!M65+Aug!M65+Sep!M65+Oct!M65+Nov!M65+Dec!M65+Jan!M65+Feb!M65+Mar!M65</f>
        <v>0</v>
      </c>
      <c r="N65" s="7">
        <f>Apr!N65+May!N65+Jun!N65+Jul!N65+Aug!N65+Sep!N65+Oct!N65+Nov!N65+Dec!N65+Jan!N65+Feb!N65+Mar!N65</f>
        <v>0</v>
      </c>
      <c r="O65" s="17">
        <f t="shared" si="34"/>
        <v>0</v>
      </c>
      <c r="P65" s="7">
        <f>Apr!P65+May!P65+Jun!P65+Jul!P65+Aug!P65+Sep!P65+Oct!P65+Nov!P65+Dec!P65+Jan!P65+Feb!P65+Mar!P65</f>
        <v>0</v>
      </c>
      <c r="Q65" s="17">
        <f t="shared" si="35"/>
        <v>0</v>
      </c>
      <c r="R65" s="17">
        <f t="shared" si="31"/>
        <v>0</v>
      </c>
      <c r="S65" s="11"/>
      <c r="T65" s="7">
        <f>Apr!T65+May!T65+Jun!T65+Jul!T65+Aug!T65+Sep!T65+Oct!T65+Nov!T65+Dec!T65+Jan!T65+Feb!T65+Mar!T65</f>
        <v>0</v>
      </c>
      <c r="U65" s="7">
        <f>Apr!U65+May!U65+Jun!U65+Jul!U65+Aug!U65+Sep!U65+Oct!U65+Nov!U65+Dec!U65+Jan!U65+Feb!U65+Mar!U65</f>
        <v>0</v>
      </c>
      <c r="V65" s="7">
        <f>Apr!V65+May!V65+Jun!V65+Jul!V65+Aug!V65+Sep!V65+Oct!V65+Nov!V65+Dec!V65+Jan!V65+Feb!V65+Mar!V65</f>
        <v>0</v>
      </c>
      <c r="W65" s="7">
        <f>Apr!W65+May!W65+Jun!W65+Jul!W65+Aug!W65+Sep!W65+Oct!W65+Nov!W65+Dec!W65+Jan!W65+Feb!W65+Mar!W65</f>
        <v>0</v>
      </c>
      <c r="X65" s="7">
        <f>Apr!X65+May!X65+Jun!X65+Jul!X65+Aug!X65+Sep!X65+Oct!X65+Nov!X65+Dec!X65+Jan!X65+Feb!X65+Mar!X65</f>
        <v>0</v>
      </c>
      <c r="Y65" s="17">
        <f t="shared" si="36"/>
        <v>0</v>
      </c>
      <c r="Z65" s="7">
        <f>Apr!Z65+May!Z65+Jun!Z65+Jul!Z65+Aug!Z65+Sep!Z65+Oct!Z65+Nov!Z65+Dec!Z65+Jan!Z65+Feb!Z65+Mar!Z65</f>
        <v>0</v>
      </c>
      <c r="AA65" s="17">
        <f t="shared" si="37"/>
        <v>0</v>
      </c>
      <c r="AB65" s="17">
        <f t="shared" si="32"/>
        <v>0</v>
      </c>
      <c r="AD65" s="7">
        <f>Apr!AD65+May!AD65+Jun!AD65+Jul!AD65+Aug!AD65+Sep!AD65+Oct!AD65+Nov!AD65+Dec!AD65+Jan!AD65+Feb!AD65+Mar!AD65</f>
        <v>0</v>
      </c>
      <c r="AE65" s="7">
        <f>Apr!AE65+May!AE65+Jun!AE65+Jul!AE65+Aug!AE65+Sep!AE65+Oct!AE65+Nov!AE65+Dec!AE65+Jan!AE65+Feb!AE65+Mar!AE65</f>
        <v>0</v>
      </c>
      <c r="AF65" s="7">
        <f>Apr!AF65+May!AF65+Jun!AF65+Jul!AF65+Aug!AF65+Sep!AF65+Oct!AF65+Nov!AF65+Dec!AF65+Jan!AF65+Feb!AF65+Mar!AF65</f>
        <v>0</v>
      </c>
      <c r="AG65" s="7">
        <f>Apr!AG65+May!AG65+Jun!AG65+Jul!AG65+Aug!AG65+Sep!AG65+Oct!AG65+Nov!AG65+Dec!AG65+Jan!AG65+Feb!AG65+Mar!AG65</f>
        <v>0</v>
      </c>
      <c r="AH65" s="7"/>
      <c r="AI65" s="17">
        <f t="shared" si="38"/>
        <v>0</v>
      </c>
      <c r="AJ65" s="7">
        <f>Apr!AJ65+May!AJ65+Jun!AJ65+Jul!AJ65+Aug!AJ65+Sep!AJ65+Oct!AJ65+Nov!AJ65+Dec!AJ65+Jan!AJ65+Feb!AJ65+Mar!AJ65</f>
        <v>0</v>
      </c>
      <c r="AK65" s="17">
        <f t="shared" si="39"/>
        <v>0</v>
      </c>
      <c r="AL65" s="17">
        <f t="shared" si="33"/>
        <v>0</v>
      </c>
    </row>
    <row r="66" spans="1:38" hidden="1">
      <c r="A66" s="3">
        <f t="shared" si="40"/>
        <v>51</v>
      </c>
      <c r="B66" s="83" t="s">
        <v>17</v>
      </c>
      <c r="C66" s="84" t="s">
        <v>192</v>
      </c>
      <c r="D66" s="83" t="s">
        <v>20</v>
      </c>
      <c r="E66" s="83" t="s">
        <v>24</v>
      </c>
      <c r="F66" s="83" t="s">
        <v>67</v>
      </c>
      <c r="G66" s="3"/>
      <c r="H66" s="83">
        <v>12</v>
      </c>
      <c r="I66" s="11"/>
      <c r="J66" s="7">
        <f>Apr!J66+May!J66+Jun!J66+Jul!J66+Aug!J66+Sep!J66+Oct!J66+Nov!J66+Dec!J66+Jan!J66+Feb!J66+Mar!J66</f>
        <v>0</v>
      </c>
      <c r="K66" s="7">
        <f>Apr!K66+May!K66+Jun!K66+Jul!K66+Aug!K66+Sep!K66+Oct!K66+Nov!K66+Dec!K66+Jan!K66+Feb!K66+Mar!K66</f>
        <v>0</v>
      </c>
      <c r="L66" s="7">
        <f>Apr!L66+May!L66+Jun!L66+Jul!L66+Aug!L66+Sep!L66+Oct!L66+Nov!L66+Dec!L66+Jan!L66+Feb!L66+Mar!L66</f>
        <v>0</v>
      </c>
      <c r="M66" s="7">
        <f>Apr!M66+May!M66+Jun!M66+Jul!M66+Aug!M66+Sep!M66+Oct!M66+Nov!M66+Dec!M66+Jan!M66+Feb!M66+Mar!M66</f>
        <v>0</v>
      </c>
      <c r="N66" s="7">
        <f>Apr!N66+May!N66+Jun!N66+Jul!N66+Aug!N66+Sep!N66+Oct!N66+Nov!N66+Dec!N66+Jan!N66+Feb!N66+Mar!N66</f>
        <v>0</v>
      </c>
      <c r="O66" s="17">
        <f t="shared" si="34"/>
        <v>0</v>
      </c>
      <c r="P66" s="7">
        <f>Apr!P66+May!P66+Jun!P66+Jul!P66+Aug!P66+Sep!P66+Oct!P66+Nov!P66+Dec!P66+Jan!P66+Feb!P66+Mar!P66</f>
        <v>0</v>
      </c>
      <c r="Q66" s="17">
        <f t="shared" si="35"/>
        <v>0</v>
      </c>
      <c r="R66" s="17">
        <f t="shared" si="31"/>
        <v>0</v>
      </c>
      <c r="S66" s="11"/>
      <c r="T66" s="7">
        <f>Apr!T66+May!T66+Jun!T66+Jul!T66+Aug!T66+Sep!T66+Oct!T66+Nov!T66+Dec!T66+Jan!T66+Feb!T66+Mar!T66</f>
        <v>0</v>
      </c>
      <c r="U66" s="7">
        <f>Apr!U66+May!U66+Jun!U66+Jul!U66+Aug!U66+Sep!U66+Oct!U66+Nov!U66+Dec!U66+Jan!U66+Feb!U66+Mar!U66</f>
        <v>0</v>
      </c>
      <c r="V66" s="7">
        <f>Apr!V66+May!V66+Jun!V66+Jul!V66+Aug!V66+Sep!V66+Oct!V66+Nov!V66+Dec!V66+Jan!V66+Feb!V66+Mar!V66</f>
        <v>0</v>
      </c>
      <c r="W66" s="7">
        <f>Apr!W66+May!W66+Jun!W66+Jul!W66+Aug!W66+Sep!W66+Oct!W66+Nov!W66+Dec!W66+Jan!W66+Feb!W66+Mar!W66</f>
        <v>0</v>
      </c>
      <c r="X66" s="7">
        <f>Apr!X66+May!X66+Jun!X66+Jul!X66+Aug!X66+Sep!X66+Oct!X66+Nov!X66+Dec!X66+Jan!X66+Feb!X66+Mar!X66</f>
        <v>0</v>
      </c>
      <c r="Y66" s="17">
        <f t="shared" si="36"/>
        <v>0</v>
      </c>
      <c r="Z66" s="7">
        <f>Apr!Z66+May!Z66+Jun!Z66+Jul!Z66+Aug!Z66+Sep!Z66+Oct!Z66+Nov!Z66+Dec!Z66+Jan!Z66+Feb!Z66+Mar!Z66</f>
        <v>0</v>
      </c>
      <c r="AA66" s="17">
        <f t="shared" si="37"/>
        <v>0</v>
      </c>
      <c r="AB66" s="17">
        <f t="shared" si="32"/>
        <v>0</v>
      </c>
      <c r="AD66" s="7">
        <f>Apr!AD66+May!AD66+Jun!AD66+Jul!AD66+Aug!AD66+Sep!AD66+Oct!AD66+Nov!AD66+Dec!AD66+Jan!AD66+Feb!AD66+Mar!AD66</f>
        <v>0</v>
      </c>
      <c r="AE66" s="7">
        <f>Apr!AE66+May!AE66+Jun!AE66+Jul!AE66+Aug!AE66+Sep!AE66+Oct!AE66+Nov!AE66+Dec!AE66+Jan!AE66+Feb!AE66+Mar!AE66</f>
        <v>0</v>
      </c>
      <c r="AF66" s="7">
        <f>Apr!AF66+May!AF66+Jun!AF66+Jul!AF66+Aug!AF66+Sep!AF66+Oct!AF66+Nov!AF66+Dec!AF66+Jan!AF66+Feb!AF66+Mar!AF66</f>
        <v>0</v>
      </c>
      <c r="AG66" s="7">
        <f>Apr!AG66+May!AG66+Jun!AG66+Jul!AG66+Aug!AG66+Sep!AG66+Oct!AG66+Nov!AG66+Dec!AG66+Jan!AG66+Feb!AG66+Mar!AG66</f>
        <v>0</v>
      </c>
      <c r="AH66" s="7"/>
      <c r="AI66" s="17">
        <f t="shared" si="38"/>
        <v>0</v>
      </c>
      <c r="AJ66" s="7">
        <f>Apr!AJ66+May!AJ66+Jun!AJ66+Jul!AJ66+Aug!AJ66+Sep!AJ66+Oct!AJ66+Nov!AJ66+Dec!AJ66+Jan!AJ66+Feb!AJ66+Mar!AJ66</f>
        <v>0</v>
      </c>
      <c r="AK66" s="17">
        <f t="shared" si="39"/>
        <v>0</v>
      </c>
      <c r="AL66" s="17">
        <f t="shared" si="33"/>
        <v>0</v>
      </c>
    </row>
    <row r="67" spans="1:38">
      <c r="A67" s="3">
        <f t="shared" si="40"/>
        <v>52</v>
      </c>
      <c r="B67" s="83"/>
      <c r="C67" s="84"/>
      <c r="D67" s="83"/>
      <c r="E67" s="83"/>
      <c r="F67" s="3"/>
      <c r="G67" s="3"/>
      <c r="H67" s="83"/>
      <c r="I67" s="11"/>
      <c r="J67" s="7">
        <f>Apr!J67+May!J67+Jun!J67+Jul!J67+Aug!J67+Sep!J67+Oct!J67+Nov!J67+Dec!J67+Jan!J67+Feb!J67+Mar!J67</f>
        <v>0</v>
      </c>
      <c r="K67" s="7">
        <f>Apr!K67+May!K67+Jun!K67+Jul!K67+Aug!K67+Sep!K67+Oct!K67+Nov!K67+Dec!K67+Jan!K67+Feb!K67+Mar!K67</f>
        <v>0</v>
      </c>
      <c r="L67" s="7">
        <f>Apr!L67+May!L67+Jun!L67+Jul!L67+Aug!L67+Sep!L67+Oct!L67+Nov!L67+Dec!L67+Jan!L67+Feb!L67+Mar!L67</f>
        <v>0</v>
      </c>
      <c r="M67" s="7">
        <f>Apr!M67+May!M67+Jun!M67+Jul!M67+Aug!M67+Sep!M67+Oct!M67+Nov!M67+Dec!M67+Jan!M67+Feb!M67+Mar!M67</f>
        <v>0</v>
      </c>
      <c r="N67" s="7">
        <f>Apr!N67+May!N67+Jun!N67+Jul!N67+Aug!N67+Sep!N67+Oct!N67+Nov!N67+Dec!N67+Jan!N67+Feb!N67+Mar!N67</f>
        <v>0</v>
      </c>
      <c r="O67" s="17">
        <f t="shared" si="34"/>
        <v>0</v>
      </c>
      <c r="P67" s="7">
        <f>Apr!P67+May!P67+Jun!P67+Jul!P67+Aug!P67+Sep!P67+Oct!P67+Nov!P67+Dec!P67+Jan!P67+Feb!P67+Mar!P67</f>
        <v>0</v>
      </c>
      <c r="Q67" s="17">
        <f t="shared" si="35"/>
        <v>0</v>
      </c>
      <c r="R67" s="17">
        <f t="shared" si="31"/>
        <v>0</v>
      </c>
      <c r="S67" s="11"/>
      <c r="T67" s="7">
        <f>Apr!T67+May!T67+Jun!T67+Jul!T67+Aug!T67+Sep!T67+Oct!T67+Nov!T67+Dec!T67+Jan!T67+Feb!T67+Mar!T67</f>
        <v>0</v>
      </c>
      <c r="U67" s="7">
        <f>Apr!U67+May!U67+Jun!U67+Jul!U67+Aug!U67+Sep!U67+Oct!U67+Nov!U67+Dec!U67+Jan!U67+Feb!U67+Mar!U67</f>
        <v>0</v>
      </c>
      <c r="V67" s="7">
        <f>Apr!V67+May!V67+Jun!V67+Jul!V67+Aug!V67+Sep!V67+Oct!V67+Nov!V67+Dec!V67+Jan!V67+Feb!V67+Mar!V67</f>
        <v>0</v>
      </c>
      <c r="W67" s="7">
        <f>Apr!W67+May!W67+Jun!W67+Jul!W67+Aug!W67+Sep!W67+Oct!W67+Nov!W67+Dec!W67+Jan!W67+Feb!W67+Mar!W67</f>
        <v>0</v>
      </c>
      <c r="X67" s="7">
        <f>Apr!X67+May!X67+Jun!X67+Jul!X67+Aug!X67+Sep!X67+Oct!X67+Nov!X67+Dec!X67+Jan!X67+Feb!X67+Mar!X67</f>
        <v>0</v>
      </c>
      <c r="Y67" s="17">
        <f t="shared" si="36"/>
        <v>0</v>
      </c>
      <c r="Z67" s="7">
        <f>Apr!Z67+May!Z67+Jun!Z67+Jul!Z67+Aug!Z67+Sep!Z67+Oct!Z67+Nov!Z67+Dec!Z67+Jan!Z67+Feb!Z67+Mar!Z67</f>
        <v>0</v>
      </c>
      <c r="AA67" s="17">
        <f t="shared" si="37"/>
        <v>0</v>
      </c>
      <c r="AB67" s="17">
        <f t="shared" si="32"/>
        <v>0</v>
      </c>
      <c r="AD67" s="7">
        <f>Apr!AD67+May!AD67+Jun!AD67+Jul!AD67+Aug!AD67+Sep!AD67+Oct!AD67+Nov!AD67+Dec!AD67+Jan!AD67+Feb!AD67+Mar!AD67</f>
        <v>0</v>
      </c>
      <c r="AE67" s="7">
        <f>Apr!AE67+May!AE67+Jun!AE67+Jul!AE67+Aug!AE67+Sep!AE67+Oct!AE67+Nov!AE67+Dec!AE67+Jan!AE67+Feb!AE67+Mar!AE67</f>
        <v>0</v>
      </c>
      <c r="AF67" s="7">
        <f>Apr!AF67+May!AF67+Jun!AF67+Jul!AF67+Aug!AF67+Sep!AF67+Oct!AF67+Nov!AF67+Dec!AF67+Jan!AF67+Feb!AF67+Mar!AF67</f>
        <v>0</v>
      </c>
      <c r="AG67" s="7">
        <f>Apr!AG67+May!AG67+Jun!AG67+Jul!AG67+Aug!AG67+Sep!AG67+Oct!AG67+Nov!AG67+Dec!AG67+Jan!AG67+Feb!AG67+Mar!AG67</f>
        <v>0</v>
      </c>
      <c r="AH67" s="7"/>
      <c r="AI67" s="17">
        <f t="shared" si="38"/>
        <v>0</v>
      </c>
      <c r="AJ67" s="7">
        <f>Apr!AJ67+May!AJ67+Jun!AJ67+Jul!AJ67+Aug!AJ67+Sep!AJ67+Oct!AJ67+Nov!AJ67+Dec!AJ67+Jan!AJ67+Feb!AJ67+Mar!AJ67</f>
        <v>0</v>
      </c>
      <c r="AK67" s="17">
        <f t="shared" si="39"/>
        <v>0</v>
      </c>
      <c r="AL67" s="17">
        <f t="shared" si="33"/>
        <v>0</v>
      </c>
    </row>
    <row r="68" spans="1:38">
      <c r="A68" s="3">
        <f t="shared" si="40"/>
        <v>53</v>
      </c>
      <c r="B68" s="83"/>
      <c r="C68" s="84"/>
      <c r="D68" s="83"/>
      <c r="E68" s="83"/>
      <c r="F68" s="83"/>
      <c r="G68" s="3"/>
      <c r="H68" s="83"/>
      <c r="I68" s="11"/>
      <c r="J68" s="7">
        <f>Apr!J68+May!J68+Jun!J68+Jul!J68+Aug!J68+Sep!J68+Oct!J68+Nov!J68+Dec!J68+Jan!J68+Feb!J68+Mar!J68</f>
        <v>0</v>
      </c>
      <c r="K68" s="7">
        <f>Apr!K68+May!K68+Jun!K68+Jul!K68+Aug!K68+Sep!K68+Oct!K68+Nov!K68+Dec!K68+Jan!K68+Feb!K68+Mar!K68</f>
        <v>0</v>
      </c>
      <c r="L68" s="7">
        <f>Apr!L68+May!L68+Jun!L68+Jul!L68+Aug!L68+Sep!L68+Oct!L68+Nov!L68+Dec!L68+Jan!L68+Feb!L68+Mar!L68</f>
        <v>0</v>
      </c>
      <c r="M68" s="7">
        <f>Apr!M68+May!M68+Jun!M68+Jul!M68+Aug!M68+Sep!M68+Oct!M68+Nov!M68+Dec!M68+Jan!M68+Feb!M68+Mar!M68</f>
        <v>0</v>
      </c>
      <c r="N68" s="7">
        <f>Apr!N68+May!N68+Jun!N68+Jul!N68+Aug!N68+Sep!N68+Oct!N68+Nov!N68+Dec!N68+Jan!N68+Feb!N68+Mar!N68</f>
        <v>0</v>
      </c>
      <c r="O68" s="17">
        <f t="shared" si="34"/>
        <v>0</v>
      </c>
      <c r="P68" s="7">
        <f>Apr!P68+May!P68+Jun!P68+Jul!P68+Aug!P68+Sep!P68+Oct!P68+Nov!P68+Dec!P68+Jan!P68+Feb!P68+Mar!P68</f>
        <v>0</v>
      </c>
      <c r="Q68" s="17">
        <f t="shared" si="35"/>
        <v>0</v>
      </c>
      <c r="R68" s="17">
        <f t="shared" si="31"/>
        <v>0</v>
      </c>
      <c r="S68" s="11"/>
      <c r="T68" s="7">
        <f>Apr!T68+May!T68+Jun!T68+Jul!T68+Aug!T68+Sep!T68+Oct!T68+Nov!T68+Dec!T68+Jan!T68+Feb!T68+Mar!T68</f>
        <v>0</v>
      </c>
      <c r="U68" s="7">
        <f>Apr!U68+May!U68+Jun!U68+Jul!U68+Aug!U68+Sep!U68+Oct!U68+Nov!U68+Dec!U68+Jan!U68+Feb!U68+Mar!U68</f>
        <v>0</v>
      </c>
      <c r="V68" s="7">
        <f>Apr!V68+May!V68+Jun!V68+Jul!V68+Aug!V68+Sep!V68+Oct!V68+Nov!V68+Dec!V68+Jan!V68+Feb!V68+Mar!V68</f>
        <v>0</v>
      </c>
      <c r="W68" s="7">
        <f>Apr!W68+May!W68+Jun!W68+Jul!W68+Aug!W68+Sep!W68+Oct!W68+Nov!W68+Dec!W68+Jan!W68+Feb!W68+Mar!W68</f>
        <v>0</v>
      </c>
      <c r="X68" s="7">
        <f>Apr!X68+May!X68+Jun!X68+Jul!X68+Aug!X68+Sep!X68+Oct!X68+Nov!X68+Dec!X68+Jan!X68+Feb!X68+Mar!X68</f>
        <v>0</v>
      </c>
      <c r="Y68" s="17">
        <f t="shared" si="36"/>
        <v>0</v>
      </c>
      <c r="Z68" s="7">
        <f>Apr!Z68+May!Z68+Jun!Z68+Jul!Z68+Aug!Z68+Sep!Z68+Oct!Z68+Nov!Z68+Dec!Z68+Jan!Z68+Feb!Z68+Mar!Z68</f>
        <v>0</v>
      </c>
      <c r="AA68" s="17">
        <f t="shared" si="37"/>
        <v>0</v>
      </c>
      <c r="AB68" s="17">
        <f t="shared" si="32"/>
        <v>0</v>
      </c>
      <c r="AD68" s="7">
        <f>Apr!AD68+May!AD68+Jun!AD68+Jul!AD68+Aug!AD68+Sep!AD68+Oct!AD68+Nov!AD68+Dec!AD68+Jan!AD68+Feb!AD68+Mar!AD68</f>
        <v>0</v>
      </c>
      <c r="AE68" s="7">
        <f>Apr!AE68+May!AE68+Jun!AE68+Jul!AE68+Aug!AE68+Sep!AE68+Oct!AE68+Nov!AE68+Dec!AE68+Jan!AE68+Feb!AE68+Mar!AE68</f>
        <v>0</v>
      </c>
      <c r="AF68" s="7">
        <f>Apr!AF68+May!AF68+Jun!AF68+Jul!AF68+Aug!AF68+Sep!AF68+Oct!AF68+Nov!AF68+Dec!AF68+Jan!AF68+Feb!AF68+Mar!AF68</f>
        <v>0</v>
      </c>
      <c r="AG68" s="7">
        <f>Apr!AG68+May!AG68+Jun!AG68+Jul!AG68+Aug!AG68+Sep!AG68+Oct!AG68+Nov!AG68+Dec!AG68+Jan!AG68+Feb!AG68+Mar!AG68</f>
        <v>0</v>
      </c>
      <c r="AH68" s="7"/>
      <c r="AI68" s="17">
        <f t="shared" si="38"/>
        <v>0</v>
      </c>
      <c r="AJ68" s="7">
        <f>Apr!AJ68+May!AJ68+Jun!AJ68+Jul!AJ68+Aug!AJ68+Sep!AJ68+Oct!AJ68+Nov!AJ68+Dec!AJ68+Jan!AJ68+Feb!AJ68+Mar!AJ68</f>
        <v>0</v>
      </c>
      <c r="AK68" s="17">
        <f t="shared" si="39"/>
        <v>0</v>
      </c>
      <c r="AL68" s="17">
        <f t="shared" si="33"/>
        <v>0</v>
      </c>
    </row>
    <row r="69" spans="1:38">
      <c r="A69" s="3">
        <f t="shared" si="40"/>
        <v>54</v>
      </c>
      <c r="B69" s="83"/>
      <c r="C69" s="84"/>
      <c r="D69" s="83"/>
      <c r="E69" s="83"/>
      <c r="F69" s="83"/>
      <c r="G69" s="3"/>
      <c r="H69" s="83"/>
      <c r="I69" s="11"/>
      <c r="J69" s="7">
        <f>Apr!J69+May!J69+Jun!J69+Jul!J69+Aug!J69+Sep!J69+Oct!J69+Nov!J69+Dec!J69+Jan!J69+Feb!J69+Mar!J69</f>
        <v>0</v>
      </c>
      <c r="K69" s="7">
        <f>Apr!K69+May!K69+Jun!K69+Jul!K69+Aug!K69+Sep!K69+Oct!K69+Nov!K69+Dec!K69+Jan!K69+Feb!K69+Mar!K69</f>
        <v>0</v>
      </c>
      <c r="L69" s="7">
        <f>Apr!L69+May!L69+Jun!L69+Jul!L69+Aug!L69+Sep!L69+Oct!L69+Nov!L69+Dec!L69+Jan!L69+Feb!L69+Mar!L69</f>
        <v>0</v>
      </c>
      <c r="M69" s="7">
        <f>Apr!M69+May!M69+Jun!M69+Jul!M69+Aug!M69+Sep!M69+Oct!M69+Nov!M69+Dec!M69+Jan!M69+Feb!M69+Mar!M69</f>
        <v>0</v>
      </c>
      <c r="N69" s="7">
        <f>Apr!N69+May!N69+Jun!N69+Jul!N69+Aug!N69+Sep!N69+Oct!N69+Nov!N69+Dec!N69+Jan!N69+Feb!N69+Mar!N69</f>
        <v>0</v>
      </c>
      <c r="O69" s="17">
        <f t="shared" si="34"/>
        <v>0</v>
      </c>
      <c r="P69" s="7">
        <f>Apr!P69+May!P69+Jun!P69+Jul!P69+Aug!P69+Sep!P69+Oct!P69+Nov!P69+Dec!P69+Jan!P69+Feb!P69+Mar!P69</f>
        <v>0</v>
      </c>
      <c r="Q69" s="17">
        <f t="shared" si="35"/>
        <v>0</v>
      </c>
      <c r="R69" s="17">
        <f t="shared" si="31"/>
        <v>0</v>
      </c>
      <c r="S69" s="11"/>
      <c r="T69" s="7">
        <f>Apr!T69+May!T69+Jun!T69+Jul!T69+Aug!T69+Sep!T69+Oct!T69+Nov!T69+Dec!T69+Jan!T69+Feb!T69+Mar!T69</f>
        <v>0</v>
      </c>
      <c r="U69" s="7">
        <f>Apr!U69+May!U69+Jun!U69+Jul!U69+Aug!U69+Sep!U69+Oct!U69+Nov!U69+Dec!U69+Jan!U69+Feb!U69+Mar!U69</f>
        <v>0</v>
      </c>
      <c r="V69" s="7">
        <f>Apr!V69+May!V69+Jun!V69+Jul!V69+Aug!V69+Sep!V69+Oct!V69+Nov!V69+Dec!V69+Jan!V69+Feb!V69+Mar!V69</f>
        <v>0</v>
      </c>
      <c r="W69" s="7">
        <f>Apr!W69+May!W69+Jun!W69+Jul!W69+Aug!W69+Sep!W69+Oct!W69+Nov!W69+Dec!W69+Jan!W69+Feb!W69+Mar!W69</f>
        <v>0</v>
      </c>
      <c r="X69" s="7">
        <f>Apr!X69+May!X69+Jun!X69+Jul!X69+Aug!X69+Sep!X69+Oct!X69+Nov!X69+Dec!X69+Jan!X69+Feb!X69+Mar!X69</f>
        <v>0</v>
      </c>
      <c r="Y69" s="17">
        <f t="shared" si="36"/>
        <v>0</v>
      </c>
      <c r="Z69" s="7">
        <f>Apr!Z69+May!Z69+Jun!Z69+Jul!Z69+Aug!Z69+Sep!Z69+Oct!Z69+Nov!Z69+Dec!Z69+Jan!Z69+Feb!Z69+Mar!Z69</f>
        <v>0</v>
      </c>
      <c r="AA69" s="17">
        <f t="shared" si="37"/>
        <v>0</v>
      </c>
      <c r="AB69" s="17">
        <f t="shared" si="32"/>
        <v>0</v>
      </c>
      <c r="AD69" s="7">
        <f>Apr!AD69+May!AD69+Jun!AD69+Jul!AD69+Aug!AD69+Sep!AD69+Oct!AD69+Nov!AD69+Dec!AD69+Jan!AD69+Feb!AD69+Mar!AD69</f>
        <v>0</v>
      </c>
      <c r="AE69" s="7">
        <f>Apr!AE69+May!AE69+Jun!AE69+Jul!AE69+Aug!AE69+Sep!AE69+Oct!AE69+Nov!AE69+Dec!AE69+Jan!AE69+Feb!AE69+Mar!AE69</f>
        <v>0</v>
      </c>
      <c r="AF69" s="7">
        <f>Apr!AF69+May!AF69+Jun!AF69+Jul!AF69+Aug!AF69+Sep!AF69+Oct!AF69+Nov!AF69+Dec!AF69+Jan!AF69+Feb!AF69+Mar!AF69</f>
        <v>0</v>
      </c>
      <c r="AG69" s="7">
        <f>Apr!AG69+May!AG69+Jun!AG69+Jul!AG69+Aug!AG69+Sep!AG69+Oct!AG69+Nov!AG69+Dec!AG69+Jan!AG69+Feb!AG69+Mar!AG69</f>
        <v>0</v>
      </c>
      <c r="AH69" s="7"/>
      <c r="AI69" s="17">
        <f t="shared" si="38"/>
        <v>0</v>
      </c>
      <c r="AJ69" s="7">
        <f>Apr!AJ69+May!AJ69+Jun!AJ69+Jul!AJ69+Aug!AJ69+Sep!AJ69+Oct!AJ69+Nov!AJ69+Dec!AJ69+Jan!AJ69+Feb!AJ69+Mar!AJ69</f>
        <v>0</v>
      </c>
      <c r="AK69" s="17">
        <f t="shared" si="39"/>
        <v>0</v>
      </c>
      <c r="AL69" s="17">
        <f t="shared" si="33"/>
        <v>0</v>
      </c>
    </row>
    <row r="70" spans="1:38">
      <c r="A70" s="3">
        <f t="shared" si="40"/>
        <v>55</v>
      </c>
      <c r="B70" s="83"/>
      <c r="C70" s="84"/>
      <c r="D70" s="83"/>
      <c r="E70" s="83"/>
      <c r="F70" s="83"/>
      <c r="G70" s="3"/>
      <c r="H70" s="83"/>
      <c r="I70" s="11"/>
      <c r="J70" s="7">
        <f>Apr!J70+May!J70+Jun!J70+Jul!J70+Aug!J70+Sep!J70+Oct!J70+Nov!J70+Dec!J70+Jan!J70+Feb!J70+Mar!J70</f>
        <v>0</v>
      </c>
      <c r="K70" s="7">
        <f>Apr!K70+May!K70+Jun!K70+Jul!K70+Aug!K70+Sep!K70+Oct!K70+Nov!K70+Dec!K70+Jan!K70+Feb!K70+Mar!K70</f>
        <v>0</v>
      </c>
      <c r="L70" s="7">
        <f>Apr!L70+May!L70+Jun!L70+Jul!L70+Aug!L70+Sep!L70+Oct!L70+Nov!L70+Dec!L70+Jan!L70+Feb!L70+Mar!L70</f>
        <v>0</v>
      </c>
      <c r="M70" s="7">
        <f>Apr!M70+May!M70+Jun!M70+Jul!M70+Aug!M70+Sep!M70+Oct!M70+Nov!M70+Dec!M70+Jan!M70+Feb!M70+Mar!M70</f>
        <v>0</v>
      </c>
      <c r="N70" s="7">
        <f>Apr!N70+May!N70+Jun!N70+Jul!N70+Aug!N70+Sep!N70+Oct!N70+Nov!N70+Dec!N70+Jan!N70+Feb!N70+Mar!N70</f>
        <v>0</v>
      </c>
      <c r="O70" s="17">
        <f t="shared" si="34"/>
        <v>0</v>
      </c>
      <c r="P70" s="7">
        <f>Apr!P70+May!P70+Jun!P70+Jul!P70+Aug!P70+Sep!P70+Oct!P70+Nov!P70+Dec!P70+Jan!P70+Feb!P70+Mar!P70</f>
        <v>0</v>
      </c>
      <c r="Q70" s="17">
        <f t="shared" si="35"/>
        <v>0</v>
      </c>
      <c r="R70" s="17">
        <f t="shared" si="31"/>
        <v>0</v>
      </c>
      <c r="S70" s="11"/>
      <c r="T70" s="7">
        <f>Apr!T70+May!T70+Jun!T70+Jul!T70+Aug!T70+Sep!T70+Oct!T70+Nov!T70+Dec!T70+Jan!T70+Feb!T70+Mar!T70</f>
        <v>0</v>
      </c>
      <c r="U70" s="7">
        <f>Apr!U70+May!U70+Jun!U70+Jul!U70+Aug!U70+Sep!U70+Oct!U70+Nov!U70+Dec!U70+Jan!U70+Feb!U70+Mar!U70</f>
        <v>0</v>
      </c>
      <c r="V70" s="7">
        <f>Apr!V70+May!V70+Jun!V70+Jul!V70+Aug!V70+Sep!V70+Oct!V70+Nov!V70+Dec!V70+Jan!V70+Feb!V70+Mar!V70</f>
        <v>0</v>
      </c>
      <c r="W70" s="7">
        <f>Apr!W70+May!W70+Jun!W70+Jul!W70+Aug!W70+Sep!W70+Oct!W70+Nov!W70+Dec!W70+Jan!W70+Feb!W70+Mar!W70</f>
        <v>0</v>
      </c>
      <c r="X70" s="7">
        <f>Apr!X70+May!X70+Jun!X70+Jul!X70+Aug!X70+Sep!X70+Oct!X70+Nov!X70+Dec!X70+Jan!X70+Feb!X70+Mar!X70</f>
        <v>0</v>
      </c>
      <c r="Y70" s="17">
        <f t="shared" si="36"/>
        <v>0</v>
      </c>
      <c r="Z70" s="7">
        <f>Apr!Z70+May!Z70+Jun!Z70+Jul!Z70+Aug!Z70+Sep!Z70+Oct!Z70+Nov!Z70+Dec!Z70+Jan!Z70+Feb!Z70+Mar!Z70</f>
        <v>0</v>
      </c>
      <c r="AA70" s="17">
        <f t="shared" si="37"/>
        <v>0</v>
      </c>
      <c r="AB70" s="17">
        <f t="shared" si="32"/>
        <v>0</v>
      </c>
      <c r="AD70" s="7">
        <f>Apr!AD70+May!AD70+Jun!AD70+Jul!AD70+Aug!AD70+Sep!AD70+Oct!AD70+Nov!AD70+Dec!AD70+Jan!AD70+Feb!AD70+Mar!AD70</f>
        <v>0</v>
      </c>
      <c r="AE70" s="7">
        <f>Apr!AE70+May!AE70+Jun!AE70+Jul!AE70+Aug!AE70+Sep!AE70+Oct!AE70+Nov!AE70+Dec!AE70+Jan!AE70+Feb!AE70+Mar!AE70</f>
        <v>0</v>
      </c>
      <c r="AF70" s="7">
        <f>Apr!AF70+May!AF70+Jun!AF70+Jul!AF70+Aug!AF70+Sep!AF70+Oct!AF70+Nov!AF70+Dec!AF70+Jan!AF70+Feb!AF70+Mar!AF70</f>
        <v>0</v>
      </c>
      <c r="AG70" s="7">
        <f>Apr!AG70+May!AG70+Jun!AG70+Jul!AG70+Aug!AG70+Sep!AG70+Oct!AG70+Nov!AG70+Dec!AG70+Jan!AG70+Feb!AG70+Mar!AG70</f>
        <v>0</v>
      </c>
      <c r="AH70" s="7"/>
      <c r="AI70" s="17">
        <f t="shared" si="38"/>
        <v>0</v>
      </c>
      <c r="AJ70" s="7">
        <f>Apr!AJ70+May!AJ70+Jun!AJ70+Jul!AJ70+Aug!AJ70+Sep!AJ70+Oct!AJ70+Nov!AJ70+Dec!AJ70+Jan!AJ70+Feb!AJ70+Mar!AJ70</f>
        <v>0</v>
      </c>
      <c r="AK70" s="17">
        <f t="shared" si="39"/>
        <v>0</v>
      </c>
      <c r="AL70" s="17">
        <f t="shared" si="33"/>
        <v>0</v>
      </c>
    </row>
    <row r="71" spans="1:38">
      <c r="A71" s="3">
        <f t="shared" si="40"/>
        <v>56</v>
      </c>
      <c r="B71" s="83"/>
      <c r="C71" s="84"/>
      <c r="D71" s="83"/>
      <c r="E71" s="83"/>
      <c r="F71" s="83"/>
      <c r="G71" s="3"/>
      <c r="H71" s="83"/>
      <c r="I71" s="11"/>
      <c r="J71" s="7">
        <f>Apr!J71+May!J71+Jun!J71+Jul!J71+Aug!J71+Sep!J71+Oct!J71+Nov!J71+Dec!J71+Jan!J71+Feb!J71+Mar!J71</f>
        <v>0</v>
      </c>
      <c r="K71" s="7">
        <f>Apr!K71+May!K71+Jun!K71+Jul!K71+Aug!K71+Sep!K71+Oct!K71+Nov!K71+Dec!K71+Jan!K71+Feb!K71+Mar!K71</f>
        <v>0</v>
      </c>
      <c r="L71" s="7">
        <f>Apr!L71+May!L71+Jun!L71+Jul!L71+Aug!L71+Sep!L71+Oct!L71+Nov!L71+Dec!L71+Jan!L71+Feb!L71+Mar!L71</f>
        <v>0</v>
      </c>
      <c r="M71" s="7">
        <f>Apr!M71+May!M71+Jun!M71+Jul!M71+Aug!M71+Sep!M71+Oct!M71+Nov!M71+Dec!M71+Jan!M71+Feb!M71+Mar!M71</f>
        <v>0</v>
      </c>
      <c r="N71" s="7">
        <f>Apr!N71+May!N71+Jun!N71+Jul!N71+Aug!N71+Sep!N71+Oct!N71+Nov!N71+Dec!N71+Jan!N71+Feb!N71+Mar!N71</f>
        <v>0</v>
      </c>
      <c r="O71" s="17">
        <f t="shared" si="34"/>
        <v>0</v>
      </c>
      <c r="P71" s="7">
        <f>Apr!P71+May!P71+Jun!P71+Jul!P71+Aug!P71+Sep!P71+Oct!P71+Nov!P71+Dec!P71+Jan!P71+Feb!P71+Mar!P71</f>
        <v>0</v>
      </c>
      <c r="Q71" s="17">
        <f t="shared" si="35"/>
        <v>0</v>
      </c>
      <c r="R71" s="17">
        <f t="shared" si="31"/>
        <v>0</v>
      </c>
      <c r="S71" s="11"/>
      <c r="T71" s="7">
        <f>Apr!T71+May!T71+Jun!T71+Jul!T71+Aug!T71+Sep!T71+Oct!T71+Nov!T71+Dec!T71+Jan!T71+Feb!T71+Mar!T71</f>
        <v>0</v>
      </c>
      <c r="U71" s="7">
        <f>Apr!U71+May!U71+Jun!U71+Jul!U71+Aug!U71+Sep!U71+Oct!U71+Nov!U71+Dec!U71+Jan!U71+Feb!U71+Mar!U71</f>
        <v>0</v>
      </c>
      <c r="V71" s="7">
        <f>Apr!V71+May!V71+Jun!V71+Jul!V71+Aug!V71+Sep!V71+Oct!V71+Nov!V71+Dec!V71+Jan!V71+Feb!V71+Mar!V71</f>
        <v>0</v>
      </c>
      <c r="W71" s="7">
        <f>Apr!W71+May!W71+Jun!W71+Jul!W71+Aug!W71+Sep!W71+Oct!W71+Nov!W71+Dec!W71+Jan!W71+Feb!W71+Mar!W71</f>
        <v>0</v>
      </c>
      <c r="X71" s="7">
        <f>Apr!X71+May!X71+Jun!X71+Jul!X71+Aug!X71+Sep!X71+Oct!X71+Nov!X71+Dec!X71+Jan!X71+Feb!X71+Mar!X71</f>
        <v>0</v>
      </c>
      <c r="Y71" s="17">
        <f t="shared" si="36"/>
        <v>0</v>
      </c>
      <c r="Z71" s="7">
        <f>Apr!Z71+May!Z71+Jun!Z71+Jul!Z71+Aug!Z71+Sep!Z71+Oct!Z71+Nov!Z71+Dec!Z71+Jan!Z71+Feb!Z71+Mar!Z71</f>
        <v>0</v>
      </c>
      <c r="AA71" s="17">
        <f t="shared" si="37"/>
        <v>0</v>
      </c>
      <c r="AB71" s="17">
        <f t="shared" si="32"/>
        <v>0</v>
      </c>
      <c r="AD71" s="7">
        <f>Apr!AD71+May!AD71+Jun!AD71+Jul!AD71+Aug!AD71+Sep!AD71+Oct!AD71+Nov!AD71+Dec!AD71+Jan!AD71+Feb!AD71+Mar!AD71</f>
        <v>0</v>
      </c>
      <c r="AE71" s="7">
        <f>Apr!AE71+May!AE71+Jun!AE71+Jul!AE71+Aug!AE71+Sep!AE71+Oct!AE71+Nov!AE71+Dec!AE71+Jan!AE71+Feb!AE71+Mar!AE71</f>
        <v>0</v>
      </c>
      <c r="AF71" s="7">
        <f>Apr!AF71+May!AF71+Jun!AF71+Jul!AF71+Aug!AF71+Sep!AF71+Oct!AF71+Nov!AF71+Dec!AF71+Jan!AF71+Feb!AF71+Mar!AF71</f>
        <v>0</v>
      </c>
      <c r="AG71" s="7">
        <f>Apr!AG71+May!AG71+Jun!AG71+Jul!AG71+Aug!AG71+Sep!AG71+Oct!AG71+Nov!AG71+Dec!AG71+Jan!AG71+Feb!AG71+Mar!AG71</f>
        <v>0</v>
      </c>
      <c r="AH71" s="7"/>
      <c r="AI71" s="17">
        <f t="shared" si="38"/>
        <v>0</v>
      </c>
      <c r="AJ71" s="7">
        <f>Apr!AJ71+May!AJ71+Jun!AJ71+Jul!AJ71+Aug!AJ71+Sep!AJ71+Oct!AJ71+Nov!AJ71+Dec!AJ71+Jan!AJ71+Feb!AJ71+Mar!AJ71</f>
        <v>0</v>
      </c>
      <c r="AK71" s="17">
        <f t="shared" si="39"/>
        <v>0</v>
      </c>
      <c r="AL71" s="17">
        <f t="shared" si="33"/>
        <v>0</v>
      </c>
    </row>
    <row r="72" spans="1:38">
      <c r="A72" s="3">
        <f t="shared" si="40"/>
        <v>57</v>
      </c>
      <c r="B72" s="83"/>
      <c r="C72" s="84"/>
      <c r="D72" s="83"/>
      <c r="E72" s="83"/>
      <c r="F72" s="83"/>
      <c r="G72" s="3"/>
      <c r="H72" s="83"/>
      <c r="I72" s="11"/>
      <c r="J72" s="7">
        <f>Apr!J72+May!J72+Jun!J72+Jul!J72+Aug!J72+Sep!J72+Oct!J72+Nov!J72+Dec!J72+Jan!J72+Feb!J72+Mar!J72</f>
        <v>0</v>
      </c>
      <c r="K72" s="7">
        <f>Apr!K72+May!K72+Jun!K72+Jul!K72+Aug!K72+Sep!K72+Oct!K72+Nov!K72+Dec!K72+Jan!K72+Feb!K72+Mar!K72</f>
        <v>0</v>
      </c>
      <c r="L72" s="7">
        <f>Apr!L72+May!L72+Jun!L72+Jul!L72+Aug!L72+Sep!L72+Oct!L72+Nov!L72+Dec!L72+Jan!L72+Feb!L72+Mar!L72</f>
        <v>0</v>
      </c>
      <c r="M72" s="7">
        <f>Apr!M72+May!M72+Jun!M72+Jul!M72+Aug!M72+Sep!M72+Oct!M72+Nov!M72+Dec!M72+Jan!M72+Feb!M72+Mar!M72</f>
        <v>0</v>
      </c>
      <c r="N72" s="7">
        <f>Apr!N72+May!N72+Jun!N72+Jul!N72+Aug!N72+Sep!N72+Oct!N72+Nov!N72+Dec!N72+Jan!N72+Feb!N72+Mar!N72</f>
        <v>0</v>
      </c>
      <c r="O72" s="17">
        <f t="shared" si="34"/>
        <v>0</v>
      </c>
      <c r="P72" s="7">
        <f>Apr!P72+May!P72+Jun!P72+Jul!P72+Aug!P72+Sep!P72+Oct!P72+Nov!P72+Dec!P72+Jan!P72+Feb!P72+Mar!P72</f>
        <v>0</v>
      </c>
      <c r="Q72" s="17">
        <f t="shared" si="35"/>
        <v>0</v>
      </c>
      <c r="R72" s="17">
        <f t="shared" si="31"/>
        <v>0</v>
      </c>
      <c r="S72" s="11"/>
      <c r="T72" s="7">
        <f>Apr!T72+May!T72+Jun!T72+Jul!T72+Aug!T72+Sep!T72+Oct!T72+Nov!T72+Dec!T72+Jan!T72+Feb!T72+Mar!T72</f>
        <v>0</v>
      </c>
      <c r="U72" s="7">
        <f>Apr!U72+May!U72+Jun!U72+Jul!U72+Aug!U72+Sep!U72+Oct!U72+Nov!U72+Dec!U72+Jan!U72+Feb!U72+Mar!U72</f>
        <v>0</v>
      </c>
      <c r="V72" s="7">
        <f>Apr!V72+May!V72+Jun!V72+Jul!V72+Aug!V72+Sep!V72+Oct!V72+Nov!V72+Dec!V72+Jan!V72+Feb!V72+Mar!V72</f>
        <v>0</v>
      </c>
      <c r="W72" s="7">
        <f>Apr!W72+May!W72+Jun!W72+Jul!W72+Aug!W72+Sep!W72+Oct!W72+Nov!W72+Dec!W72+Jan!W72+Feb!W72+Mar!W72</f>
        <v>0</v>
      </c>
      <c r="X72" s="7">
        <f>Apr!X72+May!X72+Jun!X72+Jul!X72+Aug!X72+Sep!X72+Oct!X72+Nov!X72+Dec!X72+Jan!X72+Feb!X72+Mar!X72</f>
        <v>0</v>
      </c>
      <c r="Y72" s="17">
        <f t="shared" si="36"/>
        <v>0</v>
      </c>
      <c r="Z72" s="7">
        <f>Apr!Z72+May!Z72+Jun!Z72+Jul!Z72+Aug!Z72+Sep!Z72+Oct!Z72+Nov!Z72+Dec!Z72+Jan!Z72+Feb!Z72+Mar!Z72</f>
        <v>0</v>
      </c>
      <c r="AA72" s="17">
        <f t="shared" si="37"/>
        <v>0</v>
      </c>
      <c r="AB72" s="17">
        <f t="shared" si="32"/>
        <v>0</v>
      </c>
      <c r="AD72" s="7">
        <f>Apr!AD72+May!AD72+Jun!AD72+Jul!AD72+Aug!AD72+Sep!AD72+Oct!AD72+Nov!AD72+Dec!AD72+Jan!AD72+Feb!AD72+Mar!AD72</f>
        <v>0</v>
      </c>
      <c r="AE72" s="7">
        <f>Apr!AE72+May!AE72+Jun!AE72+Jul!AE72+Aug!AE72+Sep!AE72+Oct!AE72+Nov!AE72+Dec!AE72+Jan!AE72+Feb!AE72+Mar!AE72</f>
        <v>0</v>
      </c>
      <c r="AF72" s="7">
        <f>Apr!AF72+May!AF72+Jun!AF72+Jul!AF72+Aug!AF72+Sep!AF72+Oct!AF72+Nov!AF72+Dec!AF72+Jan!AF72+Feb!AF72+Mar!AF72</f>
        <v>0</v>
      </c>
      <c r="AG72" s="7">
        <f>Apr!AG72+May!AG72+Jun!AG72+Jul!AG72+Aug!AG72+Sep!AG72+Oct!AG72+Nov!AG72+Dec!AG72+Jan!AG72+Feb!AG72+Mar!AG72</f>
        <v>0</v>
      </c>
      <c r="AH72" s="7"/>
      <c r="AI72" s="17">
        <f t="shared" si="38"/>
        <v>0</v>
      </c>
      <c r="AJ72" s="7">
        <f>Apr!AJ72+May!AJ72+Jun!AJ72+Jul!AJ72+Aug!AJ72+Sep!AJ72+Oct!AJ72+Nov!AJ72+Dec!AJ72+Jan!AJ72+Feb!AJ72+Mar!AJ72</f>
        <v>0</v>
      </c>
      <c r="AK72" s="17">
        <f t="shared" si="39"/>
        <v>0</v>
      </c>
      <c r="AL72" s="17">
        <f t="shared" si="33"/>
        <v>0</v>
      </c>
    </row>
    <row r="73" spans="1:38">
      <c r="A73" s="3">
        <f t="shared" si="40"/>
        <v>58</v>
      </c>
      <c r="B73" s="83"/>
      <c r="C73" s="84"/>
      <c r="D73" s="83"/>
      <c r="E73" s="83"/>
      <c r="F73" s="83"/>
      <c r="G73" s="3"/>
      <c r="H73" s="83"/>
      <c r="I73" s="11"/>
      <c r="J73" s="7">
        <f>Apr!J73+May!J73+Jun!J73+Jul!J73+Aug!J73+Sep!J73+Oct!J73+Nov!J73+Dec!J73+Jan!J73+Feb!J73+Mar!J73</f>
        <v>0</v>
      </c>
      <c r="K73" s="7">
        <f>Apr!K73+May!K73+Jun!K73+Jul!K73+Aug!K73+Sep!K73+Oct!K73+Nov!K73+Dec!K73+Jan!K73+Feb!K73+Mar!K73</f>
        <v>0</v>
      </c>
      <c r="L73" s="7">
        <f>Apr!L73+May!L73+Jun!L73+Jul!L73+Aug!L73+Sep!L73+Oct!L73+Nov!L73+Dec!L73+Jan!L73+Feb!L73+Mar!L73</f>
        <v>0</v>
      </c>
      <c r="M73" s="7">
        <f>Apr!M73+May!M73+Jun!M73+Jul!M73+Aug!M73+Sep!M73+Oct!M73+Nov!M73+Dec!M73+Jan!M73+Feb!M73+Mar!M73</f>
        <v>0</v>
      </c>
      <c r="N73" s="7">
        <f>Apr!N73+May!N73+Jun!N73+Jul!N73+Aug!N73+Sep!N73+Oct!N73+Nov!N73+Dec!N73+Jan!N73+Feb!N73+Mar!N73</f>
        <v>0</v>
      </c>
      <c r="O73" s="17">
        <f t="shared" si="34"/>
        <v>0</v>
      </c>
      <c r="P73" s="7">
        <f>Apr!P73+May!P73+Jun!P73+Jul!P73+Aug!P73+Sep!P73+Oct!P73+Nov!P73+Dec!P73+Jan!P73+Feb!P73+Mar!P73</f>
        <v>0</v>
      </c>
      <c r="Q73" s="17">
        <f t="shared" si="35"/>
        <v>0</v>
      </c>
      <c r="R73" s="17">
        <f t="shared" si="31"/>
        <v>0</v>
      </c>
      <c r="S73" s="11"/>
      <c r="T73" s="7">
        <f>Apr!T73+May!T73+Jun!T73+Jul!T73+Aug!T73+Sep!T73+Oct!T73+Nov!T73+Dec!T73+Jan!T73+Feb!T73+Mar!T73</f>
        <v>0</v>
      </c>
      <c r="U73" s="7">
        <f>Apr!U73+May!U73+Jun!U73+Jul!U73+Aug!U73+Sep!U73+Oct!U73+Nov!U73+Dec!U73+Jan!U73+Feb!U73+Mar!U73</f>
        <v>0</v>
      </c>
      <c r="V73" s="7">
        <f>Apr!V73+May!V73+Jun!V73+Jul!V73+Aug!V73+Sep!V73+Oct!V73+Nov!V73+Dec!V73+Jan!V73+Feb!V73+Mar!V73</f>
        <v>0</v>
      </c>
      <c r="W73" s="7">
        <f>Apr!W73+May!W73+Jun!W73+Jul!W73+Aug!W73+Sep!W73+Oct!W73+Nov!W73+Dec!W73+Jan!W73+Feb!W73+Mar!W73</f>
        <v>0</v>
      </c>
      <c r="X73" s="7">
        <f>Apr!X73+May!X73+Jun!X73+Jul!X73+Aug!X73+Sep!X73+Oct!X73+Nov!X73+Dec!X73+Jan!X73+Feb!X73+Mar!X73</f>
        <v>0</v>
      </c>
      <c r="Y73" s="17">
        <f t="shared" si="36"/>
        <v>0</v>
      </c>
      <c r="Z73" s="7">
        <f>Apr!Z73+May!Z73+Jun!Z73+Jul!Z73+Aug!Z73+Sep!Z73+Oct!Z73+Nov!Z73+Dec!Z73+Jan!Z73+Feb!Z73+Mar!Z73</f>
        <v>0</v>
      </c>
      <c r="AA73" s="17">
        <f t="shared" si="37"/>
        <v>0</v>
      </c>
      <c r="AB73" s="17">
        <f t="shared" si="32"/>
        <v>0</v>
      </c>
      <c r="AD73" s="7">
        <f>Apr!AD73+May!AD73+Jun!AD73+Jul!AD73+Aug!AD73+Sep!AD73+Oct!AD73+Nov!AD73+Dec!AD73+Jan!AD73+Feb!AD73+Mar!AD73</f>
        <v>0</v>
      </c>
      <c r="AE73" s="7">
        <f>Apr!AE73+May!AE73+Jun!AE73+Jul!AE73+Aug!AE73+Sep!AE73+Oct!AE73+Nov!AE73+Dec!AE73+Jan!AE73+Feb!AE73+Mar!AE73</f>
        <v>0</v>
      </c>
      <c r="AF73" s="7">
        <f>Apr!AF73+May!AF73+Jun!AF73+Jul!AF73+Aug!AF73+Sep!AF73+Oct!AF73+Nov!AF73+Dec!AF73+Jan!AF73+Feb!AF73+Mar!AF73</f>
        <v>0</v>
      </c>
      <c r="AG73" s="7">
        <f>Apr!AG73+May!AG73+Jun!AG73+Jul!AG73+Aug!AG73+Sep!AG73+Oct!AG73+Nov!AG73+Dec!AG73+Jan!AG73+Feb!AG73+Mar!AG73</f>
        <v>0</v>
      </c>
      <c r="AH73" s="7"/>
      <c r="AI73" s="17">
        <f t="shared" si="38"/>
        <v>0</v>
      </c>
      <c r="AJ73" s="7">
        <f>Apr!AJ73+May!AJ73+Jun!AJ73+Jul!AJ73+Aug!AJ73+Sep!AJ73+Oct!AJ73+Nov!AJ73+Dec!AJ73+Jan!AJ73+Feb!AJ73+Mar!AJ73</f>
        <v>0</v>
      </c>
      <c r="AK73" s="17">
        <f t="shared" si="39"/>
        <v>0</v>
      </c>
      <c r="AL73" s="17">
        <f t="shared" si="33"/>
        <v>0</v>
      </c>
    </row>
    <row r="74" spans="1:38">
      <c r="A74" s="3">
        <f t="shared" si="40"/>
        <v>59</v>
      </c>
      <c r="B74" s="83"/>
      <c r="C74" s="84"/>
      <c r="D74" s="83"/>
      <c r="E74" s="83"/>
      <c r="F74" s="83"/>
      <c r="G74" s="3"/>
      <c r="H74" s="83"/>
      <c r="I74" s="11"/>
      <c r="J74" s="7">
        <f>Apr!J74+May!J74+Jun!J74+Jul!J74+Aug!J74+Sep!J74+Oct!J74+Nov!J74+Dec!J74+Jan!J74+Feb!J74+Mar!J74</f>
        <v>0</v>
      </c>
      <c r="K74" s="7">
        <f>Apr!K74+May!K74+Jun!K74+Jul!K74+Aug!K74+Sep!K74+Oct!K74+Nov!K74+Dec!K74+Jan!K74+Feb!K74+Mar!K74</f>
        <v>0</v>
      </c>
      <c r="L74" s="7">
        <f>Apr!L74+May!L74+Jun!L74+Jul!L74+Aug!L74+Sep!L74+Oct!L74+Nov!L74+Dec!L74+Jan!L74+Feb!L74+Mar!L74</f>
        <v>0</v>
      </c>
      <c r="M74" s="7">
        <f>Apr!M74+May!M74+Jun!M74+Jul!M74+Aug!M74+Sep!M74+Oct!M74+Nov!M74+Dec!M74+Jan!M74+Feb!M74+Mar!M74</f>
        <v>0</v>
      </c>
      <c r="N74" s="7">
        <f>Apr!N74+May!N74+Jun!N74+Jul!N74+Aug!N74+Sep!N74+Oct!N74+Nov!N74+Dec!N74+Jan!N74+Feb!N74+Mar!N74</f>
        <v>0</v>
      </c>
      <c r="O74" s="17">
        <f t="shared" si="34"/>
        <v>0</v>
      </c>
      <c r="P74" s="7">
        <f>Apr!P74+May!P74+Jun!P74+Jul!P74+Aug!P74+Sep!P74+Oct!P74+Nov!P74+Dec!P74+Jan!P74+Feb!P74+Mar!P74</f>
        <v>0</v>
      </c>
      <c r="Q74" s="17">
        <f t="shared" si="35"/>
        <v>0</v>
      </c>
      <c r="R74" s="17">
        <f t="shared" si="31"/>
        <v>0</v>
      </c>
      <c r="S74" s="11"/>
      <c r="T74" s="7">
        <f>Apr!T74+May!T74+Jun!T74+Jul!T74+Aug!T74+Sep!T74+Oct!T74+Nov!T74+Dec!T74+Jan!T74+Feb!T74+Mar!T74</f>
        <v>0</v>
      </c>
      <c r="U74" s="7">
        <f>Apr!U74+May!U74+Jun!U74+Jul!U74+Aug!U74+Sep!U74+Oct!U74+Nov!U74+Dec!U74+Jan!U74+Feb!U74+Mar!U74</f>
        <v>0</v>
      </c>
      <c r="V74" s="7">
        <f>Apr!V74+May!V74+Jun!V74+Jul!V74+Aug!V74+Sep!V74+Oct!V74+Nov!V74+Dec!V74+Jan!V74+Feb!V74+Mar!V74</f>
        <v>0</v>
      </c>
      <c r="W74" s="7">
        <f>Apr!W74+May!W74+Jun!W74+Jul!W74+Aug!W74+Sep!W74+Oct!W74+Nov!W74+Dec!W74+Jan!W74+Feb!W74+Mar!W74</f>
        <v>0</v>
      </c>
      <c r="X74" s="7">
        <f>Apr!X74+May!X74+Jun!X74+Jul!X74+Aug!X74+Sep!X74+Oct!X74+Nov!X74+Dec!X74+Jan!X74+Feb!X74+Mar!X74</f>
        <v>0</v>
      </c>
      <c r="Y74" s="17">
        <f t="shared" si="36"/>
        <v>0</v>
      </c>
      <c r="Z74" s="7">
        <f>Apr!Z74+May!Z74+Jun!Z74+Jul!Z74+Aug!Z74+Sep!Z74+Oct!Z74+Nov!Z74+Dec!Z74+Jan!Z74+Feb!Z74+Mar!Z74</f>
        <v>0</v>
      </c>
      <c r="AA74" s="17">
        <f t="shared" si="37"/>
        <v>0</v>
      </c>
      <c r="AB74" s="17">
        <f t="shared" si="32"/>
        <v>0</v>
      </c>
      <c r="AD74" s="7">
        <f>Apr!AD74+May!AD74+Jun!AD74+Jul!AD74+Aug!AD74+Sep!AD74+Oct!AD74+Nov!AD74+Dec!AD74+Jan!AD74+Feb!AD74+Mar!AD74</f>
        <v>0</v>
      </c>
      <c r="AE74" s="7">
        <f>Apr!AE74+May!AE74+Jun!AE74+Jul!AE74+Aug!AE74+Sep!AE74+Oct!AE74+Nov!AE74+Dec!AE74+Jan!AE74+Feb!AE74+Mar!AE74</f>
        <v>0</v>
      </c>
      <c r="AF74" s="7">
        <f>Apr!AF74+May!AF74+Jun!AF74+Jul!AF74+Aug!AF74+Sep!AF74+Oct!AF74+Nov!AF74+Dec!AF74+Jan!AF74+Feb!AF74+Mar!AF74</f>
        <v>0</v>
      </c>
      <c r="AG74" s="7">
        <f>Apr!AG74+May!AG74+Jun!AG74+Jul!AG74+Aug!AG74+Sep!AG74+Oct!AG74+Nov!AG74+Dec!AG74+Jan!AG74+Feb!AG74+Mar!AG74</f>
        <v>0</v>
      </c>
      <c r="AH74" s="7"/>
      <c r="AI74" s="17">
        <f t="shared" si="38"/>
        <v>0</v>
      </c>
      <c r="AJ74" s="7">
        <f>Apr!AJ74+May!AJ74+Jun!AJ74+Jul!AJ74+Aug!AJ74+Sep!AJ74+Oct!AJ74+Nov!AJ74+Dec!AJ74+Jan!AJ74+Feb!AJ74+Mar!AJ74</f>
        <v>0</v>
      </c>
      <c r="AK74" s="17">
        <f t="shared" si="39"/>
        <v>0</v>
      </c>
      <c r="AL74" s="17">
        <f t="shared" si="33"/>
        <v>0</v>
      </c>
    </row>
    <row r="75" spans="1:38">
      <c r="A75" s="3">
        <f t="shared" si="40"/>
        <v>60</v>
      </c>
      <c r="B75" s="83"/>
      <c r="C75" s="84"/>
      <c r="D75" s="83"/>
      <c r="E75" s="83"/>
      <c r="F75" s="83"/>
      <c r="G75" s="3"/>
      <c r="H75" s="83"/>
      <c r="I75" s="11"/>
      <c r="J75" s="7">
        <f>Apr!J75+May!J75+Jun!J75+Jul!J75+Aug!J75+Sep!J75+Oct!J75+Nov!J75+Dec!J75+Jan!J75+Feb!J75+Mar!J75</f>
        <v>0</v>
      </c>
      <c r="K75" s="7">
        <f>Apr!K75+May!K75+Jun!K75+Jul!K75+Aug!K75+Sep!K75+Oct!K75+Nov!K75+Dec!K75+Jan!K75+Feb!K75+Mar!K75</f>
        <v>0</v>
      </c>
      <c r="L75" s="7">
        <f>Apr!L75+May!L75+Jun!L75+Jul!L75+Aug!L75+Sep!L75+Oct!L75+Nov!L75+Dec!L75+Jan!L75+Feb!L75+Mar!L75</f>
        <v>0</v>
      </c>
      <c r="M75" s="7">
        <f>Apr!M75+May!M75+Jun!M75+Jul!M75+Aug!M75+Sep!M75+Oct!M75+Nov!M75+Dec!M75+Jan!M75+Feb!M75+Mar!M75</f>
        <v>0</v>
      </c>
      <c r="N75" s="7">
        <f>Apr!N75+May!N75+Jun!N75+Jul!N75+Aug!N75+Sep!N75+Oct!N75+Nov!N75+Dec!N75+Jan!N75+Feb!N75+Mar!N75</f>
        <v>0</v>
      </c>
      <c r="O75" s="17">
        <f t="shared" si="34"/>
        <v>0</v>
      </c>
      <c r="P75" s="7">
        <f>Apr!P75+May!P75+Jun!P75+Jul!P75+Aug!P75+Sep!P75+Oct!P75+Nov!P75+Dec!P75+Jan!P75+Feb!P75+Mar!P75</f>
        <v>0</v>
      </c>
      <c r="Q75" s="17">
        <f t="shared" si="35"/>
        <v>0</v>
      </c>
      <c r="R75" s="17">
        <f t="shared" si="31"/>
        <v>0</v>
      </c>
      <c r="S75" s="11"/>
      <c r="T75" s="7">
        <f>Apr!T75+May!T75+Jun!T75+Jul!T75+Aug!T75+Sep!T75+Oct!T75+Nov!T75+Dec!T75+Jan!T75+Feb!T75+Mar!T75</f>
        <v>0</v>
      </c>
      <c r="U75" s="7">
        <f>Apr!U75+May!U75+Jun!U75+Jul!U75+Aug!U75+Sep!U75+Oct!U75+Nov!U75+Dec!U75+Jan!U75+Feb!U75+Mar!U75</f>
        <v>0</v>
      </c>
      <c r="V75" s="7">
        <f>Apr!V75+May!V75+Jun!V75+Jul!V75+Aug!V75+Sep!V75+Oct!V75+Nov!V75+Dec!V75+Jan!V75+Feb!V75+Mar!V75</f>
        <v>0</v>
      </c>
      <c r="W75" s="7">
        <f>Apr!W75+May!W75+Jun!W75+Jul!W75+Aug!W75+Sep!W75+Oct!W75+Nov!W75+Dec!W75+Jan!W75+Feb!W75+Mar!W75</f>
        <v>0</v>
      </c>
      <c r="X75" s="7">
        <f>Apr!X75+May!X75+Jun!X75+Jul!X75+Aug!X75+Sep!X75+Oct!X75+Nov!X75+Dec!X75+Jan!X75+Feb!X75+Mar!X75</f>
        <v>0</v>
      </c>
      <c r="Y75" s="17">
        <f t="shared" si="36"/>
        <v>0</v>
      </c>
      <c r="Z75" s="7">
        <f>Apr!Z75+May!Z75+Jun!Z75+Jul!Z75+Aug!Z75+Sep!Z75+Oct!Z75+Nov!Z75+Dec!Z75+Jan!Z75+Feb!Z75+Mar!Z75</f>
        <v>0</v>
      </c>
      <c r="AA75" s="17">
        <f t="shared" si="37"/>
        <v>0</v>
      </c>
      <c r="AB75" s="17">
        <f t="shared" si="32"/>
        <v>0</v>
      </c>
      <c r="AD75" s="7">
        <f>Apr!AD75+May!AD75+Jun!AD75+Jul!AD75+Aug!AD75+Sep!AD75+Oct!AD75+Nov!AD75+Dec!AD75+Jan!AD75+Feb!AD75+Mar!AD75</f>
        <v>0</v>
      </c>
      <c r="AE75" s="7">
        <f>Apr!AE75+May!AE75+Jun!AE75+Jul!AE75+Aug!AE75+Sep!AE75+Oct!AE75+Nov!AE75+Dec!AE75+Jan!AE75+Feb!AE75+Mar!AE75</f>
        <v>0</v>
      </c>
      <c r="AF75" s="7">
        <f>Apr!AF75+May!AF75+Jun!AF75+Jul!AF75+Aug!AF75+Sep!AF75+Oct!AF75+Nov!AF75+Dec!AF75+Jan!AF75+Feb!AF75+Mar!AF75</f>
        <v>0</v>
      </c>
      <c r="AG75" s="7">
        <f>Apr!AG75+May!AG75+Jun!AG75+Jul!AG75+Aug!AG75+Sep!AG75+Oct!AG75+Nov!AG75+Dec!AG75+Jan!AG75+Feb!AG75+Mar!AG75</f>
        <v>0</v>
      </c>
      <c r="AH75" s="7"/>
      <c r="AI75" s="17">
        <f t="shared" si="38"/>
        <v>0</v>
      </c>
      <c r="AJ75" s="7">
        <f>Apr!AJ75+May!AJ75+Jun!AJ75+Jul!AJ75+Aug!AJ75+Sep!AJ75+Oct!AJ75+Nov!AJ75+Dec!AJ75+Jan!AJ75+Feb!AJ75+Mar!AJ75</f>
        <v>0</v>
      </c>
      <c r="AK75" s="17">
        <f t="shared" si="39"/>
        <v>0</v>
      </c>
      <c r="AL75" s="17">
        <f t="shared" si="33"/>
        <v>0</v>
      </c>
    </row>
    <row r="76" spans="1:38">
      <c r="A76" s="3">
        <f t="shared" si="40"/>
        <v>61</v>
      </c>
      <c r="B76" s="83"/>
      <c r="C76" s="84"/>
      <c r="D76" s="83"/>
      <c r="E76" s="83"/>
      <c r="F76" s="83"/>
      <c r="G76" s="3"/>
      <c r="H76" s="83"/>
      <c r="I76" s="11"/>
      <c r="J76" s="7">
        <f>Apr!J76+May!J76+Jun!J76+Jul!J76+Aug!J76+Sep!J76+Oct!J76+Nov!J76+Dec!J76+Jan!J76+Feb!J76+Mar!J76</f>
        <v>0</v>
      </c>
      <c r="K76" s="7">
        <f>Apr!K76+May!K76+Jun!K76+Jul!K76+Aug!K76+Sep!K76+Oct!K76+Nov!K76+Dec!K76+Jan!K76+Feb!K76+Mar!K76</f>
        <v>0</v>
      </c>
      <c r="L76" s="7">
        <f>Apr!L76+May!L76+Jun!L76+Jul!L76+Aug!L76+Sep!L76+Oct!L76+Nov!L76+Dec!L76+Jan!L76+Feb!L76+Mar!L76</f>
        <v>0</v>
      </c>
      <c r="M76" s="7">
        <f>Apr!M76+May!M76+Jun!M76+Jul!M76+Aug!M76+Sep!M76+Oct!M76+Nov!M76+Dec!M76+Jan!M76+Feb!M76+Mar!M76</f>
        <v>0</v>
      </c>
      <c r="N76" s="7">
        <f>Apr!N76+May!N76+Jun!N76+Jul!N76+Aug!N76+Sep!N76+Oct!N76+Nov!N76+Dec!N76+Jan!N76+Feb!N76+Mar!N76</f>
        <v>0</v>
      </c>
      <c r="O76" s="17">
        <f t="shared" si="34"/>
        <v>0</v>
      </c>
      <c r="P76" s="7">
        <f>Apr!P76+May!P76+Jun!P76+Jul!P76+Aug!P76+Sep!P76+Oct!P76+Nov!P76+Dec!P76+Jan!P76+Feb!P76+Mar!P76</f>
        <v>0</v>
      </c>
      <c r="Q76" s="17">
        <f t="shared" si="35"/>
        <v>0</v>
      </c>
      <c r="R76" s="17">
        <f t="shared" si="31"/>
        <v>0</v>
      </c>
      <c r="S76" s="11"/>
      <c r="T76" s="7">
        <f>Apr!T76+May!T76+Jun!T76+Jul!T76+Aug!T76+Sep!T76+Oct!T76+Nov!T76+Dec!T76+Jan!T76+Feb!T76+Mar!T76</f>
        <v>0</v>
      </c>
      <c r="U76" s="7">
        <f>Apr!U76+May!U76+Jun!U76+Jul!U76+Aug!U76+Sep!U76+Oct!U76+Nov!U76+Dec!U76+Jan!U76+Feb!U76+Mar!U76</f>
        <v>0</v>
      </c>
      <c r="V76" s="7">
        <f>Apr!V76+May!V76+Jun!V76+Jul!V76+Aug!V76+Sep!V76+Oct!V76+Nov!V76+Dec!V76+Jan!V76+Feb!V76+Mar!V76</f>
        <v>0</v>
      </c>
      <c r="W76" s="7">
        <f>Apr!W76+May!W76+Jun!W76+Jul!W76+Aug!W76+Sep!W76+Oct!W76+Nov!W76+Dec!W76+Jan!W76+Feb!W76+Mar!W76</f>
        <v>0</v>
      </c>
      <c r="X76" s="7">
        <f>Apr!X76+May!X76+Jun!X76+Jul!X76+Aug!X76+Sep!X76+Oct!X76+Nov!X76+Dec!X76+Jan!X76+Feb!X76+Mar!X76</f>
        <v>0</v>
      </c>
      <c r="Y76" s="17">
        <f t="shared" si="36"/>
        <v>0</v>
      </c>
      <c r="Z76" s="7">
        <f>Apr!Z76+May!Z76+Jun!Z76+Jul!Z76+Aug!Z76+Sep!Z76+Oct!Z76+Nov!Z76+Dec!Z76+Jan!Z76+Feb!Z76+Mar!Z76</f>
        <v>0</v>
      </c>
      <c r="AA76" s="17">
        <f t="shared" si="37"/>
        <v>0</v>
      </c>
      <c r="AB76" s="17">
        <f t="shared" si="32"/>
        <v>0</v>
      </c>
      <c r="AD76" s="7">
        <f>Apr!AD76+May!AD76+Jun!AD76+Jul!AD76+Aug!AD76+Sep!AD76+Oct!AD76+Nov!AD76+Dec!AD76+Jan!AD76+Feb!AD76+Mar!AD76</f>
        <v>0</v>
      </c>
      <c r="AE76" s="7">
        <f>Apr!AE76+May!AE76+Jun!AE76+Jul!AE76+Aug!AE76+Sep!AE76+Oct!AE76+Nov!AE76+Dec!AE76+Jan!AE76+Feb!AE76+Mar!AE76</f>
        <v>0</v>
      </c>
      <c r="AF76" s="7">
        <f>Apr!AF76+May!AF76+Jun!AF76+Jul!AF76+Aug!AF76+Sep!AF76+Oct!AF76+Nov!AF76+Dec!AF76+Jan!AF76+Feb!AF76+Mar!AF76</f>
        <v>0</v>
      </c>
      <c r="AG76" s="7">
        <f>Apr!AG76+May!AG76+Jun!AG76+Jul!AG76+Aug!AG76+Sep!AG76+Oct!AG76+Nov!AG76+Dec!AG76+Jan!AG76+Feb!AG76+Mar!AG76</f>
        <v>0</v>
      </c>
      <c r="AH76" s="7"/>
      <c r="AI76" s="17">
        <f t="shared" si="38"/>
        <v>0</v>
      </c>
      <c r="AJ76" s="7">
        <f>Apr!AJ76+May!AJ76+Jun!AJ76+Jul!AJ76+Aug!AJ76+Sep!AJ76+Oct!AJ76+Nov!AJ76+Dec!AJ76+Jan!AJ76+Feb!AJ76+Mar!AJ76</f>
        <v>0</v>
      </c>
      <c r="AK76" s="17">
        <f t="shared" si="39"/>
        <v>0</v>
      </c>
      <c r="AL76" s="17">
        <f t="shared" si="33"/>
        <v>0</v>
      </c>
    </row>
    <row r="77" spans="1:38">
      <c r="A77" s="3">
        <f t="shared" si="40"/>
        <v>62</v>
      </c>
      <c r="B77" s="83"/>
      <c r="C77" s="84"/>
      <c r="D77" s="83"/>
      <c r="E77" s="83"/>
      <c r="F77" s="83"/>
      <c r="G77" s="3"/>
      <c r="H77" s="83"/>
      <c r="I77" s="11"/>
      <c r="J77" s="7">
        <f>Apr!J77+May!J77+Jun!J77+Jul!J77+Aug!J77+Sep!J77+Oct!J77+Nov!J77+Dec!J77+Jan!J77+Feb!J77+Mar!J77</f>
        <v>0</v>
      </c>
      <c r="K77" s="7">
        <f>Apr!K77+May!K77+Jun!K77+Jul!K77+Aug!K77+Sep!K77+Oct!K77+Nov!K77+Dec!K77+Jan!K77+Feb!K77+Mar!K77</f>
        <v>0</v>
      </c>
      <c r="L77" s="7">
        <f>Apr!L77+May!L77+Jun!L77+Jul!L77+Aug!L77+Sep!L77+Oct!L77+Nov!L77+Dec!L77+Jan!L77+Feb!L77+Mar!L77</f>
        <v>0</v>
      </c>
      <c r="M77" s="7">
        <f>Apr!M77+May!M77+Jun!M77+Jul!M77+Aug!M77+Sep!M77+Oct!M77+Nov!M77+Dec!M77+Jan!M77+Feb!M77+Mar!M77</f>
        <v>0</v>
      </c>
      <c r="N77" s="7">
        <f>Apr!N77+May!N77+Jun!N77+Jul!N77+Aug!N77+Sep!N77+Oct!N77+Nov!N77+Dec!N77+Jan!N77+Feb!N77+Mar!N77</f>
        <v>0</v>
      </c>
      <c r="O77" s="17">
        <f t="shared" si="34"/>
        <v>0</v>
      </c>
      <c r="P77" s="7">
        <f>Apr!P77+May!P77+Jun!P77+Jul!P77+Aug!P77+Sep!P77+Oct!P77+Nov!P77+Dec!P77+Jan!P77+Feb!P77+Mar!P77</f>
        <v>0</v>
      </c>
      <c r="Q77" s="17">
        <f t="shared" si="35"/>
        <v>0</v>
      </c>
      <c r="R77" s="17">
        <f t="shared" si="31"/>
        <v>0</v>
      </c>
      <c r="S77" s="11"/>
      <c r="T77" s="7">
        <f>Apr!T77+May!T77+Jun!T77+Jul!T77+Aug!T77+Sep!T77+Oct!T77+Nov!T77+Dec!T77+Jan!T77+Feb!T77+Mar!T77</f>
        <v>0</v>
      </c>
      <c r="U77" s="7">
        <f>Apr!U77+May!U77+Jun!U77+Jul!U77+Aug!U77+Sep!U77+Oct!U77+Nov!U77+Dec!U77+Jan!U77+Feb!U77+Mar!U77</f>
        <v>0</v>
      </c>
      <c r="V77" s="7">
        <f>Apr!V77+May!V77+Jun!V77+Jul!V77+Aug!V77+Sep!V77+Oct!V77+Nov!V77+Dec!V77+Jan!V77+Feb!V77+Mar!V77</f>
        <v>0</v>
      </c>
      <c r="W77" s="7">
        <f>Apr!W77+May!W77+Jun!W77+Jul!W77+Aug!W77+Sep!W77+Oct!W77+Nov!W77+Dec!W77+Jan!W77+Feb!W77+Mar!W77</f>
        <v>0</v>
      </c>
      <c r="X77" s="7">
        <f>Apr!X77+May!X77+Jun!X77+Jul!X77+Aug!X77+Sep!X77+Oct!X77+Nov!X77+Dec!X77+Jan!X77+Feb!X77+Mar!X77</f>
        <v>0</v>
      </c>
      <c r="Y77" s="17">
        <f t="shared" si="36"/>
        <v>0</v>
      </c>
      <c r="Z77" s="7">
        <f>Apr!Z77+May!Z77+Jun!Z77+Jul!Z77+Aug!Z77+Sep!Z77+Oct!Z77+Nov!Z77+Dec!Z77+Jan!Z77+Feb!Z77+Mar!Z77</f>
        <v>0</v>
      </c>
      <c r="AA77" s="17">
        <f t="shared" si="37"/>
        <v>0</v>
      </c>
      <c r="AB77" s="17">
        <f t="shared" si="32"/>
        <v>0</v>
      </c>
      <c r="AD77" s="7">
        <f>Apr!AD77+May!AD77+Jun!AD77+Jul!AD77+Aug!AD77+Sep!AD77+Oct!AD77+Nov!AD77+Dec!AD77+Jan!AD77+Feb!AD77+Mar!AD77</f>
        <v>0</v>
      </c>
      <c r="AE77" s="7">
        <f>Apr!AE77+May!AE77+Jun!AE77+Jul!AE77+Aug!AE77+Sep!AE77+Oct!AE77+Nov!AE77+Dec!AE77+Jan!AE77+Feb!AE77+Mar!AE77</f>
        <v>0</v>
      </c>
      <c r="AF77" s="7">
        <f>Apr!AF77+May!AF77+Jun!AF77+Jul!AF77+Aug!AF77+Sep!AF77+Oct!AF77+Nov!AF77+Dec!AF77+Jan!AF77+Feb!AF77+Mar!AF77</f>
        <v>0</v>
      </c>
      <c r="AG77" s="7">
        <f>Apr!AG77+May!AG77+Jun!AG77+Jul!AG77+Aug!AG77+Sep!AG77+Oct!AG77+Nov!AG77+Dec!AG77+Jan!AG77+Feb!AG77+Mar!AG77</f>
        <v>0</v>
      </c>
      <c r="AH77" s="7"/>
      <c r="AI77" s="17">
        <f t="shared" si="38"/>
        <v>0</v>
      </c>
      <c r="AJ77" s="7">
        <f>Apr!AJ77+May!AJ77+Jun!AJ77+Jul!AJ77+Aug!AJ77+Sep!AJ77+Oct!AJ77+Nov!AJ77+Dec!AJ77+Jan!AJ77+Feb!AJ77+Mar!AJ77</f>
        <v>0</v>
      </c>
      <c r="AK77" s="17">
        <f t="shared" si="39"/>
        <v>0</v>
      </c>
      <c r="AL77" s="17">
        <f t="shared" si="33"/>
        <v>0</v>
      </c>
    </row>
    <row r="78" spans="1:38">
      <c r="A78" s="3">
        <f t="shared" si="40"/>
        <v>63</v>
      </c>
      <c r="B78" s="83"/>
      <c r="C78" s="84"/>
      <c r="D78" s="83"/>
      <c r="E78" s="83"/>
      <c r="F78" s="83"/>
      <c r="G78" s="3"/>
      <c r="H78" s="83"/>
      <c r="I78" s="11"/>
      <c r="J78" s="7">
        <f>Apr!J78+May!J78+Jun!J78+Jul!J78+Aug!J78+Sep!J78+Oct!J78+Nov!J78+Dec!J78+Jan!J78+Feb!J78+Mar!J78</f>
        <v>0</v>
      </c>
      <c r="K78" s="7">
        <f>Apr!K78+May!K78+Jun!K78+Jul!K78+Aug!K78+Sep!K78+Oct!K78+Nov!K78+Dec!K78+Jan!K78+Feb!K78+Mar!K78</f>
        <v>0</v>
      </c>
      <c r="L78" s="7">
        <f>Apr!L78+May!L78+Jun!L78+Jul!L78+Aug!L78+Sep!L78+Oct!L78+Nov!L78+Dec!L78+Jan!L78+Feb!L78+Mar!L78</f>
        <v>0</v>
      </c>
      <c r="M78" s="7">
        <f>Apr!M78+May!M78+Jun!M78+Jul!M78+Aug!M78+Sep!M78+Oct!M78+Nov!M78+Dec!M78+Jan!M78+Feb!M78+Mar!M78</f>
        <v>0</v>
      </c>
      <c r="N78" s="7">
        <f>Apr!N78+May!N78+Jun!N78+Jul!N78+Aug!N78+Sep!N78+Oct!N78+Nov!N78+Dec!N78+Jan!N78+Feb!N78+Mar!N78</f>
        <v>0</v>
      </c>
      <c r="O78" s="17">
        <f t="shared" si="34"/>
        <v>0</v>
      </c>
      <c r="P78" s="7">
        <f>Apr!P78+May!P78+Jun!P78+Jul!P78+Aug!P78+Sep!P78+Oct!P78+Nov!P78+Dec!P78+Jan!P78+Feb!P78+Mar!P78</f>
        <v>0</v>
      </c>
      <c r="Q78" s="17">
        <f t="shared" si="35"/>
        <v>0</v>
      </c>
      <c r="R78" s="17">
        <f t="shared" si="31"/>
        <v>0</v>
      </c>
      <c r="S78" s="11"/>
      <c r="T78" s="7">
        <f>Apr!T78+May!T78+Jun!T78+Jul!T78+Aug!T78+Sep!T78+Oct!T78+Nov!T78+Dec!T78+Jan!T78+Feb!T78+Mar!T78</f>
        <v>0</v>
      </c>
      <c r="U78" s="7">
        <f>Apr!U78+May!U78+Jun!U78+Jul!U78+Aug!U78+Sep!U78+Oct!U78+Nov!U78+Dec!U78+Jan!U78+Feb!U78+Mar!U78</f>
        <v>0</v>
      </c>
      <c r="V78" s="7">
        <f>Apr!V78+May!V78+Jun!V78+Jul!V78+Aug!V78+Sep!V78+Oct!V78+Nov!V78+Dec!V78+Jan!V78+Feb!V78+Mar!V78</f>
        <v>0</v>
      </c>
      <c r="W78" s="7">
        <f>Apr!W78+May!W78+Jun!W78+Jul!W78+Aug!W78+Sep!W78+Oct!W78+Nov!W78+Dec!W78+Jan!W78+Feb!W78+Mar!W78</f>
        <v>0</v>
      </c>
      <c r="X78" s="7">
        <f>Apr!X78+May!X78+Jun!X78+Jul!X78+Aug!X78+Sep!X78+Oct!X78+Nov!X78+Dec!X78+Jan!X78+Feb!X78+Mar!X78</f>
        <v>0</v>
      </c>
      <c r="Y78" s="17">
        <f t="shared" si="36"/>
        <v>0</v>
      </c>
      <c r="Z78" s="7">
        <f>Apr!Z78+May!Z78+Jun!Z78+Jul!Z78+Aug!Z78+Sep!Z78+Oct!Z78+Nov!Z78+Dec!Z78+Jan!Z78+Feb!Z78+Mar!Z78</f>
        <v>0</v>
      </c>
      <c r="AA78" s="17">
        <f t="shared" si="37"/>
        <v>0</v>
      </c>
      <c r="AB78" s="17">
        <f t="shared" si="32"/>
        <v>0</v>
      </c>
      <c r="AD78" s="7">
        <f>Apr!AD78+May!AD78+Jun!AD78+Jul!AD78+Aug!AD78+Sep!AD78+Oct!AD78+Nov!AD78+Dec!AD78+Jan!AD78+Feb!AD78+Mar!AD78</f>
        <v>0</v>
      </c>
      <c r="AE78" s="7">
        <f>Apr!AE78+May!AE78+Jun!AE78+Jul!AE78+Aug!AE78+Sep!AE78+Oct!AE78+Nov!AE78+Dec!AE78+Jan!AE78+Feb!AE78+Mar!AE78</f>
        <v>0</v>
      </c>
      <c r="AF78" s="7">
        <f>Apr!AF78+May!AF78+Jun!AF78+Jul!AF78+Aug!AF78+Sep!AF78+Oct!AF78+Nov!AF78+Dec!AF78+Jan!AF78+Feb!AF78+Mar!AF78</f>
        <v>0</v>
      </c>
      <c r="AG78" s="7">
        <f>Apr!AG78+May!AG78+Jun!AG78+Jul!AG78+Aug!AG78+Sep!AG78+Oct!AG78+Nov!AG78+Dec!AG78+Jan!AG78+Feb!AG78+Mar!AG78</f>
        <v>0</v>
      </c>
      <c r="AH78" s="7"/>
      <c r="AI78" s="17">
        <f t="shared" si="38"/>
        <v>0</v>
      </c>
      <c r="AJ78" s="7">
        <f>Apr!AJ78+May!AJ78+Jun!AJ78+Jul!AJ78+Aug!AJ78+Sep!AJ78+Oct!AJ78+Nov!AJ78+Dec!AJ78+Jan!AJ78+Feb!AJ78+Mar!AJ78</f>
        <v>0</v>
      </c>
      <c r="AK78" s="17">
        <f t="shared" si="39"/>
        <v>0</v>
      </c>
      <c r="AL78" s="17">
        <f t="shared" si="33"/>
        <v>0</v>
      </c>
    </row>
    <row r="79" spans="1:38">
      <c r="A79" s="3">
        <f t="shared" si="40"/>
        <v>64</v>
      </c>
      <c r="B79" s="83"/>
      <c r="C79" s="84"/>
      <c r="D79" s="83"/>
      <c r="E79" s="83"/>
      <c r="F79" s="83"/>
      <c r="G79" s="3"/>
      <c r="H79" s="83"/>
      <c r="I79" s="11"/>
      <c r="J79" s="7">
        <f>Apr!J79+May!J79+Jun!J79+Jul!J79+Aug!J79+Sep!J79+Oct!J79+Nov!J79+Dec!J79+Jan!J79+Feb!J79+Mar!J79</f>
        <v>0</v>
      </c>
      <c r="K79" s="7">
        <f>Apr!K79+May!K79+Jun!K79+Jul!K79+Aug!K79+Sep!K79+Oct!K79+Nov!K79+Dec!K79+Jan!K79+Feb!K79+Mar!K79</f>
        <v>0</v>
      </c>
      <c r="L79" s="7">
        <f>Apr!L79+May!L79+Jun!L79+Jul!L79+Aug!L79+Sep!L79+Oct!L79+Nov!L79+Dec!L79+Jan!L79+Feb!L79+Mar!L79</f>
        <v>0</v>
      </c>
      <c r="M79" s="7">
        <f>Apr!M79+May!M79+Jun!M79+Jul!M79+Aug!M79+Sep!M79+Oct!M79+Nov!M79+Dec!M79+Jan!M79+Feb!M79+Mar!M79</f>
        <v>0</v>
      </c>
      <c r="N79" s="7">
        <f>Apr!N79+May!N79+Jun!N79+Jul!N79+Aug!N79+Sep!N79+Oct!N79+Nov!N79+Dec!N79+Jan!N79+Feb!N79+Mar!N79</f>
        <v>0</v>
      </c>
      <c r="O79" s="17">
        <f t="shared" si="34"/>
        <v>0</v>
      </c>
      <c r="P79" s="7">
        <f>Apr!P79+May!P79+Jun!P79+Jul!P79+Aug!P79+Sep!P79+Oct!P79+Nov!P79+Dec!P79+Jan!P79+Feb!P79+Mar!P79</f>
        <v>0</v>
      </c>
      <c r="Q79" s="17">
        <f t="shared" si="35"/>
        <v>0</v>
      </c>
      <c r="R79" s="17">
        <f t="shared" si="31"/>
        <v>0</v>
      </c>
      <c r="S79" s="11"/>
      <c r="T79" s="7">
        <f>Apr!T79+May!T79+Jun!T79+Jul!T79+Aug!T79+Sep!T79+Oct!T79+Nov!T79+Dec!T79+Jan!T79+Feb!T79+Mar!T79</f>
        <v>0</v>
      </c>
      <c r="U79" s="7">
        <f>Apr!U79+May!U79+Jun!U79+Jul!U79+Aug!U79+Sep!U79+Oct!U79+Nov!U79+Dec!U79+Jan!U79+Feb!U79+Mar!U79</f>
        <v>0</v>
      </c>
      <c r="V79" s="7">
        <f>Apr!V79+May!V79+Jun!V79+Jul!V79+Aug!V79+Sep!V79+Oct!V79+Nov!V79+Dec!V79+Jan!V79+Feb!V79+Mar!V79</f>
        <v>0</v>
      </c>
      <c r="W79" s="7">
        <f>Apr!W79+May!W79+Jun!W79+Jul!W79+Aug!W79+Sep!W79+Oct!W79+Nov!W79+Dec!W79+Jan!W79+Feb!W79+Mar!W79</f>
        <v>0</v>
      </c>
      <c r="X79" s="7">
        <f>Apr!X79+May!X79+Jun!X79+Jul!X79+Aug!X79+Sep!X79+Oct!X79+Nov!X79+Dec!X79+Jan!X79+Feb!X79+Mar!X79</f>
        <v>0</v>
      </c>
      <c r="Y79" s="17">
        <f t="shared" si="36"/>
        <v>0</v>
      </c>
      <c r="Z79" s="7">
        <f>Apr!Z79+May!Z79+Jun!Z79+Jul!Z79+Aug!Z79+Sep!Z79+Oct!Z79+Nov!Z79+Dec!Z79+Jan!Z79+Feb!Z79+Mar!Z79</f>
        <v>0</v>
      </c>
      <c r="AA79" s="17">
        <f t="shared" si="37"/>
        <v>0</v>
      </c>
      <c r="AB79" s="17">
        <f t="shared" si="32"/>
        <v>0</v>
      </c>
      <c r="AD79" s="7">
        <f>Apr!AD79+May!AD79+Jun!AD79+Jul!AD79+Aug!AD79+Sep!AD79+Oct!AD79+Nov!AD79+Dec!AD79+Jan!AD79+Feb!AD79+Mar!AD79</f>
        <v>0</v>
      </c>
      <c r="AE79" s="7">
        <f>Apr!AE79+May!AE79+Jun!AE79+Jul!AE79+Aug!AE79+Sep!AE79+Oct!AE79+Nov!AE79+Dec!AE79+Jan!AE79+Feb!AE79+Mar!AE79</f>
        <v>0</v>
      </c>
      <c r="AF79" s="7">
        <f>Apr!AF79+May!AF79+Jun!AF79+Jul!AF79+Aug!AF79+Sep!AF79+Oct!AF79+Nov!AF79+Dec!AF79+Jan!AF79+Feb!AF79+Mar!AF79</f>
        <v>0</v>
      </c>
      <c r="AG79" s="7">
        <f>Apr!AG79+May!AG79+Jun!AG79+Jul!AG79+Aug!AG79+Sep!AG79+Oct!AG79+Nov!AG79+Dec!AG79+Jan!AG79+Feb!AG79+Mar!AG79</f>
        <v>0</v>
      </c>
      <c r="AH79" s="7"/>
      <c r="AI79" s="17">
        <f t="shared" si="38"/>
        <v>0</v>
      </c>
      <c r="AJ79" s="7">
        <f>Apr!AJ79+May!AJ79+Jun!AJ79+Jul!AJ79+Aug!AJ79+Sep!AJ79+Oct!AJ79+Nov!AJ79+Dec!AJ79+Jan!AJ79+Feb!AJ79+Mar!AJ79</f>
        <v>0</v>
      </c>
      <c r="AK79" s="17">
        <f t="shared" si="39"/>
        <v>0</v>
      </c>
      <c r="AL79" s="17">
        <f t="shared" si="33"/>
        <v>0</v>
      </c>
    </row>
    <row r="80" spans="1:38">
      <c r="A80" s="3">
        <f t="shared" si="40"/>
        <v>65</v>
      </c>
      <c r="B80" s="83"/>
      <c r="C80" s="84"/>
      <c r="D80" s="83"/>
      <c r="E80" s="83"/>
      <c r="F80" s="83"/>
      <c r="G80" s="3"/>
      <c r="H80" s="83"/>
      <c r="I80" s="11"/>
      <c r="J80" s="7">
        <f>Apr!J80+May!J80+Jun!J80+Jul!J80+Aug!J80+Sep!J80+Oct!J80+Nov!J80+Dec!J80+Jan!J80+Feb!J80+Mar!J80</f>
        <v>0</v>
      </c>
      <c r="K80" s="7">
        <f>Apr!K80+May!K80+Jun!K80+Jul!K80+Aug!K80+Sep!K80+Oct!K80+Nov!K80+Dec!K80+Jan!K80+Feb!K80+Mar!K80</f>
        <v>0</v>
      </c>
      <c r="L80" s="7">
        <f>Apr!L80+May!L80+Jun!L80+Jul!L80+Aug!L80+Sep!L80+Oct!L80+Nov!L80+Dec!L80+Jan!L80+Feb!L80+Mar!L80</f>
        <v>0</v>
      </c>
      <c r="M80" s="7">
        <f>Apr!M80+May!M80+Jun!M80+Jul!M80+Aug!M80+Sep!M80+Oct!M80+Nov!M80+Dec!M80+Jan!M80+Feb!M80+Mar!M80</f>
        <v>0</v>
      </c>
      <c r="N80" s="7">
        <f>Apr!N80+May!N80+Jun!N80+Jul!N80+Aug!N80+Sep!N80+Oct!N80+Nov!N80+Dec!N80+Jan!N80+Feb!N80+Mar!N80</f>
        <v>0</v>
      </c>
      <c r="O80" s="17">
        <f t="shared" si="34"/>
        <v>0</v>
      </c>
      <c r="P80" s="7">
        <f>Apr!P80+May!P80+Jun!P80+Jul!P80+Aug!P80+Sep!P80+Oct!P80+Nov!P80+Dec!P80+Jan!P80+Feb!P80+Mar!P80</f>
        <v>0</v>
      </c>
      <c r="Q80" s="17">
        <f t="shared" si="35"/>
        <v>0</v>
      </c>
      <c r="R80" s="17">
        <f t="shared" ref="R80:R143" si="41">IF(H80="Exempt",0,ROUND((J80*H80/100)-SUM(K80:M80),2))</f>
        <v>0</v>
      </c>
      <c r="S80" s="11"/>
      <c r="T80" s="7">
        <f>Apr!T80+May!T80+Jun!T80+Jul!T80+Aug!T80+Sep!T80+Oct!T80+Nov!T80+Dec!T80+Jan!T80+Feb!T80+Mar!T80</f>
        <v>0</v>
      </c>
      <c r="U80" s="7">
        <f>Apr!U80+May!U80+Jun!U80+Jul!U80+Aug!U80+Sep!U80+Oct!U80+Nov!U80+Dec!U80+Jan!U80+Feb!U80+Mar!U80</f>
        <v>0</v>
      </c>
      <c r="V80" s="7">
        <f>Apr!V80+May!V80+Jun!V80+Jul!V80+Aug!V80+Sep!V80+Oct!V80+Nov!V80+Dec!V80+Jan!V80+Feb!V80+Mar!V80</f>
        <v>0</v>
      </c>
      <c r="W80" s="7">
        <f>Apr!W80+May!W80+Jun!W80+Jul!W80+Aug!W80+Sep!W80+Oct!W80+Nov!W80+Dec!W80+Jan!W80+Feb!W80+Mar!W80</f>
        <v>0</v>
      </c>
      <c r="X80" s="7">
        <f>Apr!X80+May!X80+Jun!X80+Jul!X80+Aug!X80+Sep!X80+Oct!X80+Nov!X80+Dec!X80+Jan!X80+Feb!X80+Mar!X80</f>
        <v>0</v>
      </c>
      <c r="Y80" s="17">
        <f t="shared" si="36"/>
        <v>0</v>
      </c>
      <c r="Z80" s="7">
        <f>Apr!Z80+May!Z80+Jun!Z80+Jul!Z80+Aug!Z80+Sep!Z80+Oct!Z80+Nov!Z80+Dec!Z80+Jan!Z80+Feb!Z80+Mar!Z80</f>
        <v>0</v>
      </c>
      <c r="AA80" s="17">
        <f t="shared" si="37"/>
        <v>0</v>
      </c>
      <c r="AB80" s="17">
        <f t="shared" ref="AB80:AB143" si="42">IF(H80="Exempt",0,ROUND((T80*H80/100)-SUM(U80:W80),2))</f>
        <v>0</v>
      </c>
      <c r="AD80" s="7">
        <f>Apr!AD80+May!AD80+Jun!AD80+Jul!AD80+Aug!AD80+Sep!AD80+Oct!AD80+Nov!AD80+Dec!AD80+Jan!AD80+Feb!AD80+Mar!AD80</f>
        <v>0</v>
      </c>
      <c r="AE80" s="7">
        <f>Apr!AE80+May!AE80+Jun!AE80+Jul!AE80+Aug!AE80+Sep!AE80+Oct!AE80+Nov!AE80+Dec!AE80+Jan!AE80+Feb!AE80+Mar!AE80</f>
        <v>0</v>
      </c>
      <c r="AF80" s="7">
        <f>Apr!AF80+May!AF80+Jun!AF80+Jul!AF80+Aug!AF80+Sep!AF80+Oct!AF80+Nov!AF80+Dec!AF80+Jan!AF80+Feb!AF80+Mar!AF80</f>
        <v>0</v>
      </c>
      <c r="AG80" s="7">
        <f>Apr!AG80+May!AG80+Jun!AG80+Jul!AG80+Aug!AG80+Sep!AG80+Oct!AG80+Nov!AG80+Dec!AG80+Jan!AG80+Feb!AG80+Mar!AG80</f>
        <v>0</v>
      </c>
      <c r="AH80" s="7"/>
      <c r="AI80" s="17">
        <f t="shared" si="38"/>
        <v>0</v>
      </c>
      <c r="AJ80" s="7">
        <f>Apr!AJ80+May!AJ80+Jun!AJ80+Jul!AJ80+Aug!AJ80+Sep!AJ80+Oct!AJ80+Nov!AJ80+Dec!AJ80+Jan!AJ80+Feb!AJ80+Mar!AJ80</f>
        <v>0</v>
      </c>
      <c r="AK80" s="17">
        <f t="shared" si="39"/>
        <v>0</v>
      </c>
      <c r="AL80" s="17">
        <f t="shared" ref="AL80:AL143" si="43">IF(H80="Exempt",0,ROUND((AD80*H80/100)-SUM(AE80:AG80),2))</f>
        <v>0</v>
      </c>
    </row>
    <row r="81" spans="1:38">
      <c r="A81" s="3">
        <f t="shared" si="40"/>
        <v>66</v>
      </c>
      <c r="B81" s="83"/>
      <c r="C81" s="84"/>
      <c r="D81" s="83"/>
      <c r="E81" s="83"/>
      <c r="F81" s="83"/>
      <c r="G81" s="3"/>
      <c r="H81" s="83"/>
      <c r="I81" s="11"/>
      <c r="J81" s="7">
        <f>Apr!J81+May!J81+Jun!J81+Jul!J81+Aug!J81+Sep!J81+Oct!J81+Nov!J81+Dec!J81+Jan!J81+Feb!J81+Mar!J81</f>
        <v>0</v>
      </c>
      <c r="K81" s="7">
        <f>Apr!K81+May!K81+Jun!K81+Jul!K81+Aug!K81+Sep!K81+Oct!K81+Nov!K81+Dec!K81+Jan!K81+Feb!K81+Mar!K81</f>
        <v>0</v>
      </c>
      <c r="L81" s="7">
        <f>Apr!L81+May!L81+Jun!L81+Jul!L81+Aug!L81+Sep!L81+Oct!L81+Nov!L81+Dec!L81+Jan!L81+Feb!L81+Mar!L81</f>
        <v>0</v>
      </c>
      <c r="M81" s="7">
        <f>Apr!M81+May!M81+Jun!M81+Jul!M81+Aug!M81+Sep!M81+Oct!M81+Nov!M81+Dec!M81+Jan!M81+Feb!M81+Mar!M81</f>
        <v>0</v>
      </c>
      <c r="N81" s="7">
        <f>Apr!N81+May!N81+Jun!N81+Jul!N81+Aug!N81+Sep!N81+Oct!N81+Nov!N81+Dec!N81+Jan!N81+Feb!N81+Mar!N81</f>
        <v>0</v>
      </c>
      <c r="O81" s="17">
        <f t="shared" ref="O81:O144" si="44">SUM(K81:N81)</f>
        <v>0</v>
      </c>
      <c r="P81" s="7">
        <f>Apr!P81+May!P81+Jun!P81+Jul!P81+Aug!P81+Sep!P81+Oct!P81+Nov!P81+Dec!P81+Jan!P81+Feb!P81+Mar!P81</f>
        <v>0</v>
      </c>
      <c r="Q81" s="17">
        <f t="shared" ref="Q81:Q144" si="45">J81+O81+P81</f>
        <v>0</v>
      </c>
      <c r="R81" s="17">
        <f t="shared" si="41"/>
        <v>0</v>
      </c>
      <c r="S81" s="11"/>
      <c r="T81" s="7">
        <f>Apr!T81+May!T81+Jun!T81+Jul!T81+Aug!T81+Sep!T81+Oct!T81+Nov!T81+Dec!T81+Jan!T81+Feb!T81+Mar!T81</f>
        <v>0</v>
      </c>
      <c r="U81" s="7">
        <f>Apr!U81+May!U81+Jun!U81+Jul!U81+Aug!U81+Sep!U81+Oct!U81+Nov!U81+Dec!U81+Jan!U81+Feb!U81+Mar!U81</f>
        <v>0</v>
      </c>
      <c r="V81" s="7">
        <f>Apr!V81+May!V81+Jun!V81+Jul!V81+Aug!V81+Sep!V81+Oct!V81+Nov!V81+Dec!V81+Jan!V81+Feb!V81+Mar!V81</f>
        <v>0</v>
      </c>
      <c r="W81" s="7">
        <f>Apr!W81+May!W81+Jun!W81+Jul!W81+Aug!W81+Sep!W81+Oct!W81+Nov!W81+Dec!W81+Jan!W81+Feb!W81+Mar!W81</f>
        <v>0</v>
      </c>
      <c r="X81" s="7">
        <f>Apr!X81+May!X81+Jun!X81+Jul!X81+Aug!X81+Sep!X81+Oct!X81+Nov!X81+Dec!X81+Jan!X81+Feb!X81+Mar!X81</f>
        <v>0</v>
      </c>
      <c r="Y81" s="17">
        <f t="shared" ref="Y81:Y144" si="46">SUM(U81:X81)</f>
        <v>0</v>
      </c>
      <c r="Z81" s="7">
        <f>Apr!Z81+May!Z81+Jun!Z81+Jul!Z81+Aug!Z81+Sep!Z81+Oct!Z81+Nov!Z81+Dec!Z81+Jan!Z81+Feb!Z81+Mar!Z81</f>
        <v>0</v>
      </c>
      <c r="AA81" s="17">
        <f t="shared" ref="AA81:AA144" si="47">T81+Y81+Z81</f>
        <v>0</v>
      </c>
      <c r="AB81" s="17">
        <f t="shared" si="42"/>
        <v>0</v>
      </c>
      <c r="AD81" s="7">
        <f>Apr!AD81+May!AD81+Jun!AD81+Jul!AD81+Aug!AD81+Sep!AD81+Oct!AD81+Nov!AD81+Dec!AD81+Jan!AD81+Feb!AD81+Mar!AD81</f>
        <v>0</v>
      </c>
      <c r="AE81" s="7">
        <f>Apr!AE81+May!AE81+Jun!AE81+Jul!AE81+Aug!AE81+Sep!AE81+Oct!AE81+Nov!AE81+Dec!AE81+Jan!AE81+Feb!AE81+Mar!AE81</f>
        <v>0</v>
      </c>
      <c r="AF81" s="7">
        <f>Apr!AF81+May!AF81+Jun!AF81+Jul!AF81+Aug!AF81+Sep!AF81+Oct!AF81+Nov!AF81+Dec!AF81+Jan!AF81+Feb!AF81+Mar!AF81</f>
        <v>0</v>
      </c>
      <c r="AG81" s="7">
        <f>Apr!AG81+May!AG81+Jun!AG81+Jul!AG81+Aug!AG81+Sep!AG81+Oct!AG81+Nov!AG81+Dec!AG81+Jan!AG81+Feb!AG81+Mar!AG81</f>
        <v>0</v>
      </c>
      <c r="AH81" s="7"/>
      <c r="AI81" s="17">
        <f t="shared" ref="AI81:AI144" si="48">SUM(AE81:AH81)</f>
        <v>0</v>
      </c>
      <c r="AJ81" s="7">
        <f>Apr!AJ81+May!AJ81+Jun!AJ81+Jul!AJ81+Aug!AJ81+Sep!AJ81+Oct!AJ81+Nov!AJ81+Dec!AJ81+Jan!AJ81+Feb!AJ81+Mar!AJ81</f>
        <v>0</v>
      </c>
      <c r="AK81" s="17">
        <f t="shared" ref="AK81:AK144" si="49">AD81+AI81+AJ81</f>
        <v>0</v>
      </c>
      <c r="AL81" s="17">
        <f t="shared" si="43"/>
        <v>0</v>
      </c>
    </row>
    <row r="82" spans="1:38">
      <c r="A82" s="3">
        <f t="shared" ref="A82:A145" si="50">+A81+1</f>
        <v>67</v>
      </c>
      <c r="B82" s="83"/>
      <c r="C82" s="84"/>
      <c r="D82" s="83"/>
      <c r="E82" s="83"/>
      <c r="F82" s="83"/>
      <c r="G82" s="3"/>
      <c r="H82" s="83"/>
      <c r="I82" s="11"/>
      <c r="J82" s="7">
        <f>Apr!J82+May!J82+Jun!J82+Jul!J82+Aug!J82+Sep!J82+Oct!J82+Nov!J82+Dec!J82+Jan!J82+Feb!J82+Mar!J82</f>
        <v>0</v>
      </c>
      <c r="K82" s="7">
        <f>Apr!K82+May!K82+Jun!K82+Jul!K82+Aug!K82+Sep!K82+Oct!K82+Nov!K82+Dec!K82+Jan!K82+Feb!K82+Mar!K82</f>
        <v>0</v>
      </c>
      <c r="L82" s="7">
        <f>Apr!L82+May!L82+Jun!L82+Jul!L82+Aug!L82+Sep!L82+Oct!L82+Nov!L82+Dec!L82+Jan!L82+Feb!L82+Mar!L82</f>
        <v>0</v>
      </c>
      <c r="M82" s="7">
        <f>Apr!M82+May!M82+Jun!M82+Jul!M82+Aug!M82+Sep!M82+Oct!M82+Nov!M82+Dec!M82+Jan!M82+Feb!M82+Mar!M82</f>
        <v>0</v>
      </c>
      <c r="N82" s="7">
        <f>Apr!N82+May!N82+Jun!N82+Jul!N82+Aug!N82+Sep!N82+Oct!N82+Nov!N82+Dec!N82+Jan!N82+Feb!N82+Mar!N82</f>
        <v>0</v>
      </c>
      <c r="O82" s="17">
        <f t="shared" si="44"/>
        <v>0</v>
      </c>
      <c r="P82" s="7">
        <f>Apr!P82+May!P82+Jun!P82+Jul!P82+Aug!P82+Sep!P82+Oct!P82+Nov!P82+Dec!P82+Jan!P82+Feb!P82+Mar!P82</f>
        <v>0</v>
      </c>
      <c r="Q82" s="17">
        <f t="shared" si="45"/>
        <v>0</v>
      </c>
      <c r="R82" s="17">
        <f t="shared" si="41"/>
        <v>0</v>
      </c>
      <c r="S82" s="11"/>
      <c r="T82" s="7">
        <f>Apr!T82+May!T82+Jun!T82+Jul!T82+Aug!T82+Sep!T82+Oct!T82+Nov!T82+Dec!T82+Jan!T82+Feb!T82+Mar!T82</f>
        <v>0</v>
      </c>
      <c r="U82" s="7">
        <f>Apr!U82+May!U82+Jun!U82+Jul!U82+Aug!U82+Sep!U82+Oct!U82+Nov!U82+Dec!U82+Jan!U82+Feb!U82+Mar!U82</f>
        <v>0</v>
      </c>
      <c r="V82" s="7">
        <f>Apr!V82+May!V82+Jun!V82+Jul!V82+Aug!V82+Sep!V82+Oct!V82+Nov!V82+Dec!V82+Jan!V82+Feb!V82+Mar!V82</f>
        <v>0</v>
      </c>
      <c r="W82" s="7">
        <f>Apr!W82+May!W82+Jun!W82+Jul!W82+Aug!W82+Sep!W82+Oct!W82+Nov!W82+Dec!W82+Jan!W82+Feb!W82+Mar!W82</f>
        <v>0</v>
      </c>
      <c r="X82" s="7">
        <f>Apr!X82+May!X82+Jun!X82+Jul!X82+Aug!X82+Sep!X82+Oct!X82+Nov!X82+Dec!X82+Jan!X82+Feb!X82+Mar!X82</f>
        <v>0</v>
      </c>
      <c r="Y82" s="17">
        <f t="shared" si="46"/>
        <v>0</v>
      </c>
      <c r="Z82" s="7">
        <f>Apr!Z82+May!Z82+Jun!Z82+Jul!Z82+Aug!Z82+Sep!Z82+Oct!Z82+Nov!Z82+Dec!Z82+Jan!Z82+Feb!Z82+Mar!Z82</f>
        <v>0</v>
      </c>
      <c r="AA82" s="17">
        <f t="shared" si="47"/>
        <v>0</v>
      </c>
      <c r="AB82" s="17">
        <f t="shared" si="42"/>
        <v>0</v>
      </c>
      <c r="AD82" s="7">
        <f>Apr!AD82+May!AD82+Jun!AD82+Jul!AD82+Aug!AD82+Sep!AD82+Oct!AD82+Nov!AD82+Dec!AD82+Jan!AD82+Feb!AD82+Mar!AD82</f>
        <v>0</v>
      </c>
      <c r="AE82" s="7">
        <f>Apr!AE82+May!AE82+Jun!AE82+Jul!AE82+Aug!AE82+Sep!AE82+Oct!AE82+Nov!AE82+Dec!AE82+Jan!AE82+Feb!AE82+Mar!AE82</f>
        <v>0</v>
      </c>
      <c r="AF82" s="7">
        <f>Apr!AF82+May!AF82+Jun!AF82+Jul!AF82+Aug!AF82+Sep!AF82+Oct!AF82+Nov!AF82+Dec!AF82+Jan!AF82+Feb!AF82+Mar!AF82</f>
        <v>0</v>
      </c>
      <c r="AG82" s="7">
        <f>Apr!AG82+May!AG82+Jun!AG82+Jul!AG82+Aug!AG82+Sep!AG82+Oct!AG82+Nov!AG82+Dec!AG82+Jan!AG82+Feb!AG82+Mar!AG82</f>
        <v>0</v>
      </c>
      <c r="AH82" s="7"/>
      <c r="AI82" s="17">
        <f t="shared" si="48"/>
        <v>0</v>
      </c>
      <c r="AJ82" s="7">
        <f>Apr!AJ82+May!AJ82+Jun!AJ82+Jul!AJ82+Aug!AJ82+Sep!AJ82+Oct!AJ82+Nov!AJ82+Dec!AJ82+Jan!AJ82+Feb!AJ82+Mar!AJ82</f>
        <v>0</v>
      </c>
      <c r="AK82" s="17">
        <f t="shared" si="49"/>
        <v>0</v>
      </c>
      <c r="AL82" s="17">
        <f t="shared" si="43"/>
        <v>0</v>
      </c>
    </row>
    <row r="83" spans="1:38">
      <c r="A83" s="3">
        <f t="shared" si="50"/>
        <v>68</v>
      </c>
      <c r="B83" s="83"/>
      <c r="C83" s="84"/>
      <c r="D83" s="83"/>
      <c r="E83" s="83"/>
      <c r="F83" s="83"/>
      <c r="G83" s="3"/>
      <c r="H83" s="83"/>
      <c r="I83" s="11"/>
      <c r="J83" s="7">
        <f>Apr!J83+May!J83+Jun!J83+Jul!J83+Aug!J83+Sep!J83+Oct!J83+Nov!J83+Dec!J83+Jan!J83+Feb!J83+Mar!J83</f>
        <v>0</v>
      </c>
      <c r="K83" s="7">
        <f>Apr!K83+May!K83+Jun!K83+Jul!K83+Aug!K83+Sep!K83+Oct!K83+Nov!K83+Dec!K83+Jan!K83+Feb!K83+Mar!K83</f>
        <v>0</v>
      </c>
      <c r="L83" s="7">
        <f>Apr!L83+May!L83+Jun!L83+Jul!L83+Aug!L83+Sep!L83+Oct!L83+Nov!L83+Dec!L83+Jan!L83+Feb!L83+Mar!L83</f>
        <v>0</v>
      </c>
      <c r="M83" s="7">
        <f>Apr!M83+May!M83+Jun!M83+Jul!M83+Aug!M83+Sep!M83+Oct!M83+Nov!M83+Dec!M83+Jan!M83+Feb!M83+Mar!M83</f>
        <v>0</v>
      </c>
      <c r="N83" s="7">
        <f>Apr!N83+May!N83+Jun!N83+Jul!N83+Aug!N83+Sep!N83+Oct!N83+Nov!N83+Dec!N83+Jan!N83+Feb!N83+Mar!N83</f>
        <v>0</v>
      </c>
      <c r="O83" s="17">
        <f t="shared" si="44"/>
        <v>0</v>
      </c>
      <c r="P83" s="7">
        <f>Apr!P83+May!P83+Jun!P83+Jul!P83+Aug!P83+Sep!P83+Oct!P83+Nov!P83+Dec!P83+Jan!P83+Feb!P83+Mar!P83</f>
        <v>0</v>
      </c>
      <c r="Q83" s="17">
        <f t="shared" si="45"/>
        <v>0</v>
      </c>
      <c r="R83" s="17">
        <f t="shared" si="41"/>
        <v>0</v>
      </c>
      <c r="S83" s="11"/>
      <c r="T83" s="7">
        <f>Apr!T83+May!T83+Jun!T83+Jul!T83+Aug!T83+Sep!T83+Oct!T83+Nov!T83+Dec!T83+Jan!T83+Feb!T83+Mar!T83</f>
        <v>0</v>
      </c>
      <c r="U83" s="7">
        <f>Apr!U83+May!U83+Jun!U83+Jul!U83+Aug!U83+Sep!U83+Oct!U83+Nov!U83+Dec!U83+Jan!U83+Feb!U83+Mar!U83</f>
        <v>0</v>
      </c>
      <c r="V83" s="7">
        <f>Apr!V83+May!V83+Jun!V83+Jul!V83+Aug!V83+Sep!V83+Oct!V83+Nov!V83+Dec!V83+Jan!V83+Feb!V83+Mar!V83</f>
        <v>0</v>
      </c>
      <c r="W83" s="7">
        <f>Apr!W83+May!W83+Jun!W83+Jul!W83+Aug!W83+Sep!W83+Oct!W83+Nov!W83+Dec!W83+Jan!W83+Feb!W83+Mar!W83</f>
        <v>0</v>
      </c>
      <c r="X83" s="7">
        <f>Apr!X83+May!X83+Jun!X83+Jul!X83+Aug!X83+Sep!X83+Oct!X83+Nov!X83+Dec!X83+Jan!X83+Feb!X83+Mar!X83</f>
        <v>0</v>
      </c>
      <c r="Y83" s="17">
        <f t="shared" si="46"/>
        <v>0</v>
      </c>
      <c r="Z83" s="7">
        <f>Apr!Z83+May!Z83+Jun!Z83+Jul!Z83+Aug!Z83+Sep!Z83+Oct!Z83+Nov!Z83+Dec!Z83+Jan!Z83+Feb!Z83+Mar!Z83</f>
        <v>0</v>
      </c>
      <c r="AA83" s="17">
        <f t="shared" si="47"/>
        <v>0</v>
      </c>
      <c r="AB83" s="17">
        <f t="shared" si="42"/>
        <v>0</v>
      </c>
      <c r="AD83" s="7">
        <f>Apr!AD83+May!AD83+Jun!AD83+Jul!AD83+Aug!AD83+Sep!AD83+Oct!AD83+Nov!AD83+Dec!AD83+Jan!AD83+Feb!AD83+Mar!AD83</f>
        <v>0</v>
      </c>
      <c r="AE83" s="7">
        <f>Apr!AE83+May!AE83+Jun!AE83+Jul!AE83+Aug!AE83+Sep!AE83+Oct!AE83+Nov!AE83+Dec!AE83+Jan!AE83+Feb!AE83+Mar!AE83</f>
        <v>0</v>
      </c>
      <c r="AF83" s="7">
        <f>Apr!AF83+May!AF83+Jun!AF83+Jul!AF83+Aug!AF83+Sep!AF83+Oct!AF83+Nov!AF83+Dec!AF83+Jan!AF83+Feb!AF83+Mar!AF83</f>
        <v>0</v>
      </c>
      <c r="AG83" s="7">
        <f>Apr!AG83+May!AG83+Jun!AG83+Jul!AG83+Aug!AG83+Sep!AG83+Oct!AG83+Nov!AG83+Dec!AG83+Jan!AG83+Feb!AG83+Mar!AG83</f>
        <v>0</v>
      </c>
      <c r="AH83" s="7"/>
      <c r="AI83" s="17">
        <f t="shared" si="48"/>
        <v>0</v>
      </c>
      <c r="AJ83" s="7">
        <f>Apr!AJ83+May!AJ83+Jun!AJ83+Jul!AJ83+Aug!AJ83+Sep!AJ83+Oct!AJ83+Nov!AJ83+Dec!AJ83+Jan!AJ83+Feb!AJ83+Mar!AJ83</f>
        <v>0</v>
      </c>
      <c r="AK83" s="17">
        <f t="shared" si="49"/>
        <v>0</v>
      </c>
      <c r="AL83" s="17">
        <f t="shared" si="43"/>
        <v>0</v>
      </c>
    </row>
    <row r="84" spans="1:38">
      <c r="A84" s="3">
        <f t="shared" si="50"/>
        <v>69</v>
      </c>
      <c r="B84" s="83"/>
      <c r="C84" s="84"/>
      <c r="D84" s="83"/>
      <c r="E84" s="83"/>
      <c r="F84" s="83"/>
      <c r="G84" s="3"/>
      <c r="H84" s="83"/>
      <c r="I84" s="11"/>
      <c r="J84" s="7">
        <f>Apr!J84+May!J84+Jun!J84+Jul!J84+Aug!J84+Sep!J84+Oct!J84+Nov!J84+Dec!J84+Jan!J84+Feb!J84+Mar!J84</f>
        <v>0</v>
      </c>
      <c r="K84" s="7">
        <f>Apr!K84+May!K84+Jun!K84+Jul!K84+Aug!K84+Sep!K84+Oct!K84+Nov!K84+Dec!K84+Jan!K84+Feb!K84+Mar!K84</f>
        <v>0</v>
      </c>
      <c r="L84" s="7">
        <f>Apr!L84+May!L84+Jun!L84+Jul!L84+Aug!L84+Sep!L84+Oct!L84+Nov!L84+Dec!L84+Jan!L84+Feb!L84+Mar!L84</f>
        <v>0</v>
      </c>
      <c r="M84" s="7">
        <f>Apr!M84+May!M84+Jun!M84+Jul!M84+Aug!M84+Sep!M84+Oct!M84+Nov!M84+Dec!M84+Jan!M84+Feb!M84+Mar!M84</f>
        <v>0</v>
      </c>
      <c r="N84" s="7">
        <f>Apr!N84+May!N84+Jun!N84+Jul!N84+Aug!N84+Sep!N84+Oct!N84+Nov!N84+Dec!N84+Jan!N84+Feb!N84+Mar!N84</f>
        <v>0</v>
      </c>
      <c r="O84" s="17">
        <f t="shared" si="44"/>
        <v>0</v>
      </c>
      <c r="P84" s="7">
        <f>Apr!P84+May!P84+Jun!P84+Jul!P84+Aug!P84+Sep!P84+Oct!P84+Nov!P84+Dec!P84+Jan!P84+Feb!P84+Mar!P84</f>
        <v>0</v>
      </c>
      <c r="Q84" s="17">
        <f t="shared" si="45"/>
        <v>0</v>
      </c>
      <c r="R84" s="17">
        <f t="shared" si="41"/>
        <v>0</v>
      </c>
      <c r="S84" s="11"/>
      <c r="T84" s="7">
        <f>Apr!T84+May!T84+Jun!T84+Jul!T84+Aug!T84+Sep!T84+Oct!T84+Nov!T84+Dec!T84+Jan!T84+Feb!T84+Mar!T84</f>
        <v>0</v>
      </c>
      <c r="U84" s="7">
        <f>Apr!U84+May!U84+Jun!U84+Jul!U84+Aug!U84+Sep!U84+Oct!U84+Nov!U84+Dec!U84+Jan!U84+Feb!U84+Mar!U84</f>
        <v>0</v>
      </c>
      <c r="V84" s="7">
        <f>Apr!V84+May!V84+Jun!V84+Jul!V84+Aug!V84+Sep!V84+Oct!V84+Nov!V84+Dec!V84+Jan!V84+Feb!V84+Mar!V84</f>
        <v>0</v>
      </c>
      <c r="W84" s="7">
        <f>Apr!W84+May!W84+Jun!W84+Jul!W84+Aug!W84+Sep!W84+Oct!W84+Nov!W84+Dec!W84+Jan!W84+Feb!W84+Mar!W84</f>
        <v>0</v>
      </c>
      <c r="X84" s="7">
        <f>Apr!X84+May!X84+Jun!X84+Jul!X84+Aug!X84+Sep!X84+Oct!X84+Nov!X84+Dec!X84+Jan!X84+Feb!X84+Mar!X84</f>
        <v>0</v>
      </c>
      <c r="Y84" s="17">
        <f t="shared" si="46"/>
        <v>0</v>
      </c>
      <c r="Z84" s="7">
        <f>Apr!Z84+May!Z84+Jun!Z84+Jul!Z84+Aug!Z84+Sep!Z84+Oct!Z84+Nov!Z84+Dec!Z84+Jan!Z84+Feb!Z84+Mar!Z84</f>
        <v>0</v>
      </c>
      <c r="AA84" s="17">
        <f t="shared" si="47"/>
        <v>0</v>
      </c>
      <c r="AB84" s="17">
        <f t="shared" si="42"/>
        <v>0</v>
      </c>
      <c r="AD84" s="7">
        <f>Apr!AD84+May!AD84+Jun!AD84+Jul!AD84+Aug!AD84+Sep!AD84+Oct!AD84+Nov!AD84+Dec!AD84+Jan!AD84+Feb!AD84+Mar!AD84</f>
        <v>0</v>
      </c>
      <c r="AE84" s="7">
        <f>Apr!AE84+May!AE84+Jun!AE84+Jul!AE84+Aug!AE84+Sep!AE84+Oct!AE84+Nov!AE84+Dec!AE84+Jan!AE84+Feb!AE84+Mar!AE84</f>
        <v>0</v>
      </c>
      <c r="AF84" s="7">
        <f>Apr!AF84+May!AF84+Jun!AF84+Jul!AF84+Aug!AF84+Sep!AF84+Oct!AF84+Nov!AF84+Dec!AF84+Jan!AF84+Feb!AF84+Mar!AF84</f>
        <v>0</v>
      </c>
      <c r="AG84" s="7">
        <f>Apr!AG84+May!AG84+Jun!AG84+Jul!AG84+Aug!AG84+Sep!AG84+Oct!AG84+Nov!AG84+Dec!AG84+Jan!AG84+Feb!AG84+Mar!AG84</f>
        <v>0</v>
      </c>
      <c r="AH84" s="7"/>
      <c r="AI84" s="17">
        <f t="shared" si="48"/>
        <v>0</v>
      </c>
      <c r="AJ84" s="7">
        <f>Apr!AJ84+May!AJ84+Jun!AJ84+Jul!AJ84+Aug!AJ84+Sep!AJ84+Oct!AJ84+Nov!AJ84+Dec!AJ84+Jan!AJ84+Feb!AJ84+Mar!AJ84</f>
        <v>0</v>
      </c>
      <c r="AK84" s="17">
        <f t="shared" si="49"/>
        <v>0</v>
      </c>
      <c r="AL84" s="17">
        <f t="shared" si="43"/>
        <v>0</v>
      </c>
    </row>
    <row r="85" spans="1:38">
      <c r="A85" s="3">
        <f t="shared" si="50"/>
        <v>70</v>
      </c>
      <c r="B85" s="83"/>
      <c r="C85" s="84"/>
      <c r="D85" s="83"/>
      <c r="E85" s="83"/>
      <c r="F85" s="83"/>
      <c r="G85" s="3"/>
      <c r="H85" s="83"/>
      <c r="I85" s="11"/>
      <c r="J85" s="7">
        <f>Apr!J85+May!J85+Jun!J85+Jul!J85+Aug!J85+Sep!J85+Oct!J85+Nov!J85+Dec!J85+Jan!J85+Feb!J85+Mar!J85</f>
        <v>0</v>
      </c>
      <c r="K85" s="7">
        <f>Apr!K85+May!K85+Jun!K85+Jul!K85+Aug!K85+Sep!K85+Oct!K85+Nov!K85+Dec!K85+Jan!K85+Feb!K85+Mar!K85</f>
        <v>0</v>
      </c>
      <c r="L85" s="7">
        <f>Apr!L85+May!L85+Jun!L85+Jul!L85+Aug!L85+Sep!L85+Oct!L85+Nov!L85+Dec!L85+Jan!L85+Feb!L85+Mar!L85</f>
        <v>0</v>
      </c>
      <c r="M85" s="7">
        <f>Apr!M85+May!M85+Jun!M85+Jul!M85+Aug!M85+Sep!M85+Oct!M85+Nov!M85+Dec!M85+Jan!M85+Feb!M85+Mar!M85</f>
        <v>0</v>
      </c>
      <c r="N85" s="7">
        <f>Apr!N85+May!N85+Jun!N85+Jul!N85+Aug!N85+Sep!N85+Oct!N85+Nov!N85+Dec!N85+Jan!N85+Feb!N85+Mar!N85</f>
        <v>0</v>
      </c>
      <c r="O85" s="17">
        <f t="shared" si="44"/>
        <v>0</v>
      </c>
      <c r="P85" s="7">
        <f>Apr!P85+May!P85+Jun!P85+Jul!P85+Aug!P85+Sep!P85+Oct!P85+Nov!P85+Dec!P85+Jan!P85+Feb!P85+Mar!P85</f>
        <v>0</v>
      </c>
      <c r="Q85" s="17">
        <f t="shared" si="45"/>
        <v>0</v>
      </c>
      <c r="R85" s="17">
        <f t="shared" si="41"/>
        <v>0</v>
      </c>
      <c r="S85" s="11"/>
      <c r="T85" s="7">
        <f>Apr!T85+May!T85+Jun!T85+Jul!T85+Aug!T85+Sep!T85+Oct!T85+Nov!T85+Dec!T85+Jan!T85+Feb!T85+Mar!T85</f>
        <v>0</v>
      </c>
      <c r="U85" s="7">
        <f>Apr!U85+May!U85+Jun!U85+Jul!U85+Aug!U85+Sep!U85+Oct!U85+Nov!U85+Dec!U85+Jan!U85+Feb!U85+Mar!U85</f>
        <v>0</v>
      </c>
      <c r="V85" s="7">
        <f>Apr!V85+May!V85+Jun!V85+Jul!V85+Aug!V85+Sep!V85+Oct!V85+Nov!V85+Dec!V85+Jan!V85+Feb!V85+Mar!V85</f>
        <v>0</v>
      </c>
      <c r="W85" s="7">
        <f>Apr!W85+May!W85+Jun!W85+Jul!W85+Aug!W85+Sep!W85+Oct!W85+Nov!W85+Dec!W85+Jan!W85+Feb!W85+Mar!W85</f>
        <v>0</v>
      </c>
      <c r="X85" s="7">
        <f>Apr!X85+May!X85+Jun!X85+Jul!X85+Aug!X85+Sep!X85+Oct!X85+Nov!X85+Dec!X85+Jan!X85+Feb!X85+Mar!X85</f>
        <v>0</v>
      </c>
      <c r="Y85" s="17">
        <f t="shared" si="46"/>
        <v>0</v>
      </c>
      <c r="Z85" s="7">
        <f>Apr!Z85+May!Z85+Jun!Z85+Jul!Z85+Aug!Z85+Sep!Z85+Oct!Z85+Nov!Z85+Dec!Z85+Jan!Z85+Feb!Z85+Mar!Z85</f>
        <v>0</v>
      </c>
      <c r="AA85" s="17">
        <f t="shared" si="47"/>
        <v>0</v>
      </c>
      <c r="AB85" s="17">
        <f t="shared" si="42"/>
        <v>0</v>
      </c>
      <c r="AD85" s="7">
        <f>Apr!AD85+May!AD85+Jun!AD85+Jul!AD85+Aug!AD85+Sep!AD85+Oct!AD85+Nov!AD85+Dec!AD85+Jan!AD85+Feb!AD85+Mar!AD85</f>
        <v>0</v>
      </c>
      <c r="AE85" s="7">
        <f>Apr!AE85+May!AE85+Jun!AE85+Jul!AE85+Aug!AE85+Sep!AE85+Oct!AE85+Nov!AE85+Dec!AE85+Jan!AE85+Feb!AE85+Mar!AE85</f>
        <v>0</v>
      </c>
      <c r="AF85" s="7">
        <f>Apr!AF85+May!AF85+Jun!AF85+Jul!AF85+Aug!AF85+Sep!AF85+Oct!AF85+Nov!AF85+Dec!AF85+Jan!AF85+Feb!AF85+Mar!AF85</f>
        <v>0</v>
      </c>
      <c r="AG85" s="7">
        <f>Apr!AG85+May!AG85+Jun!AG85+Jul!AG85+Aug!AG85+Sep!AG85+Oct!AG85+Nov!AG85+Dec!AG85+Jan!AG85+Feb!AG85+Mar!AG85</f>
        <v>0</v>
      </c>
      <c r="AH85" s="7"/>
      <c r="AI85" s="17">
        <f t="shared" si="48"/>
        <v>0</v>
      </c>
      <c r="AJ85" s="7">
        <f>Apr!AJ85+May!AJ85+Jun!AJ85+Jul!AJ85+Aug!AJ85+Sep!AJ85+Oct!AJ85+Nov!AJ85+Dec!AJ85+Jan!AJ85+Feb!AJ85+Mar!AJ85</f>
        <v>0</v>
      </c>
      <c r="AK85" s="17">
        <f t="shared" si="49"/>
        <v>0</v>
      </c>
      <c r="AL85" s="17">
        <f t="shared" si="43"/>
        <v>0</v>
      </c>
    </row>
    <row r="86" spans="1:38">
      <c r="A86" s="3">
        <f t="shared" si="50"/>
        <v>71</v>
      </c>
      <c r="B86" s="83"/>
      <c r="C86" s="84"/>
      <c r="D86" s="83"/>
      <c r="E86" s="83"/>
      <c r="F86" s="83"/>
      <c r="G86" s="3"/>
      <c r="H86" s="83"/>
      <c r="I86" s="11"/>
      <c r="J86" s="7">
        <f>Apr!J86+May!J86+Jun!J86+Jul!J86+Aug!J86+Sep!J86+Oct!J86+Nov!J86+Dec!J86+Jan!J86+Feb!J86+Mar!J86</f>
        <v>0</v>
      </c>
      <c r="K86" s="7">
        <f>Apr!K86+May!K86+Jun!K86+Jul!K86+Aug!K86+Sep!K86+Oct!K86+Nov!K86+Dec!K86+Jan!K86+Feb!K86+Mar!K86</f>
        <v>0</v>
      </c>
      <c r="L86" s="7">
        <f>Apr!L86+May!L86+Jun!L86+Jul!L86+Aug!L86+Sep!L86+Oct!L86+Nov!L86+Dec!L86+Jan!L86+Feb!L86+Mar!L86</f>
        <v>0</v>
      </c>
      <c r="M86" s="7">
        <f>Apr!M86+May!M86+Jun!M86+Jul!M86+Aug!M86+Sep!M86+Oct!M86+Nov!M86+Dec!M86+Jan!M86+Feb!M86+Mar!M86</f>
        <v>0</v>
      </c>
      <c r="N86" s="7">
        <f>Apr!N86+May!N86+Jun!N86+Jul!N86+Aug!N86+Sep!N86+Oct!N86+Nov!N86+Dec!N86+Jan!N86+Feb!N86+Mar!N86</f>
        <v>0</v>
      </c>
      <c r="O86" s="17">
        <f t="shared" si="44"/>
        <v>0</v>
      </c>
      <c r="P86" s="7">
        <f>Apr!P86+May!P86+Jun!P86+Jul!P86+Aug!P86+Sep!P86+Oct!P86+Nov!P86+Dec!P86+Jan!P86+Feb!P86+Mar!P86</f>
        <v>0</v>
      </c>
      <c r="Q86" s="17">
        <f t="shared" si="45"/>
        <v>0</v>
      </c>
      <c r="R86" s="17">
        <f t="shared" si="41"/>
        <v>0</v>
      </c>
      <c r="S86" s="11"/>
      <c r="T86" s="7">
        <f>Apr!T86+May!T86+Jun!T86+Jul!T86+Aug!T86+Sep!T86+Oct!T86+Nov!T86+Dec!T86+Jan!T86+Feb!T86+Mar!T86</f>
        <v>0</v>
      </c>
      <c r="U86" s="7">
        <f>Apr!U86+May!U86+Jun!U86+Jul!U86+Aug!U86+Sep!U86+Oct!U86+Nov!U86+Dec!U86+Jan!U86+Feb!U86+Mar!U86</f>
        <v>0</v>
      </c>
      <c r="V86" s="7">
        <f>Apr!V86+May!V86+Jun!V86+Jul!V86+Aug!V86+Sep!V86+Oct!V86+Nov!V86+Dec!V86+Jan!V86+Feb!V86+Mar!V86</f>
        <v>0</v>
      </c>
      <c r="W86" s="7">
        <f>Apr!W86+May!W86+Jun!W86+Jul!W86+Aug!W86+Sep!W86+Oct!W86+Nov!W86+Dec!W86+Jan!W86+Feb!W86+Mar!W86</f>
        <v>0</v>
      </c>
      <c r="X86" s="7">
        <f>Apr!X86+May!X86+Jun!X86+Jul!X86+Aug!X86+Sep!X86+Oct!X86+Nov!X86+Dec!X86+Jan!X86+Feb!X86+Mar!X86</f>
        <v>0</v>
      </c>
      <c r="Y86" s="17">
        <f t="shared" si="46"/>
        <v>0</v>
      </c>
      <c r="Z86" s="7">
        <f>Apr!Z86+May!Z86+Jun!Z86+Jul!Z86+Aug!Z86+Sep!Z86+Oct!Z86+Nov!Z86+Dec!Z86+Jan!Z86+Feb!Z86+Mar!Z86</f>
        <v>0</v>
      </c>
      <c r="AA86" s="17">
        <f t="shared" si="47"/>
        <v>0</v>
      </c>
      <c r="AB86" s="17">
        <f t="shared" si="42"/>
        <v>0</v>
      </c>
      <c r="AD86" s="7">
        <f>Apr!AD86+May!AD86+Jun!AD86+Jul!AD86+Aug!AD86+Sep!AD86+Oct!AD86+Nov!AD86+Dec!AD86+Jan!AD86+Feb!AD86+Mar!AD86</f>
        <v>0</v>
      </c>
      <c r="AE86" s="7">
        <f>Apr!AE86+May!AE86+Jun!AE86+Jul!AE86+Aug!AE86+Sep!AE86+Oct!AE86+Nov!AE86+Dec!AE86+Jan!AE86+Feb!AE86+Mar!AE86</f>
        <v>0</v>
      </c>
      <c r="AF86" s="7">
        <f>Apr!AF86+May!AF86+Jun!AF86+Jul!AF86+Aug!AF86+Sep!AF86+Oct!AF86+Nov!AF86+Dec!AF86+Jan!AF86+Feb!AF86+Mar!AF86</f>
        <v>0</v>
      </c>
      <c r="AG86" s="7">
        <f>Apr!AG86+May!AG86+Jun!AG86+Jul!AG86+Aug!AG86+Sep!AG86+Oct!AG86+Nov!AG86+Dec!AG86+Jan!AG86+Feb!AG86+Mar!AG86</f>
        <v>0</v>
      </c>
      <c r="AH86" s="7"/>
      <c r="AI86" s="17">
        <f t="shared" si="48"/>
        <v>0</v>
      </c>
      <c r="AJ86" s="7">
        <f>Apr!AJ86+May!AJ86+Jun!AJ86+Jul!AJ86+Aug!AJ86+Sep!AJ86+Oct!AJ86+Nov!AJ86+Dec!AJ86+Jan!AJ86+Feb!AJ86+Mar!AJ86</f>
        <v>0</v>
      </c>
      <c r="AK86" s="17">
        <f t="shared" si="49"/>
        <v>0</v>
      </c>
      <c r="AL86" s="17">
        <f t="shared" si="43"/>
        <v>0</v>
      </c>
    </row>
    <row r="87" spans="1:38">
      <c r="A87" s="3">
        <f t="shared" si="50"/>
        <v>72</v>
      </c>
      <c r="B87" s="83"/>
      <c r="C87" s="84"/>
      <c r="D87" s="83"/>
      <c r="E87" s="83"/>
      <c r="F87" s="83"/>
      <c r="G87" s="3"/>
      <c r="H87" s="83"/>
      <c r="I87" s="11"/>
      <c r="J87" s="7">
        <f>Apr!J87+May!J87+Jun!J87+Jul!J87+Aug!J87+Sep!J87+Oct!J87+Nov!J87+Dec!J87+Jan!J87+Feb!J87+Mar!J87</f>
        <v>0</v>
      </c>
      <c r="K87" s="7">
        <f>Apr!K87+May!K87+Jun!K87+Jul!K87+Aug!K87+Sep!K87+Oct!K87+Nov!K87+Dec!K87+Jan!K87+Feb!K87+Mar!K87</f>
        <v>0</v>
      </c>
      <c r="L87" s="7">
        <f>Apr!L87+May!L87+Jun!L87+Jul!L87+Aug!L87+Sep!L87+Oct!L87+Nov!L87+Dec!L87+Jan!L87+Feb!L87+Mar!L87</f>
        <v>0</v>
      </c>
      <c r="M87" s="7">
        <f>Apr!M87+May!M87+Jun!M87+Jul!M87+Aug!M87+Sep!M87+Oct!M87+Nov!M87+Dec!M87+Jan!M87+Feb!M87+Mar!M87</f>
        <v>0</v>
      </c>
      <c r="N87" s="7">
        <f>Apr!N87+May!N87+Jun!N87+Jul!N87+Aug!N87+Sep!N87+Oct!N87+Nov!N87+Dec!N87+Jan!N87+Feb!N87+Mar!N87</f>
        <v>0</v>
      </c>
      <c r="O87" s="17">
        <f t="shared" si="44"/>
        <v>0</v>
      </c>
      <c r="P87" s="7">
        <f>Apr!P87+May!P87+Jun!P87+Jul!P87+Aug!P87+Sep!P87+Oct!P87+Nov!P87+Dec!P87+Jan!P87+Feb!P87+Mar!P87</f>
        <v>0</v>
      </c>
      <c r="Q87" s="17">
        <f t="shared" si="45"/>
        <v>0</v>
      </c>
      <c r="R87" s="17">
        <f t="shared" si="41"/>
        <v>0</v>
      </c>
      <c r="S87" s="11"/>
      <c r="T87" s="7">
        <f>Apr!T87+May!T87+Jun!T87+Jul!T87+Aug!T87+Sep!T87+Oct!T87+Nov!T87+Dec!T87+Jan!T87+Feb!T87+Mar!T87</f>
        <v>0</v>
      </c>
      <c r="U87" s="7">
        <f>Apr!U87+May!U87+Jun!U87+Jul!U87+Aug!U87+Sep!U87+Oct!U87+Nov!U87+Dec!U87+Jan!U87+Feb!U87+Mar!U87</f>
        <v>0</v>
      </c>
      <c r="V87" s="7">
        <f>Apr!V87+May!V87+Jun!V87+Jul!V87+Aug!V87+Sep!V87+Oct!V87+Nov!V87+Dec!V87+Jan!V87+Feb!V87+Mar!V87</f>
        <v>0</v>
      </c>
      <c r="W87" s="7">
        <f>Apr!W87+May!W87+Jun!W87+Jul!W87+Aug!W87+Sep!W87+Oct!W87+Nov!W87+Dec!W87+Jan!W87+Feb!W87+Mar!W87</f>
        <v>0</v>
      </c>
      <c r="X87" s="7">
        <f>Apr!X87+May!X87+Jun!X87+Jul!X87+Aug!X87+Sep!X87+Oct!X87+Nov!X87+Dec!X87+Jan!X87+Feb!X87+Mar!X87</f>
        <v>0</v>
      </c>
      <c r="Y87" s="17">
        <f t="shared" si="46"/>
        <v>0</v>
      </c>
      <c r="Z87" s="7">
        <f>Apr!Z87+May!Z87+Jun!Z87+Jul!Z87+Aug!Z87+Sep!Z87+Oct!Z87+Nov!Z87+Dec!Z87+Jan!Z87+Feb!Z87+Mar!Z87</f>
        <v>0</v>
      </c>
      <c r="AA87" s="17">
        <f t="shared" si="47"/>
        <v>0</v>
      </c>
      <c r="AB87" s="17">
        <f t="shared" si="42"/>
        <v>0</v>
      </c>
      <c r="AD87" s="7">
        <f>Apr!AD87+May!AD87+Jun!AD87+Jul!AD87+Aug!AD87+Sep!AD87+Oct!AD87+Nov!AD87+Dec!AD87+Jan!AD87+Feb!AD87+Mar!AD87</f>
        <v>0</v>
      </c>
      <c r="AE87" s="7">
        <f>Apr!AE87+May!AE87+Jun!AE87+Jul!AE87+Aug!AE87+Sep!AE87+Oct!AE87+Nov!AE87+Dec!AE87+Jan!AE87+Feb!AE87+Mar!AE87</f>
        <v>0</v>
      </c>
      <c r="AF87" s="7">
        <f>Apr!AF87+May!AF87+Jun!AF87+Jul!AF87+Aug!AF87+Sep!AF87+Oct!AF87+Nov!AF87+Dec!AF87+Jan!AF87+Feb!AF87+Mar!AF87</f>
        <v>0</v>
      </c>
      <c r="AG87" s="7">
        <f>Apr!AG87+May!AG87+Jun!AG87+Jul!AG87+Aug!AG87+Sep!AG87+Oct!AG87+Nov!AG87+Dec!AG87+Jan!AG87+Feb!AG87+Mar!AG87</f>
        <v>0</v>
      </c>
      <c r="AH87" s="7"/>
      <c r="AI87" s="17">
        <f t="shared" si="48"/>
        <v>0</v>
      </c>
      <c r="AJ87" s="7">
        <f>Apr!AJ87+May!AJ87+Jun!AJ87+Jul!AJ87+Aug!AJ87+Sep!AJ87+Oct!AJ87+Nov!AJ87+Dec!AJ87+Jan!AJ87+Feb!AJ87+Mar!AJ87</f>
        <v>0</v>
      </c>
      <c r="AK87" s="17">
        <f t="shared" si="49"/>
        <v>0</v>
      </c>
      <c r="AL87" s="17">
        <f t="shared" si="43"/>
        <v>0</v>
      </c>
    </row>
    <row r="88" spans="1:38">
      <c r="A88" s="3">
        <f t="shared" si="50"/>
        <v>73</v>
      </c>
      <c r="B88" s="83"/>
      <c r="C88" s="84"/>
      <c r="D88" s="83"/>
      <c r="E88" s="83"/>
      <c r="F88" s="83"/>
      <c r="G88" s="3"/>
      <c r="H88" s="83"/>
      <c r="I88" s="11"/>
      <c r="J88" s="7">
        <f>Apr!J88+May!J88+Jun!J88+Jul!J88+Aug!J88+Sep!J88+Oct!J88+Nov!J88+Dec!J88+Jan!J88+Feb!J88+Mar!J88</f>
        <v>0</v>
      </c>
      <c r="K88" s="7">
        <f>Apr!K88+May!K88+Jun!K88+Jul!K88+Aug!K88+Sep!K88+Oct!K88+Nov!K88+Dec!K88+Jan!K88+Feb!K88+Mar!K88</f>
        <v>0</v>
      </c>
      <c r="L88" s="7">
        <f>Apr!L88+May!L88+Jun!L88+Jul!L88+Aug!L88+Sep!L88+Oct!L88+Nov!L88+Dec!L88+Jan!L88+Feb!L88+Mar!L88</f>
        <v>0</v>
      </c>
      <c r="M88" s="7">
        <f>Apr!M88+May!M88+Jun!M88+Jul!M88+Aug!M88+Sep!M88+Oct!M88+Nov!M88+Dec!M88+Jan!M88+Feb!M88+Mar!M88</f>
        <v>0</v>
      </c>
      <c r="N88" s="7">
        <f>Apr!N88+May!N88+Jun!N88+Jul!N88+Aug!N88+Sep!N88+Oct!N88+Nov!N88+Dec!N88+Jan!N88+Feb!N88+Mar!N88</f>
        <v>0</v>
      </c>
      <c r="O88" s="17">
        <f t="shared" si="44"/>
        <v>0</v>
      </c>
      <c r="P88" s="7">
        <f>Apr!P88+May!P88+Jun!P88+Jul!P88+Aug!P88+Sep!P88+Oct!P88+Nov!P88+Dec!P88+Jan!P88+Feb!P88+Mar!P88</f>
        <v>0</v>
      </c>
      <c r="Q88" s="17">
        <f t="shared" si="45"/>
        <v>0</v>
      </c>
      <c r="R88" s="17">
        <f t="shared" si="41"/>
        <v>0</v>
      </c>
      <c r="S88" s="11"/>
      <c r="T88" s="7">
        <f>Apr!T88+May!T88+Jun!T88+Jul!T88+Aug!T88+Sep!T88+Oct!T88+Nov!T88+Dec!T88+Jan!T88+Feb!T88+Mar!T88</f>
        <v>0</v>
      </c>
      <c r="U88" s="7">
        <f>Apr!U88+May!U88+Jun!U88+Jul!U88+Aug!U88+Sep!U88+Oct!U88+Nov!U88+Dec!U88+Jan!U88+Feb!U88+Mar!U88</f>
        <v>0</v>
      </c>
      <c r="V88" s="7">
        <f>Apr!V88+May!V88+Jun!V88+Jul!V88+Aug!V88+Sep!V88+Oct!V88+Nov!V88+Dec!V88+Jan!V88+Feb!V88+Mar!V88</f>
        <v>0</v>
      </c>
      <c r="W88" s="7">
        <f>Apr!W88+May!W88+Jun!W88+Jul!W88+Aug!W88+Sep!W88+Oct!W88+Nov!W88+Dec!W88+Jan!W88+Feb!W88+Mar!W88</f>
        <v>0</v>
      </c>
      <c r="X88" s="7">
        <f>Apr!X88+May!X88+Jun!X88+Jul!X88+Aug!X88+Sep!X88+Oct!X88+Nov!X88+Dec!X88+Jan!X88+Feb!X88+Mar!X88</f>
        <v>0</v>
      </c>
      <c r="Y88" s="17">
        <f t="shared" si="46"/>
        <v>0</v>
      </c>
      <c r="Z88" s="7">
        <f>Apr!Z88+May!Z88+Jun!Z88+Jul!Z88+Aug!Z88+Sep!Z88+Oct!Z88+Nov!Z88+Dec!Z88+Jan!Z88+Feb!Z88+Mar!Z88</f>
        <v>0</v>
      </c>
      <c r="AA88" s="17">
        <f t="shared" si="47"/>
        <v>0</v>
      </c>
      <c r="AB88" s="17">
        <f t="shared" si="42"/>
        <v>0</v>
      </c>
      <c r="AD88" s="7">
        <f>Apr!AD88+May!AD88+Jun!AD88+Jul!AD88+Aug!AD88+Sep!AD88+Oct!AD88+Nov!AD88+Dec!AD88+Jan!AD88+Feb!AD88+Mar!AD88</f>
        <v>0</v>
      </c>
      <c r="AE88" s="7">
        <f>Apr!AE88+May!AE88+Jun!AE88+Jul!AE88+Aug!AE88+Sep!AE88+Oct!AE88+Nov!AE88+Dec!AE88+Jan!AE88+Feb!AE88+Mar!AE88</f>
        <v>0</v>
      </c>
      <c r="AF88" s="7">
        <f>Apr!AF88+May!AF88+Jun!AF88+Jul!AF88+Aug!AF88+Sep!AF88+Oct!AF88+Nov!AF88+Dec!AF88+Jan!AF88+Feb!AF88+Mar!AF88</f>
        <v>0</v>
      </c>
      <c r="AG88" s="7">
        <f>Apr!AG88+May!AG88+Jun!AG88+Jul!AG88+Aug!AG88+Sep!AG88+Oct!AG88+Nov!AG88+Dec!AG88+Jan!AG88+Feb!AG88+Mar!AG88</f>
        <v>0</v>
      </c>
      <c r="AH88" s="7"/>
      <c r="AI88" s="17">
        <f t="shared" si="48"/>
        <v>0</v>
      </c>
      <c r="AJ88" s="7">
        <f>Apr!AJ88+May!AJ88+Jun!AJ88+Jul!AJ88+Aug!AJ88+Sep!AJ88+Oct!AJ88+Nov!AJ88+Dec!AJ88+Jan!AJ88+Feb!AJ88+Mar!AJ88</f>
        <v>0</v>
      </c>
      <c r="AK88" s="17">
        <f t="shared" si="49"/>
        <v>0</v>
      </c>
      <c r="AL88" s="17">
        <f t="shared" si="43"/>
        <v>0</v>
      </c>
    </row>
    <row r="89" spans="1:38">
      <c r="A89" s="3">
        <f t="shared" si="50"/>
        <v>74</v>
      </c>
      <c r="B89" s="83"/>
      <c r="C89" s="84"/>
      <c r="D89" s="83"/>
      <c r="E89" s="83"/>
      <c r="F89" s="83"/>
      <c r="G89" s="3"/>
      <c r="H89" s="83"/>
      <c r="I89" s="11"/>
      <c r="J89" s="7">
        <f>Apr!J89+May!J89+Jun!J89+Jul!J89+Aug!J89+Sep!J89+Oct!J89+Nov!J89+Dec!J89+Jan!J89+Feb!J89+Mar!J89</f>
        <v>0</v>
      </c>
      <c r="K89" s="7">
        <f>Apr!K89+May!K89+Jun!K89+Jul!K89+Aug!K89+Sep!K89+Oct!K89+Nov!K89+Dec!K89+Jan!K89+Feb!K89+Mar!K89</f>
        <v>0</v>
      </c>
      <c r="L89" s="7">
        <f>Apr!L89+May!L89+Jun!L89+Jul!L89+Aug!L89+Sep!L89+Oct!L89+Nov!L89+Dec!L89+Jan!L89+Feb!L89+Mar!L89</f>
        <v>0</v>
      </c>
      <c r="M89" s="7">
        <f>Apr!M89+May!M89+Jun!M89+Jul!M89+Aug!M89+Sep!M89+Oct!M89+Nov!M89+Dec!M89+Jan!M89+Feb!M89+Mar!M89</f>
        <v>0</v>
      </c>
      <c r="N89" s="7">
        <f>Apr!N89+May!N89+Jun!N89+Jul!N89+Aug!N89+Sep!N89+Oct!N89+Nov!N89+Dec!N89+Jan!N89+Feb!N89+Mar!N89</f>
        <v>0</v>
      </c>
      <c r="O89" s="17">
        <f t="shared" si="44"/>
        <v>0</v>
      </c>
      <c r="P89" s="7">
        <f>Apr!P89+May!P89+Jun!P89+Jul!P89+Aug!P89+Sep!P89+Oct!P89+Nov!P89+Dec!P89+Jan!P89+Feb!P89+Mar!P89</f>
        <v>0</v>
      </c>
      <c r="Q89" s="17">
        <f t="shared" si="45"/>
        <v>0</v>
      </c>
      <c r="R89" s="17">
        <f t="shared" si="41"/>
        <v>0</v>
      </c>
      <c r="S89" s="11"/>
      <c r="T89" s="7">
        <f>Apr!T89+May!T89+Jun!T89+Jul!T89+Aug!T89+Sep!T89+Oct!T89+Nov!T89+Dec!T89+Jan!T89+Feb!T89+Mar!T89</f>
        <v>0</v>
      </c>
      <c r="U89" s="7">
        <f>Apr!U89+May!U89+Jun!U89+Jul!U89+Aug!U89+Sep!U89+Oct!U89+Nov!U89+Dec!U89+Jan!U89+Feb!U89+Mar!U89</f>
        <v>0</v>
      </c>
      <c r="V89" s="7">
        <f>Apr!V89+May!V89+Jun!V89+Jul!V89+Aug!V89+Sep!V89+Oct!V89+Nov!V89+Dec!V89+Jan!V89+Feb!V89+Mar!V89</f>
        <v>0</v>
      </c>
      <c r="W89" s="7">
        <f>Apr!W89+May!W89+Jun!W89+Jul!W89+Aug!W89+Sep!W89+Oct!W89+Nov!W89+Dec!W89+Jan!W89+Feb!W89+Mar!W89</f>
        <v>0</v>
      </c>
      <c r="X89" s="7">
        <f>Apr!X89+May!X89+Jun!X89+Jul!X89+Aug!X89+Sep!X89+Oct!X89+Nov!X89+Dec!X89+Jan!X89+Feb!X89+Mar!X89</f>
        <v>0</v>
      </c>
      <c r="Y89" s="17">
        <f t="shared" si="46"/>
        <v>0</v>
      </c>
      <c r="Z89" s="7">
        <f>Apr!Z89+May!Z89+Jun!Z89+Jul!Z89+Aug!Z89+Sep!Z89+Oct!Z89+Nov!Z89+Dec!Z89+Jan!Z89+Feb!Z89+Mar!Z89</f>
        <v>0</v>
      </c>
      <c r="AA89" s="17">
        <f t="shared" si="47"/>
        <v>0</v>
      </c>
      <c r="AB89" s="17">
        <f t="shared" si="42"/>
        <v>0</v>
      </c>
      <c r="AD89" s="7">
        <f>Apr!AD89+May!AD89+Jun!AD89+Jul!AD89+Aug!AD89+Sep!AD89+Oct!AD89+Nov!AD89+Dec!AD89+Jan!AD89+Feb!AD89+Mar!AD89</f>
        <v>0</v>
      </c>
      <c r="AE89" s="7">
        <f>Apr!AE89+May!AE89+Jun!AE89+Jul!AE89+Aug!AE89+Sep!AE89+Oct!AE89+Nov!AE89+Dec!AE89+Jan!AE89+Feb!AE89+Mar!AE89</f>
        <v>0</v>
      </c>
      <c r="AF89" s="7">
        <f>Apr!AF89+May!AF89+Jun!AF89+Jul!AF89+Aug!AF89+Sep!AF89+Oct!AF89+Nov!AF89+Dec!AF89+Jan!AF89+Feb!AF89+Mar!AF89</f>
        <v>0</v>
      </c>
      <c r="AG89" s="7">
        <f>Apr!AG89+May!AG89+Jun!AG89+Jul!AG89+Aug!AG89+Sep!AG89+Oct!AG89+Nov!AG89+Dec!AG89+Jan!AG89+Feb!AG89+Mar!AG89</f>
        <v>0</v>
      </c>
      <c r="AH89" s="7"/>
      <c r="AI89" s="17">
        <f t="shared" si="48"/>
        <v>0</v>
      </c>
      <c r="AJ89" s="7">
        <f>Apr!AJ89+May!AJ89+Jun!AJ89+Jul!AJ89+Aug!AJ89+Sep!AJ89+Oct!AJ89+Nov!AJ89+Dec!AJ89+Jan!AJ89+Feb!AJ89+Mar!AJ89</f>
        <v>0</v>
      </c>
      <c r="AK89" s="17">
        <f t="shared" si="49"/>
        <v>0</v>
      </c>
      <c r="AL89" s="17">
        <f t="shared" si="43"/>
        <v>0</v>
      </c>
    </row>
    <row r="90" spans="1:38">
      <c r="A90" s="3">
        <f t="shared" si="50"/>
        <v>75</v>
      </c>
      <c r="B90" s="83"/>
      <c r="C90" s="84"/>
      <c r="D90" s="83"/>
      <c r="E90" s="83"/>
      <c r="F90" s="83"/>
      <c r="G90" s="3"/>
      <c r="H90" s="83"/>
      <c r="I90" s="11"/>
      <c r="J90" s="7">
        <f>Apr!J90+May!J90+Jun!J90+Jul!J90+Aug!J90+Sep!J90+Oct!J90+Nov!J90+Dec!J90+Jan!J90+Feb!J90+Mar!J90</f>
        <v>0</v>
      </c>
      <c r="K90" s="7">
        <f>Apr!K90+May!K90+Jun!K90+Jul!K90+Aug!K90+Sep!K90+Oct!K90+Nov!K90+Dec!K90+Jan!K90+Feb!K90+Mar!K90</f>
        <v>0</v>
      </c>
      <c r="L90" s="7">
        <f>Apr!L90+May!L90+Jun!L90+Jul!L90+Aug!L90+Sep!L90+Oct!L90+Nov!L90+Dec!L90+Jan!L90+Feb!L90+Mar!L90</f>
        <v>0</v>
      </c>
      <c r="M90" s="7">
        <f>Apr!M90+May!M90+Jun!M90+Jul!M90+Aug!M90+Sep!M90+Oct!M90+Nov!M90+Dec!M90+Jan!M90+Feb!M90+Mar!M90</f>
        <v>0</v>
      </c>
      <c r="N90" s="7">
        <f>Apr!N90+May!N90+Jun!N90+Jul!N90+Aug!N90+Sep!N90+Oct!N90+Nov!N90+Dec!N90+Jan!N90+Feb!N90+Mar!N90</f>
        <v>0</v>
      </c>
      <c r="O90" s="17">
        <f t="shared" si="44"/>
        <v>0</v>
      </c>
      <c r="P90" s="7">
        <f>Apr!P90+May!P90+Jun!P90+Jul!P90+Aug!P90+Sep!P90+Oct!P90+Nov!P90+Dec!P90+Jan!P90+Feb!P90+Mar!P90</f>
        <v>0</v>
      </c>
      <c r="Q90" s="17">
        <f t="shared" si="45"/>
        <v>0</v>
      </c>
      <c r="R90" s="17">
        <f t="shared" si="41"/>
        <v>0</v>
      </c>
      <c r="S90" s="11"/>
      <c r="T90" s="7">
        <f>Apr!T90+May!T90+Jun!T90+Jul!T90+Aug!T90+Sep!T90+Oct!T90+Nov!T90+Dec!T90+Jan!T90+Feb!T90+Mar!T90</f>
        <v>0</v>
      </c>
      <c r="U90" s="7">
        <f>Apr!U90+May!U90+Jun!U90+Jul!U90+Aug!U90+Sep!U90+Oct!U90+Nov!U90+Dec!U90+Jan!U90+Feb!U90+Mar!U90</f>
        <v>0</v>
      </c>
      <c r="V90" s="7">
        <f>Apr!V90+May!V90+Jun!V90+Jul!V90+Aug!V90+Sep!V90+Oct!V90+Nov!V90+Dec!V90+Jan!V90+Feb!V90+Mar!V90</f>
        <v>0</v>
      </c>
      <c r="W90" s="7">
        <f>Apr!W90+May!W90+Jun!W90+Jul!W90+Aug!W90+Sep!W90+Oct!W90+Nov!W90+Dec!W90+Jan!W90+Feb!W90+Mar!W90</f>
        <v>0</v>
      </c>
      <c r="X90" s="7">
        <f>Apr!X90+May!X90+Jun!X90+Jul!X90+Aug!X90+Sep!X90+Oct!X90+Nov!X90+Dec!X90+Jan!X90+Feb!X90+Mar!X90</f>
        <v>0</v>
      </c>
      <c r="Y90" s="17">
        <f t="shared" si="46"/>
        <v>0</v>
      </c>
      <c r="Z90" s="7">
        <f>Apr!Z90+May!Z90+Jun!Z90+Jul!Z90+Aug!Z90+Sep!Z90+Oct!Z90+Nov!Z90+Dec!Z90+Jan!Z90+Feb!Z90+Mar!Z90</f>
        <v>0</v>
      </c>
      <c r="AA90" s="17">
        <f t="shared" si="47"/>
        <v>0</v>
      </c>
      <c r="AB90" s="17">
        <f t="shared" si="42"/>
        <v>0</v>
      </c>
      <c r="AD90" s="7">
        <f>Apr!AD90+May!AD90+Jun!AD90+Jul!AD90+Aug!AD90+Sep!AD90+Oct!AD90+Nov!AD90+Dec!AD90+Jan!AD90+Feb!AD90+Mar!AD90</f>
        <v>0</v>
      </c>
      <c r="AE90" s="7">
        <f>Apr!AE90+May!AE90+Jun!AE90+Jul!AE90+Aug!AE90+Sep!AE90+Oct!AE90+Nov!AE90+Dec!AE90+Jan!AE90+Feb!AE90+Mar!AE90</f>
        <v>0</v>
      </c>
      <c r="AF90" s="7">
        <f>Apr!AF90+May!AF90+Jun!AF90+Jul!AF90+Aug!AF90+Sep!AF90+Oct!AF90+Nov!AF90+Dec!AF90+Jan!AF90+Feb!AF90+Mar!AF90</f>
        <v>0</v>
      </c>
      <c r="AG90" s="7">
        <f>Apr!AG90+May!AG90+Jun!AG90+Jul!AG90+Aug!AG90+Sep!AG90+Oct!AG90+Nov!AG90+Dec!AG90+Jan!AG90+Feb!AG90+Mar!AG90</f>
        <v>0</v>
      </c>
      <c r="AH90" s="7"/>
      <c r="AI90" s="17">
        <f t="shared" si="48"/>
        <v>0</v>
      </c>
      <c r="AJ90" s="7">
        <f>Apr!AJ90+May!AJ90+Jun!AJ90+Jul!AJ90+Aug!AJ90+Sep!AJ90+Oct!AJ90+Nov!AJ90+Dec!AJ90+Jan!AJ90+Feb!AJ90+Mar!AJ90</f>
        <v>0</v>
      </c>
      <c r="AK90" s="17">
        <f t="shared" si="49"/>
        <v>0</v>
      </c>
      <c r="AL90" s="17">
        <f t="shared" si="43"/>
        <v>0</v>
      </c>
    </row>
    <row r="91" spans="1:38">
      <c r="A91" s="3">
        <f t="shared" si="50"/>
        <v>76</v>
      </c>
      <c r="B91" s="83"/>
      <c r="C91" s="84"/>
      <c r="D91" s="83"/>
      <c r="E91" s="83"/>
      <c r="F91" s="83"/>
      <c r="G91" s="3"/>
      <c r="H91" s="83"/>
      <c r="I91" s="11"/>
      <c r="J91" s="7">
        <f>Apr!J91+May!J91+Jun!J91+Jul!J91+Aug!J91+Sep!J91+Oct!J91+Nov!J91+Dec!J91+Jan!J91+Feb!J91+Mar!J91</f>
        <v>0</v>
      </c>
      <c r="K91" s="7">
        <f>Apr!K91+May!K91+Jun!K91+Jul!K91+Aug!K91+Sep!K91+Oct!K91+Nov!K91+Dec!K91+Jan!K91+Feb!K91+Mar!K91</f>
        <v>0</v>
      </c>
      <c r="L91" s="7">
        <f>Apr!L91+May!L91+Jun!L91+Jul!L91+Aug!L91+Sep!L91+Oct!L91+Nov!L91+Dec!L91+Jan!L91+Feb!L91+Mar!L91</f>
        <v>0</v>
      </c>
      <c r="M91" s="7">
        <f>Apr!M91+May!M91+Jun!M91+Jul!M91+Aug!M91+Sep!M91+Oct!M91+Nov!M91+Dec!M91+Jan!M91+Feb!M91+Mar!M91</f>
        <v>0</v>
      </c>
      <c r="N91" s="7">
        <f>Apr!N91+May!N91+Jun!N91+Jul!N91+Aug!N91+Sep!N91+Oct!N91+Nov!N91+Dec!N91+Jan!N91+Feb!N91+Mar!N91</f>
        <v>0</v>
      </c>
      <c r="O91" s="17">
        <f t="shared" si="44"/>
        <v>0</v>
      </c>
      <c r="P91" s="7">
        <f>Apr!P91+May!P91+Jun!P91+Jul!P91+Aug!P91+Sep!P91+Oct!P91+Nov!P91+Dec!P91+Jan!P91+Feb!P91+Mar!P91</f>
        <v>0</v>
      </c>
      <c r="Q91" s="17">
        <f t="shared" si="45"/>
        <v>0</v>
      </c>
      <c r="R91" s="17">
        <f t="shared" si="41"/>
        <v>0</v>
      </c>
      <c r="S91" s="11"/>
      <c r="T91" s="7">
        <f>Apr!T91+May!T91+Jun!T91+Jul!T91+Aug!T91+Sep!T91+Oct!T91+Nov!T91+Dec!T91+Jan!T91+Feb!T91+Mar!T91</f>
        <v>0</v>
      </c>
      <c r="U91" s="7">
        <f>Apr!U91+May!U91+Jun!U91+Jul!U91+Aug!U91+Sep!U91+Oct!U91+Nov!U91+Dec!U91+Jan!U91+Feb!U91+Mar!U91</f>
        <v>0</v>
      </c>
      <c r="V91" s="7">
        <f>Apr!V91+May!V91+Jun!V91+Jul!V91+Aug!V91+Sep!V91+Oct!V91+Nov!V91+Dec!V91+Jan!V91+Feb!V91+Mar!V91</f>
        <v>0</v>
      </c>
      <c r="W91" s="7">
        <f>Apr!W91+May!W91+Jun!W91+Jul!W91+Aug!W91+Sep!W91+Oct!W91+Nov!W91+Dec!W91+Jan!W91+Feb!W91+Mar!W91</f>
        <v>0</v>
      </c>
      <c r="X91" s="7">
        <f>Apr!X91+May!X91+Jun!X91+Jul!X91+Aug!X91+Sep!X91+Oct!X91+Nov!X91+Dec!X91+Jan!X91+Feb!X91+Mar!X91</f>
        <v>0</v>
      </c>
      <c r="Y91" s="17">
        <f t="shared" si="46"/>
        <v>0</v>
      </c>
      <c r="Z91" s="7">
        <f>Apr!Z91+May!Z91+Jun!Z91+Jul!Z91+Aug!Z91+Sep!Z91+Oct!Z91+Nov!Z91+Dec!Z91+Jan!Z91+Feb!Z91+Mar!Z91</f>
        <v>0</v>
      </c>
      <c r="AA91" s="17">
        <f t="shared" si="47"/>
        <v>0</v>
      </c>
      <c r="AB91" s="17">
        <f t="shared" si="42"/>
        <v>0</v>
      </c>
      <c r="AD91" s="7">
        <f>Apr!AD91+May!AD91+Jun!AD91+Jul!AD91+Aug!AD91+Sep!AD91+Oct!AD91+Nov!AD91+Dec!AD91+Jan!AD91+Feb!AD91+Mar!AD91</f>
        <v>0</v>
      </c>
      <c r="AE91" s="7">
        <f>Apr!AE91+May!AE91+Jun!AE91+Jul!AE91+Aug!AE91+Sep!AE91+Oct!AE91+Nov!AE91+Dec!AE91+Jan!AE91+Feb!AE91+Mar!AE91</f>
        <v>0</v>
      </c>
      <c r="AF91" s="7">
        <f>Apr!AF91+May!AF91+Jun!AF91+Jul!AF91+Aug!AF91+Sep!AF91+Oct!AF91+Nov!AF91+Dec!AF91+Jan!AF91+Feb!AF91+Mar!AF91</f>
        <v>0</v>
      </c>
      <c r="AG91" s="7">
        <f>Apr!AG91+May!AG91+Jun!AG91+Jul!AG91+Aug!AG91+Sep!AG91+Oct!AG91+Nov!AG91+Dec!AG91+Jan!AG91+Feb!AG91+Mar!AG91</f>
        <v>0</v>
      </c>
      <c r="AH91" s="7"/>
      <c r="AI91" s="17">
        <f t="shared" si="48"/>
        <v>0</v>
      </c>
      <c r="AJ91" s="7">
        <f>Apr!AJ91+May!AJ91+Jun!AJ91+Jul!AJ91+Aug!AJ91+Sep!AJ91+Oct!AJ91+Nov!AJ91+Dec!AJ91+Jan!AJ91+Feb!AJ91+Mar!AJ91</f>
        <v>0</v>
      </c>
      <c r="AK91" s="17">
        <f t="shared" si="49"/>
        <v>0</v>
      </c>
      <c r="AL91" s="17">
        <f t="shared" si="43"/>
        <v>0</v>
      </c>
    </row>
    <row r="92" spans="1:38">
      <c r="A92" s="3">
        <f t="shared" si="50"/>
        <v>77</v>
      </c>
      <c r="B92" s="83"/>
      <c r="C92" s="84"/>
      <c r="D92" s="83"/>
      <c r="E92" s="83"/>
      <c r="F92" s="83"/>
      <c r="G92" s="3"/>
      <c r="H92" s="83"/>
      <c r="I92" s="11"/>
      <c r="J92" s="7">
        <f>Apr!J92+May!J92+Jun!J92+Jul!J92+Aug!J92+Sep!J92+Oct!J92+Nov!J92+Dec!J92+Jan!J92+Feb!J92+Mar!J92</f>
        <v>0</v>
      </c>
      <c r="K92" s="7">
        <f>Apr!K92+May!K92+Jun!K92+Jul!K92+Aug!K92+Sep!K92+Oct!K92+Nov!K92+Dec!K92+Jan!K92+Feb!K92+Mar!K92</f>
        <v>0</v>
      </c>
      <c r="L92" s="7">
        <f>Apr!L92+May!L92+Jun!L92+Jul!L92+Aug!L92+Sep!L92+Oct!L92+Nov!L92+Dec!L92+Jan!L92+Feb!L92+Mar!L92</f>
        <v>0</v>
      </c>
      <c r="M92" s="7">
        <f>Apr!M92+May!M92+Jun!M92+Jul!M92+Aug!M92+Sep!M92+Oct!M92+Nov!M92+Dec!M92+Jan!M92+Feb!M92+Mar!M92</f>
        <v>0</v>
      </c>
      <c r="N92" s="7">
        <f>Apr!N92+May!N92+Jun!N92+Jul!N92+Aug!N92+Sep!N92+Oct!N92+Nov!N92+Dec!N92+Jan!N92+Feb!N92+Mar!N92</f>
        <v>0</v>
      </c>
      <c r="O92" s="17">
        <f t="shared" si="44"/>
        <v>0</v>
      </c>
      <c r="P92" s="7">
        <f>Apr!P92+May!P92+Jun!P92+Jul!P92+Aug!P92+Sep!P92+Oct!P92+Nov!P92+Dec!P92+Jan!P92+Feb!P92+Mar!P92</f>
        <v>0</v>
      </c>
      <c r="Q92" s="17">
        <f t="shared" si="45"/>
        <v>0</v>
      </c>
      <c r="R92" s="17">
        <f t="shared" si="41"/>
        <v>0</v>
      </c>
      <c r="S92" s="11"/>
      <c r="T92" s="7">
        <f>Apr!T92+May!T92+Jun!T92+Jul!T92+Aug!T92+Sep!T92+Oct!T92+Nov!T92+Dec!T92+Jan!T92+Feb!T92+Mar!T92</f>
        <v>0</v>
      </c>
      <c r="U92" s="7">
        <f>Apr!U92+May!U92+Jun!U92+Jul!U92+Aug!U92+Sep!U92+Oct!U92+Nov!U92+Dec!U92+Jan!U92+Feb!U92+Mar!U92</f>
        <v>0</v>
      </c>
      <c r="V92" s="7">
        <f>Apr!V92+May!V92+Jun!V92+Jul!V92+Aug!V92+Sep!V92+Oct!V92+Nov!V92+Dec!V92+Jan!V92+Feb!V92+Mar!V92</f>
        <v>0</v>
      </c>
      <c r="W92" s="7">
        <f>Apr!W92+May!W92+Jun!W92+Jul!W92+Aug!W92+Sep!W92+Oct!W92+Nov!W92+Dec!W92+Jan!W92+Feb!W92+Mar!W92</f>
        <v>0</v>
      </c>
      <c r="X92" s="7">
        <f>Apr!X92+May!X92+Jun!X92+Jul!X92+Aug!X92+Sep!X92+Oct!X92+Nov!X92+Dec!X92+Jan!X92+Feb!X92+Mar!X92</f>
        <v>0</v>
      </c>
      <c r="Y92" s="17">
        <f t="shared" si="46"/>
        <v>0</v>
      </c>
      <c r="Z92" s="7">
        <f>Apr!Z92+May!Z92+Jun!Z92+Jul!Z92+Aug!Z92+Sep!Z92+Oct!Z92+Nov!Z92+Dec!Z92+Jan!Z92+Feb!Z92+Mar!Z92</f>
        <v>0</v>
      </c>
      <c r="AA92" s="17">
        <f t="shared" si="47"/>
        <v>0</v>
      </c>
      <c r="AB92" s="17">
        <f t="shared" si="42"/>
        <v>0</v>
      </c>
      <c r="AD92" s="7">
        <f>Apr!AD92+May!AD92+Jun!AD92+Jul!AD92+Aug!AD92+Sep!AD92+Oct!AD92+Nov!AD92+Dec!AD92+Jan!AD92+Feb!AD92+Mar!AD92</f>
        <v>0</v>
      </c>
      <c r="AE92" s="7">
        <f>Apr!AE92+May!AE92+Jun!AE92+Jul!AE92+Aug!AE92+Sep!AE92+Oct!AE92+Nov!AE92+Dec!AE92+Jan!AE92+Feb!AE92+Mar!AE92</f>
        <v>0</v>
      </c>
      <c r="AF92" s="7">
        <f>Apr!AF92+May!AF92+Jun!AF92+Jul!AF92+Aug!AF92+Sep!AF92+Oct!AF92+Nov!AF92+Dec!AF92+Jan!AF92+Feb!AF92+Mar!AF92</f>
        <v>0</v>
      </c>
      <c r="AG92" s="7">
        <f>Apr!AG92+May!AG92+Jun!AG92+Jul!AG92+Aug!AG92+Sep!AG92+Oct!AG92+Nov!AG92+Dec!AG92+Jan!AG92+Feb!AG92+Mar!AG92</f>
        <v>0</v>
      </c>
      <c r="AH92" s="7"/>
      <c r="AI92" s="17">
        <f t="shared" si="48"/>
        <v>0</v>
      </c>
      <c r="AJ92" s="7">
        <f>Apr!AJ92+May!AJ92+Jun!AJ92+Jul!AJ92+Aug!AJ92+Sep!AJ92+Oct!AJ92+Nov!AJ92+Dec!AJ92+Jan!AJ92+Feb!AJ92+Mar!AJ92</f>
        <v>0</v>
      </c>
      <c r="AK92" s="17">
        <f t="shared" si="49"/>
        <v>0</v>
      </c>
      <c r="AL92" s="17">
        <f t="shared" si="43"/>
        <v>0</v>
      </c>
    </row>
    <row r="93" spans="1:38">
      <c r="A93" s="3">
        <f t="shared" si="50"/>
        <v>78</v>
      </c>
      <c r="B93" s="83"/>
      <c r="C93" s="84"/>
      <c r="D93" s="83"/>
      <c r="E93" s="83"/>
      <c r="F93" s="83"/>
      <c r="G93" s="3"/>
      <c r="H93" s="83"/>
      <c r="I93" s="11"/>
      <c r="J93" s="7">
        <f>Apr!J93+May!J93+Jun!J93+Jul!J93+Aug!J93+Sep!J93+Oct!J93+Nov!J93+Dec!J93+Jan!J93+Feb!J93+Mar!J93</f>
        <v>0</v>
      </c>
      <c r="K93" s="7">
        <f>Apr!K93+May!K93+Jun!K93+Jul!K93+Aug!K93+Sep!K93+Oct!K93+Nov!K93+Dec!K93+Jan!K93+Feb!K93+Mar!K93</f>
        <v>0</v>
      </c>
      <c r="L93" s="7">
        <f>Apr!L93+May!L93+Jun!L93+Jul!L93+Aug!L93+Sep!L93+Oct!L93+Nov!L93+Dec!L93+Jan!L93+Feb!L93+Mar!L93</f>
        <v>0</v>
      </c>
      <c r="M93" s="7">
        <f>Apr!M93+May!M93+Jun!M93+Jul!M93+Aug!M93+Sep!M93+Oct!M93+Nov!M93+Dec!M93+Jan!M93+Feb!M93+Mar!M93</f>
        <v>0</v>
      </c>
      <c r="N93" s="7">
        <f>Apr!N93+May!N93+Jun!N93+Jul!N93+Aug!N93+Sep!N93+Oct!N93+Nov!N93+Dec!N93+Jan!N93+Feb!N93+Mar!N93</f>
        <v>0</v>
      </c>
      <c r="O93" s="17">
        <f t="shared" si="44"/>
        <v>0</v>
      </c>
      <c r="P93" s="7">
        <f>Apr!P93+May!P93+Jun!P93+Jul!P93+Aug!P93+Sep!P93+Oct!P93+Nov!P93+Dec!P93+Jan!P93+Feb!P93+Mar!P93</f>
        <v>0</v>
      </c>
      <c r="Q93" s="17">
        <f t="shared" si="45"/>
        <v>0</v>
      </c>
      <c r="R93" s="17">
        <f t="shared" si="41"/>
        <v>0</v>
      </c>
      <c r="S93" s="11"/>
      <c r="T93" s="7">
        <f>Apr!T93+May!T93+Jun!T93+Jul!T93+Aug!T93+Sep!T93+Oct!T93+Nov!T93+Dec!T93+Jan!T93+Feb!T93+Mar!T93</f>
        <v>0</v>
      </c>
      <c r="U93" s="7">
        <f>Apr!U93+May!U93+Jun!U93+Jul!U93+Aug!U93+Sep!U93+Oct!U93+Nov!U93+Dec!U93+Jan!U93+Feb!U93+Mar!U93</f>
        <v>0</v>
      </c>
      <c r="V93" s="7">
        <f>Apr!V93+May!V93+Jun!V93+Jul!V93+Aug!V93+Sep!V93+Oct!V93+Nov!V93+Dec!V93+Jan!V93+Feb!V93+Mar!V93</f>
        <v>0</v>
      </c>
      <c r="W93" s="7">
        <f>Apr!W93+May!W93+Jun!W93+Jul!W93+Aug!W93+Sep!W93+Oct!W93+Nov!W93+Dec!W93+Jan!W93+Feb!W93+Mar!W93</f>
        <v>0</v>
      </c>
      <c r="X93" s="7">
        <f>Apr!X93+May!X93+Jun!X93+Jul!X93+Aug!X93+Sep!X93+Oct!X93+Nov!X93+Dec!X93+Jan!X93+Feb!X93+Mar!X93</f>
        <v>0</v>
      </c>
      <c r="Y93" s="17">
        <f t="shared" si="46"/>
        <v>0</v>
      </c>
      <c r="Z93" s="7">
        <f>Apr!Z93+May!Z93+Jun!Z93+Jul!Z93+Aug!Z93+Sep!Z93+Oct!Z93+Nov!Z93+Dec!Z93+Jan!Z93+Feb!Z93+Mar!Z93</f>
        <v>0</v>
      </c>
      <c r="AA93" s="17">
        <f t="shared" si="47"/>
        <v>0</v>
      </c>
      <c r="AB93" s="17">
        <f t="shared" si="42"/>
        <v>0</v>
      </c>
      <c r="AD93" s="7">
        <f>Apr!AD93+May!AD93+Jun!AD93+Jul!AD93+Aug!AD93+Sep!AD93+Oct!AD93+Nov!AD93+Dec!AD93+Jan!AD93+Feb!AD93+Mar!AD93</f>
        <v>0</v>
      </c>
      <c r="AE93" s="7">
        <f>Apr!AE93+May!AE93+Jun!AE93+Jul!AE93+Aug!AE93+Sep!AE93+Oct!AE93+Nov!AE93+Dec!AE93+Jan!AE93+Feb!AE93+Mar!AE93</f>
        <v>0</v>
      </c>
      <c r="AF93" s="7">
        <f>Apr!AF93+May!AF93+Jun!AF93+Jul!AF93+Aug!AF93+Sep!AF93+Oct!AF93+Nov!AF93+Dec!AF93+Jan!AF93+Feb!AF93+Mar!AF93</f>
        <v>0</v>
      </c>
      <c r="AG93" s="7">
        <f>Apr!AG93+May!AG93+Jun!AG93+Jul!AG93+Aug!AG93+Sep!AG93+Oct!AG93+Nov!AG93+Dec!AG93+Jan!AG93+Feb!AG93+Mar!AG93</f>
        <v>0</v>
      </c>
      <c r="AH93" s="7"/>
      <c r="AI93" s="17">
        <f t="shared" si="48"/>
        <v>0</v>
      </c>
      <c r="AJ93" s="7">
        <f>Apr!AJ93+May!AJ93+Jun!AJ93+Jul!AJ93+Aug!AJ93+Sep!AJ93+Oct!AJ93+Nov!AJ93+Dec!AJ93+Jan!AJ93+Feb!AJ93+Mar!AJ93</f>
        <v>0</v>
      </c>
      <c r="AK93" s="17">
        <f t="shared" si="49"/>
        <v>0</v>
      </c>
      <c r="AL93" s="17">
        <f t="shared" si="43"/>
        <v>0</v>
      </c>
    </row>
    <row r="94" spans="1:38">
      <c r="A94" s="3">
        <f t="shared" si="50"/>
        <v>79</v>
      </c>
      <c r="B94" s="83"/>
      <c r="C94" s="84"/>
      <c r="D94" s="83"/>
      <c r="E94" s="83"/>
      <c r="F94" s="83"/>
      <c r="G94" s="3"/>
      <c r="H94" s="83"/>
      <c r="I94" s="11"/>
      <c r="J94" s="7">
        <f>Apr!J94+May!J94+Jun!J94+Jul!J94+Aug!J94+Sep!J94+Oct!J94+Nov!J94+Dec!J94+Jan!J94+Feb!J94+Mar!J94</f>
        <v>0</v>
      </c>
      <c r="K94" s="7">
        <f>Apr!K94+May!K94+Jun!K94+Jul!K94+Aug!K94+Sep!K94+Oct!K94+Nov!K94+Dec!K94+Jan!K94+Feb!K94+Mar!K94</f>
        <v>0</v>
      </c>
      <c r="L94" s="7">
        <f>Apr!L94+May!L94+Jun!L94+Jul!L94+Aug!L94+Sep!L94+Oct!L94+Nov!L94+Dec!L94+Jan!L94+Feb!L94+Mar!L94</f>
        <v>0</v>
      </c>
      <c r="M94" s="7">
        <f>Apr!M94+May!M94+Jun!M94+Jul!M94+Aug!M94+Sep!M94+Oct!M94+Nov!M94+Dec!M94+Jan!M94+Feb!M94+Mar!M94</f>
        <v>0</v>
      </c>
      <c r="N94" s="7">
        <f>Apr!N94+May!N94+Jun!N94+Jul!N94+Aug!N94+Sep!N94+Oct!N94+Nov!N94+Dec!N94+Jan!N94+Feb!N94+Mar!N94</f>
        <v>0</v>
      </c>
      <c r="O94" s="17">
        <f t="shared" si="44"/>
        <v>0</v>
      </c>
      <c r="P94" s="7">
        <f>Apr!P94+May!P94+Jun!P94+Jul!P94+Aug!P94+Sep!P94+Oct!P94+Nov!P94+Dec!P94+Jan!P94+Feb!P94+Mar!P94</f>
        <v>0</v>
      </c>
      <c r="Q94" s="17">
        <f t="shared" si="45"/>
        <v>0</v>
      </c>
      <c r="R94" s="17">
        <f t="shared" si="41"/>
        <v>0</v>
      </c>
      <c r="S94" s="11"/>
      <c r="T94" s="7">
        <f>Apr!T94+May!T94+Jun!T94+Jul!T94+Aug!T94+Sep!T94+Oct!T94+Nov!T94+Dec!T94+Jan!T94+Feb!T94+Mar!T94</f>
        <v>0</v>
      </c>
      <c r="U94" s="7">
        <f>Apr!U94+May!U94+Jun!U94+Jul!U94+Aug!U94+Sep!U94+Oct!U94+Nov!U94+Dec!U94+Jan!U94+Feb!U94+Mar!U94</f>
        <v>0</v>
      </c>
      <c r="V94" s="7">
        <f>Apr!V94+May!V94+Jun!V94+Jul!V94+Aug!V94+Sep!V94+Oct!V94+Nov!V94+Dec!V94+Jan!V94+Feb!V94+Mar!V94</f>
        <v>0</v>
      </c>
      <c r="W94" s="7">
        <f>Apr!W94+May!W94+Jun!W94+Jul!W94+Aug!W94+Sep!W94+Oct!W94+Nov!W94+Dec!W94+Jan!W94+Feb!W94+Mar!W94</f>
        <v>0</v>
      </c>
      <c r="X94" s="7">
        <f>Apr!X94+May!X94+Jun!X94+Jul!X94+Aug!X94+Sep!X94+Oct!X94+Nov!X94+Dec!X94+Jan!X94+Feb!X94+Mar!X94</f>
        <v>0</v>
      </c>
      <c r="Y94" s="17">
        <f t="shared" si="46"/>
        <v>0</v>
      </c>
      <c r="Z94" s="7">
        <f>Apr!Z94+May!Z94+Jun!Z94+Jul!Z94+Aug!Z94+Sep!Z94+Oct!Z94+Nov!Z94+Dec!Z94+Jan!Z94+Feb!Z94+Mar!Z94</f>
        <v>0</v>
      </c>
      <c r="AA94" s="17">
        <f t="shared" si="47"/>
        <v>0</v>
      </c>
      <c r="AB94" s="17">
        <f t="shared" si="42"/>
        <v>0</v>
      </c>
      <c r="AD94" s="7">
        <f>Apr!AD94+May!AD94+Jun!AD94+Jul!AD94+Aug!AD94+Sep!AD94+Oct!AD94+Nov!AD94+Dec!AD94+Jan!AD94+Feb!AD94+Mar!AD94</f>
        <v>0</v>
      </c>
      <c r="AE94" s="7">
        <f>Apr!AE94+May!AE94+Jun!AE94+Jul!AE94+Aug!AE94+Sep!AE94+Oct!AE94+Nov!AE94+Dec!AE94+Jan!AE94+Feb!AE94+Mar!AE94</f>
        <v>0</v>
      </c>
      <c r="AF94" s="7">
        <f>Apr!AF94+May!AF94+Jun!AF94+Jul!AF94+Aug!AF94+Sep!AF94+Oct!AF94+Nov!AF94+Dec!AF94+Jan!AF94+Feb!AF94+Mar!AF94</f>
        <v>0</v>
      </c>
      <c r="AG94" s="7">
        <f>Apr!AG94+May!AG94+Jun!AG94+Jul!AG94+Aug!AG94+Sep!AG94+Oct!AG94+Nov!AG94+Dec!AG94+Jan!AG94+Feb!AG94+Mar!AG94</f>
        <v>0</v>
      </c>
      <c r="AH94" s="7"/>
      <c r="AI94" s="17">
        <f t="shared" si="48"/>
        <v>0</v>
      </c>
      <c r="AJ94" s="7">
        <f>Apr!AJ94+May!AJ94+Jun!AJ94+Jul!AJ94+Aug!AJ94+Sep!AJ94+Oct!AJ94+Nov!AJ94+Dec!AJ94+Jan!AJ94+Feb!AJ94+Mar!AJ94</f>
        <v>0</v>
      </c>
      <c r="AK94" s="17">
        <f t="shared" si="49"/>
        <v>0</v>
      </c>
      <c r="AL94" s="17">
        <f t="shared" si="43"/>
        <v>0</v>
      </c>
    </row>
    <row r="95" spans="1:38">
      <c r="A95" s="3">
        <f t="shared" si="50"/>
        <v>80</v>
      </c>
      <c r="B95" s="83"/>
      <c r="C95" s="84"/>
      <c r="D95" s="83"/>
      <c r="E95" s="83"/>
      <c r="F95" s="83"/>
      <c r="G95" s="3"/>
      <c r="H95" s="83"/>
      <c r="I95" s="11"/>
      <c r="J95" s="7">
        <f>Apr!J95+May!J95+Jun!J95+Jul!J95+Aug!J95+Sep!J95+Oct!J95+Nov!J95+Dec!J95+Jan!J95+Feb!J95+Mar!J95</f>
        <v>0</v>
      </c>
      <c r="K95" s="7">
        <f>Apr!K95+May!K95+Jun!K95+Jul!K95+Aug!K95+Sep!K95+Oct!K95+Nov!K95+Dec!K95+Jan!K95+Feb!K95+Mar!K95</f>
        <v>0</v>
      </c>
      <c r="L95" s="7">
        <f>Apr!L95+May!L95+Jun!L95+Jul!L95+Aug!L95+Sep!L95+Oct!L95+Nov!L95+Dec!L95+Jan!L95+Feb!L95+Mar!L95</f>
        <v>0</v>
      </c>
      <c r="M95" s="7">
        <f>Apr!M95+May!M95+Jun!M95+Jul!M95+Aug!M95+Sep!M95+Oct!M95+Nov!M95+Dec!M95+Jan!M95+Feb!M95+Mar!M95</f>
        <v>0</v>
      </c>
      <c r="N95" s="7">
        <f>Apr!N95+May!N95+Jun!N95+Jul!N95+Aug!N95+Sep!N95+Oct!N95+Nov!N95+Dec!N95+Jan!N95+Feb!N95+Mar!N95</f>
        <v>0</v>
      </c>
      <c r="O95" s="17">
        <f t="shared" si="44"/>
        <v>0</v>
      </c>
      <c r="P95" s="7">
        <f>Apr!P95+May!P95+Jun!P95+Jul!P95+Aug!P95+Sep!P95+Oct!P95+Nov!P95+Dec!P95+Jan!P95+Feb!P95+Mar!P95</f>
        <v>0</v>
      </c>
      <c r="Q95" s="17">
        <f t="shared" si="45"/>
        <v>0</v>
      </c>
      <c r="R95" s="17">
        <f t="shared" si="41"/>
        <v>0</v>
      </c>
      <c r="S95" s="11"/>
      <c r="T95" s="7">
        <f>Apr!T95+May!T95+Jun!T95+Jul!T95+Aug!T95+Sep!T95+Oct!T95+Nov!T95+Dec!T95+Jan!T95+Feb!T95+Mar!T95</f>
        <v>0</v>
      </c>
      <c r="U95" s="7">
        <f>Apr!U95+May!U95+Jun!U95+Jul!U95+Aug!U95+Sep!U95+Oct!U95+Nov!U95+Dec!U95+Jan!U95+Feb!U95+Mar!U95</f>
        <v>0</v>
      </c>
      <c r="V95" s="7">
        <f>Apr!V95+May!V95+Jun!V95+Jul!V95+Aug!V95+Sep!V95+Oct!V95+Nov!V95+Dec!V95+Jan!V95+Feb!V95+Mar!V95</f>
        <v>0</v>
      </c>
      <c r="W95" s="7">
        <f>Apr!W95+May!W95+Jun!W95+Jul!W95+Aug!W95+Sep!W95+Oct!W95+Nov!W95+Dec!W95+Jan!W95+Feb!W95+Mar!W95</f>
        <v>0</v>
      </c>
      <c r="X95" s="7">
        <f>Apr!X95+May!X95+Jun!X95+Jul!X95+Aug!X95+Sep!X95+Oct!X95+Nov!X95+Dec!X95+Jan!X95+Feb!X95+Mar!X95</f>
        <v>0</v>
      </c>
      <c r="Y95" s="17">
        <f t="shared" si="46"/>
        <v>0</v>
      </c>
      <c r="Z95" s="7">
        <f>Apr!Z95+May!Z95+Jun!Z95+Jul!Z95+Aug!Z95+Sep!Z95+Oct!Z95+Nov!Z95+Dec!Z95+Jan!Z95+Feb!Z95+Mar!Z95</f>
        <v>0</v>
      </c>
      <c r="AA95" s="17">
        <f t="shared" si="47"/>
        <v>0</v>
      </c>
      <c r="AB95" s="17">
        <f t="shared" si="42"/>
        <v>0</v>
      </c>
      <c r="AD95" s="7">
        <f>Apr!AD95+May!AD95+Jun!AD95+Jul!AD95+Aug!AD95+Sep!AD95+Oct!AD95+Nov!AD95+Dec!AD95+Jan!AD95+Feb!AD95+Mar!AD95</f>
        <v>0</v>
      </c>
      <c r="AE95" s="7">
        <f>Apr!AE95+May!AE95+Jun!AE95+Jul!AE95+Aug!AE95+Sep!AE95+Oct!AE95+Nov!AE95+Dec!AE95+Jan!AE95+Feb!AE95+Mar!AE95</f>
        <v>0</v>
      </c>
      <c r="AF95" s="7">
        <f>Apr!AF95+May!AF95+Jun!AF95+Jul!AF95+Aug!AF95+Sep!AF95+Oct!AF95+Nov!AF95+Dec!AF95+Jan!AF95+Feb!AF95+Mar!AF95</f>
        <v>0</v>
      </c>
      <c r="AG95" s="7">
        <f>Apr!AG95+May!AG95+Jun!AG95+Jul!AG95+Aug!AG95+Sep!AG95+Oct!AG95+Nov!AG95+Dec!AG95+Jan!AG95+Feb!AG95+Mar!AG95</f>
        <v>0</v>
      </c>
      <c r="AH95" s="7"/>
      <c r="AI95" s="17">
        <f t="shared" si="48"/>
        <v>0</v>
      </c>
      <c r="AJ95" s="7">
        <f>Apr!AJ95+May!AJ95+Jun!AJ95+Jul!AJ95+Aug!AJ95+Sep!AJ95+Oct!AJ95+Nov!AJ95+Dec!AJ95+Jan!AJ95+Feb!AJ95+Mar!AJ95</f>
        <v>0</v>
      </c>
      <c r="AK95" s="17">
        <f t="shared" si="49"/>
        <v>0</v>
      </c>
      <c r="AL95" s="17">
        <f t="shared" si="43"/>
        <v>0</v>
      </c>
    </row>
    <row r="96" spans="1:38">
      <c r="A96" s="3">
        <f t="shared" si="50"/>
        <v>81</v>
      </c>
      <c r="B96" s="83"/>
      <c r="C96" s="84"/>
      <c r="D96" s="83"/>
      <c r="E96" s="83"/>
      <c r="F96" s="83"/>
      <c r="G96" s="3"/>
      <c r="H96" s="83"/>
      <c r="I96" s="11"/>
      <c r="J96" s="7">
        <f>Apr!J96+May!J96+Jun!J96+Jul!J96+Aug!J96+Sep!J96+Oct!J96+Nov!J96+Dec!J96+Jan!J96+Feb!J96+Mar!J96</f>
        <v>0</v>
      </c>
      <c r="K96" s="7">
        <f>Apr!K96+May!K96+Jun!K96+Jul!K96+Aug!K96+Sep!K96+Oct!K96+Nov!K96+Dec!K96+Jan!K96+Feb!K96+Mar!K96</f>
        <v>0</v>
      </c>
      <c r="L96" s="7">
        <f>Apr!L96+May!L96+Jun!L96+Jul!L96+Aug!L96+Sep!L96+Oct!L96+Nov!L96+Dec!L96+Jan!L96+Feb!L96+Mar!L96</f>
        <v>0</v>
      </c>
      <c r="M96" s="7">
        <f>Apr!M96+May!M96+Jun!M96+Jul!M96+Aug!M96+Sep!M96+Oct!M96+Nov!M96+Dec!M96+Jan!M96+Feb!M96+Mar!M96</f>
        <v>0</v>
      </c>
      <c r="N96" s="7">
        <f>Apr!N96+May!N96+Jun!N96+Jul!N96+Aug!N96+Sep!N96+Oct!N96+Nov!N96+Dec!N96+Jan!N96+Feb!N96+Mar!N96</f>
        <v>0</v>
      </c>
      <c r="O96" s="17">
        <f t="shared" si="44"/>
        <v>0</v>
      </c>
      <c r="P96" s="7">
        <f>Apr!P96+May!P96+Jun!P96+Jul!P96+Aug!P96+Sep!P96+Oct!P96+Nov!P96+Dec!P96+Jan!P96+Feb!P96+Mar!P96</f>
        <v>0</v>
      </c>
      <c r="Q96" s="17">
        <f t="shared" si="45"/>
        <v>0</v>
      </c>
      <c r="R96" s="17">
        <f t="shared" si="41"/>
        <v>0</v>
      </c>
      <c r="S96" s="11"/>
      <c r="T96" s="7">
        <f>Apr!T96+May!T96+Jun!T96+Jul!T96+Aug!T96+Sep!T96+Oct!T96+Nov!T96+Dec!T96+Jan!T96+Feb!T96+Mar!T96</f>
        <v>0</v>
      </c>
      <c r="U96" s="7">
        <f>Apr!U96+May!U96+Jun!U96+Jul!U96+Aug!U96+Sep!U96+Oct!U96+Nov!U96+Dec!U96+Jan!U96+Feb!U96+Mar!U96</f>
        <v>0</v>
      </c>
      <c r="V96" s="7">
        <f>Apr!V96+May!V96+Jun!V96+Jul!V96+Aug!V96+Sep!V96+Oct!V96+Nov!V96+Dec!V96+Jan!V96+Feb!V96+Mar!V96</f>
        <v>0</v>
      </c>
      <c r="W96" s="7">
        <f>Apr!W96+May!W96+Jun!W96+Jul!W96+Aug!W96+Sep!W96+Oct!W96+Nov!W96+Dec!W96+Jan!W96+Feb!W96+Mar!W96</f>
        <v>0</v>
      </c>
      <c r="X96" s="7">
        <f>Apr!X96+May!X96+Jun!X96+Jul!X96+Aug!X96+Sep!X96+Oct!X96+Nov!X96+Dec!X96+Jan!X96+Feb!X96+Mar!X96</f>
        <v>0</v>
      </c>
      <c r="Y96" s="17">
        <f t="shared" si="46"/>
        <v>0</v>
      </c>
      <c r="Z96" s="7">
        <f>Apr!Z96+May!Z96+Jun!Z96+Jul!Z96+Aug!Z96+Sep!Z96+Oct!Z96+Nov!Z96+Dec!Z96+Jan!Z96+Feb!Z96+Mar!Z96</f>
        <v>0</v>
      </c>
      <c r="AA96" s="17">
        <f t="shared" si="47"/>
        <v>0</v>
      </c>
      <c r="AB96" s="17">
        <f t="shared" si="42"/>
        <v>0</v>
      </c>
      <c r="AD96" s="7">
        <f>Apr!AD96+May!AD96+Jun!AD96+Jul!AD96+Aug!AD96+Sep!AD96+Oct!AD96+Nov!AD96+Dec!AD96+Jan!AD96+Feb!AD96+Mar!AD96</f>
        <v>0</v>
      </c>
      <c r="AE96" s="7">
        <f>Apr!AE96+May!AE96+Jun!AE96+Jul!AE96+Aug!AE96+Sep!AE96+Oct!AE96+Nov!AE96+Dec!AE96+Jan!AE96+Feb!AE96+Mar!AE96</f>
        <v>0</v>
      </c>
      <c r="AF96" s="7">
        <f>Apr!AF96+May!AF96+Jun!AF96+Jul!AF96+Aug!AF96+Sep!AF96+Oct!AF96+Nov!AF96+Dec!AF96+Jan!AF96+Feb!AF96+Mar!AF96</f>
        <v>0</v>
      </c>
      <c r="AG96" s="7">
        <f>Apr!AG96+May!AG96+Jun!AG96+Jul!AG96+Aug!AG96+Sep!AG96+Oct!AG96+Nov!AG96+Dec!AG96+Jan!AG96+Feb!AG96+Mar!AG96</f>
        <v>0</v>
      </c>
      <c r="AH96" s="7"/>
      <c r="AI96" s="17">
        <f t="shared" si="48"/>
        <v>0</v>
      </c>
      <c r="AJ96" s="7">
        <f>Apr!AJ96+May!AJ96+Jun!AJ96+Jul!AJ96+Aug!AJ96+Sep!AJ96+Oct!AJ96+Nov!AJ96+Dec!AJ96+Jan!AJ96+Feb!AJ96+Mar!AJ96</f>
        <v>0</v>
      </c>
      <c r="AK96" s="17">
        <f t="shared" si="49"/>
        <v>0</v>
      </c>
      <c r="AL96" s="17">
        <f t="shared" si="43"/>
        <v>0</v>
      </c>
    </row>
    <row r="97" spans="1:38">
      <c r="A97" s="3">
        <f t="shared" si="50"/>
        <v>82</v>
      </c>
      <c r="B97" s="83"/>
      <c r="C97" s="84"/>
      <c r="D97" s="83"/>
      <c r="E97" s="83"/>
      <c r="F97" s="83"/>
      <c r="G97" s="3"/>
      <c r="H97" s="83"/>
      <c r="I97" s="11"/>
      <c r="J97" s="7">
        <f>Apr!J97+May!J97+Jun!J97+Jul!J97+Aug!J97+Sep!J97+Oct!J97+Nov!J97+Dec!J97+Jan!J97+Feb!J97+Mar!J97</f>
        <v>0</v>
      </c>
      <c r="K97" s="7">
        <f>Apr!K97+May!K97+Jun!K97+Jul!K97+Aug!K97+Sep!K97+Oct!K97+Nov!K97+Dec!K97+Jan!K97+Feb!K97+Mar!K97</f>
        <v>0</v>
      </c>
      <c r="L97" s="7">
        <f>Apr!L97+May!L97+Jun!L97+Jul!L97+Aug!L97+Sep!L97+Oct!L97+Nov!L97+Dec!L97+Jan!L97+Feb!L97+Mar!L97</f>
        <v>0</v>
      </c>
      <c r="M97" s="7">
        <f>Apr!M97+May!M97+Jun!M97+Jul!M97+Aug!M97+Sep!M97+Oct!M97+Nov!M97+Dec!M97+Jan!M97+Feb!M97+Mar!M97</f>
        <v>0</v>
      </c>
      <c r="N97" s="7">
        <f>Apr!N97+May!N97+Jun!N97+Jul!N97+Aug!N97+Sep!N97+Oct!N97+Nov!N97+Dec!N97+Jan!N97+Feb!N97+Mar!N97</f>
        <v>0</v>
      </c>
      <c r="O97" s="17">
        <f t="shared" si="44"/>
        <v>0</v>
      </c>
      <c r="P97" s="7">
        <f>Apr!P97+May!P97+Jun!P97+Jul!P97+Aug!P97+Sep!P97+Oct!P97+Nov!P97+Dec!P97+Jan!P97+Feb!P97+Mar!P97</f>
        <v>0</v>
      </c>
      <c r="Q97" s="17">
        <f t="shared" si="45"/>
        <v>0</v>
      </c>
      <c r="R97" s="17">
        <f t="shared" si="41"/>
        <v>0</v>
      </c>
      <c r="S97" s="11"/>
      <c r="T97" s="7">
        <f>Apr!T97+May!T97+Jun!T97+Jul!T97+Aug!T97+Sep!T97+Oct!T97+Nov!T97+Dec!T97+Jan!T97+Feb!T97+Mar!T97</f>
        <v>0</v>
      </c>
      <c r="U97" s="7">
        <f>Apr!U97+May!U97+Jun!U97+Jul!U97+Aug!U97+Sep!U97+Oct!U97+Nov!U97+Dec!U97+Jan!U97+Feb!U97+Mar!U97</f>
        <v>0</v>
      </c>
      <c r="V97" s="7">
        <f>Apr!V97+May!V97+Jun!V97+Jul!V97+Aug!V97+Sep!V97+Oct!V97+Nov!V97+Dec!V97+Jan!V97+Feb!V97+Mar!V97</f>
        <v>0</v>
      </c>
      <c r="W97" s="7">
        <f>Apr!W97+May!W97+Jun!W97+Jul!W97+Aug!W97+Sep!W97+Oct!W97+Nov!W97+Dec!W97+Jan!W97+Feb!W97+Mar!W97</f>
        <v>0</v>
      </c>
      <c r="X97" s="7">
        <f>Apr!X97+May!X97+Jun!X97+Jul!X97+Aug!X97+Sep!X97+Oct!X97+Nov!X97+Dec!X97+Jan!X97+Feb!X97+Mar!X97</f>
        <v>0</v>
      </c>
      <c r="Y97" s="17">
        <f t="shared" si="46"/>
        <v>0</v>
      </c>
      <c r="Z97" s="7">
        <f>Apr!Z97+May!Z97+Jun!Z97+Jul!Z97+Aug!Z97+Sep!Z97+Oct!Z97+Nov!Z97+Dec!Z97+Jan!Z97+Feb!Z97+Mar!Z97</f>
        <v>0</v>
      </c>
      <c r="AA97" s="17">
        <f t="shared" si="47"/>
        <v>0</v>
      </c>
      <c r="AB97" s="17">
        <f t="shared" si="42"/>
        <v>0</v>
      </c>
      <c r="AD97" s="7">
        <f>Apr!AD97+May!AD97+Jun!AD97+Jul!AD97+Aug!AD97+Sep!AD97+Oct!AD97+Nov!AD97+Dec!AD97+Jan!AD97+Feb!AD97+Mar!AD97</f>
        <v>0</v>
      </c>
      <c r="AE97" s="7">
        <f>Apr!AE97+May!AE97+Jun!AE97+Jul!AE97+Aug!AE97+Sep!AE97+Oct!AE97+Nov!AE97+Dec!AE97+Jan!AE97+Feb!AE97+Mar!AE97</f>
        <v>0</v>
      </c>
      <c r="AF97" s="7">
        <f>Apr!AF97+May!AF97+Jun!AF97+Jul!AF97+Aug!AF97+Sep!AF97+Oct!AF97+Nov!AF97+Dec!AF97+Jan!AF97+Feb!AF97+Mar!AF97</f>
        <v>0</v>
      </c>
      <c r="AG97" s="7">
        <f>Apr!AG97+May!AG97+Jun!AG97+Jul!AG97+Aug!AG97+Sep!AG97+Oct!AG97+Nov!AG97+Dec!AG97+Jan!AG97+Feb!AG97+Mar!AG97</f>
        <v>0</v>
      </c>
      <c r="AH97" s="7"/>
      <c r="AI97" s="17">
        <f t="shared" si="48"/>
        <v>0</v>
      </c>
      <c r="AJ97" s="7">
        <f>Apr!AJ97+May!AJ97+Jun!AJ97+Jul!AJ97+Aug!AJ97+Sep!AJ97+Oct!AJ97+Nov!AJ97+Dec!AJ97+Jan!AJ97+Feb!AJ97+Mar!AJ97</f>
        <v>0</v>
      </c>
      <c r="AK97" s="17">
        <f t="shared" si="49"/>
        <v>0</v>
      </c>
      <c r="AL97" s="17">
        <f t="shared" si="43"/>
        <v>0</v>
      </c>
    </row>
    <row r="98" spans="1:38">
      <c r="A98" s="3">
        <f t="shared" si="50"/>
        <v>83</v>
      </c>
      <c r="B98" s="83"/>
      <c r="C98" s="84"/>
      <c r="D98" s="83"/>
      <c r="E98" s="83"/>
      <c r="F98" s="83"/>
      <c r="G98" s="3"/>
      <c r="H98" s="83"/>
      <c r="I98" s="11"/>
      <c r="J98" s="7">
        <f>Apr!J98+May!J98+Jun!J98+Jul!J98+Aug!J98+Sep!J98+Oct!J98+Nov!J98+Dec!J98+Jan!J98+Feb!J98+Mar!J98</f>
        <v>0</v>
      </c>
      <c r="K98" s="7">
        <f>Apr!K98+May!K98+Jun!K98+Jul!K98+Aug!K98+Sep!K98+Oct!K98+Nov!K98+Dec!K98+Jan!K98+Feb!K98+Mar!K98</f>
        <v>0</v>
      </c>
      <c r="L98" s="7">
        <f>Apr!L98+May!L98+Jun!L98+Jul!L98+Aug!L98+Sep!L98+Oct!L98+Nov!L98+Dec!L98+Jan!L98+Feb!L98+Mar!L98</f>
        <v>0</v>
      </c>
      <c r="M98" s="7">
        <f>Apr!M98+May!M98+Jun!M98+Jul!M98+Aug!M98+Sep!M98+Oct!M98+Nov!M98+Dec!M98+Jan!M98+Feb!M98+Mar!M98</f>
        <v>0</v>
      </c>
      <c r="N98" s="7">
        <f>Apr!N98+May!N98+Jun!N98+Jul!N98+Aug!N98+Sep!N98+Oct!N98+Nov!N98+Dec!N98+Jan!N98+Feb!N98+Mar!N98</f>
        <v>0</v>
      </c>
      <c r="O98" s="17">
        <f t="shared" si="44"/>
        <v>0</v>
      </c>
      <c r="P98" s="7">
        <f>Apr!P98+May!P98+Jun!P98+Jul!P98+Aug!P98+Sep!P98+Oct!P98+Nov!P98+Dec!P98+Jan!P98+Feb!P98+Mar!P98</f>
        <v>0</v>
      </c>
      <c r="Q98" s="17">
        <f t="shared" si="45"/>
        <v>0</v>
      </c>
      <c r="R98" s="17">
        <f t="shared" si="41"/>
        <v>0</v>
      </c>
      <c r="S98" s="11"/>
      <c r="T98" s="7">
        <f>Apr!T98+May!T98+Jun!T98+Jul!T98+Aug!T98+Sep!T98+Oct!T98+Nov!T98+Dec!T98+Jan!T98+Feb!T98+Mar!T98</f>
        <v>0</v>
      </c>
      <c r="U98" s="7">
        <f>Apr!U98+May!U98+Jun!U98+Jul!U98+Aug!U98+Sep!U98+Oct!U98+Nov!U98+Dec!U98+Jan!U98+Feb!U98+Mar!U98</f>
        <v>0</v>
      </c>
      <c r="V98" s="7">
        <f>Apr!V98+May!V98+Jun!V98+Jul!V98+Aug!V98+Sep!V98+Oct!V98+Nov!V98+Dec!V98+Jan!V98+Feb!V98+Mar!V98</f>
        <v>0</v>
      </c>
      <c r="W98" s="7">
        <f>Apr!W98+May!W98+Jun!W98+Jul!W98+Aug!W98+Sep!W98+Oct!W98+Nov!W98+Dec!W98+Jan!W98+Feb!W98+Mar!W98</f>
        <v>0</v>
      </c>
      <c r="X98" s="7">
        <f>Apr!X98+May!X98+Jun!X98+Jul!X98+Aug!X98+Sep!X98+Oct!X98+Nov!X98+Dec!X98+Jan!X98+Feb!X98+Mar!X98</f>
        <v>0</v>
      </c>
      <c r="Y98" s="17">
        <f t="shared" si="46"/>
        <v>0</v>
      </c>
      <c r="Z98" s="7">
        <f>Apr!Z98+May!Z98+Jun!Z98+Jul!Z98+Aug!Z98+Sep!Z98+Oct!Z98+Nov!Z98+Dec!Z98+Jan!Z98+Feb!Z98+Mar!Z98</f>
        <v>0</v>
      </c>
      <c r="AA98" s="17">
        <f t="shared" si="47"/>
        <v>0</v>
      </c>
      <c r="AB98" s="17">
        <f t="shared" si="42"/>
        <v>0</v>
      </c>
      <c r="AD98" s="7">
        <f>Apr!AD98+May!AD98+Jun!AD98+Jul!AD98+Aug!AD98+Sep!AD98+Oct!AD98+Nov!AD98+Dec!AD98+Jan!AD98+Feb!AD98+Mar!AD98</f>
        <v>0</v>
      </c>
      <c r="AE98" s="7">
        <f>Apr!AE98+May!AE98+Jun!AE98+Jul!AE98+Aug!AE98+Sep!AE98+Oct!AE98+Nov!AE98+Dec!AE98+Jan!AE98+Feb!AE98+Mar!AE98</f>
        <v>0</v>
      </c>
      <c r="AF98" s="7">
        <f>Apr!AF98+May!AF98+Jun!AF98+Jul!AF98+Aug!AF98+Sep!AF98+Oct!AF98+Nov!AF98+Dec!AF98+Jan!AF98+Feb!AF98+Mar!AF98</f>
        <v>0</v>
      </c>
      <c r="AG98" s="7">
        <f>Apr!AG98+May!AG98+Jun!AG98+Jul!AG98+Aug!AG98+Sep!AG98+Oct!AG98+Nov!AG98+Dec!AG98+Jan!AG98+Feb!AG98+Mar!AG98</f>
        <v>0</v>
      </c>
      <c r="AH98" s="7"/>
      <c r="AI98" s="17">
        <f t="shared" si="48"/>
        <v>0</v>
      </c>
      <c r="AJ98" s="7">
        <f>Apr!AJ98+May!AJ98+Jun!AJ98+Jul!AJ98+Aug!AJ98+Sep!AJ98+Oct!AJ98+Nov!AJ98+Dec!AJ98+Jan!AJ98+Feb!AJ98+Mar!AJ98</f>
        <v>0</v>
      </c>
      <c r="AK98" s="17">
        <f t="shared" si="49"/>
        <v>0</v>
      </c>
      <c r="AL98" s="17">
        <f t="shared" si="43"/>
        <v>0</v>
      </c>
    </row>
    <row r="99" spans="1:38">
      <c r="A99" s="3">
        <f t="shared" si="50"/>
        <v>84</v>
      </c>
      <c r="B99" s="83"/>
      <c r="C99" s="84"/>
      <c r="D99" s="83"/>
      <c r="E99" s="83"/>
      <c r="F99" s="83"/>
      <c r="G99" s="3"/>
      <c r="H99" s="83"/>
      <c r="I99" s="11"/>
      <c r="J99" s="7">
        <f>Apr!J99+May!J99+Jun!J99+Jul!J99+Aug!J99+Sep!J99+Oct!J99+Nov!J99+Dec!J99+Jan!J99+Feb!J99+Mar!J99</f>
        <v>0</v>
      </c>
      <c r="K99" s="7">
        <f>Apr!K99+May!K99+Jun!K99+Jul!K99+Aug!K99+Sep!K99+Oct!K99+Nov!K99+Dec!K99+Jan!K99+Feb!K99+Mar!K99</f>
        <v>0</v>
      </c>
      <c r="L99" s="7">
        <f>Apr!L99+May!L99+Jun!L99+Jul!L99+Aug!L99+Sep!L99+Oct!L99+Nov!L99+Dec!L99+Jan!L99+Feb!L99+Mar!L99</f>
        <v>0</v>
      </c>
      <c r="M99" s="7">
        <f>Apr!M99+May!M99+Jun!M99+Jul!M99+Aug!M99+Sep!M99+Oct!M99+Nov!M99+Dec!M99+Jan!M99+Feb!M99+Mar!M99</f>
        <v>0</v>
      </c>
      <c r="N99" s="7">
        <f>Apr!N99+May!N99+Jun!N99+Jul!N99+Aug!N99+Sep!N99+Oct!N99+Nov!N99+Dec!N99+Jan!N99+Feb!N99+Mar!N99</f>
        <v>0</v>
      </c>
      <c r="O99" s="17">
        <f t="shared" si="44"/>
        <v>0</v>
      </c>
      <c r="P99" s="7">
        <f>Apr!P99+May!P99+Jun!P99+Jul!P99+Aug!P99+Sep!P99+Oct!P99+Nov!P99+Dec!P99+Jan!P99+Feb!P99+Mar!P99</f>
        <v>0</v>
      </c>
      <c r="Q99" s="17">
        <f t="shared" si="45"/>
        <v>0</v>
      </c>
      <c r="R99" s="17">
        <f t="shared" si="41"/>
        <v>0</v>
      </c>
      <c r="S99" s="11"/>
      <c r="T99" s="7">
        <f>Apr!T99+May!T99+Jun!T99+Jul!T99+Aug!T99+Sep!T99+Oct!T99+Nov!T99+Dec!T99+Jan!T99+Feb!T99+Mar!T99</f>
        <v>0</v>
      </c>
      <c r="U99" s="7">
        <f>Apr!U99+May!U99+Jun!U99+Jul!U99+Aug!U99+Sep!U99+Oct!U99+Nov!U99+Dec!U99+Jan!U99+Feb!U99+Mar!U99</f>
        <v>0</v>
      </c>
      <c r="V99" s="7">
        <f>Apr!V99+May!V99+Jun!V99+Jul!V99+Aug!V99+Sep!V99+Oct!V99+Nov!V99+Dec!V99+Jan!V99+Feb!V99+Mar!V99</f>
        <v>0</v>
      </c>
      <c r="W99" s="7">
        <f>Apr!W99+May!W99+Jun!W99+Jul!W99+Aug!W99+Sep!W99+Oct!W99+Nov!W99+Dec!W99+Jan!W99+Feb!W99+Mar!W99</f>
        <v>0</v>
      </c>
      <c r="X99" s="7">
        <f>Apr!X99+May!X99+Jun!X99+Jul!X99+Aug!X99+Sep!X99+Oct!X99+Nov!X99+Dec!X99+Jan!X99+Feb!X99+Mar!X99</f>
        <v>0</v>
      </c>
      <c r="Y99" s="17">
        <f t="shared" si="46"/>
        <v>0</v>
      </c>
      <c r="Z99" s="7">
        <f>Apr!Z99+May!Z99+Jun!Z99+Jul!Z99+Aug!Z99+Sep!Z99+Oct!Z99+Nov!Z99+Dec!Z99+Jan!Z99+Feb!Z99+Mar!Z99</f>
        <v>0</v>
      </c>
      <c r="AA99" s="17">
        <f t="shared" si="47"/>
        <v>0</v>
      </c>
      <c r="AB99" s="17">
        <f t="shared" si="42"/>
        <v>0</v>
      </c>
      <c r="AD99" s="7">
        <f>Apr!AD99+May!AD99+Jun!AD99+Jul!AD99+Aug!AD99+Sep!AD99+Oct!AD99+Nov!AD99+Dec!AD99+Jan!AD99+Feb!AD99+Mar!AD99</f>
        <v>0</v>
      </c>
      <c r="AE99" s="7">
        <f>Apr!AE99+May!AE99+Jun!AE99+Jul!AE99+Aug!AE99+Sep!AE99+Oct!AE99+Nov!AE99+Dec!AE99+Jan!AE99+Feb!AE99+Mar!AE99</f>
        <v>0</v>
      </c>
      <c r="AF99" s="7">
        <f>Apr!AF99+May!AF99+Jun!AF99+Jul!AF99+Aug!AF99+Sep!AF99+Oct!AF99+Nov!AF99+Dec!AF99+Jan!AF99+Feb!AF99+Mar!AF99</f>
        <v>0</v>
      </c>
      <c r="AG99" s="7">
        <f>Apr!AG99+May!AG99+Jun!AG99+Jul!AG99+Aug!AG99+Sep!AG99+Oct!AG99+Nov!AG99+Dec!AG99+Jan!AG99+Feb!AG99+Mar!AG99</f>
        <v>0</v>
      </c>
      <c r="AH99" s="7"/>
      <c r="AI99" s="17">
        <f t="shared" si="48"/>
        <v>0</v>
      </c>
      <c r="AJ99" s="7">
        <f>Apr!AJ99+May!AJ99+Jun!AJ99+Jul!AJ99+Aug!AJ99+Sep!AJ99+Oct!AJ99+Nov!AJ99+Dec!AJ99+Jan!AJ99+Feb!AJ99+Mar!AJ99</f>
        <v>0</v>
      </c>
      <c r="AK99" s="17">
        <f t="shared" si="49"/>
        <v>0</v>
      </c>
      <c r="AL99" s="17">
        <f t="shared" si="43"/>
        <v>0</v>
      </c>
    </row>
    <row r="100" spans="1:38">
      <c r="A100" s="3">
        <f t="shared" si="50"/>
        <v>85</v>
      </c>
      <c r="B100" s="83"/>
      <c r="C100" s="84"/>
      <c r="D100" s="83"/>
      <c r="E100" s="83"/>
      <c r="F100" s="83"/>
      <c r="G100" s="3"/>
      <c r="H100" s="83"/>
      <c r="I100" s="11"/>
      <c r="J100" s="7">
        <f>Apr!J100+May!J100+Jun!J100+Jul!J100+Aug!J100+Sep!J100+Oct!J100+Nov!J100+Dec!J100+Jan!J100+Feb!J100+Mar!J100</f>
        <v>0</v>
      </c>
      <c r="K100" s="7">
        <f>Apr!K100+May!K100+Jun!K100+Jul!K100+Aug!K100+Sep!K100+Oct!K100+Nov!K100+Dec!K100+Jan!K100+Feb!K100+Mar!K100</f>
        <v>0</v>
      </c>
      <c r="L100" s="7">
        <f>Apr!L100+May!L100+Jun!L100+Jul!L100+Aug!L100+Sep!L100+Oct!L100+Nov!L100+Dec!L100+Jan!L100+Feb!L100+Mar!L100</f>
        <v>0</v>
      </c>
      <c r="M100" s="7">
        <f>Apr!M100+May!M100+Jun!M100+Jul!M100+Aug!M100+Sep!M100+Oct!M100+Nov!M100+Dec!M100+Jan!M100+Feb!M100+Mar!M100</f>
        <v>0</v>
      </c>
      <c r="N100" s="7">
        <f>Apr!N100+May!N100+Jun!N100+Jul!N100+Aug!N100+Sep!N100+Oct!N100+Nov!N100+Dec!N100+Jan!N100+Feb!N100+Mar!N100</f>
        <v>0</v>
      </c>
      <c r="O100" s="17">
        <f t="shared" si="44"/>
        <v>0</v>
      </c>
      <c r="P100" s="7">
        <f>Apr!P100+May!P100+Jun!P100+Jul!P100+Aug!P100+Sep!P100+Oct!P100+Nov!P100+Dec!P100+Jan!P100+Feb!P100+Mar!P100</f>
        <v>0</v>
      </c>
      <c r="Q100" s="17">
        <f t="shared" si="45"/>
        <v>0</v>
      </c>
      <c r="R100" s="17">
        <f t="shared" si="41"/>
        <v>0</v>
      </c>
      <c r="S100" s="11"/>
      <c r="T100" s="7">
        <f>Apr!T100+May!T100+Jun!T100+Jul!T100+Aug!T100+Sep!T100+Oct!T100+Nov!T100+Dec!T100+Jan!T100+Feb!T100+Mar!T100</f>
        <v>0</v>
      </c>
      <c r="U100" s="7">
        <f>Apr!U100+May!U100+Jun!U100+Jul!U100+Aug!U100+Sep!U100+Oct!U100+Nov!U100+Dec!U100+Jan!U100+Feb!U100+Mar!U100</f>
        <v>0</v>
      </c>
      <c r="V100" s="7">
        <f>Apr!V100+May!V100+Jun!V100+Jul!V100+Aug!V100+Sep!V100+Oct!V100+Nov!V100+Dec!V100+Jan!V100+Feb!V100+Mar!V100</f>
        <v>0</v>
      </c>
      <c r="W100" s="7">
        <f>Apr!W100+May!W100+Jun!W100+Jul!W100+Aug!W100+Sep!W100+Oct!W100+Nov!W100+Dec!W100+Jan!W100+Feb!W100+Mar!W100</f>
        <v>0</v>
      </c>
      <c r="X100" s="7">
        <f>Apr!X100+May!X100+Jun!X100+Jul!X100+Aug!X100+Sep!X100+Oct!X100+Nov!X100+Dec!X100+Jan!X100+Feb!X100+Mar!X100</f>
        <v>0</v>
      </c>
      <c r="Y100" s="17">
        <f t="shared" si="46"/>
        <v>0</v>
      </c>
      <c r="Z100" s="7">
        <f>Apr!Z100+May!Z100+Jun!Z100+Jul!Z100+Aug!Z100+Sep!Z100+Oct!Z100+Nov!Z100+Dec!Z100+Jan!Z100+Feb!Z100+Mar!Z100</f>
        <v>0</v>
      </c>
      <c r="AA100" s="17">
        <f t="shared" si="47"/>
        <v>0</v>
      </c>
      <c r="AB100" s="17">
        <f t="shared" si="42"/>
        <v>0</v>
      </c>
      <c r="AD100" s="7">
        <f>Apr!AD100+May!AD100+Jun!AD100+Jul!AD100+Aug!AD100+Sep!AD100+Oct!AD100+Nov!AD100+Dec!AD100+Jan!AD100+Feb!AD100+Mar!AD100</f>
        <v>0</v>
      </c>
      <c r="AE100" s="7">
        <f>Apr!AE100+May!AE100+Jun!AE100+Jul!AE100+Aug!AE100+Sep!AE100+Oct!AE100+Nov!AE100+Dec!AE100+Jan!AE100+Feb!AE100+Mar!AE100</f>
        <v>0</v>
      </c>
      <c r="AF100" s="7">
        <f>Apr!AF100+May!AF100+Jun!AF100+Jul!AF100+Aug!AF100+Sep!AF100+Oct!AF100+Nov!AF100+Dec!AF100+Jan!AF100+Feb!AF100+Mar!AF100</f>
        <v>0</v>
      </c>
      <c r="AG100" s="7">
        <f>Apr!AG100+May!AG100+Jun!AG100+Jul!AG100+Aug!AG100+Sep!AG100+Oct!AG100+Nov!AG100+Dec!AG100+Jan!AG100+Feb!AG100+Mar!AG100</f>
        <v>0</v>
      </c>
      <c r="AH100" s="7"/>
      <c r="AI100" s="17">
        <f t="shared" si="48"/>
        <v>0</v>
      </c>
      <c r="AJ100" s="7">
        <f>Apr!AJ100+May!AJ100+Jun!AJ100+Jul!AJ100+Aug!AJ100+Sep!AJ100+Oct!AJ100+Nov!AJ100+Dec!AJ100+Jan!AJ100+Feb!AJ100+Mar!AJ100</f>
        <v>0</v>
      </c>
      <c r="AK100" s="17">
        <f t="shared" si="49"/>
        <v>0</v>
      </c>
      <c r="AL100" s="17">
        <f t="shared" si="43"/>
        <v>0</v>
      </c>
    </row>
    <row r="101" spans="1:38">
      <c r="A101" s="3">
        <f t="shared" si="50"/>
        <v>86</v>
      </c>
      <c r="B101" s="83"/>
      <c r="C101" s="84"/>
      <c r="D101" s="83"/>
      <c r="E101" s="83"/>
      <c r="F101" s="83"/>
      <c r="G101" s="3"/>
      <c r="H101" s="83"/>
      <c r="I101" s="11"/>
      <c r="J101" s="7">
        <f>Apr!J101+May!J101+Jun!J101+Jul!J101+Aug!J101+Sep!J101+Oct!J101+Nov!J101+Dec!J101+Jan!J101+Feb!J101+Mar!J101</f>
        <v>0</v>
      </c>
      <c r="K101" s="7">
        <f>Apr!K101+May!K101+Jun!K101+Jul!K101+Aug!K101+Sep!K101+Oct!K101+Nov!K101+Dec!K101+Jan!K101+Feb!K101+Mar!K101</f>
        <v>0</v>
      </c>
      <c r="L101" s="7">
        <f>Apr!L101+May!L101+Jun!L101+Jul!L101+Aug!L101+Sep!L101+Oct!L101+Nov!L101+Dec!L101+Jan!L101+Feb!L101+Mar!L101</f>
        <v>0</v>
      </c>
      <c r="M101" s="7">
        <f>Apr!M101+May!M101+Jun!M101+Jul!M101+Aug!M101+Sep!M101+Oct!M101+Nov!M101+Dec!M101+Jan!M101+Feb!M101+Mar!M101</f>
        <v>0</v>
      </c>
      <c r="N101" s="7">
        <f>Apr!N101+May!N101+Jun!N101+Jul!N101+Aug!N101+Sep!N101+Oct!N101+Nov!N101+Dec!N101+Jan!N101+Feb!N101+Mar!N101</f>
        <v>0</v>
      </c>
      <c r="O101" s="17">
        <f t="shared" si="44"/>
        <v>0</v>
      </c>
      <c r="P101" s="7">
        <f>Apr!P101+May!P101+Jun!P101+Jul!P101+Aug!P101+Sep!P101+Oct!P101+Nov!P101+Dec!P101+Jan!P101+Feb!P101+Mar!P101</f>
        <v>0</v>
      </c>
      <c r="Q101" s="17">
        <f t="shared" si="45"/>
        <v>0</v>
      </c>
      <c r="R101" s="17">
        <f t="shared" si="41"/>
        <v>0</v>
      </c>
      <c r="S101" s="11"/>
      <c r="T101" s="7">
        <f>Apr!T101+May!T101+Jun!T101+Jul!T101+Aug!T101+Sep!T101+Oct!T101+Nov!T101+Dec!T101+Jan!T101+Feb!T101+Mar!T101</f>
        <v>0</v>
      </c>
      <c r="U101" s="7">
        <f>Apr!U101+May!U101+Jun!U101+Jul!U101+Aug!U101+Sep!U101+Oct!U101+Nov!U101+Dec!U101+Jan!U101+Feb!U101+Mar!U101</f>
        <v>0</v>
      </c>
      <c r="V101" s="7">
        <f>Apr!V101+May!V101+Jun!V101+Jul!V101+Aug!V101+Sep!V101+Oct!V101+Nov!V101+Dec!V101+Jan!V101+Feb!V101+Mar!V101</f>
        <v>0</v>
      </c>
      <c r="W101" s="7">
        <f>Apr!W101+May!W101+Jun!W101+Jul!W101+Aug!W101+Sep!W101+Oct!W101+Nov!W101+Dec!W101+Jan!W101+Feb!W101+Mar!W101</f>
        <v>0</v>
      </c>
      <c r="X101" s="7">
        <f>Apr!X101+May!X101+Jun!X101+Jul!X101+Aug!X101+Sep!X101+Oct!X101+Nov!X101+Dec!X101+Jan!X101+Feb!X101+Mar!X101</f>
        <v>0</v>
      </c>
      <c r="Y101" s="17">
        <f t="shared" si="46"/>
        <v>0</v>
      </c>
      <c r="Z101" s="7">
        <f>Apr!Z101+May!Z101+Jun!Z101+Jul!Z101+Aug!Z101+Sep!Z101+Oct!Z101+Nov!Z101+Dec!Z101+Jan!Z101+Feb!Z101+Mar!Z101</f>
        <v>0</v>
      </c>
      <c r="AA101" s="17">
        <f t="shared" si="47"/>
        <v>0</v>
      </c>
      <c r="AB101" s="17">
        <f t="shared" si="42"/>
        <v>0</v>
      </c>
      <c r="AD101" s="7">
        <f>Apr!AD101+May!AD101+Jun!AD101+Jul!AD101+Aug!AD101+Sep!AD101+Oct!AD101+Nov!AD101+Dec!AD101+Jan!AD101+Feb!AD101+Mar!AD101</f>
        <v>0</v>
      </c>
      <c r="AE101" s="7">
        <f>Apr!AE101+May!AE101+Jun!AE101+Jul!AE101+Aug!AE101+Sep!AE101+Oct!AE101+Nov!AE101+Dec!AE101+Jan!AE101+Feb!AE101+Mar!AE101</f>
        <v>0</v>
      </c>
      <c r="AF101" s="7">
        <f>Apr!AF101+May!AF101+Jun!AF101+Jul!AF101+Aug!AF101+Sep!AF101+Oct!AF101+Nov!AF101+Dec!AF101+Jan!AF101+Feb!AF101+Mar!AF101</f>
        <v>0</v>
      </c>
      <c r="AG101" s="7">
        <f>Apr!AG101+May!AG101+Jun!AG101+Jul!AG101+Aug!AG101+Sep!AG101+Oct!AG101+Nov!AG101+Dec!AG101+Jan!AG101+Feb!AG101+Mar!AG101</f>
        <v>0</v>
      </c>
      <c r="AH101" s="7"/>
      <c r="AI101" s="17">
        <f t="shared" si="48"/>
        <v>0</v>
      </c>
      <c r="AJ101" s="7">
        <f>Apr!AJ101+May!AJ101+Jun!AJ101+Jul!AJ101+Aug!AJ101+Sep!AJ101+Oct!AJ101+Nov!AJ101+Dec!AJ101+Jan!AJ101+Feb!AJ101+Mar!AJ101</f>
        <v>0</v>
      </c>
      <c r="AK101" s="17">
        <f t="shared" si="49"/>
        <v>0</v>
      </c>
      <c r="AL101" s="17">
        <f t="shared" si="43"/>
        <v>0</v>
      </c>
    </row>
    <row r="102" spans="1:38">
      <c r="A102" s="3">
        <f t="shared" si="50"/>
        <v>87</v>
      </c>
      <c r="B102" s="83"/>
      <c r="C102" s="84"/>
      <c r="D102" s="83"/>
      <c r="E102" s="83"/>
      <c r="F102" s="83"/>
      <c r="G102" s="3"/>
      <c r="H102" s="83"/>
      <c r="I102" s="11"/>
      <c r="J102" s="7">
        <f>Apr!J102+May!J102+Jun!J102+Jul!J102+Aug!J102+Sep!J102+Oct!J102+Nov!J102+Dec!J102+Jan!J102+Feb!J102+Mar!J102</f>
        <v>0</v>
      </c>
      <c r="K102" s="7">
        <f>Apr!K102+May!K102+Jun!K102+Jul!K102+Aug!K102+Sep!K102+Oct!K102+Nov!K102+Dec!K102+Jan!K102+Feb!K102+Mar!K102</f>
        <v>0</v>
      </c>
      <c r="L102" s="7">
        <f>Apr!L102+May!L102+Jun!L102+Jul!L102+Aug!L102+Sep!L102+Oct!L102+Nov!L102+Dec!L102+Jan!L102+Feb!L102+Mar!L102</f>
        <v>0</v>
      </c>
      <c r="M102" s="7">
        <f>Apr!M102+May!M102+Jun!M102+Jul!M102+Aug!M102+Sep!M102+Oct!M102+Nov!M102+Dec!M102+Jan!M102+Feb!M102+Mar!M102</f>
        <v>0</v>
      </c>
      <c r="N102" s="7">
        <f>Apr!N102+May!N102+Jun!N102+Jul!N102+Aug!N102+Sep!N102+Oct!N102+Nov!N102+Dec!N102+Jan!N102+Feb!N102+Mar!N102</f>
        <v>0</v>
      </c>
      <c r="O102" s="17">
        <f t="shared" si="44"/>
        <v>0</v>
      </c>
      <c r="P102" s="7">
        <f>Apr!P102+May!P102+Jun!P102+Jul!P102+Aug!P102+Sep!P102+Oct!P102+Nov!P102+Dec!P102+Jan!P102+Feb!P102+Mar!P102</f>
        <v>0</v>
      </c>
      <c r="Q102" s="17">
        <f t="shared" si="45"/>
        <v>0</v>
      </c>
      <c r="R102" s="17">
        <f t="shared" si="41"/>
        <v>0</v>
      </c>
      <c r="S102" s="11"/>
      <c r="T102" s="7">
        <f>Apr!T102+May!T102+Jun!T102+Jul!T102+Aug!T102+Sep!T102+Oct!T102+Nov!T102+Dec!T102+Jan!T102+Feb!T102+Mar!T102</f>
        <v>0</v>
      </c>
      <c r="U102" s="7">
        <f>Apr!U102+May!U102+Jun!U102+Jul!U102+Aug!U102+Sep!U102+Oct!U102+Nov!U102+Dec!U102+Jan!U102+Feb!U102+Mar!U102</f>
        <v>0</v>
      </c>
      <c r="V102" s="7">
        <f>Apr!V102+May!V102+Jun!V102+Jul!V102+Aug!V102+Sep!V102+Oct!V102+Nov!V102+Dec!V102+Jan!V102+Feb!V102+Mar!V102</f>
        <v>0</v>
      </c>
      <c r="W102" s="7">
        <f>Apr!W102+May!W102+Jun!W102+Jul!W102+Aug!W102+Sep!W102+Oct!W102+Nov!W102+Dec!W102+Jan!W102+Feb!W102+Mar!W102</f>
        <v>0</v>
      </c>
      <c r="X102" s="7">
        <f>Apr!X102+May!X102+Jun!X102+Jul!X102+Aug!X102+Sep!X102+Oct!X102+Nov!X102+Dec!X102+Jan!X102+Feb!X102+Mar!X102</f>
        <v>0</v>
      </c>
      <c r="Y102" s="17">
        <f t="shared" si="46"/>
        <v>0</v>
      </c>
      <c r="Z102" s="7">
        <f>Apr!Z102+May!Z102+Jun!Z102+Jul!Z102+Aug!Z102+Sep!Z102+Oct!Z102+Nov!Z102+Dec!Z102+Jan!Z102+Feb!Z102+Mar!Z102</f>
        <v>0</v>
      </c>
      <c r="AA102" s="17">
        <f t="shared" si="47"/>
        <v>0</v>
      </c>
      <c r="AB102" s="17">
        <f t="shared" si="42"/>
        <v>0</v>
      </c>
      <c r="AD102" s="7">
        <f>Apr!AD102+May!AD102+Jun!AD102+Jul!AD102+Aug!AD102+Sep!AD102+Oct!AD102+Nov!AD102+Dec!AD102+Jan!AD102+Feb!AD102+Mar!AD102</f>
        <v>0</v>
      </c>
      <c r="AE102" s="7">
        <f>Apr!AE102+May!AE102+Jun!AE102+Jul!AE102+Aug!AE102+Sep!AE102+Oct!AE102+Nov!AE102+Dec!AE102+Jan!AE102+Feb!AE102+Mar!AE102</f>
        <v>0</v>
      </c>
      <c r="AF102" s="7">
        <f>Apr!AF102+May!AF102+Jun!AF102+Jul!AF102+Aug!AF102+Sep!AF102+Oct!AF102+Nov!AF102+Dec!AF102+Jan!AF102+Feb!AF102+Mar!AF102</f>
        <v>0</v>
      </c>
      <c r="AG102" s="7">
        <f>Apr!AG102+May!AG102+Jun!AG102+Jul!AG102+Aug!AG102+Sep!AG102+Oct!AG102+Nov!AG102+Dec!AG102+Jan!AG102+Feb!AG102+Mar!AG102</f>
        <v>0</v>
      </c>
      <c r="AH102" s="7"/>
      <c r="AI102" s="17">
        <f t="shared" si="48"/>
        <v>0</v>
      </c>
      <c r="AJ102" s="7">
        <f>Apr!AJ102+May!AJ102+Jun!AJ102+Jul!AJ102+Aug!AJ102+Sep!AJ102+Oct!AJ102+Nov!AJ102+Dec!AJ102+Jan!AJ102+Feb!AJ102+Mar!AJ102</f>
        <v>0</v>
      </c>
      <c r="AK102" s="17">
        <f t="shared" si="49"/>
        <v>0</v>
      </c>
      <c r="AL102" s="17">
        <f t="shared" si="43"/>
        <v>0</v>
      </c>
    </row>
    <row r="103" spans="1:38">
      <c r="A103" s="3">
        <f t="shared" si="50"/>
        <v>88</v>
      </c>
      <c r="B103" s="83"/>
      <c r="C103" s="84"/>
      <c r="D103" s="83"/>
      <c r="E103" s="83"/>
      <c r="F103" s="83"/>
      <c r="G103" s="3"/>
      <c r="H103" s="83"/>
      <c r="I103" s="11"/>
      <c r="J103" s="7">
        <f>Apr!J103+May!J103+Jun!J103+Jul!J103+Aug!J103+Sep!J103+Oct!J103+Nov!J103+Dec!J103+Jan!J103+Feb!J103+Mar!J103</f>
        <v>0</v>
      </c>
      <c r="K103" s="7">
        <f>Apr!K103+May!K103+Jun!K103+Jul!K103+Aug!K103+Sep!K103+Oct!K103+Nov!K103+Dec!K103+Jan!K103+Feb!K103+Mar!K103</f>
        <v>0</v>
      </c>
      <c r="L103" s="7">
        <f>Apr!L103+May!L103+Jun!L103+Jul!L103+Aug!L103+Sep!L103+Oct!L103+Nov!L103+Dec!L103+Jan!L103+Feb!L103+Mar!L103</f>
        <v>0</v>
      </c>
      <c r="M103" s="7">
        <f>Apr!M103+May!M103+Jun!M103+Jul!M103+Aug!M103+Sep!M103+Oct!M103+Nov!M103+Dec!M103+Jan!M103+Feb!M103+Mar!M103</f>
        <v>0</v>
      </c>
      <c r="N103" s="7">
        <f>Apr!N103+May!N103+Jun!N103+Jul!N103+Aug!N103+Sep!N103+Oct!N103+Nov!N103+Dec!N103+Jan!N103+Feb!N103+Mar!N103</f>
        <v>0</v>
      </c>
      <c r="O103" s="17">
        <f t="shared" si="44"/>
        <v>0</v>
      </c>
      <c r="P103" s="7">
        <f>Apr!P103+May!P103+Jun!P103+Jul!P103+Aug!P103+Sep!P103+Oct!P103+Nov!P103+Dec!P103+Jan!P103+Feb!P103+Mar!P103</f>
        <v>0</v>
      </c>
      <c r="Q103" s="17">
        <f t="shared" si="45"/>
        <v>0</v>
      </c>
      <c r="R103" s="17">
        <f t="shared" si="41"/>
        <v>0</v>
      </c>
      <c r="S103" s="11"/>
      <c r="T103" s="7">
        <f>Apr!T103+May!T103+Jun!T103+Jul!T103+Aug!T103+Sep!T103+Oct!T103+Nov!T103+Dec!T103+Jan!T103+Feb!T103+Mar!T103</f>
        <v>0</v>
      </c>
      <c r="U103" s="7">
        <f>Apr!U103+May!U103+Jun!U103+Jul!U103+Aug!U103+Sep!U103+Oct!U103+Nov!U103+Dec!U103+Jan!U103+Feb!U103+Mar!U103</f>
        <v>0</v>
      </c>
      <c r="V103" s="7">
        <f>Apr!V103+May!V103+Jun!V103+Jul!V103+Aug!V103+Sep!V103+Oct!V103+Nov!V103+Dec!V103+Jan!V103+Feb!V103+Mar!V103</f>
        <v>0</v>
      </c>
      <c r="W103" s="7">
        <f>Apr!W103+May!W103+Jun!W103+Jul!W103+Aug!W103+Sep!W103+Oct!W103+Nov!W103+Dec!W103+Jan!W103+Feb!W103+Mar!W103</f>
        <v>0</v>
      </c>
      <c r="X103" s="7">
        <f>Apr!X103+May!X103+Jun!X103+Jul!X103+Aug!X103+Sep!X103+Oct!X103+Nov!X103+Dec!X103+Jan!X103+Feb!X103+Mar!X103</f>
        <v>0</v>
      </c>
      <c r="Y103" s="17">
        <f t="shared" si="46"/>
        <v>0</v>
      </c>
      <c r="Z103" s="7">
        <f>Apr!Z103+May!Z103+Jun!Z103+Jul!Z103+Aug!Z103+Sep!Z103+Oct!Z103+Nov!Z103+Dec!Z103+Jan!Z103+Feb!Z103+Mar!Z103</f>
        <v>0</v>
      </c>
      <c r="AA103" s="17">
        <f t="shared" si="47"/>
        <v>0</v>
      </c>
      <c r="AB103" s="17">
        <f t="shared" si="42"/>
        <v>0</v>
      </c>
      <c r="AD103" s="7">
        <f>Apr!AD103+May!AD103+Jun!AD103+Jul!AD103+Aug!AD103+Sep!AD103+Oct!AD103+Nov!AD103+Dec!AD103+Jan!AD103+Feb!AD103+Mar!AD103</f>
        <v>0</v>
      </c>
      <c r="AE103" s="7">
        <f>Apr!AE103+May!AE103+Jun!AE103+Jul!AE103+Aug!AE103+Sep!AE103+Oct!AE103+Nov!AE103+Dec!AE103+Jan!AE103+Feb!AE103+Mar!AE103</f>
        <v>0</v>
      </c>
      <c r="AF103" s="7">
        <f>Apr!AF103+May!AF103+Jun!AF103+Jul!AF103+Aug!AF103+Sep!AF103+Oct!AF103+Nov!AF103+Dec!AF103+Jan!AF103+Feb!AF103+Mar!AF103</f>
        <v>0</v>
      </c>
      <c r="AG103" s="7">
        <f>Apr!AG103+May!AG103+Jun!AG103+Jul!AG103+Aug!AG103+Sep!AG103+Oct!AG103+Nov!AG103+Dec!AG103+Jan!AG103+Feb!AG103+Mar!AG103</f>
        <v>0</v>
      </c>
      <c r="AH103" s="7"/>
      <c r="AI103" s="17">
        <f t="shared" si="48"/>
        <v>0</v>
      </c>
      <c r="AJ103" s="7">
        <f>Apr!AJ103+May!AJ103+Jun!AJ103+Jul!AJ103+Aug!AJ103+Sep!AJ103+Oct!AJ103+Nov!AJ103+Dec!AJ103+Jan!AJ103+Feb!AJ103+Mar!AJ103</f>
        <v>0</v>
      </c>
      <c r="AK103" s="17">
        <f t="shared" si="49"/>
        <v>0</v>
      </c>
      <c r="AL103" s="17">
        <f t="shared" si="43"/>
        <v>0</v>
      </c>
    </row>
    <row r="104" spans="1:38">
      <c r="A104" s="3">
        <f t="shared" si="50"/>
        <v>89</v>
      </c>
      <c r="B104" s="83"/>
      <c r="C104" s="84"/>
      <c r="D104" s="83"/>
      <c r="E104" s="83"/>
      <c r="F104" s="83"/>
      <c r="G104" s="3"/>
      <c r="H104" s="83"/>
      <c r="I104" s="11"/>
      <c r="J104" s="7">
        <f>Apr!J104+May!J104+Jun!J104+Jul!J104+Aug!J104+Sep!J104+Oct!J104+Nov!J104+Dec!J104+Jan!J104+Feb!J104+Mar!J104</f>
        <v>0</v>
      </c>
      <c r="K104" s="7">
        <f>Apr!K104+May!K104+Jun!K104+Jul!K104+Aug!K104+Sep!K104+Oct!K104+Nov!K104+Dec!K104+Jan!K104+Feb!K104+Mar!K104</f>
        <v>0</v>
      </c>
      <c r="L104" s="7">
        <f>Apr!L104+May!L104+Jun!L104+Jul!L104+Aug!L104+Sep!L104+Oct!L104+Nov!L104+Dec!L104+Jan!L104+Feb!L104+Mar!L104</f>
        <v>0</v>
      </c>
      <c r="M104" s="7">
        <f>Apr!M104+May!M104+Jun!M104+Jul!M104+Aug!M104+Sep!M104+Oct!M104+Nov!M104+Dec!M104+Jan!M104+Feb!M104+Mar!M104</f>
        <v>0</v>
      </c>
      <c r="N104" s="7">
        <f>Apr!N104+May!N104+Jun!N104+Jul!N104+Aug!N104+Sep!N104+Oct!N104+Nov!N104+Dec!N104+Jan!N104+Feb!N104+Mar!N104</f>
        <v>0</v>
      </c>
      <c r="O104" s="17">
        <f t="shared" si="44"/>
        <v>0</v>
      </c>
      <c r="P104" s="7">
        <f>Apr!P104+May!P104+Jun!P104+Jul!P104+Aug!P104+Sep!P104+Oct!P104+Nov!P104+Dec!P104+Jan!P104+Feb!P104+Mar!P104</f>
        <v>0</v>
      </c>
      <c r="Q104" s="17">
        <f t="shared" si="45"/>
        <v>0</v>
      </c>
      <c r="R104" s="17">
        <f t="shared" si="41"/>
        <v>0</v>
      </c>
      <c r="S104" s="11"/>
      <c r="T104" s="7">
        <f>Apr!T104+May!T104+Jun!T104+Jul!T104+Aug!T104+Sep!T104+Oct!T104+Nov!T104+Dec!T104+Jan!T104+Feb!T104+Mar!T104</f>
        <v>0</v>
      </c>
      <c r="U104" s="7">
        <f>Apr!U104+May!U104+Jun!U104+Jul!U104+Aug!U104+Sep!U104+Oct!U104+Nov!U104+Dec!U104+Jan!U104+Feb!U104+Mar!U104</f>
        <v>0</v>
      </c>
      <c r="V104" s="7">
        <f>Apr!V104+May!V104+Jun!V104+Jul!V104+Aug!V104+Sep!V104+Oct!V104+Nov!V104+Dec!V104+Jan!V104+Feb!V104+Mar!V104</f>
        <v>0</v>
      </c>
      <c r="W104" s="7">
        <f>Apr!W104+May!W104+Jun!W104+Jul!W104+Aug!W104+Sep!W104+Oct!W104+Nov!W104+Dec!W104+Jan!W104+Feb!W104+Mar!W104</f>
        <v>0</v>
      </c>
      <c r="X104" s="7">
        <f>Apr!X104+May!X104+Jun!X104+Jul!X104+Aug!X104+Sep!X104+Oct!X104+Nov!X104+Dec!X104+Jan!X104+Feb!X104+Mar!X104</f>
        <v>0</v>
      </c>
      <c r="Y104" s="17">
        <f t="shared" si="46"/>
        <v>0</v>
      </c>
      <c r="Z104" s="7">
        <f>Apr!Z104+May!Z104+Jun!Z104+Jul!Z104+Aug!Z104+Sep!Z104+Oct!Z104+Nov!Z104+Dec!Z104+Jan!Z104+Feb!Z104+Mar!Z104</f>
        <v>0</v>
      </c>
      <c r="AA104" s="17">
        <f t="shared" si="47"/>
        <v>0</v>
      </c>
      <c r="AB104" s="17">
        <f t="shared" si="42"/>
        <v>0</v>
      </c>
      <c r="AD104" s="7">
        <f>Apr!AD104+May!AD104+Jun!AD104+Jul!AD104+Aug!AD104+Sep!AD104+Oct!AD104+Nov!AD104+Dec!AD104+Jan!AD104+Feb!AD104+Mar!AD104</f>
        <v>0</v>
      </c>
      <c r="AE104" s="7">
        <f>Apr!AE104+May!AE104+Jun!AE104+Jul!AE104+Aug!AE104+Sep!AE104+Oct!AE104+Nov!AE104+Dec!AE104+Jan!AE104+Feb!AE104+Mar!AE104</f>
        <v>0</v>
      </c>
      <c r="AF104" s="7">
        <f>Apr!AF104+May!AF104+Jun!AF104+Jul!AF104+Aug!AF104+Sep!AF104+Oct!AF104+Nov!AF104+Dec!AF104+Jan!AF104+Feb!AF104+Mar!AF104</f>
        <v>0</v>
      </c>
      <c r="AG104" s="7">
        <f>Apr!AG104+May!AG104+Jun!AG104+Jul!AG104+Aug!AG104+Sep!AG104+Oct!AG104+Nov!AG104+Dec!AG104+Jan!AG104+Feb!AG104+Mar!AG104</f>
        <v>0</v>
      </c>
      <c r="AH104" s="7"/>
      <c r="AI104" s="17">
        <f t="shared" si="48"/>
        <v>0</v>
      </c>
      <c r="AJ104" s="7">
        <f>Apr!AJ104+May!AJ104+Jun!AJ104+Jul!AJ104+Aug!AJ104+Sep!AJ104+Oct!AJ104+Nov!AJ104+Dec!AJ104+Jan!AJ104+Feb!AJ104+Mar!AJ104</f>
        <v>0</v>
      </c>
      <c r="AK104" s="17">
        <f t="shared" si="49"/>
        <v>0</v>
      </c>
      <c r="AL104" s="17">
        <f t="shared" si="43"/>
        <v>0</v>
      </c>
    </row>
    <row r="105" spans="1:38">
      <c r="A105" s="3">
        <f t="shared" si="50"/>
        <v>90</v>
      </c>
      <c r="B105" s="83"/>
      <c r="C105" s="84"/>
      <c r="D105" s="83"/>
      <c r="E105" s="83"/>
      <c r="F105" s="83"/>
      <c r="G105" s="3"/>
      <c r="H105" s="83"/>
      <c r="I105" s="11"/>
      <c r="J105" s="7">
        <f>Apr!J105+May!J105+Jun!J105+Jul!J105+Aug!J105+Sep!J105+Oct!J105+Nov!J105+Dec!J105+Jan!J105+Feb!J105+Mar!J105</f>
        <v>0</v>
      </c>
      <c r="K105" s="7">
        <f>Apr!K105+May!K105+Jun!K105+Jul!K105+Aug!K105+Sep!K105+Oct!K105+Nov!K105+Dec!K105+Jan!K105+Feb!K105+Mar!K105</f>
        <v>0</v>
      </c>
      <c r="L105" s="7">
        <f>Apr!L105+May!L105+Jun!L105+Jul!L105+Aug!L105+Sep!L105+Oct!L105+Nov!L105+Dec!L105+Jan!L105+Feb!L105+Mar!L105</f>
        <v>0</v>
      </c>
      <c r="M105" s="7">
        <f>Apr!M105+May!M105+Jun!M105+Jul!M105+Aug!M105+Sep!M105+Oct!M105+Nov!M105+Dec!M105+Jan!M105+Feb!M105+Mar!M105</f>
        <v>0</v>
      </c>
      <c r="N105" s="7">
        <f>Apr!N105+May!N105+Jun!N105+Jul!N105+Aug!N105+Sep!N105+Oct!N105+Nov!N105+Dec!N105+Jan!N105+Feb!N105+Mar!N105</f>
        <v>0</v>
      </c>
      <c r="O105" s="17">
        <f t="shared" si="44"/>
        <v>0</v>
      </c>
      <c r="P105" s="7">
        <f>Apr!P105+May!P105+Jun!P105+Jul!P105+Aug!P105+Sep!P105+Oct!P105+Nov!P105+Dec!P105+Jan!P105+Feb!P105+Mar!P105</f>
        <v>0</v>
      </c>
      <c r="Q105" s="17">
        <f t="shared" si="45"/>
        <v>0</v>
      </c>
      <c r="R105" s="17">
        <f t="shared" si="41"/>
        <v>0</v>
      </c>
      <c r="S105" s="11"/>
      <c r="T105" s="7">
        <f>Apr!T105+May!T105+Jun!T105+Jul!T105+Aug!T105+Sep!T105+Oct!T105+Nov!T105+Dec!T105+Jan!T105+Feb!T105+Mar!T105</f>
        <v>0</v>
      </c>
      <c r="U105" s="7">
        <f>Apr!U105+May!U105+Jun!U105+Jul!U105+Aug!U105+Sep!U105+Oct!U105+Nov!U105+Dec!U105+Jan!U105+Feb!U105+Mar!U105</f>
        <v>0</v>
      </c>
      <c r="V105" s="7">
        <f>Apr!V105+May!V105+Jun!V105+Jul!V105+Aug!V105+Sep!V105+Oct!V105+Nov!V105+Dec!V105+Jan!V105+Feb!V105+Mar!V105</f>
        <v>0</v>
      </c>
      <c r="W105" s="7">
        <f>Apr!W105+May!W105+Jun!W105+Jul!W105+Aug!W105+Sep!W105+Oct!W105+Nov!W105+Dec!W105+Jan!W105+Feb!W105+Mar!W105</f>
        <v>0</v>
      </c>
      <c r="X105" s="7">
        <f>Apr!X105+May!X105+Jun!X105+Jul!X105+Aug!X105+Sep!X105+Oct!X105+Nov!X105+Dec!X105+Jan!X105+Feb!X105+Mar!X105</f>
        <v>0</v>
      </c>
      <c r="Y105" s="17">
        <f t="shared" si="46"/>
        <v>0</v>
      </c>
      <c r="Z105" s="7">
        <f>Apr!Z105+May!Z105+Jun!Z105+Jul!Z105+Aug!Z105+Sep!Z105+Oct!Z105+Nov!Z105+Dec!Z105+Jan!Z105+Feb!Z105+Mar!Z105</f>
        <v>0</v>
      </c>
      <c r="AA105" s="17">
        <f t="shared" si="47"/>
        <v>0</v>
      </c>
      <c r="AB105" s="17">
        <f t="shared" si="42"/>
        <v>0</v>
      </c>
      <c r="AD105" s="7">
        <f>Apr!AD105+May!AD105+Jun!AD105+Jul!AD105+Aug!AD105+Sep!AD105+Oct!AD105+Nov!AD105+Dec!AD105+Jan!AD105+Feb!AD105+Mar!AD105</f>
        <v>0</v>
      </c>
      <c r="AE105" s="7">
        <f>Apr!AE105+May!AE105+Jun!AE105+Jul!AE105+Aug!AE105+Sep!AE105+Oct!AE105+Nov!AE105+Dec!AE105+Jan!AE105+Feb!AE105+Mar!AE105</f>
        <v>0</v>
      </c>
      <c r="AF105" s="7">
        <f>Apr!AF105+May!AF105+Jun!AF105+Jul!AF105+Aug!AF105+Sep!AF105+Oct!AF105+Nov!AF105+Dec!AF105+Jan!AF105+Feb!AF105+Mar!AF105</f>
        <v>0</v>
      </c>
      <c r="AG105" s="7">
        <f>Apr!AG105+May!AG105+Jun!AG105+Jul!AG105+Aug!AG105+Sep!AG105+Oct!AG105+Nov!AG105+Dec!AG105+Jan!AG105+Feb!AG105+Mar!AG105</f>
        <v>0</v>
      </c>
      <c r="AH105" s="7"/>
      <c r="AI105" s="17">
        <f t="shared" si="48"/>
        <v>0</v>
      </c>
      <c r="AJ105" s="7">
        <f>Apr!AJ105+May!AJ105+Jun!AJ105+Jul!AJ105+Aug!AJ105+Sep!AJ105+Oct!AJ105+Nov!AJ105+Dec!AJ105+Jan!AJ105+Feb!AJ105+Mar!AJ105</f>
        <v>0</v>
      </c>
      <c r="AK105" s="17">
        <f t="shared" si="49"/>
        <v>0</v>
      </c>
      <c r="AL105" s="17">
        <f t="shared" si="43"/>
        <v>0</v>
      </c>
    </row>
    <row r="106" spans="1:38">
      <c r="A106" s="3">
        <f t="shared" si="50"/>
        <v>91</v>
      </c>
      <c r="B106" s="83"/>
      <c r="C106" s="84"/>
      <c r="D106" s="83"/>
      <c r="E106" s="83"/>
      <c r="F106" s="83"/>
      <c r="G106" s="3"/>
      <c r="H106" s="83"/>
      <c r="I106" s="11"/>
      <c r="J106" s="7">
        <f>Apr!J106+May!J106+Jun!J106+Jul!J106+Aug!J106+Sep!J106+Oct!J106+Nov!J106+Dec!J106+Jan!J106+Feb!J106+Mar!J106</f>
        <v>0</v>
      </c>
      <c r="K106" s="7">
        <f>Apr!K106+May!K106+Jun!K106+Jul!K106+Aug!K106+Sep!K106+Oct!K106+Nov!K106+Dec!K106+Jan!K106+Feb!K106+Mar!K106</f>
        <v>0</v>
      </c>
      <c r="L106" s="7">
        <f>Apr!L106+May!L106+Jun!L106+Jul!L106+Aug!L106+Sep!L106+Oct!L106+Nov!L106+Dec!L106+Jan!L106+Feb!L106+Mar!L106</f>
        <v>0</v>
      </c>
      <c r="M106" s="7">
        <f>Apr!M106+May!M106+Jun!M106+Jul!M106+Aug!M106+Sep!M106+Oct!M106+Nov!M106+Dec!M106+Jan!M106+Feb!M106+Mar!M106</f>
        <v>0</v>
      </c>
      <c r="N106" s="7">
        <f>Apr!N106+May!N106+Jun!N106+Jul!N106+Aug!N106+Sep!N106+Oct!N106+Nov!N106+Dec!N106+Jan!N106+Feb!N106+Mar!N106</f>
        <v>0</v>
      </c>
      <c r="O106" s="17">
        <f t="shared" si="44"/>
        <v>0</v>
      </c>
      <c r="P106" s="7">
        <f>Apr!P106+May!P106+Jun!P106+Jul!P106+Aug!P106+Sep!P106+Oct!P106+Nov!P106+Dec!P106+Jan!P106+Feb!P106+Mar!P106</f>
        <v>0</v>
      </c>
      <c r="Q106" s="17">
        <f t="shared" si="45"/>
        <v>0</v>
      </c>
      <c r="R106" s="17">
        <f t="shared" si="41"/>
        <v>0</v>
      </c>
      <c r="S106" s="11"/>
      <c r="T106" s="7">
        <f>Apr!T106+May!T106+Jun!T106+Jul!T106+Aug!T106+Sep!T106+Oct!T106+Nov!T106+Dec!T106+Jan!T106+Feb!T106+Mar!T106</f>
        <v>0</v>
      </c>
      <c r="U106" s="7">
        <f>Apr!U106+May!U106+Jun!U106+Jul!U106+Aug!U106+Sep!U106+Oct!U106+Nov!U106+Dec!U106+Jan!U106+Feb!U106+Mar!U106</f>
        <v>0</v>
      </c>
      <c r="V106" s="7">
        <f>Apr!V106+May!V106+Jun!V106+Jul!V106+Aug!V106+Sep!V106+Oct!V106+Nov!V106+Dec!V106+Jan!V106+Feb!V106+Mar!V106</f>
        <v>0</v>
      </c>
      <c r="W106" s="7">
        <f>Apr!W106+May!W106+Jun!W106+Jul!W106+Aug!W106+Sep!W106+Oct!W106+Nov!W106+Dec!W106+Jan!W106+Feb!W106+Mar!W106</f>
        <v>0</v>
      </c>
      <c r="X106" s="7">
        <f>Apr!X106+May!X106+Jun!X106+Jul!X106+Aug!X106+Sep!X106+Oct!X106+Nov!X106+Dec!X106+Jan!X106+Feb!X106+Mar!X106</f>
        <v>0</v>
      </c>
      <c r="Y106" s="17">
        <f t="shared" si="46"/>
        <v>0</v>
      </c>
      <c r="Z106" s="7">
        <f>Apr!Z106+May!Z106+Jun!Z106+Jul!Z106+Aug!Z106+Sep!Z106+Oct!Z106+Nov!Z106+Dec!Z106+Jan!Z106+Feb!Z106+Mar!Z106</f>
        <v>0</v>
      </c>
      <c r="AA106" s="17">
        <f t="shared" si="47"/>
        <v>0</v>
      </c>
      <c r="AB106" s="17">
        <f t="shared" si="42"/>
        <v>0</v>
      </c>
      <c r="AD106" s="7">
        <f>Apr!AD106+May!AD106+Jun!AD106+Jul!AD106+Aug!AD106+Sep!AD106+Oct!AD106+Nov!AD106+Dec!AD106+Jan!AD106+Feb!AD106+Mar!AD106</f>
        <v>0</v>
      </c>
      <c r="AE106" s="7">
        <f>Apr!AE106+May!AE106+Jun!AE106+Jul!AE106+Aug!AE106+Sep!AE106+Oct!AE106+Nov!AE106+Dec!AE106+Jan!AE106+Feb!AE106+Mar!AE106</f>
        <v>0</v>
      </c>
      <c r="AF106" s="7">
        <f>Apr!AF106+May!AF106+Jun!AF106+Jul!AF106+Aug!AF106+Sep!AF106+Oct!AF106+Nov!AF106+Dec!AF106+Jan!AF106+Feb!AF106+Mar!AF106</f>
        <v>0</v>
      </c>
      <c r="AG106" s="7">
        <f>Apr!AG106+May!AG106+Jun!AG106+Jul!AG106+Aug!AG106+Sep!AG106+Oct!AG106+Nov!AG106+Dec!AG106+Jan!AG106+Feb!AG106+Mar!AG106</f>
        <v>0</v>
      </c>
      <c r="AH106" s="7"/>
      <c r="AI106" s="17">
        <f t="shared" si="48"/>
        <v>0</v>
      </c>
      <c r="AJ106" s="7">
        <f>Apr!AJ106+May!AJ106+Jun!AJ106+Jul!AJ106+Aug!AJ106+Sep!AJ106+Oct!AJ106+Nov!AJ106+Dec!AJ106+Jan!AJ106+Feb!AJ106+Mar!AJ106</f>
        <v>0</v>
      </c>
      <c r="AK106" s="17">
        <f t="shared" si="49"/>
        <v>0</v>
      </c>
      <c r="AL106" s="17">
        <f t="shared" si="43"/>
        <v>0</v>
      </c>
    </row>
    <row r="107" spans="1:38">
      <c r="A107" s="3">
        <f t="shared" si="50"/>
        <v>92</v>
      </c>
      <c r="B107" s="83"/>
      <c r="C107" s="84"/>
      <c r="D107" s="83"/>
      <c r="E107" s="83"/>
      <c r="F107" s="83"/>
      <c r="G107" s="3"/>
      <c r="H107" s="83"/>
      <c r="I107" s="11"/>
      <c r="J107" s="7">
        <f>Apr!J107+May!J107+Jun!J107+Jul!J107+Aug!J107+Sep!J107+Oct!J107+Nov!J107+Dec!J107+Jan!J107+Feb!J107+Mar!J107</f>
        <v>0</v>
      </c>
      <c r="K107" s="7">
        <f>Apr!K107+May!K107+Jun!K107+Jul!K107+Aug!K107+Sep!K107+Oct!K107+Nov!K107+Dec!K107+Jan!K107+Feb!K107+Mar!K107</f>
        <v>0</v>
      </c>
      <c r="L107" s="7">
        <f>Apr!L107+May!L107+Jun!L107+Jul!L107+Aug!L107+Sep!L107+Oct!L107+Nov!L107+Dec!L107+Jan!L107+Feb!L107+Mar!L107</f>
        <v>0</v>
      </c>
      <c r="M107" s="7">
        <f>Apr!M107+May!M107+Jun!M107+Jul!M107+Aug!M107+Sep!M107+Oct!M107+Nov!M107+Dec!M107+Jan!M107+Feb!M107+Mar!M107</f>
        <v>0</v>
      </c>
      <c r="N107" s="7">
        <f>Apr!N107+May!N107+Jun!N107+Jul!N107+Aug!N107+Sep!N107+Oct!N107+Nov!N107+Dec!N107+Jan!N107+Feb!N107+Mar!N107</f>
        <v>0</v>
      </c>
      <c r="O107" s="17">
        <f t="shared" si="44"/>
        <v>0</v>
      </c>
      <c r="P107" s="7">
        <f>Apr!P107+May!P107+Jun!P107+Jul!P107+Aug!P107+Sep!P107+Oct!P107+Nov!P107+Dec!P107+Jan!P107+Feb!P107+Mar!P107</f>
        <v>0</v>
      </c>
      <c r="Q107" s="17">
        <f t="shared" si="45"/>
        <v>0</v>
      </c>
      <c r="R107" s="17">
        <f t="shared" si="41"/>
        <v>0</v>
      </c>
      <c r="S107" s="11"/>
      <c r="T107" s="7">
        <f>Apr!T107+May!T107+Jun!T107+Jul!T107+Aug!T107+Sep!T107+Oct!T107+Nov!T107+Dec!T107+Jan!T107+Feb!T107+Mar!T107</f>
        <v>0</v>
      </c>
      <c r="U107" s="7">
        <f>Apr!U107+May!U107+Jun!U107+Jul!U107+Aug!U107+Sep!U107+Oct!U107+Nov!U107+Dec!U107+Jan!U107+Feb!U107+Mar!U107</f>
        <v>0</v>
      </c>
      <c r="V107" s="7">
        <f>Apr!V107+May!V107+Jun!V107+Jul!V107+Aug!V107+Sep!V107+Oct!V107+Nov!V107+Dec!V107+Jan!V107+Feb!V107+Mar!V107</f>
        <v>0</v>
      </c>
      <c r="W107" s="7">
        <f>Apr!W107+May!W107+Jun!W107+Jul!W107+Aug!W107+Sep!W107+Oct!W107+Nov!W107+Dec!W107+Jan!W107+Feb!W107+Mar!W107</f>
        <v>0</v>
      </c>
      <c r="X107" s="7">
        <f>Apr!X107+May!X107+Jun!X107+Jul!X107+Aug!X107+Sep!X107+Oct!X107+Nov!X107+Dec!X107+Jan!X107+Feb!X107+Mar!X107</f>
        <v>0</v>
      </c>
      <c r="Y107" s="17">
        <f t="shared" si="46"/>
        <v>0</v>
      </c>
      <c r="Z107" s="7">
        <f>Apr!Z107+May!Z107+Jun!Z107+Jul!Z107+Aug!Z107+Sep!Z107+Oct!Z107+Nov!Z107+Dec!Z107+Jan!Z107+Feb!Z107+Mar!Z107</f>
        <v>0</v>
      </c>
      <c r="AA107" s="17">
        <f t="shared" si="47"/>
        <v>0</v>
      </c>
      <c r="AB107" s="17">
        <f t="shared" si="42"/>
        <v>0</v>
      </c>
      <c r="AD107" s="7">
        <f>Apr!AD107+May!AD107+Jun!AD107+Jul!AD107+Aug!AD107+Sep!AD107+Oct!AD107+Nov!AD107+Dec!AD107+Jan!AD107+Feb!AD107+Mar!AD107</f>
        <v>0</v>
      </c>
      <c r="AE107" s="7">
        <f>Apr!AE107+May!AE107+Jun!AE107+Jul!AE107+Aug!AE107+Sep!AE107+Oct!AE107+Nov!AE107+Dec!AE107+Jan!AE107+Feb!AE107+Mar!AE107</f>
        <v>0</v>
      </c>
      <c r="AF107" s="7">
        <f>Apr!AF107+May!AF107+Jun!AF107+Jul!AF107+Aug!AF107+Sep!AF107+Oct!AF107+Nov!AF107+Dec!AF107+Jan!AF107+Feb!AF107+Mar!AF107</f>
        <v>0</v>
      </c>
      <c r="AG107" s="7">
        <f>Apr!AG107+May!AG107+Jun!AG107+Jul!AG107+Aug!AG107+Sep!AG107+Oct!AG107+Nov!AG107+Dec!AG107+Jan!AG107+Feb!AG107+Mar!AG107</f>
        <v>0</v>
      </c>
      <c r="AH107" s="7"/>
      <c r="AI107" s="17">
        <f t="shared" si="48"/>
        <v>0</v>
      </c>
      <c r="AJ107" s="7">
        <f>Apr!AJ107+May!AJ107+Jun!AJ107+Jul!AJ107+Aug!AJ107+Sep!AJ107+Oct!AJ107+Nov!AJ107+Dec!AJ107+Jan!AJ107+Feb!AJ107+Mar!AJ107</f>
        <v>0</v>
      </c>
      <c r="AK107" s="17">
        <f t="shared" si="49"/>
        <v>0</v>
      </c>
      <c r="AL107" s="17">
        <f t="shared" si="43"/>
        <v>0</v>
      </c>
    </row>
    <row r="108" spans="1:38">
      <c r="A108" s="3">
        <f t="shared" si="50"/>
        <v>93</v>
      </c>
      <c r="B108" s="83"/>
      <c r="C108" s="84"/>
      <c r="D108" s="83"/>
      <c r="E108" s="83"/>
      <c r="F108" s="83"/>
      <c r="G108" s="3"/>
      <c r="H108" s="83"/>
      <c r="I108" s="11"/>
      <c r="J108" s="7">
        <f>Apr!J108+May!J108+Jun!J108+Jul!J108+Aug!J108+Sep!J108+Oct!J108+Nov!J108+Dec!J108+Jan!J108+Feb!J108+Mar!J108</f>
        <v>0</v>
      </c>
      <c r="K108" s="7">
        <f>Apr!K108+May!K108+Jun!K108+Jul!K108+Aug!K108+Sep!K108+Oct!K108+Nov!K108+Dec!K108+Jan!K108+Feb!K108+Mar!K108</f>
        <v>0</v>
      </c>
      <c r="L108" s="7">
        <f>Apr!L108+May!L108+Jun!L108+Jul!L108+Aug!L108+Sep!L108+Oct!L108+Nov!L108+Dec!L108+Jan!L108+Feb!L108+Mar!L108</f>
        <v>0</v>
      </c>
      <c r="M108" s="7">
        <f>Apr!M108+May!M108+Jun!M108+Jul!M108+Aug!M108+Sep!M108+Oct!M108+Nov!M108+Dec!M108+Jan!M108+Feb!M108+Mar!M108</f>
        <v>0</v>
      </c>
      <c r="N108" s="7">
        <f>Apr!N108+May!N108+Jun!N108+Jul!N108+Aug!N108+Sep!N108+Oct!N108+Nov!N108+Dec!N108+Jan!N108+Feb!N108+Mar!N108</f>
        <v>0</v>
      </c>
      <c r="O108" s="17">
        <f t="shared" si="44"/>
        <v>0</v>
      </c>
      <c r="P108" s="7">
        <f>Apr!P108+May!P108+Jun!P108+Jul!P108+Aug!P108+Sep!P108+Oct!P108+Nov!P108+Dec!P108+Jan!P108+Feb!P108+Mar!P108</f>
        <v>0</v>
      </c>
      <c r="Q108" s="17">
        <f t="shared" si="45"/>
        <v>0</v>
      </c>
      <c r="R108" s="17">
        <f t="shared" si="41"/>
        <v>0</v>
      </c>
      <c r="S108" s="11"/>
      <c r="T108" s="7">
        <f>Apr!T108+May!T108+Jun!T108+Jul!T108+Aug!T108+Sep!T108+Oct!T108+Nov!T108+Dec!T108+Jan!T108+Feb!T108+Mar!T108</f>
        <v>0</v>
      </c>
      <c r="U108" s="7">
        <f>Apr!U108+May!U108+Jun!U108+Jul!U108+Aug!U108+Sep!U108+Oct!U108+Nov!U108+Dec!U108+Jan!U108+Feb!U108+Mar!U108</f>
        <v>0</v>
      </c>
      <c r="V108" s="7">
        <f>Apr!V108+May!V108+Jun!V108+Jul!V108+Aug!V108+Sep!V108+Oct!V108+Nov!V108+Dec!V108+Jan!V108+Feb!V108+Mar!V108</f>
        <v>0</v>
      </c>
      <c r="W108" s="7">
        <f>Apr!W108+May!W108+Jun!W108+Jul!W108+Aug!W108+Sep!W108+Oct!W108+Nov!W108+Dec!W108+Jan!W108+Feb!W108+Mar!W108</f>
        <v>0</v>
      </c>
      <c r="X108" s="7">
        <f>Apr!X108+May!X108+Jun!X108+Jul!X108+Aug!X108+Sep!X108+Oct!X108+Nov!X108+Dec!X108+Jan!X108+Feb!X108+Mar!X108</f>
        <v>0</v>
      </c>
      <c r="Y108" s="17">
        <f t="shared" si="46"/>
        <v>0</v>
      </c>
      <c r="Z108" s="7">
        <f>Apr!Z108+May!Z108+Jun!Z108+Jul!Z108+Aug!Z108+Sep!Z108+Oct!Z108+Nov!Z108+Dec!Z108+Jan!Z108+Feb!Z108+Mar!Z108</f>
        <v>0</v>
      </c>
      <c r="AA108" s="17">
        <f t="shared" si="47"/>
        <v>0</v>
      </c>
      <c r="AB108" s="17">
        <f t="shared" si="42"/>
        <v>0</v>
      </c>
      <c r="AD108" s="7">
        <f>Apr!AD108+May!AD108+Jun!AD108+Jul!AD108+Aug!AD108+Sep!AD108+Oct!AD108+Nov!AD108+Dec!AD108+Jan!AD108+Feb!AD108+Mar!AD108</f>
        <v>0</v>
      </c>
      <c r="AE108" s="7">
        <f>Apr!AE108+May!AE108+Jun!AE108+Jul!AE108+Aug!AE108+Sep!AE108+Oct!AE108+Nov!AE108+Dec!AE108+Jan!AE108+Feb!AE108+Mar!AE108</f>
        <v>0</v>
      </c>
      <c r="AF108" s="7">
        <f>Apr!AF108+May!AF108+Jun!AF108+Jul!AF108+Aug!AF108+Sep!AF108+Oct!AF108+Nov!AF108+Dec!AF108+Jan!AF108+Feb!AF108+Mar!AF108</f>
        <v>0</v>
      </c>
      <c r="AG108" s="7">
        <f>Apr!AG108+May!AG108+Jun!AG108+Jul!AG108+Aug!AG108+Sep!AG108+Oct!AG108+Nov!AG108+Dec!AG108+Jan!AG108+Feb!AG108+Mar!AG108</f>
        <v>0</v>
      </c>
      <c r="AH108" s="7"/>
      <c r="AI108" s="17">
        <f t="shared" si="48"/>
        <v>0</v>
      </c>
      <c r="AJ108" s="7">
        <f>Apr!AJ108+May!AJ108+Jun!AJ108+Jul!AJ108+Aug!AJ108+Sep!AJ108+Oct!AJ108+Nov!AJ108+Dec!AJ108+Jan!AJ108+Feb!AJ108+Mar!AJ108</f>
        <v>0</v>
      </c>
      <c r="AK108" s="17">
        <f t="shared" si="49"/>
        <v>0</v>
      </c>
      <c r="AL108" s="17">
        <f t="shared" si="43"/>
        <v>0</v>
      </c>
    </row>
    <row r="109" spans="1:38">
      <c r="A109" s="3">
        <f t="shared" si="50"/>
        <v>94</v>
      </c>
      <c r="B109" s="83"/>
      <c r="C109" s="84"/>
      <c r="D109" s="83"/>
      <c r="E109" s="83"/>
      <c r="F109" s="83"/>
      <c r="G109" s="3"/>
      <c r="H109" s="83"/>
      <c r="I109" s="11"/>
      <c r="J109" s="7">
        <f>Apr!J109+May!J109+Jun!J109+Jul!J109+Aug!J109+Sep!J109+Oct!J109+Nov!J109+Dec!J109+Jan!J109+Feb!J109+Mar!J109</f>
        <v>0</v>
      </c>
      <c r="K109" s="7">
        <f>Apr!K109+May!K109+Jun!K109+Jul!K109+Aug!K109+Sep!K109+Oct!K109+Nov!K109+Dec!K109+Jan!K109+Feb!K109+Mar!K109</f>
        <v>0</v>
      </c>
      <c r="L109" s="7">
        <f>Apr!L109+May!L109+Jun!L109+Jul!L109+Aug!L109+Sep!L109+Oct!L109+Nov!L109+Dec!L109+Jan!L109+Feb!L109+Mar!L109</f>
        <v>0</v>
      </c>
      <c r="M109" s="7">
        <f>Apr!M109+May!M109+Jun!M109+Jul!M109+Aug!M109+Sep!M109+Oct!M109+Nov!M109+Dec!M109+Jan!M109+Feb!M109+Mar!M109</f>
        <v>0</v>
      </c>
      <c r="N109" s="7">
        <f>Apr!N109+May!N109+Jun!N109+Jul!N109+Aug!N109+Sep!N109+Oct!N109+Nov!N109+Dec!N109+Jan!N109+Feb!N109+Mar!N109</f>
        <v>0</v>
      </c>
      <c r="O109" s="17">
        <f t="shared" si="44"/>
        <v>0</v>
      </c>
      <c r="P109" s="7">
        <f>Apr!P109+May!P109+Jun!P109+Jul!P109+Aug!P109+Sep!P109+Oct!P109+Nov!P109+Dec!P109+Jan!P109+Feb!P109+Mar!P109</f>
        <v>0</v>
      </c>
      <c r="Q109" s="17">
        <f t="shared" si="45"/>
        <v>0</v>
      </c>
      <c r="R109" s="17">
        <f t="shared" si="41"/>
        <v>0</v>
      </c>
      <c r="S109" s="11"/>
      <c r="T109" s="7">
        <f>Apr!T109+May!T109+Jun!T109+Jul!T109+Aug!T109+Sep!T109+Oct!T109+Nov!T109+Dec!T109+Jan!T109+Feb!T109+Mar!T109</f>
        <v>0</v>
      </c>
      <c r="U109" s="7">
        <f>Apr!U109+May!U109+Jun!U109+Jul!U109+Aug!U109+Sep!U109+Oct!U109+Nov!U109+Dec!U109+Jan!U109+Feb!U109+Mar!U109</f>
        <v>0</v>
      </c>
      <c r="V109" s="7">
        <f>Apr!V109+May!V109+Jun!V109+Jul!V109+Aug!V109+Sep!V109+Oct!V109+Nov!V109+Dec!V109+Jan!V109+Feb!V109+Mar!V109</f>
        <v>0</v>
      </c>
      <c r="W109" s="7">
        <f>Apr!W109+May!W109+Jun!W109+Jul!W109+Aug!W109+Sep!W109+Oct!W109+Nov!W109+Dec!W109+Jan!W109+Feb!W109+Mar!W109</f>
        <v>0</v>
      </c>
      <c r="X109" s="7">
        <f>Apr!X109+May!X109+Jun!X109+Jul!X109+Aug!X109+Sep!X109+Oct!X109+Nov!X109+Dec!X109+Jan!X109+Feb!X109+Mar!X109</f>
        <v>0</v>
      </c>
      <c r="Y109" s="17">
        <f t="shared" si="46"/>
        <v>0</v>
      </c>
      <c r="Z109" s="7">
        <f>Apr!Z109+May!Z109+Jun!Z109+Jul!Z109+Aug!Z109+Sep!Z109+Oct!Z109+Nov!Z109+Dec!Z109+Jan!Z109+Feb!Z109+Mar!Z109</f>
        <v>0</v>
      </c>
      <c r="AA109" s="17">
        <f t="shared" si="47"/>
        <v>0</v>
      </c>
      <c r="AB109" s="17">
        <f t="shared" si="42"/>
        <v>0</v>
      </c>
      <c r="AD109" s="7">
        <f>Apr!AD109+May!AD109+Jun!AD109+Jul!AD109+Aug!AD109+Sep!AD109+Oct!AD109+Nov!AD109+Dec!AD109+Jan!AD109+Feb!AD109+Mar!AD109</f>
        <v>0</v>
      </c>
      <c r="AE109" s="7">
        <f>Apr!AE109+May!AE109+Jun!AE109+Jul!AE109+Aug!AE109+Sep!AE109+Oct!AE109+Nov!AE109+Dec!AE109+Jan!AE109+Feb!AE109+Mar!AE109</f>
        <v>0</v>
      </c>
      <c r="AF109" s="7">
        <f>Apr!AF109+May!AF109+Jun!AF109+Jul!AF109+Aug!AF109+Sep!AF109+Oct!AF109+Nov!AF109+Dec!AF109+Jan!AF109+Feb!AF109+Mar!AF109</f>
        <v>0</v>
      </c>
      <c r="AG109" s="7">
        <f>Apr!AG109+May!AG109+Jun!AG109+Jul!AG109+Aug!AG109+Sep!AG109+Oct!AG109+Nov!AG109+Dec!AG109+Jan!AG109+Feb!AG109+Mar!AG109</f>
        <v>0</v>
      </c>
      <c r="AH109" s="7"/>
      <c r="AI109" s="17">
        <f t="shared" si="48"/>
        <v>0</v>
      </c>
      <c r="AJ109" s="7">
        <f>Apr!AJ109+May!AJ109+Jun!AJ109+Jul!AJ109+Aug!AJ109+Sep!AJ109+Oct!AJ109+Nov!AJ109+Dec!AJ109+Jan!AJ109+Feb!AJ109+Mar!AJ109</f>
        <v>0</v>
      </c>
      <c r="AK109" s="17">
        <f t="shared" si="49"/>
        <v>0</v>
      </c>
      <c r="AL109" s="17">
        <f t="shared" si="43"/>
        <v>0</v>
      </c>
    </row>
    <row r="110" spans="1:38">
      <c r="A110" s="3">
        <f t="shared" si="50"/>
        <v>95</v>
      </c>
      <c r="B110" s="83"/>
      <c r="C110" s="84"/>
      <c r="D110" s="83"/>
      <c r="E110" s="83"/>
      <c r="F110" s="83"/>
      <c r="G110" s="3"/>
      <c r="H110" s="83"/>
      <c r="I110" s="11"/>
      <c r="J110" s="7">
        <f>Apr!J110+May!J110+Jun!J110+Jul!J110+Aug!J110+Sep!J110+Oct!J110+Nov!J110+Dec!J110+Jan!J110+Feb!J110+Mar!J110</f>
        <v>0</v>
      </c>
      <c r="K110" s="7">
        <f>Apr!K110+May!K110+Jun!K110+Jul!K110+Aug!K110+Sep!K110+Oct!K110+Nov!K110+Dec!K110+Jan!K110+Feb!K110+Mar!K110</f>
        <v>0</v>
      </c>
      <c r="L110" s="7">
        <f>Apr!L110+May!L110+Jun!L110+Jul!L110+Aug!L110+Sep!L110+Oct!L110+Nov!L110+Dec!L110+Jan!L110+Feb!L110+Mar!L110</f>
        <v>0</v>
      </c>
      <c r="M110" s="7">
        <f>Apr!M110+May!M110+Jun!M110+Jul!M110+Aug!M110+Sep!M110+Oct!M110+Nov!M110+Dec!M110+Jan!M110+Feb!M110+Mar!M110</f>
        <v>0</v>
      </c>
      <c r="N110" s="7">
        <f>Apr!N110+May!N110+Jun!N110+Jul!N110+Aug!N110+Sep!N110+Oct!N110+Nov!N110+Dec!N110+Jan!N110+Feb!N110+Mar!N110</f>
        <v>0</v>
      </c>
      <c r="O110" s="17">
        <f t="shared" si="44"/>
        <v>0</v>
      </c>
      <c r="P110" s="7">
        <f>Apr!P110+May!P110+Jun!P110+Jul!P110+Aug!P110+Sep!P110+Oct!P110+Nov!P110+Dec!P110+Jan!P110+Feb!P110+Mar!P110</f>
        <v>0</v>
      </c>
      <c r="Q110" s="17">
        <f t="shared" si="45"/>
        <v>0</v>
      </c>
      <c r="R110" s="17">
        <f t="shared" si="41"/>
        <v>0</v>
      </c>
      <c r="S110" s="11"/>
      <c r="T110" s="7">
        <f>Apr!T110+May!T110+Jun!T110+Jul!T110+Aug!T110+Sep!T110+Oct!T110+Nov!T110+Dec!T110+Jan!T110+Feb!T110+Mar!T110</f>
        <v>0</v>
      </c>
      <c r="U110" s="7">
        <f>Apr!U110+May!U110+Jun!U110+Jul!U110+Aug!U110+Sep!U110+Oct!U110+Nov!U110+Dec!U110+Jan!U110+Feb!U110+Mar!U110</f>
        <v>0</v>
      </c>
      <c r="V110" s="7">
        <f>Apr!V110+May!V110+Jun!V110+Jul!V110+Aug!V110+Sep!V110+Oct!V110+Nov!V110+Dec!V110+Jan!V110+Feb!V110+Mar!V110</f>
        <v>0</v>
      </c>
      <c r="W110" s="7">
        <f>Apr!W110+May!W110+Jun!W110+Jul!W110+Aug!W110+Sep!W110+Oct!W110+Nov!W110+Dec!W110+Jan!W110+Feb!W110+Mar!W110</f>
        <v>0</v>
      </c>
      <c r="X110" s="7">
        <f>Apr!X110+May!X110+Jun!X110+Jul!X110+Aug!X110+Sep!X110+Oct!X110+Nov!X110+Dec!X110+Jan!X110+Feb!X110+Mar!X110</f>
        <v>0</v>
      </c>
      <c r="Y110" s="17">
        <f t="shared" si="46"/>
        <v>0</v>
      </c>
      <c r="Z110" s="7">
        <f>Apr!Z110+May!Z110+Jun!Z110+Jul!Z110+Aug!Z110+Sep!Z110+Oct!Z110+Nov!Z110+Dec!Z110+Jan!Z110+Feb!Z110+Mar!Z110</f>
        <v>0</v>
      </c>
      <c r="AA110" s="17">
        <f t="shared" si="47"/>
        <v>0</v>
      </c>
      <c r="AB110" s="17">
        <f t="shared" si="42"/>
        <v>0</v>
      </c>
      <c r="AD110" s="7">
        <f>Apr!AD110+May!AD110+Jun!AD110+Jul!AD110+Aug!AD110+Sep!AD110+Oct!AD110+Nov!AD110+Dec!AD110+Jan!AD110+Feb!AD110+Mar!AD110</f>
        <v>0</v>
      </c>
      <c r="AE110" s="7">
        <f>Apr!AE110+May!AE110+Jun!AE110+Jul!AE110+Aug!AE110+Sep!AE110+Oct!AE110+Nov!AE110+Dec!AE110+Jan!AE110+Feb!AE110+Mar!AE110</f>
        <v>0</v>
      </c>
      <c r="AF110" s="7">
        <f>Apr!AF110+May!AF110+Jun!AF110+Jul!AF110+Aug!AF110+Sep!AF110+Oct!AF110+Nov!AF110+Dec!AF110+Jan!AF110+Feb!AF110+Mar!AF110</f>
        <v>0</v>
      </c>
      <c r="AG110" s="7">
        <f>Apr!AG110+May!AG110+Jun!AG110+Jul!AG110+Aug!AG110+Sep!AG110+Oct!AG110+Nov!AG110+Dec!AG110+Jan!AG110+Feb!AG110+Mar!AG110</f>
        <v>0</v>
      </c>
      <c r="AH110" s="7"/>
      <c r="AI110" s="17">
        <f t="shared" si="48"/>
        <v>0</v>
      </c>
      <c r="AJ110" s="7">
        <f>Apr!AJ110+May!AJ110+Jun!AJ110+Jul!AJ110+Aug!AJ110+Sep!AJ110+Oct!AJ110+Nov!AJ110+Dec!AJ110+Jan!AJ110+Feb!AJ110+Mar!AJ110</f>
        <v>0</v>
      </c>
      <c r="AK110" s="17">
        <f t="shared" si="49"/>
        <v>0</v>
      </c>
      <c r="AL110" s="17">
        <f t="shared" si="43"/>
        <v>0</v>
      </c>
    </row>
    <row r="111" spans="1:38">
      <c r="A111" s="3">
        <f t="shared" si="50"/>
        <v>96</v>
      </c>
      <c r="B111" s="83"/>
      <c r="C111" s="84"/>
      <c r="D111" s="83"/>
      <c r="E111" s="83"/>
      <c r="F111" s="83"/>
      <c r="G111" s="3"/>
      <c r="H111" s="83"/>
      <c r="I111" s="11"/>
      <c r="J111" s="7">
        <f>Apr!J111+May!J111+Jun!J111+Jul!J111+Aug!J111+Sep!J111+Oct!J111+Nov!J111+Dec!J111+Jan!J111+Feb!J111+Mar!J111</f>
        <v>0</v>
      </c>
      <c r="K111" s="7">
        <f>Apr!K111+May!K111+Jun!K111+Jul!K111+Aug!K111+Sep!K111+Oct!K111+Nov!K111+Dec!K111+Jan!K111+Feb!K111+Mar!K111</f>
        <v>0</v>
      </c>
      <c r="L111" s="7">
        <f>Apr!L111+May!L111+Jun!L111+Jul!L111+Aug!L111+Sep!L111+Oct!L111+Nov!L111+Dec!L111+Jan!L111+Feb!L111+Mar!L111</f>
        <v>0</v>
      </c>
      <c r="M111" s="7">
        <f>Apr!M111+May!M111+Jun!M111+Jul!M111+Aug!M111+Sep!M111+Oct!M111+Nov!M111+Dec!M111+Jan!M111+Feb!M111+Mar!M111</f>
        <v>0</v>
      </c>
      <c r="N111" s="7">
        <f>Apr!N111+May!N111+Jun!N111+Jul!N111+Aug!N111+Sep!N111+Oct!N111+Nov!N111+Dec!N111+Jan!N111+Feb!N111+Mar!N111</f>
        <v>0</v>
      </c>
      <c r="O111" s="17">
        <f t="shared" si="44"/>
        <v>0</v>
      </c>
      <c r="P111" s="7">
        <f>Apr!P111+May!P111+Jun!P111+Jul!P111+Aug!P111+Sep!P111+Oct!P111+Nov!P111+Dec!P111+Jan!P111+Feb!P111+Mar!P111</f>
        <v>0</v>
      </c>
      <c r="Q111" s="17">
        <f t="shared" si="45"/>
        <v>0</v>
      </c>
      <c r="R111" s="17">
        <f t="shared" si="41"/>
        <v>0</v>
      </c>
      <c r="S111" s="11"/>
      <c r="T111" s="7">
        <f>Apr!T111+May!T111+Jun!T111+Jul!T111+Aug!T111+Sep!T111+Oct!T111+Nov!T111+Dec!T111+Jan!T111+Feb!T111+Mar!T111</f>
        <v>0</v>
      </c>
      <c r="U111" s="7">
        <f>Apr!U111+May!U111+Jun!U111+Jul!U111+Aug!U111+Sep!U111+Oct!U111+Nov!U111+Dec!U111+Jan!U111+Feb!U111+Mar!U111</f>
        <v>0</v>
      </c>
      <c r="V111" s="7">
        <f>Apr!V111+May!V111+Jun!V111+Jul!V111+Aug!V111+Sep!V111+Oct!V111+Nov!V111+Dec!V111+Jan!V111+Feb!V111+Mar!V111</f>
        <v>0</v>
      </c>
      <c r="W111" s="7">
        <f>Apr!W111+May!W111+Jun!W111+Jul!W111+Aug!W111+Sep!W111+Oct!W111+Nov!W111+Dec!W111+Jan!W111+Feb!W111+Mar!W111</f>
        <v>0</v>
      </c>
      <c r="X111" s="7">
        <f>Apr!X111+May!X111+Jun!X111+Jul!X111+Aug!X111+Sep!X111+Oct!X111+Nov!X111+Dec!X111+Jan!X111+Feb!X111+Mar!X111</f>
        <v>0</v>
      </c>
      <c r="Y111" s="17">
        <f t="shared" si="46"/>
        <v>0</v>
      </c>
      <c r="Z111" s="7">
        <f>Apr!Z111+May!Z111+Jun!Z111+Jul!Z111+Aug!Z111+Sep!Z111+Oct!Z111+Nov!Z111+Dec!Z111+Jan!Z111+Feb!Z111+Mar!Z111</f>
        <v>0</v>
      </c>
      <c r="AA111" s="17">
        <f t="shared" si="47"/>
        <v>0</v>
      </c>
      <c r="AB111" s="17">
        <f t="shared" si="42"/>
        <v>0</v>
      </c>
      <c r="AD111" s="7">
        <f>Apr!AD111+May!AD111+Jun!AD111+Jul!AD111+Aug!AD111+Sep!AD111+Oct!AD111+Nov!AD111+Dec!AD111+Jan!AD111+Feb!AD111+Mar!AD111</f>
        <v>0</v>
      </c>
      <c r="AE111" s="7">
        <f>Apr!AE111+May!AE111+Jun!AE111+Jul!AE111+Aug!AE111+Sep!AE111+Oct!AE111+Nov!AE111+Dec!AE111+Jan!AE111+Feb!AE111+Mar!AE111</f>
        <v>0</v>
      </c>
      <c r="AF111" s="7">
        <f>Apr!AF111+May!AF111+Jun!AF111+Jul!AF111+Aug!AF111+Sep!AF111+Oct!AF111+Nov!AF111+Dec!AF111+Jan!AF111+Feb!AF111+Mar!AF111</f>
        <v>0</v>
      </c>
      <c r="AG111" s="7">
        <f>Apr!AG111+May!AG111+Jun!AG111+Jul!AG111+Aug!AG111+Sep!AG111+Oct!AG111+Nov!AG111+Dec!AG111+Jan!AG111+Feb!AG111+Mar!AG111</f>
        <v>0</v>
      </c>
      <c r="AH111" s="7"/>
      <c r="AI111" s="17">
        <f t="shared" si="48"/>
        <v>0</v>
      </c>
      <c r="AJ111" s="7">
        <f>Apr!AJ111+May!AJ111+Jun!AJ111+Jul!AJ111+Aug!AJ111+Sep!AJ111+Oct!AJ111+Nov!AJ111+Dec!AJ111+Jan!AJ111+Feb!AJ111+Mar!AJ111</f>
        <v>0</v>
      </c>
      <c r="AK111" s="17">
        <f t="shared" si="49"/>
        <v>0</v>
      </c>
      <c r="AL111" s="17">
        <f t="shared" si="43"/>
        <v>0</v>
      </c>
    </row>
    <row r="112" spans="1:38">
      <c r="A112" s="3">
        <f t="shared" si="50"/>
        <v>97</v>
      </c>
      <c r="B112" s="83"/>
      <c r="C112" s="84"/>
      <c r="D112" s="83"/>
      <c r="E112" s="83"/>
      <c r="F112" s="83"/>
      <c r="G112" s="3"/>
      <c r="H112" s="83"/>
      <c r="I112" s="11"/>
      <c r="J112" s="7">
        <f>Apr!J112+May!J112+Jun!J112+Jul!J112+Aug!J112+Sep!J112+Oct!J112+Nov!J112+Dec!J112+Jan!J112+Feb!J112+Mar!J112</f>
        <v>0</v>
      </c>
      <c r="K112" s="7">
        <f>Apr!K112+May!K112+Jun!K112+Jul!K112+Aug!K112+Sep!K112+Oct!K112+Nov!K112+Dec!K112+Jan!K112+Feb!K112+Mar!K112</f>
        <v>0</v>
      </c>
      <c r="L112" s="7">
        <f>Apr!L112+May!L112+Jun!L112+Jul!L112+Aug!L112+Sep!L112+Oct!L112+Nov!L112+Dec!L112+Jan!L112+Feb!L112+Mar!L112</f>
        <v>0</v>
      </c>
      <c r="M112" s="7">
        <f>Apr!M112+May!M112+Jun!M112+Jul!M112+Aug!M112+Sep!M112+Oct!M112+Nov!M112+Dec!M112+Jan!M112+Feb!M112+Mar!M112</f>
        <v>0</v>
      </c>
      <c r="N112" s="7">
        <f>Apr!N112+May!N112+Jun!N112+Jul!N112+Aug!N112+Sep!N112+Oct!N112+Nov!N112+Dec!N112+Jan!N112+Feb!N112+Mar!N112</f>
        <v>0</v>
      </c>
      <c r="O112" s="17">
        <f t="shared" si="44"/>
        <v>0</v>
      </c>
      <c r="P112" s="7">
        <f>Apr!P112+May!P112+Jun!P112+Jul!P112+Aug!P112+Sep!P112+Oct!P112+Nov!P112+Dec!P112+Jan!P112+Feb!P112+Mar!P112</f>
        <v>0</v>
      </c>
      <c r="Q112" s="17">
        <f t="shared" si="45"/>
        <v>0</v>
      </c>
      <c r="R112" s="17">
        <f t="shared" si="41"/>
        <v>0</v>
      </c>
      <c r="S112" s="11"/>
      <c r="T112" s="7">
        <f>Apr!T112+May!T112+Jun!T112+Jul!T112+Aug!T112+Sep!T112+Oct!T112+Nov!T112+Dec!T112+Jan!T112+Feb!T112+Mar!T112</f>
        <v>0</v>
      </c>
      <c r="U112" s="7">
        <f>Apr!U112+May!U112+Jun!U112+Jul!U112+Aug!U112+Sep!U112+Oct!U112+Nov!U112+Dec!U112+Jan!U112+Feb!U112+Mar!U112</f>
        <v>0</v>
      </c>
      <c r="V112" s="7">
        <f>Apr!V112+May!V112+Jun!V112+Jul!V112+Aug!V112+Sep!V112+Oct!V112+Nov!V112+Dec!V112+Jan!V112+Feb!V112+Mar!V112</f>
        <v>0</v>
      </c>
      <c r="W112" s="7">
        <f>Apr!W112+May!W112+Jun!W112+Jul!W112+Aug!W112+Sep!W112+Oct!W112+Nov!W112+Dec!W112+Jan!W112+Feb!W112+Mar!W112</f>
        <v>0</v>
      </c>
      <c r="X112" s="7">
        <f>Apr!X112+May!X112+Jun!X112+Jul!X112+Aug!X112+Sep!X112+Oct!X112+Nov!X112+Dec!X112+Jan!X112+Feb!X112+Mar!X112</f>
        <v>0</v>
      </c>
      <c r="Y112" s="17">
        <f t="shared" si="46"/>
        <v>0</v>
      </c>
      <c r="Z112" s="7">
        <f>Apr!Z112+May!Z112+Jun!Z112+Jul!Z112+Aug!Z112+Sep!Z112+Oct!Z112+Nov!Z112+Dec!Z112+Jan!Z112+Feb!Z112+Mar!Z112</f>
        <v>0</v>
      </c>
      <c r="AA112" s="17">
        <f t="shared" si="47"/>
        <v>0</v>
      </c>
      <c r="AB112" s="17">
        <f t="shared" si="42"/>
        <v>0</v>
      </c>
      <c r="AD112" s="7">
        <f>Apr!AD112+May!AD112+Jun!AD112+Jul!AD112+Aug!AD112+Sep!AD112+Oct!AD112+Nov!AD112+Dec!AD112+Jan!AD112+Feb!AD112+Mar!AD112</f>
        <v>0</v>
      </c>
      <c r="AE112" s="7">
        <f>Apr!AE112+May!AE112+Jun!AE112+Jul!AE112+Aug!AE112+Sep!AE112+Oct!AE112+Nov!AE112+Dec!AE112+Jan!AE112+Feb!AE112+Mar!AE112</f>
        <v>0</v>
      </c>
      <c r="AF112" s="7">
        <f>Apr!AF112+May!AF112+Jun!AF112+Jul!AF112+Aug!AF112+Sep!AF112+Oct!AF112+Nov!AF112+Dec!AF112+Jan!AF112+Feb!AF112+Mar!AF112</f>
        <v>0</v>
      </c>
      <c r="AG112" s="7">
        <f>Apr!AG112+May!AG112+Jun!AG112+Jul!AG112+Aug!AG112+Sep!AG112+Oct!AG112+Nov!AG112+Dec!AG112+Jan!AG112+Feb!AG112+Mar!AG112</f>
        <v>0</v>
      </c>
      <c r="AH112" s="7"/>
      <c r="AI112" s="17">
        <f t="shared" si="48"/>
        <v>0</v>
      </c>
      <c r="AJ112" s="7">
        <f>Apr!AJ112+May!AJ112+Jun!AJ112+Jul!AJ112+Aug!AJ112+Sep!AJ112+Oct!AJ112+Nov!AJ112+Dec!AJ112+Jan!AJ112+Feb!AJ112+Mar!AJ112</f>
        <v>0</v>
      </c>
      <c r="AK112" s="17">
        <f t="shared" si="49"/>
        <v>0</v>
      </c>
      <c r="AL112" s="17">
        <f t="shared" si="43"/>
        <v>0</v>
      </c>
    </row>
    <row r="113" spans="1:38">
      <c r="A113" s="3">
        <f t="shared" si="50"/>
        <v>98</v>
      </c>
      <c r="B113" s="83"/>
      <c r="C113" s="84"/>
      <c r="D113" s="83"/>
      <c r="E113" s="83"/>
      <c r="F113" s="83"/>
      <c r="G113" s="3"/>
      <c r="H113" s="83"/>
      <c r="I113" s="11"/>
      <c r="J113" s="7">
        <f>Apr!J113+May!J113+Jun!J113+Jul!J113+Aug!J113+Sep!J113+Oct!J113+Nov!J113+Dec!J113+Jan!J113+Feb!J113+Mar!J113</f>
        <v>0</v>
      </c>
      <c r="K113" s="7">
        <f>Apr!K113+May!K113+Jun!K113+Jul!K113+Aug!K113+Sep!K113+Oct!K113+Nov!K113+Dec!K113+Jan!K113+Feb!K113+Mar!K113</f>
        <v>0</v>
      </c>
      <c r="L113" s="7">
        <f>Apr!L113+May!L113+Jun!L113+Jul!L113+Aug!L113+Sep!L113+Oct!L113+Nov!L113+Dec!L113+Jan!L113+Feb!L113+Mar!L113</f>
        <v>0</v>
      </c>
      <c r="M113" s="7">
        <f>Apr!M113+May!M113+Jun!M113+Jul!M113+Aug!M113+Sep!M113+Oct!M113+Nov!M113+Dec!M113+Jan!M113+Feb!M113+Mar!M113</f>
        <v>0</v>
      </c>
      <c r="N113" s="7">
        <f>Apr!N113+May!N113+Jun!N113+Jul!N113+Aug!N113+Sep!N113+Oct!N113+Nov!N113+Dec!N113+Jan!N113+Feb!N113+Mar!N113</f>
        <v>0</v>
      </c>
      <c r="O113" s="17">
        <f t="shared" si="44"/>
        <v>0</v>
      </c>
      <c r="P113" s="7">
        <f>Apr!P113+May!P113+Jun!P113+Jul!P113+Aug!P113+Sep!P113+Oct!P113+Nov!P113+Dec!P113+Jan!P113+Feb!P113+Mar!P113</f>
        <v>0</v>
      </c>
      <c r="Q113" s="17">
        <f t="shared" si="45"/>
        <v>0</v>
      </c>
      <c r="R113" s="17">
        <f t="shared" si="41"/>
        <v>0</v>
      </c>
      <c r="S113" s="11"/>
      <c r="T113" s="7">
        <f>Apr!T113+May!T113+Jun!T113+Jul!T113+Aug!T113+Sep!T113+Oct!T113+Nov!T113+Dec!T113+Jan!T113+Feb!T113+Mar!T113</f>
        <v>0</v>
      </c>
      <c r="U113" s="7">
        <f>Apr!U113+May!U113+Jun!U113+Jul!U113+Aug!U113+Sep!U113+Oct!U113+Nov!U113+Dec!U113+Jan!U113+Feb!U113+Mar!U113</f>
        <v>0</v>
      </c>
      <c r="V113" s="7">
        <f>Apr!V113+May!V113+Jun!V113+Jul!V113+Aug!V113+Sep!V113+Oct!V113+Nov!V113+Dec!V113+Jan!V113+Feb!V113+Mar!V113</f>
        <v>0</v>
      </c>
      <c r="W113" s="7">
        <f>Apr!W113+May!W113+Jun!W113+Jul!W113+Aug!W113+Sep!W113+Oct!W113+Nov!W113+Dec!W113+Jan!W113+Feb!W113+Mar!W113</f>
        <v>0</v>
      </c>
      <c r="X113" s="7">
        <f>Apr!X113+May!X113+Jun!X113+Jul!X113+Aug!X113+Sep!X113+Oct!X113+Nov!X113+Dec!X113+Jan!X113+Feb!X113+Mar!X113</f>
        <v>0</v>
      </c>
      <c r="Y113" s="17">
        <f t="shared" si="46"/>
        <v>0</v>
      </c>
      <c r="Z113" s="7">
        <f>Apr!Z113+May!Z113+Jun!Z113+Jul!Z113+Aug!Z113+Sep!Z113+Oct!Z113+Nov!Z113+Dec!Z113+Jan!Z113+Feb!Z113+Mar!Z113</f>
        <v>0</v>
      </c>
      <c r="AA113" s="17">
        <f t="shared" si="47"/>
        <v>0</v>
      </c>
      <c r="AB113" s="17">
        <f t="shared" si="42"/>
        <v>0</v>
      </c>
      <c r="AD113" s="7">
        <f>Apr!AD113+May!AD113+Jun!AD113+Jul!AD113+Aug!AD113+Sep!AD113+Oct!AD113+Nov!AD113+Dec!AD113+Jan!AD113+Feb!AD113+Mar!AD113</f>
        <v>0</v>
      </c>
      <c r="AE113" s="7">
        <f>Apr!AE113+May!AE113+Jun!AE113+Jul!AE113+Aug!AE113+Sep!AE113+Oct!AE113+Nov!AE113+Dec!AE113+Jan!AE113+Feb!AE113+Mar!AE113</f>
        <v>0</v>
      </c>
      <c r="AF113" s="7">
        <f>Apr!AF113+May!AF113+Jun!AF113+Jul!AF113+Aug!AF113+Sep!AF113+Oct!AF113+Nov!AF113+Dec!AF113+Jan!AF113+Feb!AF113+Mar!AF113</f>
        <v>0</v>
      </c>
      <c r="AG113" s="7">
        <f>Apr!AG113+May!AG113+Jun!AG113+Jul!AG113+Aug!AG113+Sep!AG113+Oct!AG113+Nov!AG113+Dec!AG113+Jan!AG113+Feb!AG113+Mar!AG113</f>
        <v>0</v>
      </c>
      <c r="AH113" s="7"/>
      <c r="AI113" s="17">
        <f t="shared" si="48"/>
        <v>0</v>
      </c>
      <c r="AJ113" s="7">
        <f>Apr!AJ113+May!AJ113+Jun!AJ113+Jul!AJ113+Aug!AJ113+Sep!AJ113+Oct!AJ113+Nov!AJ113+Dec!AJ113+Jan!AJ113+Feb!AJ113+Mar!AJ113</f>
        <v>0</v>
      </c>
      <c r="AK113" s="17">
        <f t="shared" si="49"/>
        <v>0</v>
      </c>
      <c r="AL113" s="17">
        <f t="shared" si="43"/>
        <v>0</v>
      </c>
    </row>
    <row r="114" spans="1:38">
      <c r="A114" s="3">
        <f t="shared" si="50"/>
        <v>99</v>
      </c>
      <c r="B114" s="83"/>
      <c r="C114" s="84"/>
      <c r="D114" s="83"/>
      <c r="E114" s="83"/>
      <c r="F114" s="83"/>
      <c r="G114" s="3"/>
      <c r="H114" s="83"/>
      <c r="I114" s="11"/>
      <c r="J114" s="7">
        <f>Apr!J114+May!J114+Jun!J114+Jul!J114+Aug!J114+Sep!J114+Oct!J114+Nov!J114+Dec!J114+Jan!J114+Feb!J114+Mar!J114</f>
        <v>0</v>
      </c>
      <c r="K114" s="7">
        <f>Apr!K114+May!K114+Jun!K114+Jul!K114+Aug!K114+Sep!K114+Oct!K114+Nov!K114+Dec!K114+Jan!K114+Feb!K114+Mar!K114</f>
        <v>0</v>
      </c>
      <c r="L114" s="7">
        <f>Apr!L114+May!L114+Jun!L114+Jul!L114+Aug!L114+Sep!L114+Oct!L114+Nov!L114+Dec!L114+Jan!L114+Feb!L114+Mar!L114</f>
        <v>0</v>
      </c>
      <c r="M114" s="7">
        <f>Apr!M114+May!M114+Jun!M114+Jul!M114+Aug!M114+Sep!M114+Oct!M114+Nov!M114+Dec!M114+Jan!M114+Feb!M114+Mar!M114</f>
        <v>0</v>
      </c>
      <c r="N114" s="7">
        <f>Apr!N114+May!N114+Jun!N114+Jul!N114+Aug!N114+Sep!N114+Oct!N114+Nov!N114+Dec!N114+Jan!N114+Feb!N114+Mar!N114</f>
        <v>0</v>
      </c>
      <c r="O114" s="17">
        <f t="shared" si="44"/>
        <v>0</v>
      </c>
      <c r="P114" s="7">
        <f>Apr!P114+May!P114+Jun!P114+Jul!P114+Aug!P114+Sep!P114+Oct!P114+Nov!P114+Dec!P114+Jan!P114+Feb!P114+Mar!P114</f>
        <v>0</v>
      </c>
      <c r="Q114" s="17">
        <f t="shared" si="45"/>
        <v>0</v>
      </c>
      <c r="R114" s="17">
        <f t="shared" si="41"/>
        <v>0</v>
      </c>
      <c r="S114" s="11"/>
      <c r="T114" s="7">
        <f>Apr!T114+May!T114+Jun!T114+Jul!T114+Aug!T114+Sep!T114+Oct!T114+Nov!T114+Dec!T114+Jan!T114+Feb!T114+Mar!T114</f>
        <v>0</v>
      </c>
      <c r="U114" s="7">
        <f>Apr!U114+May!U114+Jun!U114+Jul!U114+Aug!U114+Sep!U114+Oct!U114+Nov!U114+Dec!U114+Jan!U114+Feb!U114+Mar!U114</f>
        <v>0</v>
      </c>
      <c r="V114" s="7">
        <f>Apr!V114+May!V114+Jun!V114+Jul!V114+Aug!V114+Sep!V114+Oct!V114+Nov!V114+Dec!V114+Jan!V114+Feb!V114+Mar!V114</f>
        <v>0</v>
      </c>
      <c r="W114" s="7">
        <f>Apr!W114+May!W114+Jun!W114+Jul!W114+Aug!W114+Sep!W114+Oct!W114+Nov!W114+Dec!W114+Jan!W114+Feb!W114+Mar!W114</f>
        <v>0</v>
      </c>
      <c r="X114" s="7">
        <f>Apr!X114+May!X114+Jun!X114+Jul!X114+Aug!X114+Sep!X114+Oct!X114+Nov!X114+Dec!X114+Jan!X114+Feb!X114+Mar!X114</f>
        <v>0</v>
      </c>
      <c r="Y114" s="17">
        <f t="shared" si="46"/>
        <v>0</v>
      </c>
      <c r="Z114" s="7">
        <f>Apr!Z114+May!Z114+Jun!Z114+Jul!Z114+Aug!Z114+Sep!Z114+Oct!Z114+Nov!Z114+Dec!Z114+Jan!Z114+Feb!Z114+Mar!Z114</f>
        <v>0</v>
      </c>
      <c r="AA114" s="17">
        <f t="shared" si="47"/>
        <v>0</v>
      </c>
      <c r="AB114" s="17">
        <f t="shared" si="42"/>
        <v>0</v>
      </c>
      <c r="AD114" s="7">
        <f>Apr!AD114+May!AD114+Jun!AD114+Jul!AD114+Aug!AD114+Sep!AD114+Oct!AD114+Nov!AD114+Dec!AD114+Jan!AD114+Feb!AD114+Mar!AD114</f>
        <v>0</v>
      </c>
      <c r="AE114" s="7">
        <f>Apr!AE114+May!AE114+Jun!AE114+Jul!AE114+Aug!AE114+Sep!AE114+Oct!AE114+Nov!AE114+Dec!AE114+Jan!AE114+Feb!AE114+Mar!AE114</f>
        <v>0</v>
      </c>
      <c r="AF114" s="7">
        <f>Apr!AF114+May!AF114+Jun!AF114+Jul!AF114+Aug!AF114+Sep!AF114+Oct!AF114+Nov!AF114+Dec!AF114+Jan!AF114+Feb!AF114+Mar!AF114</f>
        <v>0</v>
      </c>
      <c r="AG114" s="7">
        <f>Apr!AG114+May!AG114+Jun!AG114+Jul!AG114+Aug!AG114+Sep!AG114+Oct!AG114+Nov!AG114+Dec!AG114+Jan!AG114+Feb!AG114+Mar!AG114</f>
        <v>0</v>
      </c>
      <c r="AH114" s="7"/>
      <c r="AI114" s="17">
        <f t="shared" si="48"/>
        <v>0</v>
      </c>
      <c r="AJ114" s="7">
        <f>Apr!AJ114+May!AJ114+Jun!AJ114+Jul!AJ114+Aug!AJ114+Sep!AJ114+Oct!AJ114+Nov!AJ114+Dec!AJ114+Jan!AJ114+Feb!AJ114+Mar!AJ114</f>
        <v>0</v>
      </c>
      <c r="AK114" s="17">
        <f t="shared" si="49"/>
        <v>0</v>
      </c>
      <c r="AL114" s="17">
        <f t="shared" si="43"/>
        <v>0</v>
      </c>
    </row>
    <row r="115" spans="1:38">
      <c r="A115" s="3">
        <f t="shared" si="50"/>
        <v>100</v>
      </c>
      <c r="B115" s="83"/>
      <c r="C115" s="84"/>
      <c r="D115" s="83"/>
      <c r="E115" s="83"/>
      <c r="F115" s="83"/>
      <c r="G115" s="3"/>
      <c r="H115" s="83"/>
      <c r="I115" s="11"/>
      <c r="J115" s="7">
        <f>Apr!J115+May!J115+Jun!J115+Jul!J115+Aug!J115+Sep!J115+Oct!J115+Nov!J115+Dec!J115+Jan!J115+Feb!J115+Mar!J115</f>
        <v>0</v>
      </c>
      <c r="K115" s="7">
        <f>Apr!K115+May!K115+Jun!K115+Jul!K115+Aug!K115+Sep!K115+Oct!K115+Nov!K115+Dec!K115+Jan!K115+Feb!K115+Mar!K115</f>
        <v>0</v>
      </c>
      <c r="L115" s="7">
        <f>Apr!L115+May!L115+Jun!L115+Jul!L115+Aug!L115+Sep!L115+Oct!L115+Nov!L115+Dec!L115+Jan!L115+Feb!L115+Mar!L115</f>
        <v>0</v>
      </c>
      <c r="M115" s="7">
        <f>Apr!M115+May!M115+Jun!M115+Jul!M115+Aug!M115+Sep!M115+Oct!M115+Nov!M115+Dec!M115+Jan!M115+Feb!M115+Mar!M115</f>
        <v>0</v>
      </c>
      <c r="N115" s="7">
        <f>Apr!N115+May!N115+Jun!N115+Jul!N115+Aug!N115+Sep!N115+Oct!N115+Nov!N115+Dec!N115+Jan!N115+Feb!N115+Mar!N115</f>
        <v>0</v>
      </c>
      <c r="O115" s="17">
        <f t="shared" si="44"/>
        <v>0</v>
      </c>
      <c r="P115" s="7">
        <f>Apr!P115+May!P115+Jun!P115+Jul!P115+Aug!P115+Sep!P115+Oct!P115+Nov!P115+Dec!P115+Jan!P115+Feb!P115+Mar!P115</f>
        <v>0</v>
      </c>
      <c r="Q115" s="17">
        <f t="shared" si="45"/>
        <v>0</v>
      </c>
      <c r="R115" s="17">
        <f t="shared" si="41"/>
        <v>0</v>
      </c>
      <c r="S115" s="11"/>
      <c r="T115" s="7">
        <f>Apr!T115+May!T115+Jun!T115+Jul!T115+Aug!T115+Sep!T115+Oct!T115+Nov!T115+Dec!T115+Jan!T115+Feb!T115+Mar!T115</f>
        <v>0</v>
      </c>
      <c r="U115" s="7">
        <f>Apr!U115+May!U115+Jun!U115+Jul!U115+Aug!U115+Sep!U115+Oct!U115+Nov!U115+Dec!U115+Jan!U115+Feb!U115+Mar!U115</f>
        <v>0</v>
      </c>
      <c r="V115" s="7">
        <f>Apr!V115+May!V115+Jun!V115+Jul!V115+Aug!V115+Sep!V115+Oct!V115+Nov!V115+Dec!V115+Jan!V115+Feb!V115+Mar!V115</f>
        <v>0</v>
      </c>
      <c r="W115" s="7">
        <f>Apr!W115+May!W115+Jun!W115+Jul!W115+Aug!W115+Sep!W115+Oct!W115+Nov!W115+Dec!W115+Jan!W115+Feb!W115+Mar!W115</f>
        <v>0</v>
      </c>
      <c r="X115" s="7">
        <f>Apr!X115+May!X115+Jun!X115+Jul!X115+Aug!X115+Sep!X115+Oct!X115+Nov!X115+Dec!X115+Jan!X115+Feb!X115+Mar!X115</f>
        <v>0</v>
      </c>
      <c r="Y115" s="17">
        <f t="shared" si="46"/>
        <v>0</v>
      </c>
      <c r="Z115" s="7">
        <f>Apr!Z115+May!Z115+Jun!Z115+Jul!Z115+Aug!Z115+Sep!Z115+Oct!Z115+Nov!Z115+Dec!Z115+Jan!Z115+Feb!Z115+Mar!Z115</f>
        <v>0</v>
      </c>
      <c r="AA115" s="17">
        <f t="shared" si="47"/>
        <v>0</v>
      </c>
      <c r="AB115" s="17">
        <f t="shared" si="42"/>
        <v>0</v>
      </c>
      <c r="AD115" s="7">
        <f>Apr!AD115+May!AD115+Jun!AD115+Jul!AD115+Aug!AD115+Sep!AD115+Oct!AD115+Nov!AD115+Dec!AD115+Jan!AD115+Feb!AD115+Mar!AD115</f>
        <v>0</v>
      </c>
      <c r="AE115" s="7">
        <f>Apr!AE115+May!AE115+Jun!AE115+Jul!AE115+Aug!AE115+Sep!AE115+Oct!AE115+Nov!AE115+Dec!AE115+Jan!AE115+Feb!AE115+Mar!AE115</f>
        <v>0</v>
      </c>
      <c r="AF115" s="7">
        <f>Apr!AF115+May!AF115+Jun!AF115+Jul!AF115+Aug!AF115+Sep!AF115+Oct!AF115+Nov!AF115+Dec!AF115+Jan!AF115+Feb!AF115+Mar!AF115</f>
        <v>0</v>
      </c>
      <c r="AG115" s="7">
        <f>Apr!AG115+May!AG115+Jun!AG115+Jul!AG115+Aug!AG115+Sep!AG115+Oct!AG115+Nov!AG115+Dec!AG115+Jan!AG115+Feb!AG115+Mar!AG115</f>
        <v>0</v>
      </c>
      <c r="AH115" s="7"/>
      <c r="AI115" s="17">
        <f t="shared" si="48"/>
        <v>0</v>
      </c>
      <c r="AJ115" s="7">
        <f>Apr!AJ115+May!AJ115+Jun!AJ115+Jul!AJ115+Aug!AJ115+Sep!AJ115+Oct!AJ115+Nov!AJ115+Dec!AJ115+Jan!AJ115+Feb!AJ115+Mar!AJ115</f>
        <v>0</v>
      </c>
      <c r="AK115" s="17">
        <f t="shared" si="49"/>
        <v>0</v>
      </c>
      <c r="AL115" s="17">
        <f t="shared" si="43"/>
        <v>0</v>
      </c>
    </row>
    <row r="116" spans="1:38">
      <c r="A116" s="3">
        <f t="shared" si="50"/>
        <v>101</v>
      </c>
      <c r="B116" s="83"/>
      <c r="C116" s="84"/>
      <c r="D116" s="83"/>
      <c r="E116" s="83"/>
      <c r="F116" s="83"/>
      <c r="G116" s="3"/>
      <c r="H116" s="83"/>
      <c r="I116" s="11"/>
      <c r="J116" s="7">
        <f>Apr!J116+May!J116+Jun!J116+Jul!J116+Aug!J116+Sep!J116+Oct!J116+Nov!J116+Dec!J116+Jan!J116+Feb!J116+Mar!J116</f>
        <v>0</v>
      </c>
      <c r="K116" s="7">
        <f>Apr!K116+May!K116+Jun!K116+Jul!K116+Aug!K116+Sep!K116+Oct!K116+Nov!K116+Dec!K116+Jan!K116+Feb!K116+Mar!K116</f>
        <v>0</v>
      </c>
      <c r="L116" s="7">
        <f>Apr!L116+May!L116+Jun!L116+Jul!L116+Aug!L116+Sep!L116+Oct!L116+Nov!L116+Dec!L116+Jan!L116+Feb!L116+Mar!L116</f>
        <v>0</v>
      </c>
      <c r="M116" s="7">
        <f>Apr!M116+May!M116+Jun!M116+Jul!M116+Aug!M116+Sep!M116+Oct!M116+Nov!M116+Dec!M116+Jan!M116+Feb!M116+Mar!M116</f>
        <v>0</v>
      </c>
      <c r="N116" s="7">
        <f>Apr!N116+May!N116+Jun!N116+Jul!N116+Aug!N116+Sep!N116+Oct!N116+Nov!N116+Dec!N116+Jan!N116+Feb!N116+Mar!N116</f>
        <v>0</v>
      </c>
      <c r="O116" s="17">
        <f t="shared" si="44"/>
        <v>0</v>
      </c>
      <c r="P116" s="7">
        <f>Apr!P116+May!P116+Jun!P116+Jul!P116+Aug!P116+Sep!P116+Oct!P116+Nov!P116+Dec!P116+Jan!P116+Feb!P116+Mar!P116</f>
        <v>0</v>
      </c>
      <c r="Q116" s="17">
        <f t="shared" si="45"/>
        <v>0</v>
      </c>
      <c r="R116" s="17">
        <f t="shared" si="41"/>
        <v>0</v>
      </c>
      <c r="S116" s="11"/>
      <c r="T116" s="7">
        <f>Apr!T116+May!T116+Jun!T116+Jul!T116+Aug!T116+Sep!T116+Oct!T116+Nov!T116+Dec!T116+Jan!T116+Feb!T116+Mar!T116</f>
        <v>0</v>
      </c>
      <c r="U116" s="7">
        <f>Apr!U116+May!U116+Jun!U116+Jul!U116+Aug!U116+Sep!U116+Oct!U116+Nov!U116+Dec!U116+Jan!U116+Feb!U116+Mar!U116</f>
        <v>0</v>
      </c>
      <c r="V116" s="7">
        <f>Apr!V116+May!V116+Jun!V116+Jul!V116+Aug!V116+Sep!V116+Oct!V116+Nov!V116+Dec!V116+Jan!V116+Feb!V116+Mar!V116</f>
        <v>0</v>
      </c>
      <c r="W116" s="7">
        <f>Apr!W116+May!W116+Jun!W116+Jul!W116+Aug!W116+Sep!W116+Oct!W116+Nov!W116+Dec!W116+Jan!W116+Feb!W116+Mar!W116</f>
        <v>0</v>
      </c>
      <c r="X116" s="7">
        <f>Apr!X116+May!X116+Jun!X116+Jul!X116+Aug!X116+Sep!X116+Oct!X116+Nov!X116+Dec!X116+Jan!X116+Feb!X116+Mar!X116</f>
        <v>0</v>
      </c>
      <c r="Y116" s="17">
        <f t="shared" si="46"/>
        <v>0</v>
      </c>
      <c r="Z116" s="7">
        <f>Apr!Z116+May!Z116+Jun!Z116+Jul!Z116+Aug!Z116+Sep!Z116+Oct!Z116+Nov!Z116+Dec!Z116+Jan!Z116+Feb!Z116+Mar!Z116</f>
        <v>0</v>
      </c>
      <c r="AA116" s="17">
        <f t="shared" si="47"/>
        <v>0</v>
      </c>
      <c r="AB116" s="17">
        <f t="shared" si="42"/>
        <v>0</v>
      </c>
      <c r="AD116" s="7">
        <f>Apr!AD116+May!AD116+Jun!AD116+Jul!AD116+Aug!AD116+Sep!AD116+Oct!AD116+Nov!AD116+Dec!AD116+Jan!AD116+Feb!AD116+Mar!AD116</f>
        <v>0</v>
      </c>
      <c r="AE116" s="7">
        <f>Apr!AE116+May!AE116+Jun!AE116+Jul!AE116+Aug!AE116+Sep!AE116+Oct!AE116+Nov!AE116+Dec!AE116+Jan!AE116+Feb!AE116+Mar!AE116</f>
        <v>0</v>
      </c>
      <c r="AF116" s="7">
        <f>Apr!AF116+May!AF116+Jun!AF116+Jul!AF116+Aug!AF116+Sep!AF116+Oct!AF116+Nov!AF116+Dec!AF116+Jan!AF116+Feb!AF116+Mar!AF116</f>
        <v>0</v>
      </c>
      <c r="AG116" s="7">
        <f>Apr!AG116+May!AG116+Jun!AG116+Jul!AG116+Aug!AG116+Sep!AG116+Oct!AG116+Nov!AG116+Dec!AG116+Jan!AG116+Feb!AG116+Mar!AG116</f>
        <v>0</v>
      </c>
      <c r="AH116" s="7"/>
      <c r="AI116" s="17">
        <f t="shared" si="48"/>
        <v>0</v>
      </c>
      <c r="AJ116" s="7">
        <f>Apr!AJ116+May!AJ116+Jun!AJ116+Jul!AJ116+Aug!AJ116+Sep!AJ116+Oct!AJ116+Nov!AJ116+Dec!AJ116+Jan!AJ116+Feb!AJ116+Mar!AJ116</f>
        <v>0</v>
      </c>
      <c r="AK116" s="17">
        <f t="shared" si="49"/>
        <v>0</v>
      </c>
      <c r="AL116" s="17">
        <f t="shared" si="43"/>
        <v>0</v>
      </c>
    </row>
    <row r="117" spans="1:38">
      <c r="A117" s="3">
        <f t="shared" si="50"/>
        <v>102</v>
      </c>
      <c r="B117" s="83"/>
      <c r="C117" s="84"/>
      <c r="D117" s="83"/>
      <c r="E117" s="83"/>
      <c r="F117" s="3"/>
      <c r="G117" s="3"/>
      <c r="H117" s="83"/>
      <c r="I117" s="11"/>
      <c r="J117" s="7">
        <f>Apr!J117+May!J117+Jun!J117+Jul!J117+Aug!J117+Sep!J117+Oct!J117+Nov!J117+Dec!J117+Jan!J117+Feb!J117+Mar!J117</f>
        <v>0</v>
      </c>
      <c r="K117" s="7">
        <f>Apr!K117+May!K117+Jun!K117+Jul!K117+Aug!K117+Sep!K117+Oct!K117+Nov!K117+Dec!K117+Jan!K117+Feb!K117+Mar!K117</f>
        <v>0</v>
      </c>
      <c r="L117" s="7">
        <f>Apr!L117+May!L117+Jun!L117+Jul!L117+Aug!L117+Sep!L117+Oct!L117+Nov!L117+Dec!L117+Jan!L117+Feb!L117+Mar!L117</f>
        <v>0</v>
      </c>
      <c r="M117" s="7">
        <f>Apr!M117+May!M117+Jun!M117+Jul!M117+Aug!M117+Sep!M117+Oct!M117+Nov!M117+Dec!M117+Jan!M117+Feb!M117+Mar!M117</f>
        <v>0</v>
      </c>
      <c r="N117" s="7">
        <f>Apr!N117+May!N117+Jun!N117+Jul!N117+Aug!N117+Sep!N117+Oct!N117+Nov!N117+Dec!N117+Jan!N117+Feb!N117+Mar!N117</f>
        <v>0</v>
      </c>
      <c r="O117" s="17">
        <f t="shared" si="44"/>
        <v>0</v>
      </c>
      <c r="P117" s="7">
        <f>Apr!P117+May!P117+Jun!P117+Jul!P117+Aug!P117+Sep!P117+Oct!P117+Nov!P117+Dec!P117+Jan!P117+Feb!P117+Mar!P117</f>
        <v>0</v>
      </c>
      <c r="Q117" s="17">
        <f t="shared" si="45"/>
        <v>0</v>
      </c>
      <c r="R117" s="17">
        <f t="shared" si="41"/>
        <v>0</v>
      </c>
      <c r="S117" s="11"/>
      <c r="T117" s="7">
        <f>Apr!T117+May!T117+Jun!T117+Jul!T117+Aug!T117+Sep!T117+Oct!T117+Nov!T117+Dec!T117+Jan!T117+Feb!T117+Mar!T117</f>
        <v>0</v>
      </c>
      <c r="U117" s="7">
        <f>Apr!U117+May!U117+Jun!U117+Jul!U117+Aug!U117+Sep!U117+Oct!U117+Nov!U117+Dec!U117+Jan!U117+Feb!U117+Mar!U117</f>
        <v>0</v>
      </c>
      <c r="V117" s="7">
        <f>Apr!V117+May!V117+Jun!V117+Jul!V117+Aug!V117+Sep!V117+Oct!V117+Nov!V117+Dec!V117+Jan!V117+Feb!V117+Mar!V117</f>
        <v>0</v>
      </c>
      <c r="W117" s="7">
        <f>Apr!W117+May!W117+Jun!W117+Jul!W117+Aug!W117+Sep!W117+Oct!W117+Nov!W117+Dec!W117+Jan!W117+Feb!W117+Mar!W117</f>
        <v>0</v>
      </c>
      <c r="X117" s="7">
        <f>Apr!X117+May!X117+Jun!X117+Jul!X117+Aug!X117+Sep!X117+Oct!X117+Nov!X117+Dec!X117+Jan!X117+Feb!X117+Mar!X117</f>
        <v>0</v>
      </c>
      <c r="Y117" s="17">
        <f t="shared" si="46"/>
        <v>0</v>
      </c>
      <c r="Z117" s="7">
        <f>Apr!Z117+May!Z117+Jun!Z117+Jul!Z117+Aug!Z117+Sep!Z117+Oct!Z117+Nov!Z117+Dec!Z117+Jan!Z117+Feb!Z117+Mar!Z117</f>
        <v>0</v>
      </c>
      <c r="AA117" s="17">
        <f t="shared" si="47"/>
        <v>0</v>
      </c>
      <c r="AB117" s="17">
        <f t="shared" si="42"/>
        <v>0</v>
      </c>
      <c r="AD117" s="7">
        <f>Apr!AD117+May!AD117+Jun!AD117+Jul!AD117+Aug!AD117+Sep!AD117+Oct!AD117+Nov!AD117+Dec!AD117+Jan!AD117+Feb!AD117+Mar!AD117</f>
        <v>0</v>
      </c>
      <c r="AE117" s="7">
        <f>Apr!AE117+May!AE117+Jun!AE117+Jul!AE117+Aug!AE117+Sep!AE117+Oct!AE117+Nov!AE117+Dec!AE117+Jan!AE117+Feb!AE117+Mar!AE117</f>
        <v>0</v>
      </c>
      <c r="AF117" s="7">
        <f>Apr!AF117+May!AF117+Jun!AF117+Jul!AF117+Aug!AF117+Sep!AF117+Oct!AF117+Nov!AF117+Dec!AF117+Jan!AF117+Feb!AF117+Mar!AF117</f>
        <v>0</v>
      </c>
      <c r="AG117" s="7">
        <f>Apr!AG117+May!AG117+Jun!AG117+Jul!AG117+Aug!AG117+Sep!AG117+Oct!AG117+Nov!AG117+Dec!AG117+Jan!AG117+Feb!AG117+Mar!AG117</f>
        <v>0</v>
      </c>
      <c r="AH117" s="7"/>
      <c r="AI117" s="17">
        <f t="shared" si="48"/>
        <v>0</v>
      </c>
      <c r="AJ117" s="7">
        <f>Apr!AJ117+May!AJ117+Jun!AJ117+Jul!AJ117+Aug!AJ117+Sep!AJ117+Oct!AJ117+Nov!AJ117+Dec!AJ117+Jan!AJ117+Feb!AJ117+Mar!AJ117</f>
        <v>0</v>
      </c>
      <c r="AK117" s="17">
        <f t="shared" si="49"/>
        <v>0</v>
      </c>
      <c r="AL117" s="17">
        <f t="shared" si="43"/>
        <v>0</v>
      </c>
    </row>
    <row r="118" spans="1:38">
      <c r="A118" s="3">
        <f t="shared" si="50"/>
        <v>103</v>
      </c>
      <c r="B118" s="83"/>
      <c r="C118" s="84"/>
      <c r="D118" s="83"/>
      <c r="E118" s="83"/>
      <c r="F118" s="3"/>
      <c r="G118" s="3"/>
      <c r="H118" s="83"/>
      <c r="I118" s="11"/>
      <c r="J118" s="7">
        <f>Apr!J118+May!J118+Jun!J118+Jul!J118+Aug!J118+Sep!J118+Oct!J118+Nov!J118+Dec!J118+Jan!J118+Feb!J118+Mar!J118</f>
        <v>0</v>
      </c>
      <c r="K118" s="7">
        <f>Apr!K118+May!K118+Jun!K118+Jul!K118+Aug!K118+Sep!K118+Oct!K118+Nov!K118+Dec!K118+Jan!K118+Feb!K118+Mar!K118</f>
        <v>0</v>
      </c>
      <c r="L118" s="7">
        <f>Apr!L118+May!L118+Jun!L118+Jul!L118+Aug!L118+Sep!L118+Oct!L118+Nov!L118+Dec!L118+Jan!L118+Feb!L118+Mar!L118</f>
        <v>0</v>
      </c>
      <c r="M118" s="7">
        <f>Apr!M118+May!M118+Jun!M118+Jul!M118+Aug!M118+Sep!M118+Oct!M118+Nov!M118+Dec!M118+Jan!M118+Feb!M118+Mar!M118</f>
        <v>0</v>
      </c>
      <c r="N118" s="7">
        <f>Apr!N118+May!N118+Jun!N118+Jul!N118+Aug!N118+Sep!N118+Oct!N118+Nov!N118+Dec!N118+Jan!N118+Feb!N118+Mar!N118</f>
        <v>0</v>
      </c>
      <c r="O118" s="17">
        <f t="shared" si="44"/>
        <v>0</v>
      </c>
      <c r="P118" s="7">
        <f>Apr!P118+May!P118+Jun!P118+Jul!P118+Aug!P118+Sep!P118+Oct!P118+Nov!P118+Dec!P118+Jan!P118+Feb!P118+Mar!P118</f>
        <v>0</v>
      </c>
      <c r="Q118" s="17">
        <f t="shared" si="45"/>
        <v>0</v>
      </c>
      <c r="R118" s="17">
        <f t="shared" si="41"/>
        <v>0</v>
      </c>
      <c r="S118" s="11"/>
      <c r="T118" s="7">
        <f>Apr!T118+May!T118+Jun!T118+Jul!T118+Aug!T118+Sep!T118+Oct!T118+Nov!T118+Dec!T118+Jan!T118+Feb!T118+Mar!T118</f>
        <v>0</v>
      </c>
      <c r="U118" s="7">
        <f>Apr!U118+May!U118+Jun!U118+Jul!U118+Aug!U118+Sep!U118+Oct!U118+Nov!U118+Dec!U118+Jan!U118+Feb!U118+Mar!U118</f>
        <v>0</v>
      </c>
      <c r="V118" s="7">
        <f>Apr!V118+May!V118+Jun!V118+Jul!V118+Aug!V118+Sep!V118+Oct!V118+Nov!V118+Dec!V118+Jan!V118+Feb!V118+Mar!V118</f>
        <v>0</v>
      </c>
      <c r="W118" s="7">
        <f>Apr!W118+May!W118+Jun!W118+Jul!W118+Aug!W118+Sep!W118+Oct!W118+Nov!W118+Dec!W118+Jan!W118+Feb!W118+Mar!W118</f>
        <v>0</v>
      </c>
      <c r="X118" s="7">
        <f>Apr!X118+May!X118+Jun!X118+Jul!X118+Aug!X118+Sep!X118+Oct!X118+Nov!X118+Dec!X118+Jan!X118+Feb!X118+Mar!X118</f>
        <v>0</v>
      </c>
      <c r="Y118" s="17">
        <f t="shared" si="46"/>
        <v>0</v>
      </c>
      <c r="Z118" s="7">
        <f>Apr!Z118+May!Z118+Jun!Z118+Jul!Z118+Aug!Z118+Sep!Z118+Oct!Z118+Nov!Z118+Dec!Z118+Jan!Z118+Feb!Z118+Mar!Z118</f>
        <v>0</v>
      </c>
      <c r="AA118" s="17">
        <f t="shared" si="47"/>
        <v>0</v>
      </c>
      <c r="AB118" s="17">
        <f t="shared" si="42"/>
        <v>0</v>
      </c>
      <c r="AD118" s="7">
        <f>Apr!AD118+May!AD118+Jun!AD118+Jul!AD118+Aug!AD118+Sep!AD118+Oct!AD118+Nov!AD118+Dec!AD118+Jan!AD118+Feb!AD118+Mar!AD118</f>
        <v>0</v>
      </c>
      <c r="AE118" s="7">
        <f>Apr!AE118+May!AE118+Jun!AE118+Jul!AE118+Aug!AE118+Sep!AE118+Oct!AE118+Nov!AE118+Dec!AE118+Jan!AE118+Feb!AE118+Mar!AE118</f>
        <v>0</v>
      </c>
      <c r="AF118" s="7">
        <f>Apr!AF118+May!AF118+Jun!AF118+Jul!AF118+Aug!AF118+Sep!AF118+Oct!AF118+Nov!AF118+Dec!AF118+Jan!AF118+Feb!AF118+Mar!AF118</f>
        <v>0</v>
      </c>
      <c r="AG118" s="7">
        <f>Apr!AG118+May!AG118+Jun!AG118+Jul!AG118+Aug!AG118+Sep!AG118+Oct!AG118+Nov!AG118+Dec!AG118+Jan!AG118+Feb!AG118+Mar!AG118</f>
        <v>0</v>
      </c>
      <c r="AH118" s="7"/>
      <c r="AI118" s="17">
        <f t="shared" si="48"/>
        <v>0</v>
      </c>
      <c r="AJ118" s="7">
        <f>Apr!AJ118+May!AJ118+Jun!AJ118+Jul!AJ118+Aug!AJ118+Sep!AJ118+Oct!AJ118+Nov!AJ118+Dec!AJ118+Jan!AJ118+Feb!AJ118+Mar!AJ118</f>
        <v>0</v>
      </c>
      <c r="AK118" s="17">
        <f t="shared" si="49"/>
        <v>0</v>
      </c>
      <c r="AL118" s="17">
        <f t="shared" si="43"/>
        <v>0</v>
      </c>
    </row>
    <row r="119" spans="1:38">
      <c r="A119" s="3">
        <f t="shared" si="50"/>
        <v>104</v>
      </c>
      <c r="B119" s="83"/>
      <c r="C119" s="84"/>
      <c r="D119" s="83"/>
      <c r="E119" s="83"/>
      <c r="F119" s="3"/>
      <c r="G119" s="3"/>
      <c r="H119" s="83"/>
      <c r="I119" s="11"/>
      <c r="J119" s="7">
        <f>Apr!J119+May!J119+Jun!J119+Jul!J119+Aug!J119+Sep!J119+Oct!J119+Nov!J119+Dec!J119+Jan!J119+Feb!J119+Mar!J119</f>
        <v>0</v>
      </c>
      <c r="K119" s="7">
        <f>Apr!K119+May!K119+Jun!K119+Jul!K119+Aug!K119+Sep!K119+Oct!K119+Nov!K119+Dec!K119+Jan!K119+Feb!K119+Mar!K119</f>
        <v>0</v>
      </c>
      <c r="L119" s="7">
        <f>Apr!L119+May!L119+Jun!L119+Jul!L119+Aug!L119+Sep!L119+Oct!L119+Nov!L119+Dec!L119+Jan!L119+Feb!L119+Mar!L119</f>
        <v>0</v>
      </c>
      <c r="M119" s="7">
        <f>Apr!M119+May!M119+Jun!M119+Jul!M119+Aug!M119+Sep!M119+Oct!M119+Nov!M119+Dec!M119+Jan!M119+Feb!M119+Mar!M119</f>
        <v>0</v>
      </c>
      <c r="N119" s="7">
        <f>Apr!N119+May!N119+Jun!N119+Jul!N119+Aug!N119+Sep!N119+Oct!N119+Nov!N119+Dec!N119+Jan!N119+Feb!N119+Mar!N119</f>
        <v>0</v>
      </c>
      <c r="O119" s="17">
        <f t="shared" si="44"/>
        <v>0</v>
      </c>
      <c r="P119" s="7">
        <f>Apr!P119+May!P119+Jun!P119+Jul!P119+Aug!P119+Sep!P119+Oct!P119+Nov!P119+Dec!P119+Jan!P119+Feb!P119+Mar!P119</f>
        <v>0</v>
      </c>
      <c r="Q119" s="17">
        <f t="shared" si="45"/>
        <v>0</v>
      </c>
      <c r="R119" s="17">
        <f t="shared" si="41"/>
        <v>0</v>
      </c>
      <c r="S119" s="11"/>
      <c r="T119" s="7">
        <f>Apr!T119+May!T119+Jun!T119+Jul!T119+Aug!T119+Sep!T119+Oct!T119+Nov!T119+Dec!T119+Jan!T119+Feb!T119+Mar!T119</f>
        <v>0</v>
      </c>
      <c r="U119" s="7">
        <f>Apr!U119+May!U119+Jun!U119+Jul!U119+Aug!U119+Sep!U119+Oct!U119+Nov!U119+Dec!U119+Jan!U119+Feb!U119+Mar!U119</f>
        <v>0</v>
      </c>
      <c r="V119" s="7">
        <f>Apr!V119+May!V119+Jun!V119+Jul!V119+Aug!V119+Sep!V119+Oct!V119+Nov!V119+Dec!V119+Jan!V119+Feb!V119+Mar!V119</f>
        <v>0</v>
      </c>
      <c r="W119" s="7">
        <f>Apr!W119+May!W119+Jun!W119+Jul!W119+Aug!W119+Sep!W119+Oct!W119+Nov!W119+Dec!W119+Jan!W119+Feb!W119+Mar!W119</f>
        <v>0</v>
      </c>
      <c r="X119" s="7">
        <f>Apr!X119+May!X119+Jun!X119+Jul!X119+Aug!X119+Sep!X119+Oct!X119+Nov!X119+Dec!X119+Jan!X119+Feb!X119+Mar!X119</f>
        <v>0</v>
      </c>
      <c r="Y119" s="17">
        <f t="shared" si="46"/>
        <v>0</v>
      </c>
      <c r="Z119" s="7">
        <f>Apr!Z119+May!Z119+Jun!Z119+Jul!Z119+Aug!Z119+Sep!Z119+Oct!Z119+Nov!Z119+Dec!Z119+Jan!Z119+Feb!Z119+Mar!Z119</f>
        <v>0</v>
      </c>
      <c r="AA119" s="17">
        <f t="shared" si="47"/>
        <v>0</v>
      </c>
      <c r="AB119" s="17">
        <f t="shared" si="42"/>
        <v>0</v>
      </c>
      <c r="AD119" s="7">
        <f>Apr!AD119+May!AD119+Jun!AD119+Jul!AD119+Aug!AD119+Sep!AD119+Oct!AD119+Nov!AD119+Dec!AD119+Jan!AD119+Feb!AD119+Mar!AD119</f>
        <v>0</v>
      </c>
      <c r="AE119" s="7">
        <f>Apr!AE119+May!AE119+Jun!AE119+Jul!AE119+Aug!AE119+Sep!AE119+Oct!AE119+Nov!AE119+Dec!AE119+Jan!AE119+Feb!AE119+Mar!AE119</f>
        <v>0</v>
      </c>
      <c r="AF119" s="7">
        <f>Apr!AF119+May!AF119+Jun!AF119+Jul!AF119+Aug!AF119+Sep!AF119+Oct!AF119+Nov!AF119+Dec!AF119+Jan!AF119+Feb!AF119+Mar!AF119</f>
        <v>0</v>
      </c>
      <c r="AG119" s="7">
        <f>Apr!AG119+May!AG119+Jun!AG119+Jul!AG119+Aug!AG119+Sep!AG119+Oct!AG119+Nov!AG119+Dec!AG119+Jan!AG119+Feb!AG119+Mar!AG119</f>
        <v>0</v>
      </c>
      <c r="AH119" s="7"/>
      <c r="AI119" s="17">
        <f t="shared" si="48"/>
        <v>0</v>
      </c>
      <c r="AJ119" s="7">
        <f>Apr!AJ119+May!AJ119+Jun!AJ119+Jul!AJ119+Aug!AJ119+Sep!AJ119+Oct!AJ119+Nov!AJ119+Dec!AJ119+Jan!AJ119+Feb!AJ119+Mar!AJ119</f>
        <v>0</v>
      </c>
      <c r="AK119" s="17">
        <f t="shared" si="49"/>
        <v>0</v>
      </c>
      <c r="AL119" s="17">
        <f t="shared" si="43"/>
        <v>0</v>
      </c>
    </row>
    <row r="120" spans="1:38">
      <c r="A120" s="3">
        <f t="shared" si="50"/>
        <v>105</v>
      </c>
      <c r="B120" s="83"/>
      <c r="C120" s="84"/>
      <c r="D120" s="83"/>
      <c r="E120" s="83"/>
      <c r="F120" s="3"/>
      <c r="G120" s="3"/>
      <c r="H120" s="83"/>
      <c r="I120" s="11"/>
      <c r="J120" s="7">
        <f>Apr!J120+May!J120+Jun!J120+Jul!J120+Aug!J120+Sep!J120+Oct!J120+Nov!J120+Dec!J120+Jan!J120+Feb!J120+Mar!J120</f>
        <v>0</v>
      </c>
      <c r="K120" s="7">
        <f>Apr!K120+May!K120+Jun!K120+Jul!K120+Aug!K120+Sep!K120+Oct!K120+Nov!K120+Dec!K120+Jan!K120+Feb!K120+Mar!K120</f>
        <v>0</v>
      </c>
      <c r="L120" s="7">
        <f>Apr!L120+May!L120+Jun!L120+Jul!L120+Aug!L120+Sep!L120+Oct!L120+Nov!L120+Dec!L120+Jan!L120+Feb!L120+Mar!L120</f>
        <v>0</v>
      </c>
      <c r="M120" s="7">
        <f>Apr!M120+May!M120+Jun!M120+Jul!M120+Aug!M120+Sep!M120+Oct!M120+Nov!M120+Dec!M120+Jan!M120+Feb!M120+Mar!M120</f>
        <v>0</v>
      </c>
      <c r="N120" s="7">
        <f>Apr!N120+May!N120+Jun!N120+Jul!N120+Aug!N120+Sep!N120+Oct!N120+Nov!N120+Dec!N120+Jan!N120+Feb!N120+Mar!N120</f>
        <v>0</v>
      </c>
      <c r="O120" s="17">
        <f t="shared" si="44"/>
        <v>0</v>
      </c>
      <c r="P120" s="7">
        <f>Apr!P120+May!P120+Jun!P120+Jul!P120+Aug!P120+Sep!P120+Oct!P120+Nov!P120+Dec!P120+Jan!P120+Feb!P120+Mar!P120</f>
        <v>0</v>
      </c>
      <c r="Q120" s="17">
        <f t="shared" si="45"/>
        <v>0</v>
      </c>
      <c r="R120" s="17">
        <f t="shared" si="41"/>
        <v>0</v>
      </c>
      <c r="S120" s="11"/>
      <c r="T120" s="7">
        <f>Apr!T120+May!T120+Jun!T120+Jul!T120+Aug!T120+Sep!T120+Oct!T120+Nov!T120+Dec!T120+Jan!T120+Feb!T120+Mar!T120</f>
        <v>0</v>
      </c>
      <c r="U120" s="7">
        <f>Apr!U120+May!U120+Jun!U120+Jul!U120+Aug!U120+Sep!U120+Oct!U120+Nov!U120+Dec!U120+Jan!U120+Feb!U120+Mar!U120</f>
        <v>0</v>
      </c>
      <c r="V120" s="7">
        <f>Apr!V120+May!V120+Jun!V120+Jul!V120+Aug!V120+Sep!V120+Oct!V120+Nov!V120+Dec!V120+Jan!V120+Feb!V120+Mar!V120</f>
        <v>0</v>
      </c>
      <c r="W120" s="7">
        <f>Apr!W120+May!W120+Jun!W120+Jul!W120+Aug!W120+Sep!W120+Oct!W120+Nov!W120+Dec!W120+Jan!W120+Feb!W120+Mar!W120</f>
        <v>0</v>
      </c>
      <c r="X120" s="7">
        <f>Apr!X120+May!X120+Jun!X120+Jul!X120+Aug!X120+Sep!X120+Oct!X120+Nov!X120+Dec!X120+Jan!X120+Feb!X120+Mar!X120</f>
        <v>0</v>
      </c>
      <c r="Y120" s="17">
        <f t="shared" si="46"/>
        <v>0</v>
      </c>
      <c r="Z120" s="7">
        <f>Apr!Z120+May!Z120+Jun!Z120+Jul!Z120+Aug!Z120+Sep!Z120+Oct!Z120+Nov!Z120+Dec!Z120+Jan!Z120+Feb!Z120+Mar!Z120</f>
        <v>0</v>
      </c>
      <c r="AA120" s="17">
        <f t="shared" si="47"/>
        <v>0</v>
      </c>
      <c r="AB120" s="17">
        <f t="shared" si="42"/>
        <v>0</v>
      </c>
      <c r="AD120" s="7">
        <f>Apr!AD120+May!AD120+Jun!AD120+Jul!AD120+Aug!AD120+Sep!AD120+Oct!AD120+Nov!AD120+Dec!AD120+Jan!AD120+Feb!AD120+Mar!AD120</f>
        <v>0</v>
      </c>
      <c r="AE120" s="7">
        <f>Apr!AE120+May!AE120+Jun!AE120+Jul!AE120+Aug!AE120+Sep!AE120+Oct!AE120+Nov!AE120+Dec!AE120+Jan!AE120+Feb!AE120+Mar!AE120</f>
        <v>0</v>
      </c>
      <c r="AF120" s="7">
        <f>Apr!AF120+May!AF120+Jun!AF120+Jul!AF120+Aug!AF120+Sep!AF120+Oct!AF120+Nov!AF120+Dec!AF120+Jan!AF120+Feb!AF120+Mar!AF120</f>
        <v>0</v>
      </c>
      <c r="AG120" s="7">
        <f>Apr!AG120+May!AG120+Jun!AG120+Jul!AG120+Aug!AG120+Sep!AG120+Oct!AG120+Nov!AG120+Dec!AG120+Jan!AG120+Feb!AG120+Mar!AG120</f>
        <v>0</v>
      </c>
      <c r="AH120" s="7"/>
      <c r="AI120" s="17">
        <f t="shared" si="48"/>
        <v>0</v>
      </c>
      <c r="AJ120" s="7">
        <f>Apr!AJ120+May!AJ120+Jun!AJ120+Jul!AJ120+Aug!AJ120+Sep!AJ120+Oct!AJ120+Nov!AJ120+Dec!AJ120+Jan!AJ120+Feb!AJ120+Mar!AJ120</f>
        <v>0</v>
      </c>
      <c r="AK120" s="17">
        <f t="shared" si="49"/>
        <v>0</v>
      </c>
      <c r="AL120" s="17">
        <f t="shared" si="43"/>
        <v>0</v>
      </c>
    </row>
    <row r="121" spans="1:38">
      <c r="A121" s="3">
        <f t="shared" si="50"/>
        <v>106</v>
      </c>
      <c r="B121" s="83"/>
      <c r="C121" s="84"/>
      <c r="D121" s="83"/>
      <c r="E121" s="83"/>
      <c r="F121" s="3"/>
      <c r="G121" s="3"/>
      <c r="H121" s="83"/>
      <c r="I121" s="11"/>
      <c r="J121" s="7">
        <f>Apr!J121+May!J121+Jun!J121+Jul!J121+Aug!J121+Sep!J121+Oct!J121+Nov!J121+Dec!J121+Jan!J121+Feb!J121+Mar!J121</f>
        <v>0</v>
      </c>
      <c r="K121" s="7">
        <f>Apr!K121+May!K121+Jun!K121+Jul!K121+Aug!K121+Sep!K121+Oct!K121+Nov!K121+Dec!K121+Jan!K121+Feb!K121+Mar!K121</f>
        <v>0</v>
      </c>
      <c r="L121" s="7">
        <f>Apr!L121+May!L121+Jun!L121+Jul!L121+Aug!L121+Sep!L121+Oct!L121+Nov!L121+Dec!L121+Jan!L121+Feb!L121+Mar!L121</f>
        <v>0</v>
      </c>
      <c r="M121" s="7">
        <f>Apr!M121+May!M121+Jun!M121+Jul!M121+Aug!M121+Sep!M121+Oct!M121+Nov!M121+Dec!M121+Jan!M121+Feb!M121+Mar!M121</f>
        <v>0</v>
      </c>
      <c r="N121" s="7">
        <f>Apr!N121+May!N121+Jun!N121+Jul!N121+Aug!N121+Sep!N121+Oct!N121+Nov!N121+Dec!N121+Jan!N121+Feb!N121+Mar!N121</f>
        <v>0</v>
      </c>
      <c r="O121" s="17">
        <f t="shared" si="44"/>
        <v>0</v>
      </c>
      <c r="P121" s="7">
        <f>Apr!P121+May!P121+Jun!P121+Jul!P121+Aug!P121+Sep!P121+Oct!P121+Nov!P121+Dec!P121+Jan!P121+Feb!P121+Mar!P121</f>
        <v>0</v>
      </c>
      <c r="Q121" s="17">
        <f t="shared" si="45"/>
        <v>0</v>
      </c>
      <c r="R121" s="17">
        <f t="shared" si="41"/>
        <v>0</v>
      </c>
      <c r="S121" s="11"/>
      <c r="T121" s="7">
        <f>Apr!T121+May!T121+Jun!T121+Jul!T121+Aug!T121+Sep!T121+Oct!T121+Nov!T121+Dec!T121+Jan!T121+Feb!T121+Mar!T121</f>
        <v>0</v>
      </c>
      <c r="U121" s="7">
        <f>Apr!U121+May!U121+Jun!U121+Jul!U121+Aug!U121+Sep!U121+Oct!U121+Nov!U121+Dec!U121+Jan!U121+Feb!U121+Mar!U121</f>
        <v>0</v>
      </c>
      <c r="V121" s="7">
        <f>Apr!V121+May!V121+Jun!V121+Jul!V121+Aug!V121+Sep!V121+Oct!V121+Nov!V121+Dec!V121+Jan!V121+Feb!V121+Mar!V121</f>
        <v>0</v>
      </c>
      <c r="W121" s="7">
        <f>Apr!W121+May!W121+Jun!W121+Jul!W121+Aug!W121+Sep!W121+Oct!W121+Nov!W121+Dec!W121+Jan!W121+Feb!W121+Mar!W121</f>
        <v>0</v>
      </c>
      <c r="X121" s="7">
        <f>Apr!X121+May!X121+Jun!X121+Jul!X121+Aug!X121+Sep!X121+Oct!X121+Nov!X121+Dec!X121+Jan!X121+Feb!X121+Mar!X121</f>
        <v>0</v>
      </c>
      <c r="Y121" s="17">
        <f t="shared" si="46"/>
        <v>0</v>
      </c>
      <c r="Z121" s="7">
        <f>Apr!Z121+May!Z121+Jun!Z121+Jul!Z121+Aug!Z121+Sep!Z121+Oct!Z121+Nov!Z121+Dec!Z121+Jan!Z121+Feb!Z121+Mar!Z121</f>
        <v>0</v>
      </c>
      <c r="AA121" s="17">
        <f t="shared" si="47"/>
        <v>0</v>
      </c>
      <c r="AB121" s="17">
        <f t="shared" si="42"/>
        <v>0</v>
      </c>
      <c r="AD121" s="7">
        <f>Apr!AD121+May!AD121+Jun!AD121+Jul!AD121+Aug!AD121+Sep!AD121+Oct!AD121+Nov!AD121+Dec!AD121+Jan!AD121+Feb!AD121+Mar!AD121</f>
        <v>0</v>
      </c>
      <c r="AE121" s="7">
        <f>Apr!AE121+May!AE121+Jun!AE121+Jul!AE121+Aug!AE121+Sep!AE121+Oct!AE121+Nov!AE121+Dec!AE121+Jan!AE121+Feb!AE121+Mar!AE121</f>
        <v>0</v>
      </c>
      <c r="AF121" s="7">
        <f>Apr!AF121+May!AF121+Jun!AF121+Jul!AF121+Aug!AF121+Sep!AF121+Oct!AF121+Nov!AF121+Dec!AF121+Jan!AF121+Feb!AF121+Mar!AF121</f>
        <v>0</v>
      </c>
      <c r="AG121" s="7">
        <f>Apr!AG121+May!AG121+Jun!AG121+Jul!AG121+Aug!AG121+Sep!AG121+Oct!AG121+Nov!AG121+Dec!AG121+Jan!AG121+Feb!AG121+Mar!AG121</f>
        <v>0</v>
      </c>
      <c r="AH121" s="7"/>
      <c r="AI121" s="17">
        <f t="shared" si="48"/>
        <v>0</v>
      </c>
      <c r="AJ121" s="7">
        <f>Apr!AJ121+May!AJ121+Jun!AJ121+Jul!AJ121+Aug!AJ121+Sep!AJ121+Oct!AJ121+Nov!AJ121+Dec!AJ121+Jan!AJ121+Feb!AJ121+Mar!AJ121</f>
        <v>0</v>
      </c>
      <c r="AK121" s="17">
        <f t="shared" si="49"/>
        <v>0</v>
      </c>
      <c r="AL121" s="17">
        <f t="shared" si="43"/>
        <v>0</v>
      </c>
    </row>
    <row r="122" spans="1:38">
      <c r="A122" s="3">
        <f t="shared" si="50"/>
        <v>107</v>
      </c>
      <c r="B122" s="83"/>
      <c r="C122" s="84"/>
      <c r="D122" s="83"/>
      <c r="E122" s="83"/>
      <c r="F122" s="3"/>
      <c r="G122" s="3"/>
      <c r="H122" s="83"/>
      <c r="I122" s="11"/>
      <c r="J122" s="7">
        <f>Apr!J122+May!J122+Jun!J122+Jul!J122+Aug!J122+Sep!J122+Oct!J122+Nov!J122+Dec!J122+Jan!J122+Feb!J122+Mar!J122</f>
        <v>0</v>
      </c>
      <c r="K122" s="7">
        <f>Apr!K122+May!K122+Jun!K122+Jul!K122+Aug!K122+Sep!K122+Oct!K122+Nov!K122+Dec!K122+Jan!K122+Feb!K122+Mar!K122</f>
        <v>0</v>
      </c>
      <c r="L122" s="7">
        <f>Apr!L122+May!L122+Jun!L122+Jul!L122+Aug!L122+Sep!L122+Oct!L122+Nov!L122+Dec!L122+Jan!L122+Feb!L122+Mar!L122</f>
        <v>0</v>
      </c>
      <c r="M122" s="7">
        <f>Apr!M122+May!M122+Jun!M122+Jul!M122+Aug!M122+Sep!M122+Oct!M122+Nov!M122+Dec!M122+Jan!M122+Feb!M122+Mar!M122</f>
        <v>0</v>
      </c>
      <c r="N122" s="7">
        <f>Apr!N122+May!N122+Jun!N122+Jul!N122+Aug!N122+Sep!N122+Oct!N122+Nov!N122+Dec!N122+Jan!N122+Feb!N122+Mar!N122</f>
        <v>0</v>
      </c>
      <c r="O122" s="17">
        <f t="shared" si="44"/>
        <v>0</v>
      </c>
      <c r="P122" s="7">
        <f>Apr!P122+May!P122+Jun!P122+Jul!P122+Aug!P122+Sep!P122+Oct!P122+Nov!P122+Dec!P122+Jan!P122+Feb!P122+Mar!P122</f>
        <v>0</v>
      </c>
      <c r="Q122" s="17">
        <f t="shared" si="45"/>
        <v>0</v>
      </c>
      <c r="R122" s="17">
        <f t="shared" si="41"/>
        <v>0</v>
      </c>
      <c r="S122" s="11"/>
      <c r="T122" s="7">
        <f>Apr!T122+May!T122+Jun!T122+Jul!T122+Aug!T122+Sep!T122+Oct!T122+Nov!T122+Dec!T122+Jan!T122+Feb!T122+Mar!T122</f>
        <v>0</v>
      </c>
      <c r="U122" s="7">
        <f>Apr!U122+May!U122+Jun!U122+Jul!U122+Aug!U122+Sep!U122+Oct!U122+Nov!U122+Dec!U122+Jan!U122+Feb!U122+Mar!U122</f>
        <v>0</v>
      </c>
      <c r="V122" s="7">
        <f>Apr!V122+May!V122+Jun!V122+Jul!V122+Aug!V122+Sep!V122+Oct!V122+Nov!V122+Dec!V122+Jan!V122+Feb!V122+Mar!V122</f>
        <v>0</v>
      </c>
      <c r="W122" s="7">
        <f>Apr!W122+May!W122+Jun!W122+Jul!W122+Aug!W122+Sep!W122+Oct!W122+Nov!W122+Dec!W122+Jan!W122+Feb!W122+Mar!W122</f>
        <v>0</v>
      </c>
      <c r="X122" s="7">
        <f>Apr!X122+May!X122+Jun!X122+Jul!X122+Aug!X122+Sep!X122+Oct!X122+Nov!X122+Dec!X122+Jan!X122+Feb!X122+Mar!X122</f>
        <v>0</v>
      </c>
      <c r="Y122" s="17">
        <f t="shared" si="46"/>
        <v>0</v>
      </c>
      <c r="Z122" s="7">
        <f>Apr!Z122+May!Z122+Jun!Z122+Jul!Z122+Aug!Z122+Sep!Z122+Oct!Z122+Nov!Z122+Dec!Z122+Jan!Z122+Feb!Z122+Mar!Z122</f>
        <v>0</v>
      </c>
      <c r="AA122" s="17">
        <f t="shared" si="47"/>
        <v>0</v>
      </c>
      <c r="AB122" s="17">
        <f t="shared" si="42"/>
        <v>0</v>
      </c>
      <c r="AD122" s="7">
        <f>Apr!AD122+May!AD122+Jun!AD122+Jul!AD122+Aug!AD122+Sep!AD122+Oct!AD122+Nov!AD122+Dec!AD122+Jan!AD122+Feb!AD122+Mar!AD122</f>
        <v>0</v>
      </c>
      <c r="AE122" s="7">
        <f>Apr!AE122+May!AE122+Jun!AE122+Jul!AE122+Aug!AE122+Sep!AE122+Oct!AE122+Nov!AE122+Dec!AE122+Jan!AE122+Feb!AE122+Mar!AE122</f>
        <v>0</v>
      </c>
      <c r="AF122" s="7">
        <f>Apr!AF122+May!AF122+Jun!AF122+Jul!AF122+Aug!AF122+Sep!AF122+Oct!AF122+Nov!AF122+Dec!AF122+Jan!AF122+Feb!AF122+Mar!AF122</f>
        <v>0</v>
      </c>
      <c r="AG122" s="7">
        <f>Apr!AG122+May!AG122+Jun!AG122+Jul!AG122+Aug!AG122+Sep!AG122+Oct!AG122+Nov!AG122+Dec!AG122+Jan!AG122+Feb!AG122+Mar!AG122</f>
        <v>0</v>
      </c>
      <c r="AH122" s="7"/>
      <c r="AI122" s="17">
        <f t="shared" si="48"/>
        <v>0</v>
      </c>
      <c r="AJ122" s="7">
        <f>Apr!AJ122+May!AJ122+Jun!AJ122+Jul!AJ122+Aug!AJ122+Sep!AJ122+Oct!AJ122+Nov!AJ122+Dec!AJ122+Jan!AJ122+Feb!AJ122+Mar!AJ122</f>
        <v>0</v>
      </c>
      <c r="AK122" s="17">
        <f t="shared" si="49"/>
        <v>0</v>
      </c>
      <c r="AL122" s="17">
        <f t="shared" si="43"/>
        <v>0</v>
      </c>
    </row>
    <row r="123" spans="1:38">
      <c r="A123" s="3">
        <f t="shared" si="50"/>
        <v>108</v>
      </c>
      <c r="B123" s="83"/>
      <c r="C123" s="84"/>
      <c r="D123" s="83"/>
      <c r="E123" s="83"/>
      <c r="F123" s="3"/>
      <c r="G123" s="3"/>
      <c r="H123" s="83"/>
      <c r="I123" s="11"/>
      <c r="J123" s="7">
        <f>Apr!J123+May!J123+Jun!J123+Jul!J123+Aug!J123+Sep!J123+Oct!J123+Nov!J123+Dec!J123+Jan!J123+Feb!J123+Mar!J123</f>
        <v>0</v>
      </c>
      <c r="K123" s="7">
        <f>Apr!K123+May!K123+Jun!K123+Jul!K123+Aug!K123+Sep!K123+Oct!K123+Nov!K123+Dec!K123+Jan!K123+Feb!K123+Mar!K123</f>
        <v>0</v>
      </c>
      <c r="L123" s="7">
        <f>Apr!L123+May!L123+Jun!L123+Jul!L123+Aug!L123+Sep!L123+Oct!L123+Nov!L123+Dec!L123+Jan!L123+Feb!L123+Mar!L123</f>
        <v>0</v>
      </c>
      <c r="M123" s="7">
        <f>Apr!M123+May!M123+Jun!M123+Jul!M123+Aug!M123+Sep!M123+Oct!M123+Nov!M123+Dec!M123+Jan!M123+Feb!M123+Mar!M123</f>
        <v>0</v>
      </c>
      <c r="N123" s="7">
        <f>Apr!N123+May!N123+Jun!N123+Jul!N123+Aug!N123+Sep!N123+Oct!N123+Nov!N123+Dec!N123+Jan!N123+Feb!N123+Mar!N123</f>
        <v>0</v>
      </c>
      <c r="O123" s="17">
        <f t="shared" si="44"/>
        <v>0</v>
      </c>
      <c r="P123" s="7">
        <f>Apr!P123+May!P123+Jun!P123+Jul!P123+Aug!P123+Sep!P123+Oct!P123+Nov!P123+Dec!P123+Jan!P123+Feb!P123+Mar!P123</f>
        <v>0</v>
      </c>
      <c r="Q123" s="17">
        <f t="shared" si="45"/>
        <v>0</v>
      </c>
      <c r="R123" s="17">
        <f t="shared" si="41"/>
        <v>0</v>
      </c>
      <c r="S123" s="11"/>
      <c r="T123" s="7">
        <f>Apr!T123+May!T123+Jun!T123+Jul!T123+Aug!T123+Sep!T123+Oct!T123+Nov!T123+Dec!T123+Jan!T123+Feb!T123+Mar!T123</f>
        <v>0</v>
      </c>
      <c r="U123" s="7">
        <f>Apr!U123+May!U123+Jun!U123+Jul!U123+Aug!U123+Sep!U123+Oct!U123+Nov!U123+Dec!U123+Jan!U123+Feb!U123+Mar!U123</f>
        <v>0</v>
      </c>
      <c r="V123" s="7">
        <f>Apr!V123+May!V123+Jun!V123+Jul!V123+Aug!V123+Sep!V123+Oct!V123+Nov!V123+Dec!V123+Jan!V123+Feb!V123+Mar!V123</f>
        <v>0</v>
      </c>
      <c r="W123" s="7">
        <f>Apr!W123+May!W123+Jun!W123+Jul!W123+Aug!W123+Sep!W123+Oct!W123+Nov!W123+Dec!W123+Jan!W123+Feb!W123+Mar!W123</f>
        <v>0</v>
      </c>
      <c r="X123" s="7">
        <f>Apr!X123+May!X123+Jun!X123+Jul!X123+Aug!X123+Sep!X123+Oct!X123+Nov!X123+Dec!X123+Jan!X123+Feb!X123+Mar!X123</f>
        <v>0</v>
      </c>
      <c r="Y123" s="17">
        <f t="shared" si="46"/>
        <v>0</v>
      </c>
      <c r="Z123" s="7">
        <f>Apr!Z123+May!Z123+Jun!Z123+Jul!Z123+Aug!Z123+Sep!Z123+Oct!Z123+Nov!Z123+Dec!Z123+Jan!Z123+Feb!Z123+Mar!Z123</f>
        <v>0</v>
      </c>
      <c r="AA123" s="17">
        <f t="shared" si="47"/>
        <v>0</v>
      </c>
      <c r="AB123" s="17">
        <f t="shared" si="42"/>
        <v>0</v>
      </c>
      <c r="AD123" s="7">
        <f>Apr!AD123+May!AD123+Jun!AD123+Jul!AD123+Aug!AD123+Sep!AD123+Oct!AD123+Nov!AD123+Dec!AD123+Jan!AD123+Feb!AD123+Mar!AD123</f>
        <v>0</v>
      </c>
      <c r="AE123" s="7">
        <f>Apr!AE123+May!AE123+Jun!AE123+Jul!AE123+Aug!AE123+Sep!AE123+Oct!AE123+Nov!AE123+Dec!AE123+Jan!AE123+Feb!AE123+Mar!AE123</f>
        <v>0</v>
      </c>
      <c r="AF123" s="7">
        <f>Apr!AF123+May!AF123+Jun!AF123+Jul!AF123+Aug!AF123+Sep!AF123+Oct!AF123+Nov!AF123+Dec!AF123+Jan!AF123+Feb!AF123+Mar!AF123</f>
        <v>0</v>
      </c>
      <c r="AG123" s="7">
        <f>Apr!AG123+May!AG123+Jun!AG123+Jul!AG123+Aug!AG123+Sep!AG123+Oct!AG123+Nov!AG123+Dec!AG123+Jan!AG123+Feb!AG123+Mar!AG123</f>
        <v>0</v>
      </c>
      <c r="AH123" s="7"/>
      <c r="AI123" s="17">
        <f t="shared" si="48"/>
        <v>0</v>
      </c>
      <c r="AJ123" s="7">
        <f>Apr!AJ123+May!AJ123+Jun!AJ123+Jul!AJ123+Aug!AJ123+Sep!AJ123+Oct!AJ123+Nov!AJ123+Dec!AJ123+Jan!AJ123+Feb!AJ123+Mar!AJ123</f>
        <v>0</v>
      </c>
      <c r="AK123" s="17">
        <f t="shared" si="49"/>
        <v>0</v>
      </c>
      <c r="AL123" s="17">
        <f t="shared" si="43"/>
        <v>0</v>
      </c>
    </row>
    <row r="124" spans="1:38">
      <c r="A124" s="3">
        <f t="shared" si="50"/>
        <v>109</v>
      </c>
      <c r="B124" s="83"/>
      <c r="C124" s="84"/>
      <c r="D124" s="83"/>
      <c r="E124" s="83"/>
      <c r="F124" s="3"/>
      <c r="G124" s="3"/>
      <c r="H124" s="83"/>
      <c r="I124" s="11"/>
      <c r="J124" s="7">
        <f>Apr!J124+May!J124+Jun!J124+Jul!J124+Aug!J124+Sep!J124+Oct!J124+Nov!J124+Dec!J124+Jan!J124+Feb!J124+Mar!J124</f>
        <v>0</v>
      </c>
      <c r="K124" s="7">
        <f>Apr!K124+May!K124+Jun!K124+Jul!K124+Aug!K124+Sep!K124+Oct!K124+Nov!K124+Dec!K124+Jan!K124+Feb!K124+Mar!K124</f>
        <v>0</v>
      </c>
      <c r="L124" s="7">
        <f>Apr!L124+May!L124+Jun!L124+Jul!L124+Aug!L124+Sep!L124+Oct!L124+Nov!L124+Dec!L124+Jan!L124+Feb!L124+Mar!L124</f>
        <v>0</v>
      </c>
      <c r="M124" s="7">
        <f>Apr!M124+May!M124+Jun!M124+Jul!M124+Aug!M124+Sep!M124+Oct!M124+Nov!M124+Dec!M124+Jan!M124+Feb!M124+Mar!M124</f>
        <v>0</v>
      </c>
      <c r="N124" s="7">
        <f>Apr!N124+May!N124+Jun!N124+Jul!N124+Aug!N124+Sep!N124+Oct!N124+Nov!N124+Dec!N124+Jan!N124+Feb!N124+Mar!N124</f>
        <v>0</v>
      </c>
      <c r="O124" s="17">
        <f t="shared" si="44"/>
        <v>0</v>
      </c>
      <c r="P124" s="7">
        <f>Apr!P124+May!P124+Jun!P124+Jul!P124+Aug!P124+Sep!P124+Oct!P124+Nov!P124+Dec!P124+Jan!P124+Feb!P124+Mar!P124</f>
        <v>0</v>
      </c>
      <c r="Q124" s="17">
        <f t="shared" si="45"/>
        <v>0</v>
      </c>
      <c r="R124" s="17">
        <f t="shared" si="41"/>
        <v>0</v>
      </c>
      <c r="S124" s="11"/>
      <c r="T124" s="7">
        <f>Apr!T124+May!T124+Jun!T124+Jul!T124+Aug!T124+Sep!T124+Oct!T124+Nov!T124+Dec!T124+Jan!T124+Feb!T124+Mar!T124</f>
        <v>0</v>
      </c>
      <c r="U124" s="7">
        <f>Apr!U124+May!U124+Jun!U124+Jul!U124+Aug!U124+Sep!U124+Oct!U124+Nov!U124+Dec!U124+Jan!U124+Feb!U124+Mar!U124</f>
        <v>0</v>
      </c>
      <c r="V124" s="7">
        <f>Apr!V124+May!V124+Jun!V124+Jul!V124+Aug!V124+Sep!V124+Oct!V124+Nov!V124+Dec!V124+Jan!V124+Feb!V124+Mar!V124</f>
        <v>0</v>
      </c>
      <c r="W124" s="7">
        <f>Apr!W124+May!W124+Jun!W124+Jul!W124+Aug!W124+Sep!W124+Oct!W124+Nov!W124+Dec!W124+Jan!W124+Feb!W124+Mar!W124</f>
        <v>0</v>
      </c>
      <c r="X124" s="7">
        <f>Apr!X124+May!X124+Jun!X124+Jul!X124+Aug!X124+Sep!X124+Oct!X124+Nov!X124+Dec!X124+Jan!X124+Feb!X124+Mar!X124</f>
        <v>0</v>
      </c>
      <c r="Y124" s="17">
        <f t="shared" si="46"/>
        <v>0</v>
      </c>
      <c r="Z124" s="7">
        <f>Apr!Z124+May!Z124+Jun!Z124+Jul!Z124+Aug!Z124+Sep!Z124+Oct!Z124+Nov!Z124+Dec!Z124+Jan!Z124+Feb!Z124+Mar!Z124</f>
        <v>0</v>
      </c>
      <c r="AA124" s="17">
        <f t="shared" si="47"/>
        <v>0</v>
      </c>
      <c r="AB124" s="17">
        <f t="shared" si="42"/>
        <v>0</v>
      </c>
      <c r="AD124" s="7">
        <f>Apr!AD124+May!AD124+Jun!AD124+Jul!AD124+Aug!AD124+Sep!AD124+Oct!AD124+Nov!AD124+Dec!AD124+Jan!AD124+Feb!AD124+Mar!AD124</f>
        <v>0</v>
      </c>
      <c r="AE124" s="7">
        <f>Apr!AE124+May!AE124+Jun!AE124+Jul!AE124+Aug!AE124+Sep!AE124+Oct!AE124+Nov!AE124+Dec!AE124+Jan!AE124+Feb!AE124+Mar!AE124</f>
        <v>0</v>
      </c>
      <c r="AF124" s="7">
        <f>Apr!AF124+May!AF124+Jun!AF124+Jul!AF124+Aug!AF124+Sep!AF124+Oct!AF124+Nov!AF124+Dec!AF124+Jan!AF124+Feb!AF124+Mar!AF124</f>
        <v>0</v>
      </c>
      <c r="AG124" s="7">
        <f>Apr!AG124+May!AG124+Jun!AG124+Jul!AG124+Aug!AG124+Sep!AG124+Oct!AG124+Nov!AG124+Dec!AG124+Jan!AG124+Feb!AG124+Mar!AG124</f>
        <v>0</v>
      </c>
      <c r="AH124" s="7"/>
      <c r="AI124" s="17">
        <f t="shared" si="48"/>
        <v>0</v>
      </c>
      <c r="AJ124" s="7">
        <f>Apr!AJ124+May!AJ124+Jun!AJ124+Jul!AJ124+Aug!AJ124+Sep!AJ124+Oct!AJ124+Nov!AJ124+Dec!AJ124+Jan!AJ124+Feb!AJ124+Mar!AJ124</f>
        <v>0</v>
      </c>
      <c r="AK124" s="17">
        <f t="shared" si="49"/>
        <v>0</v>
      </c>
      <c r="AL124" s="17">
        <f t="shared" si="43"/>
        <v>0</v>
      </c>
    </row>
    <row r="125" spans="1:38">
      <c r="A125" s="3">
        <f t="shared" si="50"/>
        <v>110</v>
      </c>
      <c r="B125" s="83"/>
      <c r="C125" s="84"/>
      <c r="D125" s="83"/>
      <c r="E125" s="83"/>
      <c r="F125" s="83"/>
      <c r="G125" s="3"/>
      <c r="H125" s="83"/>
      <c r="I125" s="11"/>
      <c r="J125" s="7">
        <f>Apr!J125+May!J125+Jun!J125+Jul!J125+Aug!J125+Sep!J125+Oct!J125+Nov!J125+Dec!J125+Jan!J125+Feb!J125+Mar!J125</f>
        <v>0</v>
      </c>
      <c r="K125" s="7">
        <f>Apr!K125+May!K125+Jun!K125+Jul!K125+Aug!K125+Sep!K125+Oct!K125+Nov!K125+Dec!K125+Jan!K125+Feb!K125+Mar!K125</f>
        <v>0</v>
      </c>
      <c r="L125" s="7">
        <f>Apr!L125+May!L125+Jun!L125+Jul!L125+Aug!L125+Sep!L125+Oct!L125+Nov!L125+Dec!L125+Jan!L125+Feb!L125+Mar!L125</f>
        <v>0</v>
      </c>
      <c r="M125" s="7">
        <f>Apr!M125+May!M125+Jun!M125+Jul!M125+Aug!M125+Sep!M125+Oct!M125+Nov!M125+Dec!M125+Jan!M125+Feb!M125+Mar!M125</f>
        <v>0</v>
      </c>
      <c r="N125" s="7">
        <f>Apr!N125+May!N125+Jun!N125+Jul!N125+Aug!N125+Sep!N125+Oct!N125+Nov!N125+Dec!N125+Jan!N125+Feb!N125+Mar!N125</f>
        <v>0</v>
      </c>
      <c r="O125" s="17">
        <f t="shared" si="44"/>
        <v>0</v>
      </c>
      <c r="P125" s="7">
        <f>Apr!P125+May!P125+Jun!P125+Jul!P125+Aug!P125+Sep!P125+Oct!P125+Nov!P125+Dec!P125+Jan!P125+Feb!P125+Mar!P125</f>
        <v>0</v>
      </c>
      <c r="Q125" s="17">
        <f t="shared" si="45"/>
        <v>0</v>
      </c>
      <c r="R125" s="17">
        <f t="shared" si="41"/>
        <v>0</v>
      </c>
      <c r="S125" s="11"/>
      <c r="T125" s="7">
        <f>Apr!T125+May!T125+Jun!T125+Jul!T125+Aug!T125+Sep!T125+Oct!T125+Nov!T125+Dec!T125+Jan!T125+Feb!T125+Mar!T125</f>
        <v>0</v>
      </c>
      <c r="U125" s="7">
        <f>Apr!U125+May!U125+Jun!U125+Jul!U125+Aug!U125+Sep!U125+Oct!U125+Nov!U125+Dec!U125+Jan!U125+Feb!U125+Mar!U125</f>
        <v>0</v>
      </c>
      <c r="V125" s="7">
        <f>Apr!V125+May!V125+Jun!V125+Jul!V125+Aug!V125+Sep!V125+Oct!V125+Nov!V125+Dec!V125+Jan!V125+Feb!V125+Mar!V125</f>
        <v>0</v>
      </c>
      <c r="W125" s="7">
        <f>Apr!W125+May!W125+Jun!W125+Jul!W125+Aug!W125+Sep!W125+Oct!W125+Nov!W125+Dec!W125+Jan!W125+Feb!W125+Mar!W125</f>
        <v>0</v>
      </c>
      <c r="X125" s="7">
        <f>Apr!X125+May!X125+Jun!X125+Jul!X125+Aug!X125+Sep!X125+Oct!X125+Nov!X125+Dec!X125+Jan!X125+Feb!X125+Mar!X125</f>
        <v>0</v>
      </c>
      <c r="Y125" s="17">
        <f t="shared" si="46"/>
        <v>0</v>
      </c>
      <c r="Z125" s="7">
        <f>Apr!Z125+May!Z125+Jun!Z125+Jul!Z125+Aug!Z125+Sep!Z125+Oct!Z125+Nov!Z125+Dec!Z125+Jan!Z125+Feb!Z125+Mar!Z125</f>
        <v>0</v>
      </c>
      <c r="AA125" s="17">
        <f t="shared" si="47"/>
        <v>0</v>
      </c>
      <c r="AB125" s="17">
        <f t="shared" si="42"/>
        <v>0</v>
      </c>
      <c r="AD125" s="7">
        <f>Apr!AD125+May!AD125+Jun!AD125+Jul!AD125+Aug!AD125+Sep!AD125+Oct!AD125+Nov!AD125+Dec!AD125+Jan!AD125+Feb!AD125+Mar!AD125</f>
        <v>0</v>
      </c>
      <c r="AE125" s="7">
        <f>Apr!AE125+May!AE125+Jun!AE125+Jul!AE125+Aug!AE125+Sep!AE125+Oct!AE125+Nov!AE125+Dec!AE125+Jan!AE125+Feb!AE125+Mar!AE125</f>
        <v>0</v>
      </c>
      <c r="AF125" s="7">
        <f>Apr!AF125+May!AF125+Jun!AF125+Jul!AF125+Aug!AF125+Sep!AF125+Oct!AF125+Nov!AF125+Dec!AF125+Jan!AF125+Feb!AF125+Mar!AF125</f>
        <v>0</v>
      </c>
      <c r="AG125" s="7">
        <f>Apr!AG125+May!AG125+Jun!AG125+Jul!AG125+Aug!AG125+Sep!AG125+Oct!AG125+Nov!AG125+Dec!AG125+Jan!AG125+Feb!AG125+Mar!AG125</f>
        <v>0</v>
      </c>
      <c r="AH125" s="7"/>
      <c r="AI125" s="17">
        <f t="shared" si="48"/>
        <v>0</v>
      </c>
      <c r="AJ125" s="7">
        <f>Apr!AJ125+May!AJ125+Jun!AJ125+Jul!AJ125+Aug!AJ125+Sep!AJ125+Oct!AJ125+Nov!AJ125+Dec!AJ125+Jan!AJ125+Feb!AJ125+Mar!AJ125</f>
        <v>0</v>
      </c>
      <c r="AK125" s="17">
        <f t="shared" si="49"/>
        <v>0</v>
      </c>
      <c r="AL125" s="17">
        <f t="shared" si="43"/>
        <v>0</v>
      </c>
    </row>
    <row r="126" spans="1:38">
      <c r="A126" s="3">
        <f t="shared" si="50"/>
        <v>111</v>
      </c>
      <c r="B126" s="83"/>
      <c r="C126" s="84"/>
      <c r="D126" s="83"/>
      <c r="E126" s="83"/>
      <c r="F126" s="83"/>
      <c r="G126" s="3"/>
      <c r="H126" s="83"/>
      <c r="I126" s="11"/>
      <c r="J126" s="7">
        <f>Apr!J126+May!J126+Jun!J126+Jul!J126+Aug!J126+Sep!J126+Oct!J126+Nov!J126+Dec!J126+Jan!J126+Feb!J126+Mar!J126</f>
        <v>0</v>
      </c>
      <c r="K126" s="7">
        <f>Apr!K126+May!K126+Jun!K126+Jul!K126+Aug!K126+Sep!K126+Oct!K126+Nov!K126+Dec!K126+Jan!K126+Feb!K126+Mar!K126</f>
        <v>0</v>
      </c>
      <c r="L126" s="7">
        <f>Apr!L126+May!L126+Jun!L126+Jul!L126+Aug!L126+Sep!L126+Oct!L126+Nov!L126+Dec!L126+Jan!L126+Feb!L126+Mar!L126</f>
        <v>0</v>
      </c>
      <c r="M126" s="7">
        <f>Apr!M126+May!M126+Jun!M126+Jul!M126+Aug!M126+Sep!M126+Oct!M126+Nov!M126+Dec!M126+Jan!M126+Feb!M126+Mar!M126</f>
        <v>0</v>
      </c>
      <c r="N126" s="7">
        <f>Apr!N126+May!N126+Jun!N126+Jul!N126+Aug!N126+Sep!N126+Oct!N126+Nov!N126+Dec!N126+Jan!N126+Feb!N126+Mar!N126</f>
        <v>0</v>
      </c>
      <c r="O126" s="17">
        <f t="shared" si="44"/>
        <v>0</v>
      </c>
      <c r="P126" s="7">
        <f>Apr!P126+May!P126+Jun!P126+Jul!P126+Aug!P126+Sep!P126+Oct!P126+Nov!P126+Dec!P126+Jan!P126+Feb!P126+Mar!P126</f>
        <v>0</v>
      </c>
      <c r="Q126" s="17">
        <f t="shared" si="45"/>
        <v>0</v>
      </c>
      <c r="R126" s="17">
        <f t="shared" si="41"/>
        <v>0</v>
      </c>
      <c r="S126" s="11"/>
      <c r="T126" s="7">
        <f>Apr!T126+May!T126+Jun!T126+Jul!T126+Aug!T126+Sep!T126+Oct!T126+Nov!T126+Dec!T126+Jan!T126+Feb!T126+Mar!T126</f>
        <v>0</v>
      </c>
      <c r="U126" s="7">
        <f>Apr!U126+May!U126+Jun!U126+Jul!U126+Aug!U126+Sep!U126+Oct!U126+Nov!U126+Dec!U126+Jan!U126+Feb!U126+Mar!U126</f>
        <v>0</v>
      </c>
      <c r="V126" s="7">
        <f>Apr!V126+May!V126+Jun!V126+Jul!V126+Aug!V126+Sep!V126+Oct!V126+Nov!V126+Dec!V126+Jan!V126+Feb!V126+Mar!V126</f>
        <v>0</v>
      </c>
      <c r="W126" s="7">
        <f>Apr!W126+May!W126+Jun!W126+Jul!W126+Aug!W126+Sep!W126+Oct!W126+Nov!W126+Dec!W126+Jan!W126+Feb!W126+Mar!W126</f>
        <v>0</v>
      </c>
      <c r="X126" s="7">
        <f>Apr!X126+May!X126+Jun!X126+Jul!X126+Aug!X126+Sep!X126+Oct!X126+Nov!X126+Dec!X126+Jan!X126+Feb!X126+Mar!X126</f>
        <v>0</v>
      </c>
      <c r="Y126" s="17">
        <f t="shared" si="46"/>
        <v>0</v>
      </c>
      <c r="Z126" s="7">
        <f>Apr!Z126+May!Z126+Jun!Z126+Jul!Z126+Aug!Z126+Sep!Z126+Oct!Z126+Nov!Z126+Dec!Z126+Jan!Z126+Feb!Z126+Mar!Z126</f>
        <v>0</v>
      </c>
      <c r="AA126" s="17">
        <f t="shared" si="47"/>
        <v>0</v>
      </c>
      <c r="AB126" s="17">
        <f t="shared" si="42"/>
        <v>0</v>
      </c>
      <c r="AD126" s="7">
        <f>Apr!AD126+May!AD126+Jun!AD126+Jul!AD126+Aug!AD126+Sep!AD126+Oct!AD126+Nov!AD126+Dec!AD126+Jan!AD126+Feb!AD126+Mar!AD126</f>
        <v>0</v>
      </c>
      <c r="AE126" s="7">
        <f>Apr!AE126+May!AE126+Jun!AE126+Jul!AE126+Aug!AE126+Sep!AE126+Oct!AE126+Nov!AE126+Dec!AE126+Jan!AE126+Feb!AE126+Mar!AE126</f>
        <v>0</v>
      </c>
      <c r="AF126" s="7">
        <f>Apr!AF126+May!AF126+Jun!AF126+Jul!AF126+Aug!AF126+Sep!AF126+Oct!AF126+Nov!AF126+Dec!AF126+Jan!AF126+Feb!AF126+Mar!AF126</f>
        <v>0</v>
      </c>
      <c r="AG126" s="7">
        <f>Apr!AG126+May!AG126+Jun!AG126+Jul!AG126+Aug!AG126+Sep!AG126+Oct!AG126+Nov!AG126+Dec!AG126+Jan!AG126+Feb!AG126+Mar!AG126</f>
        <v>0</v>
      </c>
      <c r="AH126" s="7"/>
      <c r="AI126" s="17">
        <f t="shared" si="48"/>
        <v>0</v>
      </c>
      <c r="AJ126" s="7">
        <f>Apr!AJ126+May!AJ126+Jun!AJ126+Jul!AJ126+Aug!AJ126+Sep!AJ126+Oct!AJ126+Nov!AJ126+Dec!AJ126+Jan!AJ126+Feb!AJ126+Mar!AJ126</f>
        <v>0</v>
      </c>
      <c r="AK126" s="17">
        <f t="shared" si="49"/>
        <v>0</v>
      </c>
      <c r="AL126" s="17">
        <f t="shared" si="43"/>
        <v>0</v>
      </c>
    </row>
    <row r="127" spans="1:38" hidden="1">
      <c r="A127" s="3">
        <f t="shared" si="50"/>
        <v>112</v>
      </c>
      <c r="B127" s="83" t="s">
        <v>18</v>
      </c>
      <c r="C127" s="84"/>
      <c r="D127" s="83" t="s">
        <v>20</v>
      </c>
      <c r="E127" s="83" t="s">
        <v>24</v>
      </c>
      <c r="F127" s="3"/>
      <c r="G127" s="3"/>
      <c r="H127" s="83">
        <v>5</v>
      </c>
      <c r="I127" s="11"/>
      <c r="J127" s="7">
        <f>Apr!J127+May!J127+Jun!J127+Jul!J127+Aug!J127+Sep!J127+Oct!J127+Nov!J127+Dec!J127+Jan!J127+Feb!J127+Mar!J127</f>
        <v>0</v>
      </c>
      <c r="K127" s="7">
        <f>Apr!K127+May!K127+Jun!K127+Jul!K127+Aug!K127+Sep!K127+Oct!K127+Nov!K127+Dec!K127+Jan!K127+Feb!K127+Mar!K127</f>
        <v>0</v>
      </c>
      <c r="L127" s="7">
        <f>Apr!L127+May!L127+Jun!L127+Jul!L127+Aug!L127+Sep!L127+Oct!L127+Nov!L127+Dec!L127+Jan!L127+Feb!L127+Mar!L127</f>
        <v>0</v>
      </c>
      <c r="M127" s="7">
        <f>Apr!M127+May!M127+Jun!M127+Jul!M127+Aug!M127+Sep!M127+Oct!M127+Nov!M127+Dec!M127+Jan!M127+Feb!M127+Mar!M127</f>
        <v>0</v>
      </c>
      <c r="N127" s="7">
        <f>Apr!N127+May!N127+Jun!N127+Jul!N127+Aug!N127+Sep!N127+Oct!N127+Nov!N127+Dec!N127+Jan!N127+Feb!N127+Mar!N127</f>
        <v>0</v>
      </c>
      <c r="O127" s="17">
        <f t="shared" si="44"/>
        <v>0</v>
      </c>
      <c r="P127" s="7">
        <f>Apr!P127+May!P127+Jun!P127+Jul!P127+Aug!P127+Sep!P127+Oct!P127+Nov!P127+Dec!P127+Jan!P127+Feb!P127+Mar!P127</f>
        <v>0</v>
      </c>
      <c r="Q127" s="17">
        <f t="shared" si="45"/>
        <v>0</v>
      </c>
      <c r="R127" s="17">
        <f t="shared" si="41"/>
        <v>0</v>
      </c>
      <c r="S127" s="11"/>
      <c r="T127" s="7">
        <f>Apr!T127+May!T127+Jun!T127+Jul!T127+Aug!T127+Sep!T127+Oct!T127+Nov!T127+Dec!T127+Jan!T127+Feb!T127+Mar!T127</f>
        <v>0</v>
      </c>
      <c r="U127" s="7">
        <f>Apr!U127+May!U127+Jun!U127+Jul!U127+Aug!U127+Sep!U127+Oct!U127+Nov!U127+Dec!U127+Jan!U127+Feb!U127+Mar!U127</f>
        <v>0</v>
      </c>
      <c r="V127" s="7">
        <f>Apr!V127+May!V127+Jun!V127+Jul!V127+Aug!V127+Sep!V127+Oct!V127+Nov!V127+Dec!V127+Jan!V127+Feb!V127+Mar!V127</f>
        <v>0</v>
      </c>
      <c r="W127" s="7">
        <f>Apr!W127+May!W127+Jun!W127+Jul!W127+Aug!W127+Sep!W127+Oct!W127+Nov!W127+Dec!W127+Jan!W127+Feb!W127+Mar!W127</f>
        <v>0</v>
      </c>
      <c r="X127" s="7">
        <f>Apr!X127+May!X127+Jun!X127+Jul!X127+Aug!X127+Sep!X127+Oct!X127+Nov!X127+Dec!X127+Jan!X127+Feb!X127+Mar!X127</f>
        <v>0</v>
      </c>
      <c r="Y127" s="17">
        <f t="shared" si="46"/>
        <v>0</v>
      </c>
      <c r="Z127" s="7">
        <f>Apr!Z127+May!Z127+Jun!Z127+Jul!Z127+Aug!Z127+Sep!Z127+Oct!Z127+Nov!Z127+Dec!Z127+Jan!Z127+Feb!Z127+Mar!Z127</f>
        <v>0</v>
      </c>
      <c r="AA127" s="17">
        <f t="shared" si="47"/>
        <v>0</v>
      </c>
      <c r="AB127" s="17">
        <f t="shared" si="42"/>
        <v>0</v>
      </c>
      <c r="AD127" s="7">
        <f>Apr!AD127+May!AD127+Jun!AD127+Jul!AD127+Aug!AD127+Sep!AD127+Oct!AD127+Nov!AD127+Dec!AD127+Jan!AD127+Feb!AD127+Mar!AD127</f>
        <v>0</v>
      </c>
      <c r="AE127" s="7">
        <f>Apr!AE127+May!AE127+Jun!AE127+Jul!AE127+Aug!AE127+Sep!AE127+Oct!AE127+Nov!AE127+Dec!AE127+Jan!AE127+Feb!AE127+Mar!AE127</f>
        <v>0</v>
      </c>
      <c r="AF127" s="7">
        <f>Apr!AF127+May!AF127+Jun!AF127+Jul!AF127+Aug!AF127+Sep!AF127+Oct!AF127+Nov!AF127+Dec!AF127+Jan!AF127+Feb!AF127+Mar!AF127</f>
        <v>0</v>
      </c>
      <c r="AG127" s="7">
        <f>Apr!AG127+May!AG127+Jun!AG127+Jul!AG127+Aug!AG127+Sep!AG127+Oct!AG127+Nov!AG127+Dec!AG127+Jan!AG127+Feb!AG127+Mar!AG127</f>
        <v>0</v>
      </c>
      <c r="AH127" s="7"/>
      <c r="AI127" s="17">
        <f t="shared" si="48"/>
        <v>0</v>
      </c>
      <c r="AJ127" s="7">
        <f>Apr!AJ127+May!AJ127+Jun!AJ127+Jul!AJ127+Aug!AJ127+Sep!AJ127+Oct!AJ127+Nov!AJ127+Dec!AJ127+Jan!AJ127+Feb!AJ127+Mar!AJ127</f>
        <v>0</v>
      </c>
      <c r="AK127" s="17">
        <f t="shared" si="49"/>
        <v>0</v>
      </c>
      <c r="AL127" s="17">
        <f t="shared" si="43"/>
        <v>0</v>
      </c>
    </row>
    <row r="128" spans="1:38" hidden="1">
      <c r="A128" s="3">
        <f t="shared" si="50"/>
        <v>113</v>
      </c>
      <c r="B128" s="83" t="s">
        <v>18</v>
      </c>
      <c r="C128" s="84"/>
      <c r="D128" s="83" t="s">
        <v>20</v>
      </c>
      <c r="E128" s="83" t="s">
        <v>25</v>
      </c>
      <c r="F128" s="3"/>
      <c r="G128" s="3"/>
      <c r="H128" s="83">
        <v>0</v>
      </c>
      <c r="I128" s="11"/>
      <c r="J128" s="7">
        <f>Apr!J128+May!J128+Jun!J128+Jul!J128+Aug!J128+Sep!J128+Oct!J128+Nov!J128+Dec!J128+Jan!J128+Feb!J128+Mar!J128</f>
        <v>0</v>
      </c>
      <c r="K128" s="7">
        <f>Apr!K128+May!K128+Jun!K128+Jul!K128+Aug!K128+Sep!K128+Oct!K128+Nov!K128+Dec!K128+Jan!K128+Feb!K128+Mar!K128</f>
        <v>0</v>
      </c>
      <c r="L128" s="7">
        <f>Apr!L128+May!L128+Jun!L128+Jul!L128+Aug!L128+Sep!L128+Oct!L128+Nov!L128+Dec!L128+Jan!L128+Feb!L128+Mar!L128</f>
        <v>0</v>
      </c>
      <c r="M128" s="7">
        <f>Apr!M128+May!M128+Jun!M128+Jul!M128+Aug!M128+Sep!M128+Oct!M128+Nov!M128+Dec!M128+Jan!M128+Feb!M128+Mar!M128</f>
        <v>0</v>
      </c>
      <c r="N128" s="7">
        <f>Apr!N128+May!N128+Jun!N128+Jul!N128+Aug!N128+Sep!N128+Oct!N128+Nov!N128+Dec!N128+Jan!N128+Feb!N128+Mar!N128</f>
        <v>0</v>
      </c>
      <c r="O128" s="17">
        <f t="shared" si="44"/>
        <v>0</v>
      </c>
      <c r="P128" s="7">
        <f>Apr!P128+May!P128+Jun!P128+Jul!P128+Aug!P128+Sep!P128+Oct!P128+Nov!P128+Dec!P128+Jan!P128+Feb!P128+Mar!P128</f>
        <v>0</v>
      </c>
      <c r="Q128" s="17">
        <f t="shared" si="45"/>
        <v>0</v>
      </c>
      <c r="R128" s="17">
        <f t="shared" si="41"/>
        <v>0</v>
      </c>
      <c r="S128" s="11"/>
      <c r="T128" s="7">
        <f>Apr!T128+May!T128+Jun!T128+Jul!T128+Aug!T128+Sep!T128+Oct!T128+Nov!T128+Dec!T128+Jan!T128+Feb!T128+Mar!T128</f>
        <v>0</v>
      </c>
      <c r="U128" s="7">
        <f>Apr!U128+May!U128+Jun!U128+Jul!U128+Aug!U128+Sep!U128+Oct!U128+Nov!U128+Dec!U128+Jan!U128+Feb!U128+Mar!U128</f>
        <v>0</v>
      </c>
      <c r="V128" s="7">
        <f>Apr!V128+May!V128+Jun!V128+Jul!V128+Aug!V128+Sep!V128+Oct!V128+Nov!V128+Dec!V128+Jan!V128+Feb!V128+Mar!V128</f>
        <v>0</v>
      </c>
      <c r="W128" s="7">
        <f>Apr!W128+May!W128+Jun!W128+Jul!W128+Aug!W128+Sep!W128+Oct!W128+Nov!W128+Dec!W128+Jan!W128+Feb!W128+Mar!W128</f>
        <v>0</v>
      </c>
      <c r="X128" s="7">
        <f>Apr!X128+May!X128+Jun!X128+Jul!X128+Aug!X128+Sep!X128+Oct!X128+Nov!X128+Dec!X128+Jan!X128+Feb!X128+Mar!X128</f>
        <v>0</v>
      </c>
      <c r="Y128" s="17">
        <f t="shared" si="46"/>
        <v>0</v>
      </c>
      <c r="Z128" s="7">
        <f>Apr!Z128+May!Z128+Jun!Z128+Jul!Z128+Aug!Z128+Sep!Z128+Oct!Z128+Nov!Z128+Dec!Z128+Jan!Z128+Feb!Z128+Mar!Z128</f>
        <v>0</v>
      </c>
      <c r="AA128" s="17">
        <f t="shared" si="47"/>
        <v>0</v>
      </c>
      <c r="AB128" s="17">
        <f t="shared" si="42"/>
        <v>0</v>
      </c>
      <c r="AD128" s="7">
        <f>Apr!AD128+May!AD128+Jun!AD128+Jul!AD128+Aug!AD128+Sep!AD128+Oct!AD128+Nov!AD128+Dec!AD128+Jan!AD128+Feb!AD128+Mar!AD128</f>
        <v>0</v>
      </c>
      <c r="AE128" s="7">
        <f>Apr!AE128+May!AE128+Jun!AE128+Jul!AE128+Aug!AE128+Sep!AE128+Oct!AE128+Nov!AE128+Dec!AE128+Jan!AE128+Feb!AE128+Mar!AE128</f>
        <v>0</v>
      </c>
      <c r="AF128" s="7">
        <f>Apr!AF128+May!AF128+Jun!AF128+Jul!AF128+Aug!AF128+Sep!AF128+Oct!AF128+Nov!AF128+Dec!AF128+Jan!AF128+Feb!AF128+Mar!AF128</f>
        <v>0</v>
      </c>
      <c r="AG128" s="7">
        <f>Apr!AG128+May!AG128+Jun!AG128+Jul!AG128+Aug!AG128+Sep!AG128+Oct!AG128+Nov!AG128+Dec!AG128+Jan!AG128+Feb!AG128+Mar!AG128</f>
        <v>0</v>
      </c>
      <c r="AH128" s="7"/>
      <c r="AI128" s="17">
        <f t="shared" si="48"/>
        <v>0</v>
      </c>
      <c r="AJ128" s="7">
        <f>Apr!AJ128+May!AJ128+Jun!AJ128+Jul!AJ128+Aug!AJ128+Sep!AJ128+Oct!AJ128+Nov!AJ128+Dec!AJ128+Jan!AJ128+Feb!AJ128+Mar!AJ128</f>
        <v>0</v>
      </c>
      <c r="AK128" s="17">
        <f t="shared" si="49"/>
        <v>0</v>
      </c>
      <c r="AL128" s="17">
        <f t="shared" si="43"/>
        <v>0</v>
      </c>
    </row>
    <row r="129" spans="1:38" hidden="1">
      <c r="A129" s="3">
        <f t="shared" si="50"/>
        <v>114</v>
      </c>
      <c r="B129" s="83" t="s">
        <v>18</v>
      </c>
      <c r="C129" s="84"/>
      <c r="D129" s="83" t="s">
        <v>20</v>
      </c>
      <c r="E129" s="83" t="s">
        <v>24</v>
      </c>
      <c r="F129" s="3"/>
      <c r="G129" s="3"/>
      <c r="H129" s="83">
        <v>5</v>
      </c>
      <c r="I129" s="11"/>
      <c r="J129" s="7">
        <f>Apr!J129+May!J129+Jun!J129+Jul!J129+Aug!J129+Sep!J129+Oct!J129+Nov!J129+Dec!J129+Jan!J129+Feb!J129+Mar!J129</f>
        <v>0</v>
      </c>
      <c r="K129" s="7">
        <f>Apr!K129+May!K129+Jun!K129+Jul!K129+Aug!K129+Sep!K129+Oct!K129+Nov!K129+Dec!K129+Jan!K129+Feb!K129+Mar!K129</f>
        <v>0</v>
      </c>
      <c r="L129" s="7">
        <f>Apr!L129+May!L129+Jun!L129+Jul!L129+Aug!L129+Sep!L129+Oct!L129+Nov!L129+Dec!L129+Jan!L129+Feb!L129+Mar!L129</f>
        <v>0</v>
      </c>
      <c r="M129" s="7">
        <f>Apr!M129+May!M129+Jun!M129+Jul!M129+Aug!M129+Sep!M129+Oct!M129+Nov!M129+Dec!M129+Jan!M129+Feb!M129+Mar!M129</f>
        <v>0</v>
      </c>
      <c r="N129" s="7">
        <f>Apr!N129+May!N129+Jun!N129+Jul!N129+Aug!N129+Sep!N129+Oct!N129+Nov!N129+Dec!N129+Jan!N129+Feb!N129+Mar!N129</f>
        <v>0</v>
      </c>
      <c r="O129" s="17">
        <f t="shared" si="44"/>
        <v>0</v>
      </c>
      <c r="P129" s="7">
        <f>Apr!P129+May!P129+Jun!P129+Jul!P129+Aug!P129+Sep!P129+Oct!P129+Nov!P129+Dec!P129+Jan!P129+Feb!P129+Mar!P129</f>
        <v>0</v>
      </c>
      <c r="Q129" s="17">
        <f t="shared" si="45"/>
        <v>0</v>
      </c>
      <c r="R129" s="17">
        <f t="shared" si="41"/>
        <v>0</v>
      </c>
      <c r="S129" s="11"/>
      <c r="T129" s="7">
        <f>Apr!T129+May!T129+Jun!T129+Jul!T129+Aug!T129+Sep!T129+Oct!T129+Nov!T129+Dec!T129+Jan!T129+Feb!T129+Mar!T129</f>
        <v>0</v>
      </c>
      <c r="U129" s="7">
        <f>Apr!U129+May!U129+Jun!U129+Jul!U129+Aug!U129+Sep!U129+Oct!U129+Nov!U129+Dec!U129+Jan!U129+Feb!U129+Mar!U129</f>
        <v>0</v>
      </c>
      <c r="V129" s="7">
        <f>Apr!V129+May!V129+Jun!V129+Jul!V129+Aug!V129+Sep!V129+Oct!V129+Nov!V129+Dec!V129+Jan!V129+Feb!V129+Mar!V129</f>
        <v>0</v>
      </c>
      <c r="W129" s="7">
        <f>Apr!W129+May!W129+Jun!W129+Jul!W129+Aug!W129+Sep!W129+Oct!W129+Nov!W129+Dec!W129+Jan!W129+Feb!W129+Mar!W129</f>
        <v>0</v>
      </c>
      <c r="X129" s="7">
        <f>Apr!X129+May!X129+Jun!X129+Jul!X129+Aug!X129+Sep!X129+Oct!X129+Nov!X129+Dec!X129+Jan!X129+Feb!X129+Mar!X129</f>
        <v>0</v>
      </c>
      <c r="Y129" s="17">
        <f t="shared" si="46"/>
        <v>0</v>
      </c>
      <c r="Z129" s="7">
        <f>Apr!Z129+May!Z129+Jun!Z129+Jul!Z129+Aug!Z129+Sep!Z129+Oct!Z129+Nov!Z129+Dec!Z129+Jan!Z129+Feb!Z129+Mar!Z129</f>
        <v>0</v>
      </c>
      <c r="AA129" s="17">
        <f t="shared" si="47"/>
        <v>0</v>
      </c>
      <c r="AB129" s="17">
        <f t="shared" si="42"/>
        <v>0</v>
      </c>
      <c r="AD129" s="7">
        <f>Apr!AD129+May!AD129+Jun!AD129+Jul!AD129+Aug!AD129+Sep!AD129+Oct!AD129+Nov!AD129+Dec!AD129+Jan!AD129+Feb!AD129+Mar!AD129</f>
        <v>0</v>
      </c>
      <c r="AE129" s="7">
        <f>Apr!AE129+May!AE129+Jun!AE129+Jul!AE129+Aug!AE129+Sep!AE129+Oct!AE129+Nov!AE129+Dec!AE129+Jan!AE129+Feb!AE129+Mar!AE129</f>
        <v>0</v>
      </c>
      <c r="AF129" s="7">
        <f>Apr!AF129+May!AF129+Jun!AF129+Jul!AF129+Aug!AF129+Sep!AF129+Oct!AF129+Nov!AF129+Dec!AF129+Jan!AF129+Feb!AF129+Mar!AF129</f>
        <v>0</v>
      </c>
      <c r="AG129" s="7">
        <f>Apr!AG129+May!AG129+Jun!AG129+Jul!AG129+Aug!AG129+Sep!AG129+Oct!AG129+Nov!AG129+Dec!AG129+Jan!AG129+Feb!AG129+Mar!AG129</f>
        <v>0</v>
      </c>
      <c r="AH129" s="7"/>
      <c r="AI129" s="17">
        <f t="shared" si="48"/>
        <v>0</v>
      </c>
      <c r="AJ129" s="7">
        <f>Apr!AJ129+May!AJ129+Jun!AJ129+Jul!AJ129+Aug!AJ129+Sep!AJ129+Oct!AJ129+Nov!AJ129+Dec!AJ129+Jan!AJ129+Feb!AJ129+Mar!AJ129</f>
        <v>0</v>
      </c>
      <c r="AK129" s="17">
        <f t="shared" si="49"/>
        <v>0</v>
      </c>
      <c r="AL129" s="17">
        <f t="shared" si="43"/>
        <v>0</v>
      </c>
    </row>
    <row r="130" spans="1:38" hidden="1">
      <c r="A130" s="3">
        <f t="shared" si="50"/>
        <v>115</v>
      </c>
      <c r="B130" s="83" t="s">
        <v>18</v>
      </c>
      <c r="C130" s="84"/>
      <c r="D130" s="83" t="s">
        <v>20</v>
      </c>
      <c r="E130" s="83" t="s">
        <v>25</v>
      </c>
      <c r="F130" s="3"/>
      <c r="G130" s="3"/>
      <c r="H130" s="83">
        <v>0</v>
      </c>
      <c r="I130" s="11"/>
      <c r="J130" s="7">
        <f>Apr!J130+May!J130+Jun!J130+Jul!J130+Aug!J130+Sep!J130+Oct!J130+Nov!J130+Dec!J130+Jan!J130+Feb!J130+Mar!J130</f>
        <v>0</v>
      </c>
      <c r="K130" s="7">
        <f>Apr!K130+May!K130+Jun!K130+Jul!K130+Aug!K130+Sep!K130+Oct!K130+Nov!K130+Dec!K130+Jan!K130+Feb!K130+Mar!K130</f>
        <v>0</v>
      </c>
      <c r="L130" s="7">
        <f>Apr!L130+May!L130+Jun!L130+Jul!L130+Aug!L130+Sep!L130+Oct!L130+Nov!L130+Dec!L130+Jan!L130+Feb!L130+Mar!L130</f>
        <v>0</v>
      </c>
      <c r="M130" s="7">
        <f>Apr!M130+May!M130+Jun!M130+Jul!M130+Aug!M130+Sep!M130+Oct!M130+Nov!M130+Dec!M130+Jan!M130+Feb!M130+Mar!M130</f>
        <v>0</v>
      </c>
      <c r="N130" s="7">
        <f>Apr!N130+May!N130+Jun!N130+Jul!N130+Aug!N130+Sep!N130+Oct!N130+Nov!N130+Dec!N130+Jan!N130+Feb!N130+Mar!N130</f>
        <v>0</v>
      </c>
      <c r="O130" s="17">
        <f t="shared" si="44"/>
        <v>0</v>
      </c>
      <c r="P130" s="7">
        <f>Apr!P130+May!P130+Jun!P130+Jul!P130+Aug!P130+Sep!P130+Oct!P130+Nov!P130+Dec!P130+Jan!P130+Feb!P130+Mar!P130</f>
        <v>0</v>
      </c>
      <c r="Q130" s="17">
        <f t="shared" si="45"/>
        <v>0</v>
      </c>
      <c r="R130" s="17">
        <f t="shared" si="41"/>
        <v>0</v>
      </c>
      <c r="S130" s="11"/>
      <c r="T130" s="7">
        <f>Apr!T130+May!T130+Jun!T130+Jul!T130+Aug!T130+Sep!T130+Oct!T130+Nov!T130+Dec!T130+Jan!T130+Feb!T130+Mar!T130</f>
        <v>0</v>
      </c>
      <c r="U130" s="7">
        <f>Apr!U130+May!U130+Jun!U130+Jul!U130+Aug!U130+Sep!U130+Oct!U130+Nov!U130+Dec!U130+Jan!U130+Feb!U130+Mar!U130</f>
        <v>0</v>
      </c>
      <c r="V130" s="7">
        <f>Apr!V130+May!V130+Jun!V130+Jul!V130+Aug!V130+Sep!V130+Oct!V130+Nov!V130+Dec!V130+Jan!V130+Feb!V130+Mar!V130</f>
        <v>0</v>
      </c>
      <c r="W130" s="7">
        <f>Apr!W130+May!W130+Jun!W130+Jul!W130+Aug!W130+Sep!W130+Oct!W130+Nov!W130+Dec!W130+Jan!W130+Feb!W130+Mar!W130</f>
        <v>0</v>
      </c>
      <c r="X130" s="7">
        <f>Apr!X130+May!X130+Jun!X130+Jul!X130+Aug!X130+Sep!X130+Oct!X130+Nov!X130+Dec!X130+Jan!X130+Feb!X130+Mar!X130</f>
        <v>0</v>
      </c>
      <c r="Y130" s="17">
        <f t="shared" si="46"/>
        <v>0</v>
      </c>
      <c r="Z130" s="7">
        <f>Apr!Z130+May!Z130+Jun!Z130+Jul!Z130+Aug!Z130+Sep!Z130+Oct!Z130+Nov!Z130+Dec!Z130+Jan!Z130+Feb!Z130+Mar!Z130</f>
        <v>0</v>
      </c>
      <c r="AA130" s="17">
        <f t="shared" si="47"/>
        <v>0</v>
      </c>
      <c r="AB130" s="17">
        <f t="shared" si="42"/>
        <v>0</v>
      </c>
      <c r="AD130" s="7">
        <f>Apr!AD130+May!AD130+Jun!AD130+Jul!AD130+Aug!AD130+Sep!AD130+Oct!AD130+Nov!AD130+Dec!AD130+Jan!AD130+Feb!AD130+Mar!AD130</f>
        <v>0</v>
      </c>
      <c r="AE130" s="7">
        <f>Apr!AE130+May!AE130+Jun!AE130+Jul!AE130+Aug!AE130+Sep!AE130+Oct!AE130+Nov!AE130+Dec!AE130+Jan!AE130+Feb!AE130+Mar!AE130</f>
        <v>0</v>
      </c>
      <c r="AF130" s="7">
        <f>Apr!AF130+May!AF130+Jun!AF130+Jul!AF130+Aug!AF130+Sep!AF130+Oct!AF130+Nov!AF130+Dec!AF130+Jan!AF130+Feb!AF130+Mar!AF130</f>
        <v>0</v>
      </c>
      <c r="AG130" s="7">
        <f>Apr!AG130+May!AG130+Jun!AG130+Jul!AG130+Aug!AG130+Sep!AG130+Oct!AG130+Nov!AG130+Dec!AG130+Jan!AG130+Feb!AG130+Mar!AG130</f>
        <v>0</v>
      </c>
      <c r="AH130" s="7"/>
      <c r="AI130" s="17">
        <f t="shared" si="48"/>
        <v>0</v>
      </c>
      <c r="AJ130" s="7">
        <f>Apr!AJ130+May!AJ130+Jun!AJ130+Jul!AJ130+Aug!AJ130+Sep!AJ130+Oct!AJ130+Nov!AJ130+Dec!AJ130+Jan!AJ130+Feb!AJ130+Mar!AJ130</f>
        <v>0</v>
      </c>
      <c r="AK130" s="17">
        <f t="shared" si="49"/>
        <v>0</v>
      </c>
      <c r="AL130" s="17">
        <f t="shared" si="43"/>
        <v>0</v>
      </c>
    </row>
    <row r="131" spans="1:38" hidden="1">
      <c r="A131" s="3">
        <f t="shared" si="50"/>
        <v>116</v>
      </c>
      <c r="B131" s="83"/>
      <c r="C131" s="84"/>
      <c r="D131" s="83"/>
      <c r="E131" s="83"/>
      <c r="F131" s="3"/>
      <c r="G131" s="3"/>
      <c r="H131" s="83"/>
      <c r="I131" s="11"/>
      <c r="J131" s="7">
        <f>Apr!J131+May!J131+Jun!J131+Jul!J131+Aug!J131+Sep!J131+Oct!J131+Nov!J131+Dec!J131+Jan!J131+Feb!J131+Mar!J131</f>
        <v>0</v>
      </c>
      <c r="K131" s="7">
        <f>Apr!K131+May!K131+Jun!K131+Jul!K131+Aug!K131+Sep!K131+Oct!K131+Nov!K131+Dec!K131+Jan!K131+Feb!K131+Mar!K131</f>
        <v>0</v>
      </c>
      <c r="L131" s="7">
        <f>Apr!L131+May!L131+Jun!L131+Jul!L131+Aug!L131+Sep!L131+Oct!L131+Nov!L131+Dec!L131+Jan!L131+Feb!L131+Mar!L131</f>
        <v>0</v>
      </c>
      <c r="M131" s="7">
        <f>Apr!M131+May!M131+Jun!M131+Jul!M131+Aug!M131+Sep!M131+Oct!M131+Nov!M131+Dec!M131+Jan!M131+Feb!M131+Mar!M131</f>
        <v>0</v>
      </c>
      <c r="N131" s="7">
        <f>Apr!N131+May!N131+Jun!N131+Jul!N131+Aug!N131+Sep!N131+Oct!N131+Nov!N131+Dec!N131+Jan!N131+Feb!N131+Mar!N131</f>
        <v>0</v>
      </c>
      <c r="O131" s="17">
        <f t="shared" si="44"/>
        <v>0</v>
      </c>
      <c r="P131" s="7">
        <f>Apr!P131+May!P131+Jun!P131+Jul!P131+Aug!P131+Sep!P131+Oct!P131+Nov!P131+Dec!P131+Jan!P131+Feb!P131+Mar!P131</f>
        <v>0</v>
      </c>
      <c r="Q131" s="17">
        <f t="shared" si="45"/>
        <v>0</v>
      </c>
      <c r="R131" s="17">
        <f t="shared" si="41"/>
        <v>0</v>
      </c>
      <c r="S131" s="11"/>
      <c r="T131" s="7">
        <f>Apr!T131+May!T131+Jun!T131+Jul!T131+Aug!T131+Sep!T131+Oct!T131+Nov!T131+Dec!T131+Jan!T131+Feb!T131+Mar!T131</f>
        <v>0</v>
      </c>
      <c r="U131" s="7">
        <f>Apr!U131+May!U131+Jun!U131+Jul!U131+Aug!U131+Sep!U131+Oct!U131+Nov!U131+Dec!U131+Jan!U131+Feb!U131+Mar!U131</f>
        <v>0</v>
      </c>
      <c r="V131" s="7">
        <f>Apr!V131+May!V131+Jun!V131+Jul!V131+Aug!V131+Sep!V131+Oct!V131+Nov!V131+Dec!V131+Jan!V131+Feb!V131+Mar!V131</f>
        <v>0</v>
      </c>
      <c r="W131" s="7">
        <f>Apr!W131+May!W131+Jun!W131+Jul!W131+Aug!W131+Sep!W131+Oct!W131+Nov!W131+Dec!W131+Jan!W131+Feb!W131+Mar!W131</f>
        <v>0</v>
      </c>
      <c r="X131" s="7">
        <f>Apr!X131+May!X131+Jun!X131+Jul!X131+Aug!X131+Sep!X131+Oct!X131+Nov!X131+Dec!X131+Jan!X131+Feb!X131+Mar!X131</f>
        <v>0</v>
      </c>
      <c r="Y131" s="17">
        <f t="shared" si="46"/>
        <v>0</v>
      </c>
      <c r="Z131" s="7">
        <f>Apr!Z131+May!Z131+Jun!Z131+Jul!Z131+Aug!Z131+Sep!Z131+Oct!Z131+Nov!Z131+Dec!Z131+Jan!Z131+Feb!Z131+Mar!Z131</f>
        <v>0</v>
      </c>
      <c r="AA131" s="17">
        <f t="shared" si="47"/>
        <v>0</v>
      </c>
      <c r="AB131" s="17">
        <f t="shared" si="42"/>
        <v>0</v>
      </c>
      <c r="AD131" s="7">
        <f>Apr!AD131+May!AD131+Jun!AD131+Jul!AD131+Aug!AD131+Sep!AD131+Oct!AD131+Nov!AD131+Dec!AD131+Jan!AD131+Feb!AD131+Mar!AD131</f>
        <v>0</v>
      </c>
      <c r="AE131" s="7">
        <f>Apr!AE131+May!AE131+Jun!AE131+Jul!AE131+Aug!AE131+Sep!AE131+Oct!AE131+Nov!AE131+Dec!AE131+Jan!AE131+Feb!AE131+Mar!AE131</f>
        <v>0</v>
      </c>
      <c r="AF131" s="7">
        <f>Apr!AF131+May!AF131+Jun!AF131+Jul!AF131+Aug!AF131+Sep!AF131+Oct!AF131+Nov!AF131+Dec!AF131+Jan!AF131+Feb!AF131+Mar!AF131</f>
        <v>0</v>
      </c>
      <c r="AG131" s="7">
        <f>Apr!AG131+May!AG131+Jun!AG131+Jul!AG131+Aug!AG131+Sep!AG131+Oct!AG131+Nov!AG131+Dec!AG131+Jan!AG131+Feb!AG131+Mar!AG131</f>
        <v>0</v>
      </c>
      <c r="AH131" s="7"/>
      <c r="AI131" s="17">
        <f t="shared" si="48"/>
        <v>0</v>
      </c>
      <c r="AJ131" s="7">
        <f>Apr!AJ131+May!AJ131+Jun!AJ131+Jul!AJ131+Aug!AJ131+Sep!AJ131+Oct!AJ131+Nov!AJ131+Dec!AJ131+Jan!AJ131+Feb!AJ131+Mar!AJ131</f>
        <v>0</v>
      </c>
      <c r="AK131" s="17">
        <f t="shared" si="49"/>
        <v>0</v>
      </c>
      <c r="AL131" s="17">
        <f t="shared" si="43"/>
        <v>0</v>
      </c>
    </row>
    <row r="132" spans="1:38" hidden="1">
      <c r="A132" s="3">
        <f t="shared" si="50"/>
        <v>117</v>
      </c>
      <c r="B132" s="83"/>
      <c r="C132" s="84"/>
      <c r="D132" s="83"/>
      <c r="E132" s="83"/>
      <c r="F132" s="3"/>
      <c r="G132" s="3"/>
      <c r="H132" s="83"/>
      <c r="I132" s="11"/>
      <c r="J132" s="7">
        <f>Apr!J132+May!J132+Jun!J132+Jul!J132+Aug!J132+Sep!J132+Oct!J132+Nov!J132+Dec!J132+Jan!J132+Feb!J132+Mar!J132</f>
        <v>0</v>
      </c>
      <c r="K132" s="7">
        <f>Apr!K132+May!K132+Jun!K132+Jul!K132+Aug!K132+Sep!K132+Oct!K132+Nov!K132+Dec!K132+Jan!K132+Feb!K132+Mar!K132</f>
        <v>0</v>
      </c>
      <c r="L132" s="7">
        <f>Apr!L132+May!L132+Jun!L132+Jul!L132+Aug!L132+Sep!L132+Oct!L132+Nov!L132+Dec!L132+Jan!L132+Feb!L132+Mar!L132</f>
        <v>0</v>
      </c>
      <c r="M132" s="7">
        <f>Apr!M132+May!M132+Jun!M132+Jul!M132+Aug!M132+Sep!M132+Oct!M132+Nov!M132+Dec!M132+Jan!M132+Feb!M132+Mar!M132</f>
        <v>0</v>
      </c>
      <c r="N132" s="7">
        <f>Apr!N132+May!N132+Jun!N132+Jul!N132+Aug!N132+Sep!N132+Oct!N132+Nov!N132+Dec!N132+Jan!N132+Feb!N132+Mar!N132</f>
        <v>0</v>
      </c>
      <c r="O132" s="17">
        <f t="shared" si="44"/>
        <v>0</v>
      </c>
      <c r="P132" s="7">
        <f>Apr!P132+May!P132+Jun!P132+Jul!P132+Aug!P132+Sep!P132+Oct!P132+Nov!P132+Dec!P132+Jan!P132+Feb!P132+Mar!P132</f>
        <v>0</v>
      </c>
      <c r="Q132" s="17">
        <f t="shared" si="45"/>
        <v>0</v>
      </c>
      <c r="R132" s="17">
        <f t="shared" si="41"/>
        <v>0</v>
      </c>
      <c r="S132" s="11"/>
      <c r="T132" s="7">
        <f>Apr!T132+May!T132+Jun!T132+Jul!T132+Aug!T132+Sep!T132+Oct!T132+Nov!T132+Dec!T132+Jan!T132+Feb!T132+Mar!T132</f>
        <v>0</v>
      </c>
      <c r="U132" s="7">
        <f>Apr!U132+May!U132+Jun!U132+Jul!U132+Aug!U132+Sep!U132+Oct!U132+Nov!U132+Dec!U132+Jan!U132+Feb!U132+Mar!U132</f>
        <v>0</v>
      </c>
      <c r="V132" s="7">
        <f>Apr!V132+May!V132+Jun!V132+Jul!V132+Aug!V132+Sep!V132+Oct!V132+Nov!V132+Dec!V132+Jan!V132+Feb!V132+Mar!V132</f>
        <v>0</v>
      </c>
      <c r="W132" s="7">
        <f>Apr!W132+May!W132+Jun!W132+Jul!W132+Aug!W132+Sep!W132+Oct!W132+Nov!W132+Dec!W132+Jan!W132+Feb!W132+Mar!W132</f>
        <v>0</v>
      </c>
      <c r="X132" s="7">
        <f>Apr!X132+May!X132+Jun!X132+Jul!X132+Aug!X132+Sep!X132+Oct!X132+Nov!X132+Dec!X132+Jan!X132+Feb!X132+Mar!X132</f>
        <v>0</v>
      </c>
      <c r="Y132" s="17">
        <f t="shared" si="46"/>
        <v>0</v>
      </c>
      <c r="Z132" s="7">
        <f>Apr!Z132+May!Z132+Jun!Z132+Jul!Z132+Aug!Z132+Sep!Z132+Oct!Z132+Nov!Z132+Dec!Z132+Jan!Z132+Feb!Z132+Mar!Z132</f>
        <v>0</v>
      </c>
      <c r="AA132" s="17">
        <f t="shared" si="47"/>
        <v>0</v>
      </c>
      <c r="AB132" s="17">
        <f t="shared" si="42"/>
        <v>0</v>
      </c>
      <c r="AD132" s="7">
        <f>Apr!AD132+May!AD132+Jun!AD132+Jul!AD132+Aug!AD132+Sep!AD132+Oct!AD132+Nov!AD132+Dec!AD132+Jan!AD132+Feb!AD132+Mar!AD132</f>
        <v>0</v>
      </c>
      <c r="AE132" s="7">
        <f>Apr!AE132+May!AE132+Jun!AE132+Jul!AE132+Aug!AE132+Sep!AE132+Oct!AE132+Nov!AE132+Dec!AE132+Jan!AE132+Feb!AE132+Mar!AE132</f>
        <v>0</v>
      </c>
      <c r="AF132" s="7">
        <f>Apr!AF132+May!AF132+Jun!AF132+Jul!AF132+Aug!AF132+Sep!AF132+Oct!AF132+Nov!AF132+Dec!AF132+Jan!AF132+Feb!AF132+Mar!AF132</f>
        <v>0</v>
      </c>
      <c r="AG132" s="7">
        <f>Apr!AG132+May!AG132+Jun!AG132+Jul!AG132+Aug!AG132+Sep!AG132+Oct!AG132+Nov!AG132+Dec!AG132+Jan!AG132+Feb!AG132+Mar!AG132</f>
        <v>0</v>
      </c>
      <c r="AH132" s="7"/>
      <c r="AI132" s="17">
        <f t="shared" si="48"/>
        <v>0</v>
      </c>
      <c r="AJ132" s="7">
        <f>Apr!AJ132+May!AJ132+Jun!AJ132+Jul!AJ132+Aug!AJ132+Sep!AJ132+Oct!AJ132+Nov!AJ132+Dec!AJ132+Jan!AJ132+Feb!AJ132+Mar!AJ132</f>
        <v>0</v>
      </c>
      <c r="AK132" s="17">
        <f t="shared" si="49"/>
        <v>0</v>
      </c>
      <c r="AL132" s="17">
        <f t="shared" si="43"/>
        <v>0</v>
      </c>
    </row>
    <row r="133" spans="1:38">
      <c r="A133" s="3">
        <f t="shared" si="50"/>
        <v>118</v>
      </c>
      <c r="B133" s="83"/>
      <c r="C133" s="84"/>
      <c r="D133" s="83"/>
      <c r="E133" s="83"/>
      <c r="F133" s="83"/>
      <c r="G133" s="3"/>
      <c r="H133" s="83"/>
      <c r="I133" s="11"/>
      <c r="J133" s="7">
        <f>Apr!J133+May!J133+Jun!J133+Jul!J133+Aug!J133+Sep!J133+Oct!J133+Nov!J133+Dec!J133+Jan!J133+Feb!J133+Mar!J133</f>
        <v>0</v>
      </c>
      <c r="K133" s="7">
        <f>Apr!K133+May!K133+Jun!K133+Jul!K133+Aug!K133+Sep!K133+Oct!K133+Nov!K133+Dec!K133+Jan!K133+Feb!K133+Mar!K133</f>
        <v>0</v>
      </c>
      <c r="L133" s="7">
        <f>Apr!L133+May!L133+Jun!L133+Jul!L133+Aug!L133+Sep!L133+Oct!L133+Nov!L133+Dec!L133+Jan!L133+Feb!L133+Mar!L133</f>
        <v>0</v>
      </c>
      <c r="M133" s="7">
        <f>Apr!M133+May!M133+Jun!M133+Jul!M133+Aug!M133+Sep!M133+Oct!M133+Nov!M133+Dec!M133+Jan!M133+Feb!M133+Mar!M133</f>
        <v>0</v>
      </c>
      <c r="N133" s="7">
        <f>Apr!N133+May!N133+Jun!N133+Jul!N133+Aug!N133+Sep!N133+Oct!N133+Nov!N133+Dec!N133+Jan!N133+Feb!N133+Mar!N133</f>
        <v>0</v>
      </c>
      <c r="O133" s="17">
        <f t="shared" si="44"/>
        <v>0</v>
      </c>
      <c r="P133" s="7">
        <f>Apr!P133+May!P133+Jun!P133+Jul!P133+Aug!P133+Sep!P133+Oct!P133+Nov!P133+Dec!P133+Jan!P133+Feb!P133+Mar!P133</f>
        <v>0</v>
      </c>
      <c r="Q133" s="17">
        <f t="shared" si="45"/>
        <v>0</v>
      </c>
      <c r="R133" s="17">
        <f t="shared" si="41"/>
        <v>0</v>
      </c>
      <c r="S133" s="11"/>
      <c r="T133" s="7">
        <f>Apr!T133+May!T133+Jun!T133+Jul!T133+Aug!T133+Sep!T133+Oct!T133+Nov!T133+Dec!T133+Jan!T133+Feb!T133+Mar!T133</f>
        <v>0</v>
      </c>
      <c r="U133" s="7">
        <f>Apr!U133+May!U133+Jun!U133+Jul!U133+Aug!U133+Sep!U133+Oct!U133+Nov!U133+Dec!U133+Jan!U133+Feb!U133+Mar!U133</f>
        <v>0</v>
      </c>
      <c r="V133" s="7">
        <f>Apr!V133+May!V133+Jun!V133+Jul!V133+Aug!V133+Sep!V133+Oct!V133+Nov!V133+Dec!V133+Jan!V133+Feb!V133+Mar!V133</f>
        <v>0</v>
      </c>
      <c r="W133" s="7">
        <f>Apr!W133+May!W133+Jun!W133+Jul!W133+Aug!W133+Sep!W133+Oct!W133+Nov!W133+Dec!W133+Jan!W133+Feb!W133+Mar!W133</f>
        <v>0</v>
      </c>
      <c r="X133" s="7">
        <f>Apr!X133+May!X133+Jun!X133+Jul!X133+Aug!X133+Sep!X133+Oct!X133+Nov!X133+Dec!X133+Jan!X133+Feb!X133+Mar!X133</f>
        <v>0</v>
      </c>
      <c r="Y133" s="17">
        <f t="shared" si="46"/>
        <v>0</v>
      </c>
      <c r="Z133" s="7">
        <f>Apr!Z133+May!Z133+Jun!Z133+Jul!Z133+Aug!Z133+Sep!Z133+Oct!Z133+Nov!Z133+Dec!Z133+Jan!Z133+Feb!Z133+Mar!Z133</f>
        <v>0</v>
      </c>
      <c r="AA133" s="17">
        <f t="shared" si="47"/>
        <v>0</v>
      </c>
      <c r="AB133" s="17">
        <f t="shared" si="42"/>
        <v>0</v>
      </c>
      <c r="AD133" s="7">
        <f>Apr!AD133+May!AD133+Jun!AD133+Jul!AD133+Aug!AD133+Sep!AD133+Oct!AD133+Nov!AD133+Dec!AD133+Jan!AD133+Feb!AD133+Mar!AD133</f>
        <v>0</v>
      </c>
      <c r="AE133" s="7">
        <f>Apr!AE133+May!AE133+Jun!AE133+Jul!AE133+Aug!AE133+Sep!AE133+Oct!AE133+Nov!AE133+Dec!AE133+Jan!AE133+Feb!AE133+Mar!AE133</f>
        <v>0</v>
      </c>
      <c r="AF133" s="7">
        <f>Apr!AF133+May!AF133+Jun!AF133+Jul!AF133+Aug!AF133+Sep!AF133+Oct!AF133+Nov!AF133+Dec!AF133+Jan!AF133+Feb!AF133+Mar!AF133</f>
        <v>0</v>
      </c>
      <c r="AG133" s="7">
        <f>Apr!AG133+May!AG133+Jun!AG133+Jul!AG133+Aug!AG133+Sep!AG133+Oct!AG133+Nov!AG133+Dec!AG133+Jan!AG133+Feb!AG133+Mar!AG133</f>
        <v>0</v>
      </c>
      <c r="AH133" s="7"/>
      <c r="AI133" s="17">
        <f t="shared" si="48"/>
        <v>0</v>
      </c>
      <c r="AJ133" s="7">
        <f>Apr!AJ133+May!AJ133+Jun!AJ133+Jul!AJ133+Aug!AJ133+Sep!AJ133+Oct!AJ133+Nov!AJ133+Dec!AJ133+Jan!AJ133+Feb!AJ133+Mar!AJ133</f>
        <v>0</v>
      </c>
      <c r="AK133" s="17">
        <f t="shared" si="49"/>
        <v>0</v>
      </c>
      <c r="AL133" s="17">
        <f t="shared" si="43"/>
        <v>0</v>
      </c>
    </row>
    <row r="134" spans="1:38">
      <c r="A134" s="3">
        <f t="shared" si="50"/>
        <v>119</v>
      </c>
      <c r="B134" s="83"/>
      <c r="C134" s="84"/>
      <c r="D134" s="83"/>
      <c r="E134" s="83"/>
      <c r="F134" s="83"/>
      <c r="G134" s="3"/>
      <c r="H134" s="83"/>
      <c r="I134" s="11"/>
      <c r="J134" s="7">
        <f>Apr!J134+May!J134+Jun!J134+Jul!J134+Aug!J134+Sep!J134+Oct!J134+Nov!J134+Dec!J134+Jan!J134+Feb!J134+Mar!J134</f>
        <v>0</v>
      </c>
      <c r="K134" s="7">
        <f>Apr!K134+May!K134+Jun!K134+Jul!K134+Aug!K134+Sep!K134+Oct!K134+Nov!K134+Dec!K134+Jan!K134+Feb!K134+Mar!K134</f>
        <v>0</v>
      </c>
      <c r="L134" s="7">
        <f>Apr!L134+May!L134+Jun!L134+Jul!L134+Aug!L134+Sep!L134+Oct!L134+Nov!L134+Dec!L134+Jan!L134+Feb!L134+Mar!L134</f>
        <v>0</v>
      </c>
      <c r="M134" s="7">
        <f>Apr!M134+May!M134+Jun!M134+Jul!M134+Aug!M134+Sep!M134+Oct!M134+Nov!M134+Dec!M134+Jan!M134+Feb!M134+Mar!M134</f>
        <v>0</v>
      </c>
      <c r="N134" s="7">
        <f>Apr!N134+May!N134+Jun!N134+Jul!N134+Aug!N134+Sep!N134+Oct!N134+Nov!N134+Dec!N134+Jan!N134+Feb!N134+Mar!N134</f>
        <v>0</v>
      </c>
      <c r="O134" s="17">
        <f t="shared" si="44"/>
        <v>0</v>
      </c>
      <c r="P134" s="7">
        <f>Apr!P134+May!P134+Jun!P134+Jul!P134+Aug!P134+Sep!P134+Oct!P134+Nov!P134+Dec!P134+Jan!P134+Feb!P134+Mar!P134</f>
        <v>0</v>
      </c>
      <c r="Q134" s="17">
        <f t="shared" si="45"/>
        <v>0</v>
      </c>
      <c r="R134" s="17">
        <f t="shared" si="41"/>
        <v>0</v>
      </c>
      <c r="S134" s="11"/>
      <c r="T134" s="7">
        <f>Apr!T134+May!T134+Jun!T134+Jul!T134+Aug!T134+Sep!T134+Oct!T134+Nov!T134+Dec!T134+Jan!T134+Feb!T134+Mar!T134</f>
        <v>0</v>
      </c>
      <c r="U134" s="7">
        <f>Apr!U134+May!U134+Jun!U134+Jul!U134+Aug!U134+Sep!U134+Oct!U134+Nov!U134+Dec!U134+Jan!U134+Feb!U134+Mar!U134</f>
        <v>0</v>
      </c>
      <c r="V134" s="7">
        <f>Apr!V134+May!V134+Jun!V134+Jul!V134+Aug!V134+Sep!V134+Oct!V134+Nov!V134+Dec!V134+Jan!V134+Feb!V134+Mar!V134</f>
        <v>0</v>
      </c>
      <c r="W134" s="7">
        <f>Apr!W134+May!W134+Jun!W134+Jul!W134+Aug!W134+Sep!W134+Oct!W134+Nov!W134+Dec!W134+Jan!W134+Feb!W134+Mar!W134</f>
        <v>0</v>
      </c>
      <c r="X134" s="7">
        <f>Apr!X134+May!X134+Jun!X134+Jul!X134+Aug!X134+Sep!X134+Oct!X134+Nov!X134+Dec!X134+Jan!X134+Feb!X134+Mar!X134</f>
        <v>0</v>
      </c>
      <c r="Y134" s="17">
        <f t="shared" si="46"/>
        <v>0</v>
      </c>
      <c r="Z134" s="7">
        <f>Apr!Z134+May!Z134+Jun!Z134+Jul!Z134+Aug!Z134+Sep!Z134+Oct!Z134+Nov!Z134+Dec!Z134+Jan!Z134+Feb!Z134+Mar!Z134</f>
        <v>0</v>
      </c>
      <c r="AA134" s="17">
        <f t="shared" si="47"/>
        <v>0</v>
      </c>
      <c r="AB134" s="17">
        <f t="shared" si="42"/>
        <v>0</v>
      </c>
      <c r="AD134" s="7">
        <f>Apr!AD134+May!AD134+Jun!AD134+Jul!AD134+Aug!AD134+Sep!AD134+Oct!AD134+Nov!AD134+Dec!AD134+Jan!AD134+Feb!AD134+Mar!AD134</f>
        <v>0</v>
      </c>
      <c r="AE134" s="7">
        <f>Apr!AE134+May!AE134+Jun!AE134+Jul!AE134+Aug!AE134+Sep!AE134+Oct!AE134+Nov!AE134+Dec!AE134+Jan!AE134+Feb!AE134+Mar!AE134</f>
        <v>0</v>
      </c>
      <c r="AF134" s="7">
        <f>Apr!AF134+May!AF134+Jun!AF134+Jul!AF134+Aug!AF134+Sep!AF134+Oct!AF134+Nov!AF134+Dec!AF134+Jan!AF134+Feb!AF134+Mar!AF134</f>
        <v>0</v>
      </c>
      <c r="AG134" s="7">
        <f>Apr!AG134+May!AG134+Jun!AG134+Jul!AG134+Aug!AG134+Sep!AG134+Oct!AG134+Nov!AG134+Dec!AG134+Jan!AG134+Feb!AG134+Mar!AG134</f>
        <v>0</v>
      </c>
      <c r="AH134" s="7"/>
      <c r="AI134" s="17">
        <f t="shared" si="48"/>
        <v>0</v>
      </c>
      <c r="AJ134" s="7">
        <f>Apr!AJ134+May!AJ134+Jun!AJ134+Jul!AJ134+Aug!AJ134+Sep!AJ134+Oct!AJ134+Nov!AJ134+Dec!AJ134+Jan!AJ134+Feb!AJ134+Mar!AJ134</f>
        <v>0</v>
      </c>
      <c r="AK134" s="17">
        <f t="shared" si="49"/>
        <v>0</v>
      </c>
      <c r="AL134" s="17">
        <f t="shared" si="43"/>
        <v>0</v>
      </c>
    </row>
    <row r="135" spans="1:38">
      <c r="A135" s="3">
        <f t="shared" si="50"/>
        <v>120</v>
      </c>
      <c r="B135" s="83"/>
      <c r="C135" s="84"/>
      <c r="D135" s="83"/>
      <c r="E135" s="83"/>
      <c r="F135" s="83"/>
      <c r="G135" s="3"/>
      <c r="H135" s="83"/>
      <c r="I135" s="11"/>
      <c r="J135" s="7">
        <f>Apr!J135+May!J135+Jun!J135+Jul!J135+Aug!J135+Sep!J135+Oct!J135+Nov!J135+Dec!J135+Jan!J135+Feb!J135+Mar!J135</f>
        <v>0</v>
      </c>
      <c r="K135" s="7">
        <f>Apr!K135+May!K135+Jun!K135+Jul!K135+Aug!K135+Sep!K135+Oct!K135+Nov!K135+Dec!K135+Jan!K135+Feb!K135+Mar!K135</f>
        <v>0</v>
      </c>
      <c r="L135" s="7">
        <f>Apr!L135+May!L135+Jun!L135+Jul!L135+Aug!L135+Sep!L135+Oct!L135+Nov!L135+Dec!L135+Jan!L135+Feb!L135+Mar!L135</f>
        <v>0</v>
      </c>
      <c r="M135" s="7">
        <f>Apr!M135+May!M135+Jun!M135+Jul!M135+Aug!M135+Sep!M135+Oct!M135+Nov!M135+Dec!M135+Jan!M135+Feb!M135+Mar!M135</f>
        <v>0</v>
      </c>
      <c r="N135" s="7">
        <f>Apr!N135+May!N135+Jun!N135+Jul!N135+Aug!N135+Sep!N135+Oct!N135+Nov!N135+Dec!N135+Jan!N135+Feb!N135+Mar!N135</f>
        <v>0</v>
      </c>
      <c r="O135" s="17">
        <f t="shared" si="44"/>
        <v>0</v>
      </c>
      <c r="P135" s="7">
        <f>Apr!P135+May!P135+Jun!P135+Jul!P135+Aug!P135+Sep!P135+Oct!P135+Nov!P135+Dec!P135+Jan!P135+Feb!P135+Mar!P135</f>
        <v>0</v>
      </c>
      <c r="Q135" s="17">
        <f t="shared" si="45"/>
        <v>0</v>
      </c>
      <c r="R135" s="17">
        <f t="shared" si="41"/>
        <v>0</v>
      </c>
      <c r="S135" s="11"/>
      <c r="T135" s="7">
        <f>Apr!T135+May!T135+Jun!T135+Jul!T135+Aug!T135+Sep!T135+Oct!T135+Nov!T135+Dec!T135+Jan!T135+Feb!T135+Mar!T135</f>
        <v>0</v>
      </c>
      <c r="U135" s="7">
        <f>Apr!U135+May!U135+Jun!U135+Jul!U135+Aug!U135+Sep!U135+Oct!U135+Nov!U135+Dec!U135+Jan!U135+Feb!U135+Mar!U135</f>
        <v>0</v>
      </c>
      <c r="V135" s="7">
        <f>Apr!V135+May!V135+Jun!V135+Jul!V135+Aug!V135+Sep!V135+Oct!V135+Nov!V135+Dec!V135+Jan!V135+Feb!V135+Mar!V135</f>
        <v>0</v>
      </c>
      <c r="W135" s="7">
        <f>Apr!W135+May!W135+Jun!W135+Jul!W135+Aug!W135+Sep!W135+Oct!W135+Nov!W135+Dec!W135+Jan!W135+Feb!W135+Mar!W135</f>
        <v>0</v>
      </c>
      <c r="X135" s="7">
        <f>Apr!X135+May!X135+Jun!X135+Jul!X135+Aug!X135+Sep!X135+Oct!X135+Nov!X135+Dec!X135+Jan!X135+Feb!X135+Mar!X135</f>
        <v>0</v>
      </c>
      <c r="Y135" s="17">
        <f t="shared" si="46"/>
        <v>0</v>
      </c>
      <c r="Z135" s="7">
        <f>Apr!Z135+May!Z135+Jun!Z135+Jul!Z135+Aug!Z135+Sep!Z135+Oct!Z135+Nov!Z135+Dec!Z135+Jan!Z135+Feb!Z135+Mar!Z135</f>
        <v>0</v>
      </c>
      <c r="AA135" s="17">
        <f t="shared" si="47"/>
        <v>0</v>
      </c>
      <c r="AB135" s="17">
        <f t="shared" si="42"/>
        <v>0</v>
      </c>
      <c r="AD135" s="7">
        <f>Apr!AD135+May!AD135+Jun!AD135+Jul!AD135+Aug!AD135+Sep!AD135+Oct!AD135+Nov!AD135+Dec!AD135+Jan!AD135+Feb!AD135+Mar!AD135</f>
        <v>0</v>
      </c>
      <c r="AE135" s="7">
        <f>Apr!AE135+May!AE135+Jun!AE135+Jul!AE135+Aug!AE135+Sep!AE135+Oct!AE135+Nov!AE135+Dec!AE135+Jan!AE135+Feb!AE135+Mar!AE135</f>
        <v>0</v>
      </c>
      <c r="AF135" s="7">
        <f>Apr!AF135+May!AF135+Jun!AF135+Jul!AF135+Aug!AF135+Sep!AF135+Oct!AF135+Nov!AF135+Dec!AF135+Jan!AF135+Feb!AF135+Mar!AF135</f>
        <v>0</v>
      </c>
      <c r="AG135" s="7">
        <f>Apr!AG135+May!AG135+Jun!AG135+Jul!AG135+Aug!AG135+Sep!AG135+Oct!AG135+Nov!AG135+Dec!AG135+Jan!AG135+Feb!AG135+Mar!AG135</f>
        <v>0</v>
      </c>
      <c r="AH135" s="7"/>
      <c r="AI135" s="17">
        <f t="shared" si="48"/>
        <v>0</v>
      </c>
      <c r="AJ135" s="7">
        <f>Apr!AJ135+May!AJ135+Jun!AJ135+Jul!AJ135+Aug!AJ135+Sep!AJ135+Oct!AJ135+Nov!AJ135+Dec!AJ135+Jan!AJ135+Feb!AJ135+Mar!AJ135</f>
        <v>0</v>
      </c>
      <c r="AK135" s="17">
        <f t="shared" si="49"/>
        <v>0</v>
      </c>
      <c r="AL135" s="17">
        <f t="shared" si="43"/>
        <v>0</v>
      </c>
    </row>
    <row r="136" spans="1:38">
      <c r="A136" s="3">
        <f t="shared" si="50"/>
        <v>121</v>
      </c>
      <c r="B136" s="83"/>
      <c r="C136" s="84"/>
      <c r="D136" s="83"/>
      <c r="E136" s="83"/>
      <c r="F136" s="83"/>
      <c r="G136" s="3"/>
      <c r="H136" s="83"/>
      <c r="I136" s="11"/>
      <c r="J136" s="7">
        <f>Apr!J136+May!J136+Jun!J136+Jul!J136+Aug!J136+Sep!J136+Oct!J136+Nov!J136+Dec!J136+Jan!J136+Feb!J136+Mar!J136</f>
        <v>0</v>
      </c>
      <c r="K136" s="7">
        <f>Apr!K136+May!K136+Jun!K136+Jul!K136+Aug!K136+Sep!K136+Oct!K136+Nov!K136+Dec!K136+Jan!K136+Feb!K136+Mar!K136</f>
        <v>0</v>
      </c>
      <c r="L136" s="7">
        <f>Apr!L136+May!L136+Jun!L136+Jul!L136+Aug!L136+Sep!L136+Oct!L136+Nov!L136+Dec!L136+Jan!L136+Feb!L136+Mar!L136</f>
        <v>0</v>
      </c>
      <c r="M136" s="7">
        <f>Apr!M136+May!M136+Jun!M136+Jul!M136+Aug!M136+Sep!M136+Oct!M136+Nov!M136+Dec!M136+Jan!M136+Feb!M136+Mar!M136</f>
        <v>0</v>
      </c>
      <c r="N136" s="7">
        <f>Apr!N136+May!N136+Jun!N136+Jul!N136+Aug!N136+Sep!N136+Oct!N136+Nov!N136+Dec!N136+Jan!N136+Feb!N136+Mar!N136</f>
        <v>0</v>
      </c>
      <c r="O136" s="17">
        <f t="shared" si="44"/>
        <v>0</v>
      </c>
      <c r="P136" s="7">
        <f>Apr!P136+May!P136+Jun!P136+Jul!P136+Aug!P136+Sep!P136+Oct!P136+Nov!P136+Dec!P136+Jan!P136+Feb!P136+Mar!P136</f>
        <v>0</v>
      </c>
      <c r="Q136" s="17">
        <f t="shared" si="45"/>
        <v>0</v>
      </c>
      <c r="R136" s="17">
        <f t="shared" si="41"/>
        <v>0</v>
      </c>
      <c r="S136" s="11"/>
      <c r="T136" s="7">
        <f>Apr!T136+May!T136+Jun!T136+Jul!T136+Aug!T136+Sep!T136+Oct!T136+Nov!T136+Dec!T136+Jan!T136+Feb!T136+Mar!T136</f>
        <v>0</v>
      </c>
      <c r="U136" s="7">
        <f>Apr!U136+May!U136+Jun!U136+Jul!U136+Aug!U136+Sep!U136+Oct!U136+Nov!U136+Dec!U136+Jan!U136+Feb!U136+Mar!U136</f>
        <v>0</v>
      </c>
      <c r="V136" s="7">
        <f>Apr!V136+May!V136+Jun!V136+Jul!V136+Aug!V136+Sep!V136+Oct!V136+Nov!V136+Dec!V136+Jan!V136+Feb!V136+Mar!V136</f>
        <v>0</v>
      </c>
      <c r="W136" s="7">
        <f>Apr!W136+May!W136+Jun!W136+Jul!W136+Aug!W136+Sep!W136+Oct!W136+Nov!W136+Dec!W136+Jan!W136+Feb!W136+Mar!W136</f>
        <v>0</v>
      </c>
      <c r="X136" s="7">
        <f>Apr!X136+May!X136+Jun!X136+Jul!X136+Aug!X136+Sep!X136+Oct!X136+Nov!X136+Dec!X136+Jan!X136+Feb!X136+Mar!X136</f>
        <v>0</v>
      </c>
      <c r="Y136" s="17">
        <f t="shared" si="46"/>
        <v>0</v>
      </c>
      <c r="Z136" s="7">
        <f>Apr!Z136+May!Z136+Jun!Z136+Jul!Z136+Aug!Z136+Sep!Z136+Oct!Z136+Nov!Z136+Dec!Z136+Jan!Z136+Feb!Z136+Mar!Z136</f>
        <v>0</v>
      </c>
      <c r="AA136" s="17">
        <f t="shared" si="47"/>
        <v>0</v>
      </c>
      <c r="AB136" s="17">
        <f t="shared" si="42"/>
        <v>0</v>
      </c>
      <c r="AD136" s="7">
        <f>Apr!AD136+May!AD136+Jun!AD136+Jul!AD136+Aug!AD136+Sep!AD136+Oct!AD136+Nov!AD136+Dec!AD136+Jan!AD136+Feb!AD136+Mar!AD136</f>
        <v>0</v>
      </c>
      <c r="AE136" s="7">
        <f>Apr!AE136+May!AE136+Jun!AE136+Jul!AE136+Aug!AE136+Sep!AE136+Oct!AE136+Nov!AE136+Dec!AE136+Jan!AE136+Feb!AE136+Mar!AE136</f>
        <v>0</v>
      </c>
      <c r="AF136" s="7">
        <f>Apr!AF136+May!AF136+Jun!AF136+Jul!AF136+Aug!AF136+Sep!AF136+Oct!AF136+Nov!AF136+Dec!AF136+Jan!AF136+Feb!AF136+Mar!AF136</f>
        <v>0</v>
      </c>
      <c r="AG136" s="7">
        <f>Apr!AG136+May!AG136+Jun!AG136+Jul!AG136+Aug!AG136+Sep!AG136+Oct!AG136+Nov!AG136+Dec!AG136+Jan!AG136+Feb!AG136+Mar!AG136</f>
        <v>0</v>
      </c>
      <c r="AH136" s="7"/>
      <c r="AI136" s="17">
        <f t="shared" si="48"/>
        <v>0</v>
      </c>
      <c r="AJ136" s="7">
        <f>Apr!AJ136+May!AJ136+Jun!AJ136+Jul!AJ136+Aug!AJ136+Sep!AJ136+Oct!AJ136+Nov!AJ136+Dec!AJ136+Jan!AJ136+Feb!AJ136+Mar!AJ136</f>
        <v>0</v>
      </c>
      <c r="AK136" s="17">
        <f t="shared" si="49"/>
        <v>0</v>
      </c>
      <c r="AL136" s="17">
        <f t="shared" si="43"/>
        <v>0</v>
      </c>
    </row>
    <row r="137" spans="1:38">
      <c r="A137" s="3">
        <f t="shared" si="50"/>
        <v>122</v>
      </c>
      <c r="B137" s="83"/>
      <c r="C137" s="84"/>
      <c r="D137" s="83"/>
      <c r="E137" s="83"/>
      <c r="F137" s="83"/>
      <c r="G137" s="3"/>
      <c r="H137" s="83"/>
      <c r="I137" s="11"/>
      <c r="J137" s="7">
        <f>Apr!J137+May!J137+Jun!J137+Jul!J137+Aug!J137+Sep!J137+Oct!J137+Nov!J137+Dec!J137+Jan!J137+Feb!J137+Mar!J137</f>
        <v>0</v>
      </c>
      <c r="K137" s="7">
        <f>Apr!K137+May!K137+Jun!K137+Jul!K137+Aug!K137+Sep!K137+Oct!K137+Nov!K137+Dec!K137+Jan!K137+Feb!K137+Mar!K137</f>
        <v>0</v>
      </c>
      <c r="L137" s="7">
        <f>Apr!L137+May!L137+Jun!L137+Jul!L137+Aug!L137+Sep!L137+Oct!L137+Nov!L137+Dec!L137+Jan!L137+Feb!L137+Mar!L137</f>
        <v>0</v>
      </c>
      <c r="M137" s="7">
        <f>Apr!M137+May!M137+Jun!M137+Jul!M137+Aug!M137+Sep!M137+Oct!M137+Nov!M137+Dec!M137+Jan!M137+Feb!M137+Mar!M137</f>
        <v>0</v>
      </c>
      <c r="N137" s="7">
        <f>Apr!N137+May!N137+Jun!N137+Jul!N137+Aug!N137+Sep!N137+Oct!N137+Nov!N137+Dec!N137+Jan!N137+Feb!N137+Mar!N137</f>
        <v>0</v>
      </c>
      <c r="O137" s="17">
        <f t="shared" si="44"/>
        <v>0</v>
      </c>
      <c r="P137" s="7">
        <f>Apr!P137+May!P137+Jun!P137+Jul!P137+Aug!P137+Sep!P137+Oct!P137+Nov!P137+Dec!P137+Jan!P137+Feb!P137+Mar!P137</f>
        <v>0</v>
      </c>
      <c r="Q137" s="17">
        <f t="shared" si="45"/>
        <v>0</v>
      </c>
      <c r="R137" s="17">
        <f t="shared" si="41"/>
        <v>0</v>
      </c>
      <c r="S137" s="11"/>
      <c r="T137" s="7">
        <f>Apr!T137+May!T137+Jun!T137+Jul!T137+Aug!T137+Sep!T137+Oct!T137+Nov!T137+Dec!T137+Jan!T137+Feb!T137+Mar!T137</f>
        <v>0</v>
      </c>
      <c r="U137" s="7">
        <f>Apr!U137+May!U137+Jun!U137+Jul!U137+Aug!U137+Sep!U137+Oct!U137+Nov!U137+Dec!U137+Jan!U137+Feb!U137+Mar!U137</f>
        <v>0</v>
      </c>
      <c r="V137" s="7">
        <f>Apr!V137+May!V137+Jun!V137+Jul!V137+Aug!V137+Sep!V137+Oct!V137+Nov!V137+Dec!V137+Jan!V137+Feb!V137+Mar!V137</f>
        <v>0</v>
      </c>
      <c r="W137" s="7">
        <f>Apr!W137+May!W137+Jun!W137+Jul!W137+Aug!W137+Sep!W137+Oct!W137+Nov!W137+Dec!W137+Jan!W137+Feb!W137+Mar!W137</f>
        <v>0</v>
      </c>
      <c r="X137" s="7">
        <f>Apr!X137+May!X137+Jun!X137+Jul!X137+Aug!X137+Sep!X137+Oct!X137+Nov!X137+Dec!X137+Jan!X137+Feb!X137+Mar!X137</f>
        <v>0</v>
      </c>
      <c r="Y137" s="17">
        <f t="shared" si="46"/>
        <v>0</v>
      </c>
      <c r="Z137" s="7">
        <f>Apr!Z137+May!Z137+Jun!Z137+Jul!Z137+Aug!Z137+Sep!Z137+Oct!Z137+Nov!Z137+Dec!Z137+Jan!Z137+Feb!Z137+Mar!Z137</f>
        <v>0</v>
      </c>
      <c r="AA137" s="17">
        <f t="shared" si="47"/>
        <v>0</v>
      </c>
      <c r="AB137" s="17">
        <f t="shared" si="42"/>
        <v>0</v>
      </c>
      <c r="AD137" s="7">
        <f>Apr!AD137+May!AD137+Jun!AD137+Jul!AD137+Aug!AD137+Sep!AD137+Oct!AD137+Nov!AD137+Dec!AD137+Jan!AD137+Feb!AD137+Mar!AD137</f>
        <v>0</v>
      </c>
      <c r="AE137" s="7">
        <f>Apr!AE137+May!AE137+Jun!AE137+Jul!AE137+Aug!AE137+Sep!AE137+Oct!AE137+Nov!AE137+Dec!AE137+Jan!AE137+Feb!AE137+Mar!AE137</f>
        <v>0</v>
      </c>
      <c r="AF137" s="7">
        <f>Apr!AF137+May!AF137+Jun!AF137+Jul!AF137+Aug!AF137+Sep!AF137+Oct!AF137+Nov!AF137+Dec!AF137+Jan!AF137+Feb!AF137+Mar!AF137</f>
        <v>0</v>
      </c>
      <c r="AG137" s="7">
        <f>Apr!AG137+May!AG137+Jun!AG137+Jul!AG137+Aug!AG137+Sep!AG137+Oct!AG137+Nov!AG137+Dec!AG137+Jan!AG137+Feb!AG137+Mar!AG137</f>
        <v>0</v>
      </c>
      <c r="AH137" s="7"/>
      <c r="AI137" s="17">
        <f t="shared" si="48"/>
        <v>0</v>
      </c>
      <c r="AJ137" s="7">
        <f>Apr!AJ137+May!AJ137+Jun!AJ137+Jul!AJ137+Aug!AJ137+Sep!AJ137+Oct!AJ137+Nov!AJ137+Dec!AJ137+Jan!AJ137+Feb!AJ137+Mar!AJ137</f>
        <v>0</v>
      </c>
      <c r="AK137" s="17">
        <f t="shared" si="49"/>
        <v>0</v>
      </c>
      <c r="AL137" s="17">
        <f t="shared" si="43"/>
        <v>0</v>
      </c>
    </row>
    <row r="138" spans="1:38">
      <c r="A138" s="3">
        <f t="shared" si="50"/>
        <v>123</v>
      </c>
      <c r="B138" s="83"/>
      <c r="C138" s="84"/>
      <c r="D138" s="83"/>
      <c r="E138" s="83"/>
      <c r="F138" s="83"/>
      <c r="G138" s="3"/>
      <c r="H138" s="83"/>
      <c r="I138" s="11"/>
      <c r="J138" s="7">
        <f>Apr!J138+May!J138+Jun!J138+Jul!J138+Aug!J138+Sep!J138+Oct!J138+Nov!J138+Dec!J138+Jan!J138+Feb!J138+Mar!J138</f>
        <v>0</v>
      </c>
      <c r="K138" s="7">
        <f>Apr!K138+May!K138+Jun!K138+Jul!K138+Aug!K138+Sep!K138+Oct!K138+Nov!K138+Dec!K138+Jan!K138+Feb!K138+Mar!K138</f>
        <v>0</v>
      </c>
      <c r="L138" s="7">
        <f>Apr!L138+May!L138+Jun!L138+Jul!L138+Aug!L138+Sep!L138+Oct!L138+Nov!L138+Dec!L138+Jan!L138+Feb!L138+Mar!L138</f>
        <v>0</v>
      </c>
      <c r="M138" s="7">
        <f>Apr!M138+May!M138+Jun!M138+Jul!M138+Aug!M138+Sep!M138+Oct!M138+Nov!M138+Dec!M138+Jan!M138+Feb!M138+Mar!M138</f>
        <v>0</v>
      </c>
      <c r="N138" s="7">
        <f>Apr!N138+May!N138+Jun!N138+Jul!N138+Aug!N138+Sep!N138+Oct!N138+Nov!N138+Dec!N138+Jan!N138+Feb!N138+Mar!N138</f>
        <v>0</v>
      </c>
      <c r="O138" s="17">
        <f t="shared" si="44"/>
        <v>0</v>
      </c>
      <c r="P138" s="7">
        <f>Apr!P138+May!P138+Jun!P138+Jul!P138+Aug!P138+Sep!P138+Oct!P138+Nov!P138+Dec!P138+Jan!P138+Feb!P138+Mar!P138</f>
        <v>0</v>
      </c>
      <c r="Q138" s="17">
        <f t="shared" si="45"/>
        <v>0</v>
      </c>
      <c r="R138" s="17">
        <f t="shared" si="41"/>
        <v>0</v>
      </c>
      <c r="S138" s="11"/>
      <c r="T138" s="7">
        <f>Apr!T138+May!T138+Jun!T138+Jul!T138+Aug!T138+Sep!T138+Oct!T138+Nov!T138+Dec!T138+Jan!T138+Feb!T138+Mar!T138</f>
        <v>0</v>
      </c>
      <c r="U138" s="7">
        <f>Apr!U138+May!U138+Jun!U138+Jul!U138+Aug!U138+Sep!U138+Oct!U138+Nov!U138+Dec!U138+Jan!U138+Feb!U138+Mar!U138</f>
        <v>0</v>
      </c>
      <c r="V138" s="7">
        <f>Apr!V138+May!V138+Jun!V138+Jul!V138+Aug!V138+Sep!V138+Oct!V138+Nov!V138+Dec!V138+Jan!V138+Feb!V138+Mar!V138</f>
        <v>0</v>
      </c>
      <c r="W138" s="7">
        <f>Apr!W138+May!W138+Jun!W138+Jul!W138+Aug!W138+Sep!W138+Oct!W138+Nov!W138+Dec!W138+Jan!W138+Feb!W138+Mar!W138</f>
        <v>0</v>
      </c>
      <c r="X138" s="7">
        <f>Apr!X138+May!X138+Jun!X138+Jul!X138+Aug!X138+Sep!X138+Oct!X138+Nov!X138+Dec!X138+Jan!X138+Feb!X138+Mar!X138</f>
        <v>0</v>
      </c>
      <c r="Y138" s="17">
        <f t="shared" si="46"/>
        <v>0</v>
      </c>
      <c r="Z138" s="7">
        <f>Apr!Z138+May!Z138+Jun!Z138+Jul!Z138+Aug!Z138+Sep!Z138+Oct!Z138+Nov!Z138+Dec!Z138+Jan!Z138+Feb!Z138+Mar!Z138</f>
        <v>0</v>
      </c>
      <c r="AA138" s="17">
        <f t="shared" si="47"/>
        <v>0</v>
      </c>
      <c r="AB138" s="17">
        <f t="shared" si="42"/>
        <v>0</v>
      </c>
      <c r="AD138" s="7">
        <f>Apr!AD138+May!AD138+Jun!AD138+Jul!AD138+Aug!AD138+Sep!AD138+Oct!AD138+Nov!AD138+Dec!AD138+Jan!AD138+Feb!AD138+Mar!AD138</f>
        <v>0</v>
      </c>
      <c r="AE138" s="7">
        <f>Apr!AE138+May!AE138+Jun!AE138+Jul!AE138+Aug!AE138+Sep!AE138+Oct!AE138+Nov!AE138+Dec!AE138+Jan!AE138+Feb!AE138+Mar!AE138</f>
        <v>0</v>
      </c>
      <c r="AF138" s="7">
        <f>Apr!AF138+May!AF138+Jun!AF138+Jul!AF138+Aug!AF138+Sep!AF138+Oct!AF138+Nov!AF138+Dec!AF138+Jan!AF138+Feb!AF138+Mar!AF138</f>
        <v>0</v>
      </c>
      <c r="AG138" s="7">
        <f>Apr!AG138+May!AG138+Jun!AG138+Jul!AG138+Aug!AG138+Sep!AG138+Oct!AG138+Nov!AG138+Dec!AG138+Jan!AG138+Feb!AG138+Mar!AG138</f>
        <v>0</v>
      </c>
      <c r="AH138" s="7"/>
      <c r="AI138" s="17">
        <f t="shared" si="48"/>
        <v>0</v>
      </c>
      <c r="AJ138" s="7">
        <f>Apr!AJ138+May!AJ138+Jun!AJ138+Jul!AJ138+Aug!AJ138+Sep!AJ138+Oct!AJ138+Nov!AJ138+Dec!AJ138+Jan!AJ138+Feb!AJ138+Mar!AJ138</f>
        <v>0</v>
      </c>
      <c r="AK138" s="17">
        <f t="shared" si="49"/>
        <v>0</v>
      </c>
      <c r="AL138" s="17">
        <f t="shared" si="43"/>
        <v>0</v>
      </c>
    </row>
    <row r="139" spans="1:38">
      <c r="A139" s="3">
        <f t="shared" si="50"/>
        <v>124</v>
      </c>
      <c r="B139" s="83"/>
      <c r="C139" s="84"/>
      <c r="D139" s="83"/>
      <c r="E139" s="83"/>
      <c r="F139" s="3"/>
      <c r="G139" s="3"/>
      <c r="H139" s="83"/>
      <c r="I139" s="11"/>
      <c r="J139" s="7">
        <f>Apr!J139+May!J139+Jun!J139+Jul!J139+Aug!J139+Sep!J139+Oct!J139+Nov!J139+Dec!J139+Jan!J139+Feb!J139+Mar!J139</f>
        <v>0</v>
      </c>
      <c r="K139" s="7">
        <f>Apr!K139+May!K139+Jun!K139+Jul!K139+Aug!K139+Sep!K139+Oct!K139+Nov!K139+Dec!K139+Jan!K139+Feb!K139+Mar!K139</f>
        <v>0</v>
      </c>
      <c r="L139" s="7">
        <f>Apr!L139+May!L139+Jun!L139+Jul!L139+Aug!L139+Sep!L139+Oct!L139+Nov!L139+Dec!L139+Jan!L139+Feb!L139+Mar!L139</f>
        <v>0</v>
      </c>
      <c r="M139" s="7">
        <f>Apr!M139+May!M139+Jun!M139+Jul!M139+Aug!M139+Sep!M139+Oct!M139+Nov!M139+Dec!M139+Jan!M139+Feb!M139+Mar!M139</f>
        <v>0</v>
      </c>
      <c r="N139" s="7">
        <f>Apr!N139+May!N139+Jun!N139+Jul!N139+Aug!N139+Sep!N139+Oct!N139+Nov!N139+Dec!N139+Jan!N139+Feb!N139+Mar!N139</f>
        <v>0</v>
      </c>
      <c r="O139" s="17">
        <f t="shared" si="44"/>
        <v>0</v>
      </c>
      <c r="P139" s="7">
        <f>Apr!P139+May!P139+Jun!P139+Jul!P139+Aug!P139+Sep!P139+Oct!P139+Nov!P139+Dec!P139+Jan!P139+Feb!P139+Mar!P139</f>
        <v>0</v>
      </c>
      <c r="Q139" s="17">
        <f t="shared" si="45"/>
        <v>0</v>
      </c>
      <c r="R139" s="17">
        <f t="shared" si="41"/>
        <v>0</v>
      </c>
      <c r="S139" s="11"/>
      <c r="T139" s="7">
        <f>Apr!T139+May!T139+Jun!T139+Jul!T139+Aug!T139+Sep!T139+Oct!T139+Nov!T139+Dec!T139+Jan!T139+Feb!T139+Mar!T139</f>
        <v>0</v>
      </c>
      <c r="U139" s="7">
        <f>Apr!U139+May!U139+Jun!U139+Jul!U139+Aug!U139+Sep!U139+Oct!U139+Nov!U139+Dec!U139+Jan!U139+Feb!U139+Mar!U139</f>
        <v>0</v>
      </c>
      <c r="V139" s="7">
        <f>Apr!V139+May!V139+Jun!V139+Jul!V139+Aug!V139+Sep!V139+Oct!V139+Nov!V139+Dec!V139+Jan!V139+Feb!V139+Mar!V139</f>
        <v>0</v>
      </c>
      <c r="W139" s="7">
        <f>Apr!W139+May!W139+Jun!W139+Jul!W139+Aug!W139+Sep!W139+Oct!W139+Nov!W139+Dec!W139+Jan!W139+Feb!W139+Mar!W139</f>
        <v>0</v>
      </c>
      <c r="X139" s="7">
        <f>Apr!X139+May!X139+Jun!X139+Jul!X139+Aug!X139+Sep!X139+Oct!X139+Nov!X139+Dec!X139+Jan!X139+Feb!X139+Mar!X139</f>
        <v>0</v>
      </c>
      <c r="Y139" s="17">
        <f t="shared" si="46"/>
        <v>0</v>
      </c>
      <c r="Z139" s="7">
        <f>Apr!Z139+May!Z139+Jun!Z139+Jul!Z139+Aug!Z139+Sep!Z139+Oct!Z139+Nov!Z139+Dec!Z139+Jan!Z139+Feb!Z139+Mar!Z139</f>
        <v>0</v>
      </c>
      <c r="AA139" s="17">
        <f t="shared" si="47"/>
        <v>0</v>
      </c>
      <c r="AB139" s="17">
        <f t="shared" si="42"/>
        <v>0</v>
      </c>
      <c r="AD139" s="7">
        <f>Apr!AD139+May!AD139+Jun!AD139+Jul!AD139+Aug!AD139+Sep!AD139+Oct!AD139+Nov!AD139+Dec!AD139+Jan!AD139+Feb!AD139+Mar!AD139</f>
        <v>0</v>
      </c>
      <c r="AE139" s="7">
        <f>Apr!AE139+May!AE139+Jun!AE139+Jul!AE139+Aug!AE139+Sep!AE139+Oct!AE139+Nov!AE139+Dec!AE139+Jan!AE139+Feb!AE139+Mar!AE139</f>
        <v>0</v>
      </c>
      <c r="AF139" s="7">
        <f>Apr!AF139+May!AF139+Jun!AF139+Jul!AF139+Aug!AF139+Sep!AF139+Oct!AF139+Nov!AF139+Dec!AF139+Jan!AF139+Feb!AF139+Mar!AF139</f>
        <v>0</v>
      </c>
      <c r="AG139" s="7">
        <f>Apr!AG139+May!AG139+Jun!AG139+Jul!AG139+Aug!AG139+Sep!AG139+Oct!AG139+Nov!AG139+Dec!AG139+Jan!AG139+Feb!AG139+Mar!AG139</f>
        <v>0</v>
      </c>
      <c r="AH139" s="7"/>
      <c r="AI139" s="17">
        <f t="shared" si="48"/>
        <v>0</v>
      </c>
      <c r="AJ139" s="7">
        <f>Apr!AJ139+May!AJ139+Jun!AJ139+Jul!AJ139+Aug!AJ139+Sep!AJ139+Oct!AJ139+Nov!AJ139+Dec!AJ139+Jan!AJ139+Feb!AJ139+Mar!AJ139</f>
        <v>0</v>
      </c>
      <c r="AK139" s="17">
        <f t="shared" si="49"/>
        <v>0</v>
      </c>
      <c r="AL139" s="17">
        <f t="shared" si="43"/>
        <v>0</v>
      </c>
    </row>
    <row r="140" spans="1:38">
      <c r="A140" s="3">
        <f t="shared" si="50"/>
        <v>125</v>
      </c>
      <c r="B140" s="83"/>
      <c r="C140" s="84"/>
      <c r="D140" s="83"/>
      <c r="E140" s="83"/>
      <c r="F140" s="83"/>
      <c r="G140" s="3"/>
      <c r="H140" s="83"/>
      <c r="I140" s="11"/>
      <c r="J140" s="7">
        <f>Apr!J140+May!J140+Jun!J140+Jul!J140+Aug!J140+Sep!J140+Oct!J140+Nov!J140+Dec!J140+Jan!J140+Feb!J140+Mar!J140</f>
        <v>0</v>
      </c>
      <c r="K140" s="7">
        <f>Apr!K140+May!K140+Jun!K140+Jul!K140+Aug!K140+Sep!K140+Oct!K140+Nov!K140+Dec!K140+Jan!K140+Feb!K140+Mar!K140</f>
        <v>0</v>
      </c>
      <c r="L140" s="7">
        <f>Apr!L140+May!L140+Jun!L140+Jul!L140+Aug!L140+Sep!L140+Oct!L140+Nov!L140+Dec!L140+Jan!L140+Feb!L140+Mar!L140</f>
        <v>0</v>
      </c>
      <c r="M140" s="7">
        <f>Apr!M140+May!M140+Jun!M140+Jul!M140+Aug!M140+Sep!M140+Oct!M140+Nov!M140+Dec!M140+Jan!M140+Feb!M140+Mar!M140</f>
        <v>0</v>
      </c>
      <c r="N140" s="7">
        <f>Apr!N140+May!N140+Jun!N140+Jul!N140+Aug!N140+Sep!N140+Oct!N140+Nov!N140+Dec!N140+Jan!N140+Feb!N140+Mar!N140</f>
        <v>0</v>
      </c>
      <c r="O140" s="17">
        <f t="shared" si="44"/>
        <v>0</v>
      </c>
      <c r="P140" s="7">
        <f>Apr!P140+May!P140+Jun!P140+Jul!P140+Aug!P140+Sep!P140+Oct!P140+Nov!P140+Dec!P140+Jan!P140+Feb!P140+Mar!P140</f>
        <v>0</v>
      </c>
      <c r="Q140" s="17">
        <f t="shared" si="45"/>
        <v>0</v>
      </c>
      <c r="R140" s="17">
        <f t="shared" si="41"/>
        <v>0</v>
      </c>
      <c r="S140" s="11"/>
      <c r="T140" s="7">
        <f>Apr!T140+May!T140+Jun!T140+Jul!T140+Aug!T140+Sep!T140+Oct!T140+Nov!T140+Dec!T140+Jan!T140+Feb!T140+Mar!T140</f>
        <v>0</v>
      </c>
      <c r="U140" s="7">
        <f>Apr!U140+May!U140+Jun!U140+Jul!U140+Aug!U140+Sep!U140+Oct!U140+Nov!U140+Dec!U140+Jan!U140+Feb!U140+Mar!U140</f>
        <v>0</v>
      </c>
      <c r="V140" s="7">
        <f>Apr!V140+May!V140+Jun!V140+Jul!V140+Aug!V140+Sep!V140+Oct!V140+Nov!V140+Dec!V140+Jan!V140+Feb!V140+Mar!V140</f>
        <v>0</v>
      </c>
      <c r="W140" s="7">
        <f>Apr!W140+May!W140+Jun!W140+Jul!W140+Aug!W140+Sep!W140+Oct!W140+Nov!W140+Dec!W140+Jan!W140+Feb!W140+Mar!W140</f>
        <v>0</v>
      </c>
      <c r="X140" s="7">
        <f>Apr!X140+May!X140+Jun!X140+Jul!X140+Aug!X140+Sep!X140+Oct!X140+Nov!X140+Dec!X140+Jan!X140+Feb!X140+Mar!X140</f>
        <v>0</v>
      </c>
      <c r="Y140" s="17">
        <f t="shared" si="46"/>
        <v>0</v>
      </c>
      <c r="Z140" s="7">
        <f>Apr!Z140+May!Z140+Jun!Z140+Jul!Z140+Aug!Z140+Sep!Z140+Oct!Z140+Nov!Z140+Dec!Z140+Jan!Z140+Feb!Z140+Mar!Z140</f>
        <v>0</v>
      </c>
      <c r="AA140" s="17">
        <f t="shared" si="47"/>
        <v>0</v>
      </c>
      <c r="AB140" s="17">
        <f t="shared" si="42"/>
        <v>0</v>
      </c>
      <c r="AD140" s="7">
        <f>Apr!AD140+May!AD140+Jun!AD140+Jul!AD140+Aug!AD140+Sep!AD140+Oct!AD140+Nov!AD140+Dec!AD140+Jan!AD140+Feb!AD140+Mar!AD140</f>
        <v>0</v>
      </c>
      <c r="AE140" s="7">
        <f>Apr!AE140+May!AE140+Jun!AE140+Jul!AE140+Aug!AE140+Sep!AE140+Oct!AE140+Nov!AE140+Dec!AE140+Jan!AE140+Feb!AE140+Mar!AE140</f>
        <v>0</v>
      </c>
      <c r="AF140" s="7">
        <f>Apr!AF140+May!AF140+Jun!AF140+Jul!AF140+Aug!AF140+Sep!AF140+Oct!AF140+Nov!AF140+Dec!AF140+Jan!AF140+Feb!AF140+Mar!AF140</f>
        <v>0</v>
      </c>
      <c r="AG140" s="7">
        <f>Apr!AG140+May!AG140+Jun!AG140+Jul!AG140+Aug!AG140+Sep!AG140+Oct!AG140+Nov!AG140+Dec!AG140+Jan!AG140+Feb!AG140+Mar!AG140</f>
        <v>0</v>
      </c>
      <c r="AH140" s="7"/>
      <c r="AI140" s="17">
        <f t="shared" si="48"/>
        <v>0</v>
      </c>
      <c r="AJ140" s="7">
        <f>Apr!AJ140+May!AJ140+Jun!AJ140+Jul!AJ140+Aug!AJ140+Sep!AJ140+Oct!AJ140+Nov!AJ140+Dec!AJ140+Jan!AJ140+Feb!AJ140+Mar!AJ140</f>
        <v>0</v>
      </c>
      <c r="AK140" s="17">
        <f t="shared" si="49"/>
        <v>0</v>
      </c>
      <c r="AL140" s="17">
        <f t="shared" si="43"/>
        <v>0</v>
      </c>
    </row>
    <row r="141" spans="1:38">
      <c r="A141" s="3">
        <f t="shared" si="50"/>
        <v>126</v>
      </c>
      <c r="B141" s="83"/>
      <c r="C141" s="84"/>
      <c r="D141" s="83"/>
      <c r="E141" s="83"/>
      <c r="F141" s="83"/>
      <c r="G141" s="3"/>
      <c r="H141" s="83"/>
      <c r="I141" s="11"/>
      <c r="J141" s="7">
        <f>Apr!J141+May!J141+Jun!J141+Jul!J141+Aug!J141+Sep!J141+Oct!J141+Nov!J141+Dec!J141+Jan!J141+Feb!J141+Mar!J141</f>
        <v>0</v>
      </c>
      <c r="K141" s="7">
        <f>Apr!K141+May!K141+Jun!K141+Jul!K141+Aug!K141+Sep!K141+Oct!K141+Nov!K141+Dec!K141+Jan!K141+Feb!K141+Mar!K141</f>
        <v>0</v>
      </c>
      <c r="L141" s="7">
        <f>Apr!L141+May!L141+Jun!L141+Jul!L141+Aug!L141+Sep!L141+Oct!L141+Nov!L141+Dec!L141+Jan!L141+Feb!L141+Mar!L141</f>
        <v>0</v>
      </c>
      <c r="M141" s="7">
        <f>Apr!M141+May!M141+Jun!M141+Jul!M141+Aug!M141+Sep!M141+Oct!M141+Nov!M141+Dec!M141+Jan!M141+Feb!M141+Mar!M141</f>
        <v>0</v>
      </c>
      <c r="N141" s="7">
        <f>Apr!N141+May!N141+Jun!N141+Jul!N141+Aug!N141+Sep!N141+Oct!N141+Nov!N141+Dec!N141+Jan!N141+Feb!N141+Mar!N141</f>
        <v>0</v>
      </c>
      <c r="O141" s="17">
        <f t="shared" si="44"/>
        <v>0</v>
      </c>
      <c r="P141" s="7">
        <f>Apr!P141+May!P141+Jun!P141+Jul!P141+Aug!P141+Sep!P141+Oct!P141+Nov!P141+Dec!P141+Jan!P141+Feb!P141+Mar!P141</f>
        <v>0</v>
      </c>
      <c r="Q141" s="17">
        <f t="shared" si="45"/>
        <v>0</v>
      </c>
      <c r="R141" s="17">
        <f t="shared" si="41"/>
        <v>0</v>
      </c>
      <c r="S141" s="11"/>
      <c r="T141" s="7">
        <f>Apr!T141+May!T141+Jun!T141+Jul!T141+Aug!T141+Sep!T141+Oct!T141+Nov!T141+Dec!T141+Jan!T141+Feb!T141+Mar!T141</f>
        <v>0</v>
      </c>
      <c r="U141" s="7">
        <f>Apr!U141+May!U141+Jun!U141+Jul!U141+Aug!U141+Sep!U141+Oct!U141+Nov!U141+Dec!U141+Jan!U141+Feb!U141+Mar!U141</f>
        <v>0</v>
      </c>
      <c r="V141" s="7">
        <f>Apr!V141+May!V141+Jun!V141+Jul!V141+Aug!V141+Sep!V141+Oct!V141+Nov!V141+Dec!V141+Jan!V141+Feb!V141+Mar!V141</f>
        <v>0</v>
      </c>
      <c r="W141" s="7">
        <f>Apr!W141+May!W141+Jun!W141+Jul!W141+Aug!W141+Sep!W141+Oct!W141+Nov!W141+Dec!W141+Jan!W141+Feb!W141+Mar!W141</f>
        <v>0</v>
      </c>
      <c r="X141" s="7">
        <f>Apr!X141+May!X141+Jun!X141+Jul!X141+Aug!X141+Sep!X141+Oct!X141+Nov!X141+Dec!X141+Jan!X141+Feb!X141+Mar!X141</f>
        <v>0</v>
      </c>
      <c r="Y141" s="17">
        <f t="shared" si="46"/>
        <v>0</v>
      </c>
      <c r="Z141" s="7">
        <f>Apr!Z141+May!Z141+Jun!Z141+Jul!Z141+Aug!Z141+Sep!Z141+Oct!Z141+Nov!Z141+Dec!Z141+Jan!Z141+Feb!Z141+Mar!Z141</f>
        <v>0</v>
      </c>
      <c r="AA141" s="17">
        <f t="shared" si="47"/>
        <v>0</v>
      </c>
      <c r="AB141" s="17">
        <f t="shared" si="42"/>
        <v>0</v>
      </c>
      <c r="AD141" s="7">
        <f>Apr!AD141+May!AD141+Jun!AD141+Jul!AD141+Aug!AD141+Sep!AD141+Oct!AD141+Nov!AD141+Dec!AD141+Jan!AD141+Feb!AD141+Mar!AD141</f>
        <v>0</v>
      </c>
      <c r="AE141" s="7">
        <f>Apr!AE141+May!AE141+Jun!AE141+Jul!AE141+Aug!AE141+Sep!AE141+Oct!AE141+Nov!AE141+Dec!AE141+Jan!AE141+Feb!AE141+Mar!AE141</f>
        <v>0</v>
      </c>
      <c r="AF141" s="7">
        <f>Apr!AF141+May!AF141+Jun!AF141+Jul!AF141+Aug!AF141+Sep!AF141+Oct!AF141+Nov!AF141+Dec!AF141+Jan!AF141+Feb!AF141+Mar!AF141</f>
        <v>0</v>
      </c>
      <c r="AG141" s="7">
        <f>Apr!AG141+May!AG141+Jun!AG141+Jul!AG141+Aug!AG141+Sep!AG141+Oct!AG141+Nov!AG141+Dec!AG141+Jan!AG141+Feb!AG141+Mar!AG141</f>
        <v>0</v>
      </c>
      <c r="AH141" s="7"/>
      <c r="AI141" s="17">
        <f t="shared" si="48"/>
        <v>0</v>
      </c>
      <c r="AJ141" s="7">
        <f>Apr!AJ141+May!AJ141+Jun!AJ141+Jul!AJ141+Aug!AJ141+Sep!AJ141+Oct!AJ141+Nov!AJ141+Dec!AJ141+Jan!AJ141+Feb!AJ141+Mar!AJ141</f>
        <v>0</v>
      </c>
      <c r="AK141" s="17">
        <f t="shared" si="49"/>
        <v>0</v>
      </c>
      <c r="AL141" s="17">
        <f t="shared" si="43"/>
        <v>0</v>
      </c>
    </row>
    <row r="142" spans="1:38">
      <c r="A142" s="3">
        <f t="shared" si="50"/>
        <v>127</v>
      </c>
      <c r="B142" s="83"/>
      <c r="C142" s="84"/>
      <c r="D142" s="83"/>
      <c r="E142" s="83"/>
      <c r="F142" s="83"/>
      <c r="G142" s="3"/>
      <c r="H142" s="83"/>
      <c r="I142" s="11"/>
      <c r="J142" s="7">
        <f>Apr!J142+May!J142+Jun!J142+Jul!J142+Aug!J142+Sep!J142+Oct!J142+Nov!J142+Dec!J142+Jan!J142+Feb!J142+Mar!J142</f>
        <v>0</v>
      </c>
      <c r="K142" s="7">
        <f>Apr!K142+May!K142+Jun!K142+Jul!K142+Aug!K142+Sep!K142+Oct!K142+Nov!K142+Dec!K142+Jan!K142+Feb!K142+Mar!K142</f>
        <v>0</v>
      </c>
      <c r="L142" s="7">
        <f>Apr!L142+May!L142+Jun!L142+Jul!L142+Aug!L142+Sep!L142+Oct!L142+Nov!L142+Dec!L142+Jan!L142+Feb!L142+Mar!L142</f>
        <v>0</v>
      </c>
      <c r="M142" s="7">
        <f>Apr!M142+May!M142+Jun!M142+Jul!M142+Aug!M142+Sep!M142+Oct!M142+Nov!M142+Dec!M142+Jan!M142+Feb!M142+Mar!M142</f>
        <v>0</v>
      </c>
      <c r="N142" s="7">
        <f>Apr!N142+May!N142+Jun!N142+Jul!N142+Aug!N142+Sep!N142+Oct!N142+Nov!N142+Dec!N142+Jan!N142+Feb!N142+Mar!N142</f>
        <v>0</v>
      </c>
      <c r="O142" s="17">
        <f t="shared" si="44"/>
        <v>0</v>
      </c>
      <c r="P142" s="7">
        <f>Apr!P142+May!P142+Jun!P142+Jul!P142+Aug!P142+Sep!P142+Oct!P142+Nov!P142+Dec!P142+Jan!P142+Feb!P142+Mar!P142</f>
        <v>0</v>
      </c>
      <c r="Q142" s="17">
        <f t="shared" si="45"/>
        <v>0</v>
      </c>
      <c r="R142" s="17">
        <f t="shared" si="41"/>
        <v>0</v>
      </c>
      <c r="S142" s="11"/>
      <c r="T142" s="7">
        <f>Apr!T142+May!T142+Jun!T142+Jul!T142+Aug!T142+Sep!T142+Oct!T142+Nov!T142+Dec!T142+Jan!T142+Feb!T142+Mar!T142</f>
        <v>0</v>
      </c>
      <c r="U142" s="7">
        <f>Apr!U142+May!U142+Jun!U142+Jul!U142+Aug!U142+Sep!U142+Oct!U142+Nov!U142+Dec!U142+Jan!U142+Feb!U142+Mar!U142</f>
        <v>0</v>
      </c>
      <c r="V142" s="7">
        <f>Apr!V142+May!V142+Jun!V142+Jul!V142+Aug!V142+Sep!V142+Oct!V142+Nov!V142+Dec!V142+Jan!V142+Feb!V142+Mar!V142</f>
        <v>0</v>
      </c>
      <c r="W142" s="7">
        <f>Apr!W142+May!W142+Jun!W142+Jul!W142+Aug!W142+Sep!W142+Oct!W142+Nov!W142+Dec!W142+Jan!W142+Feb!W142+Mar!W142</f>
        <v>0</v>
      </c>
      <c r="X142" s="7">
        <f>Apr!X142+May!X142+Jun!X142+Jul!X142+Aug!X142+Sep!X142+Oct!X142+Nov!X142+Dec!X142+Jan!X142+Feb!X142+Mar!X142</f>
        <v>0</v>
      </c>
      <c r="Y142" s="17">
        <f t="shared" si="46"/>
        <v>0</v>
      </c>
      <c r="Z142" s="7">
        <f>Apr!Z142+May!Z142+Jun!Z142+Jul!Z142+Aug!Z142+Sep!Z142+Oct!Z142+Nov!Z142+Dec!Z142+Jan!Z142+Feb!Z142+Mar!Z142</f>
        <v>0</v>
      </c>
      <c r="AA142" s="17">
        <f t="shared" si="47"/>
        <v>0</v>
      </c>
      <c r="AB142" s="17">
        <f t="shared" si="42"/>
        <v>0</v>
      </c>
      <c r="AD142" s="7">
        <f>Apr!AD142+May!AD142+Jun!AD142+Jul!AD142+Aug!AD142+Sep!AD142+Oct!AD142+Nov!AD142+Dec!AD142+Jan!AD142+Feb!AD142+Mar!AD142</f>
        <v>0</v>
      </c>
      <c r="AE142" s="7">
        <f>Apr!AE142+May!AE142+Jun!AE142+Jul!AE142+Aug!AE142+Sep!AE142+Oct!AE142+Nov!AE142+Dec!AE142+Jan!AE142+Feb!AE142+Mar!AE142</f>
        <v>0</v>
      </c>
      <c r="AF142" s="7">
        <f>Apr!AF142+May!AF142+Jun!AF142+Jul!AF142+Aug!AF142+Sep!AF142+Oct!AF142+Nov!AF142+Dec!AF142+Jan!AF142+Feb!AF142+Mar!AF142</f>
        <v>0</v>
      </c>
      <c r="AG142" s="7">
        <f>Apr!AG142+May!AG142+Jun!AG142+Jul!AG142+Aug!AG142+Sep!AG142+Oct!AG142+Nov!AG142+Dec!AG142+Jan!AG142+Feb!AG142+Mar!AG142</f>
        <v>0</v>
      </c>
      <c r="AH142" s="7"/>
      <c r="AI142" s="17">
        <f t="shared" si="48"/>
        <v>0</v>
      </c>
      <c r="AJ142" s="7">
        <f>Apr!AJ142+May!AJ142+Jun!AJ142+Jul!AJ142+Aug!AJ142+Sep!AJ142+Oct!AJ142+Nov!AJ142+Dec!AJ142+Jan!AJ142+Feb!AJ142+Mar!AJ142</f>
        <v>0</v>
      </c>
      <c r="AK142" s="17">
        <f t="shared" si="49"/>
        <v>0</v>
      </c>
      <c r="AL142" s="17">
        <f t="shared" si="43"/>
        <v>0</v>
      </c>
    </row>
    <row r="143" spans="1:38">
      <c r="A143" s="3">
        <f t="shared" si="50"/>
        <v>128</v>
      </c>
      <c r="B143" s="83"/>
      <c r="C143" s="84"/>
      <c r="D143" s="83"/>
      <c r="E143" s="83"/>
      <c r="F143" s="83"/>
      <c r="G143" s="3"/>
      <c r="H143" s="83"/>
      <c r="I143" s="11"/>
      <c r="J143" s="7">
        <f>Apr!J143+May!J143+Jun!J143+Jul!J143+Aug!J143+Sep!J143+Oct!J143+Nov!J143+Dec!J143+Jan!J143+Feb!J143+Mar!J143</f>
        <v>0</v>
      </c>
      <c r="K143" s="7">
        <f>Apr!K143+May!K143+Jun!K143+Jul!K143+Aug!K143+Sep!K143+Oct!K143+Nov!K143+Dec!K143+Jan!K143+Feb!K143+Mar!K143</f>
        <v>0</v>
      </c>
      <c r="L143" s="7">
        <f>Apr!L143+May!L143+Jun!L143+Jul!L143+Aug!L143+Sep!L143+Oct!L143+Nov!L143+Dec!L143+Jan!L143+Feb!L143+Mar!L143</f>
        <v>0</v>
      </c>
      <c r="M143" s="7">
        <f>Apr!M143+May!M143+Jun!M143+Jul!M143+Aug!M143+Sep!M143+Oct!M143+Nov!M143+Dec!M143+Jan!M143+Feb!M143+Mar!M143</f>
        <v>0</v>
      </c>
      <c r="N143" s="7">
        <f>Apr!N143+May!N143+Jun!N143+Jul!N143+Aug!N143+Sep!N143+Oct!N143+Nov!N143+Dec!N143+Jan!N143+Feb!N143+Mar!N143</f>
        <v>0</v>
      </c>
      <c r="O143" s="17">
        <f t="shared" si="44"/>
        <v>0</v>
      </c>
      <c r="P143" s="7">
        <f>Apr!P143+May!P143+Jun!P143+Jul!P143+Aug!P143+Sep!P143+Oct!P143+Nov!P143+Dec!P143+Jan!P143+Feb!P143+Mar!P143</f>
        <v>0</v>
      </c>
      <c r="Q143" s="17">
        <f t="shared" si="45"/>
        <v>0</v>
      </c>
      <c r="R143" s="17">
        <f t="shared" si="41"/>
        <v>0</v>
      </c>
      <c r="S143" s="11"/>
      <c r="T143" s="7">
        <f>Apr!T143+May!T143+Jun!T143+Jul!T143+Aug!T143+Sep!T143+Oct!T143+Nov!T143+Dec!T143+Jan!T143+Feb!T143+Mar!T143</f>
        <v>0</v>
      </c>
      <c r="U143" s="7">
        <f>Apr!U143+May!U143+Jun!U143+Jul!U143+Aug!U143+Sep!U143+Oct!U143+Nov!U143+Dec!U143+Jan!U143+Feb!U143+Mar!U143</f>
        <v>0</v>
      </c>
      <c r="V143" s="7">
        <f>Apr!V143+May!V143+Jun!V143+Jul!V143+Aug!V143+Sep!V143+Oct!V143+Nov!V143+Dec!V143+Jan!V143+Feb!V143+Mar!V143</f>
        <v>0</v>
      </c>
      <c r="W143" s="7">
        <f>Apr!W143+May!W143+Jun!W143+Jul!W143+Aug!W143+Sep!W143+Oct!W143+Nov!W143+Dec!W143+Jan!W143+Feb!W143+Mar!W143</f>
        <v>0</v>
      </c>
      <c r="X143" s="7">
        <f>Apr!X143+May!X143+Jun!X143+Jul!X143+Aug!X143+Sep!X143+Oct!X143+Nov!X143+Dec!X143+Jan!X143+Feb!X143+Mar!X143</f>
        <v>0</v>
      </c>
      <c r="Y143" s="17">
        <f t="shared" si="46"/>
        <v>0</v>
      </c>
      <c r="Z143" s="7">
        <f>Apr!Z143+May!Z143+Jun!Z143+Jul!Z143+Aug!Z143+Sep!Z143+Oct!Z143+Nov!Z143+Dec!Z143+Jan!Z143+Feb!Z143+Mar!Z143</f>
        <v>0</v>
      </c>
      <c r="AA143" s="17">
        <f t="shared" si="47"/>
        <v>0</v>
      </c>
      <c r="AB143" s="17">
        <f t="shared" si="42"/>
        <v>0</v>
      </c>
      <c r="AD143" s="7">
        <f>Apr!AD143+May!AD143+Jun!AD143+Jul!AD143+Aug!AD143+Sep!AD143+Oct!AD143+Nov!AD143+Dec!AD143+Jan!AD143+Feb!AD143+Mar!AD143</f>
        <v>0</v>
      </c>
      <c r="AE143" s="7">
        <f>Apr!AE143+May!AE143+Jun!AE143+Jul!AE143+Aug!AE143+Sep!AE143+Oct!AE143+Nov!AE143+Dec!AE143+Jan!AE143+Feb!AE143+Mar!AE143</f>
        <v>0</v>
      </c>
      <c r="AF143" s="7">
        <f>Apr!AF143+May!AF143+Jun!AF143+Jul!AF143+Aug!AF143+Sep!AF143+Oct!AF143+Nov!AF143+Dec!AF143+Jan!AF143+Feb!AF143+Mar!AF143</f>
        <v>0</v>
      </c>
      <c r="AG143" s="7">
        <f>Apr!AG143+May!AG143+Jun!AG143+Jul!AG143+Aug!AG143+Sep!AG143+Oct!AG143+Nov!AG143+Dec!AG143+Jan!AG143+Feb!AG143+Mar!AG143</f>
        <v>0</v>
      </c>
      <c r="AH143" s="7"/>
      <c r="AI143" s="17">
        <f t="shared" si="48"/>
        <v>0</v>
      </c>
      <c r="AJ143" s="7">
        <f>Apr!AJ143+May!AJ143+Jun!AJ143+Jul!AJ143+Aug!AJ143+Sep!AJ143+Oct!AJ143+Nov!AJ143+Dec!AJ143+Jan!AJ143+Feb!AJ143+Mar!AJ143</f>
        <v>0</v>
      </c>
      <c r="AK143" s="17">
        <f t="shared" si="49"/>
        <v>0</v>
      </c>
      <c r="AL143" s="17">
        <f t="shared" si="43"/>
        <v>0</v>
      </c>
    </row>
    <row r="144" spans="1:38">
      <c r="A144" s="3">
        <f t="shared" si="50"/>
        <v>129</v>
      </c>
      <c r="B144" s="83"/>
      <c r="C144" s="84"/>
      <c r="D144" s="83"/>
      <c r="E144" s="83"/>
      <c r="F144" s="83"/>
      <c r="G144" s="3"/>
      <c r="H144" s="83"/>
      <c r="I144" s="11"/>
      <c r="J144" s="7">
        <f>Apr!J144+May!J144+Jun!J144+Jul!J144+Aug!J144+Sep!J144+Oct!J144+Nov!J144+Dec!J144+Jan!J144+Feb!J144+Mar!J144</f>
        <v>0</v>
      </c>
      <c r="K144" s="7">
        <f>Apr!K144+May!K144+Jun!K144+Jul!K144+Aug!K144+Sep!K144+Oct!K144+Nov!K144+Dec!K144+Jan!K144+Feb!K144+Mar!K144</f>
        <v>0</v>
      </c>
      <c r="L144" s="7">
        <f>Apr!L144+May!L144+Jun!L144+Jul!L144+Aug!L144+Sep!L144+Oct!L144+Nov!L144+Dec!L144+Jan!L144+Feb!L144+Mar!L144</f>
        <v>0</v>
      </c>
      <c r="M144" s="7">
        <f>Apr!M144+May!M144+Jun!M144+Jul!M144+Aug!M144+Sep!M144+Oct!M144+Nov!M144+Dec!M144+Jan!M144+Feb!M144+Mar!M144</f>
        <v>0</v>
      </c>
      <c r="N144" s="7">
        <f>Apr!N144+May!N144+Jun!N144+Jul!N144+Aug!N144+Sep!N144+Oct!N144+Nov!N144+Dec!N144+Jan!N144+Feb!N144+Mar!N144</f>
        <v>0</v>
      </c>
      <c r="O144" s="17">
        <f t="shared" si="44"/>
        <v>0</v>
      </c>
      <c r="P144" s="7">
        <f>Apr!P144+May!P144+Jun!P144+Jul!P144+Aug!P144+Sep!P144+Oct!P144+Nov!P144+Dec!P144+Jan!P144+Feb!P144+Mar!P144</f>
        <v>0</v>
      </c>
      <c r="Q144" s="17">
        <f t="shared" si="45"/>
        <v>0</v>
      </c>
      <c r="R144" s="17">
        <f t="shared" ref="R144:R207" si="51">IF(H144="Exempt",0,ROUND((J144*H144/100)-SUM(K144:M144),2))</f>
        <v>0</v>
      </c>
      <c r="S144" s="11"/>
      <c r="T144" s="7">
        <f>Apr!T144+May!T144+Jun!T144+Jul!T144+Aug!T144+Sep!T144+Oct!T144+Nov!T144+Dec!T144+Jan!T144+Feb!T144+Mar!T144</f>
        <v>0</v>
      </c>
      <c r="U144" s="7">
        <f>Apr!U144+May!U144+Jun!U144+Jul!U144+Aug!U144+Sep!U144+Oct!U144+Nov!U144+Dec!U144+Jan!U144+Feb!U144+Mar!U144</f>
        <v>0</v>
      </c>
      <c r="V144" s="7">
        <f>Apr!V144+May!V144+Jun!V144+Jul!V144+Aug!V144+Sep!V144+Oct!V144+Nov!V144+Dec!V144+Jan!V144+Feb!V144+Mar!V144</f>
        <v>0</v>
      </c>
      <c r="W144" s="7">
        <f>Apr!W144+May!W144+Jun!W144+Jul!W144+Aug!W144+Sep!W144+Oct!W144+Nov!W144+Dec!W144+Jan!W144+Feb!W144+Mar!W144</f>
        <v>0</v>
      </c>
      <c r="X144" s="7">
        <f>Apr!X144+May!X144+Jun!X144+Jul!X144+Aug!X144+Sep!X144+Oct!X144+Nov!X144+Dec!X144+Jan!X144+Feb!X144+Mar!X144</f>
        <v>0</v>
      </c>
      <c r="Y144" s="17">
        <f t="shared" si="46"/>
        <v>0</v>
      </c>
      <c r="Z144" s="7">
        <f>Apr!Z144+May!Z144+Jun!Z144+Jul!Z144+Aug!Z144+Sep!Z144+Oct!Z144+Nov!Z144+Dec!Z144+Jan!Z144+Feb!Z144+Mar!Z144</f>
        <v>0</v>
      </c>
      <c r="AA144" s="17">
        <f t="shared" si="47"/>
        <v>0</v>
      </c>
      <c r="AB144" s="17">
        <f t="shared" ref="AB144:AB207" si="52">IF(H144="Exempt",0,ROUND((T144*H144/100)-SUM(U144:W144),2))</f>
        <v>0</v>
      </c>
      <c r="AD144" s="7">
        <f>Apr!AD144+May!AD144+Jun!AD144+Jul!AD144+Aug!AD144+Sep!AD144+Oct!AD144+Nov!AD144+Dec!AD144+Jan!AD144+Feb!AD144+Mar!AD144</f>
        <v>0</v>
      </c>
      <c r="AE144" s="7">
        <f>Apr!AE144+May!AE144+Jun!AE144+Jul!AE144+Aug!AE144+Sep!AE144+Oct!AE144+Nov!AE144+Dec!AE144+Jan!AE144+Feb!AE144+Mar!AE144</f>
        <v>0</v>
      </c>
      <c r="AF144" s="7">
        <f>Apr!AF144+May!AF144+Jun!AF144+Jul!AF144+Aug!AF144+Sep!AF144+Oct!AF144+Nov!AF144+Dec!AF144+Jan!AF144+Feb!AF144+Mar!AF144</f>
        <v>0</v>
      </c>
      <c r="AG144" s="7">
        <f>Apr!AG144+May!AG144+Jun!AG144+Jul!AG144+Aug!AG144+Sep!AG144+Oct!AG144+Nov!AG144+Dec!AG144+Jan!AG144+Feb!AG144+Mar!AG144</f>
        <v>0</v>
      </c>
      <c r="AH144" s="7"/>
      <c r="AI144" s="17">
        <f t="shared" si="48"/>
        <v>0</v>
      </c>
      <c r="AJ144" s="7">
        <f>Apr!AJ144+May!AJ144+Jun!AJ144+Jul!AJ144+Aug!AJ144+Sep!AJ144+Oct!AJ144+Nov!AJ144+Dec!AJ144+Jan!AJ144+Feb!AJ144+Mar!AJ144</f>
        <v>0</v>
      </c>
      <c r="AK144" s="17">
        <f t="shared" si="49"/>
        <v>0</v>
      </c>
      <c r="AL144" s="17">
        <f t="shared" ref="AL144:AL207" si="53">IF(H144="Exempt",0,ROUND((AD144*H144/100)-SUM(AE144:AG144),2))</f>
        <v>0</v>
      </c>
    </row>
    <row r="145" spans="1:38">
      <c r="A145" s="3">
        <f t="shared" si="50"/>
        <v>130</v>
      </c>
      <c r="B145" s="83"/>
      <c r="C145" s="84"/>
      <c r="D145" s="83"/>
      <c r="E145" s="83"/>
      <c r="F145" s="83"/>
      <c r="G145" s="3"/>
      <c r="H145" s="83"/>
      <c r="I145" s="11"/>
      <c r="J145" s="7">
        <f>Apr!J145+May!J145+Jun!J145+Jul!J145+Aug!J145+Sep!J145+Oct!J145+Nov!J145+Dec!J145+Jan!J145+Feb!J145+Mar!J145</f>
        <v>0</v>
      </c>
      <c r="K145" s="7">
        <f>Apr!K145+May!K145+Jun!K145+Jul!K145+Aug!K145+Sep!K145+Oct!K145+Nov!K145+Dec!K145+Jan!K145+Feb!K145+Mar!K145</f>
        <v>0</v>
      </c>
      <c r="L145" s="7">
        <f>Apr!L145+May!L145+Jun!L145+Jul!L145+Aug!L145+Sep!L145+Oct!L145+Nov!L145+Dec!L145+Jan!L145+Feb!L145+Mar!L145</f>
        <v>0</v>
      </c>
      <c r="M145" s="7">
        <f>Apr!M145+May!M145+Jun!M145+Jul!M145+Aug!M145+Sep!M145+Oct!M145+Nov!M145+Dec!M145+Jan!M145+Feb!M145+Mar!M145</f>
        <v>0</v>
      </c>
      <c r="N145" s="7">
        <f>Apr!N145+May!N145+Jun!N145+Jul!N145+Aug!N145+Sep!N145+Oct!N145+Nov!N145+Dec!N145+Jan!N145+Feb!N145+Mar!N145</f>
        <v>0</v>
      </c>
      <c r="O145" s="17">
        <f t="shared" ref="O145:O208" si="54">SUM(K145:N145)</f>
        <v>0</v>
      </c>
      <c r="P145" s="7">
        <f>Apr!P145+May!P145+Jun!P145+Jul!P145+Aug!P145+Sep!P145+Oct!P145+Nov!P145+Dec!P145+Jan!P145+Feb!P145+Mar!P145</f>
        <v>0</v>
      </c>
      <c r="Q145" s="17">
        <f t="shared" ref="Q145:Q208" si="55">J145+O145+P145</f>
        <v>0</v>
      </c>
      <c r="R145" s="17">
        <f t="shared" si="51"/>
        <v>0</v>
      </c>
      <c r="S145" s="11"/>
      <c r="T145" s="7">
        <f>Apr!T145+May!T145+Jun!T145+Jul!T145+Aug!T145+Sep!T145+Oct!T145+Nov!T145+Dec!T145+Jan!T145+Feb!T145+Mar!T145</f>
        <v>0</v>
      </c>
      <c r="U145" s="7">
        <f>Apr!U145+May!U145+Jun!U145+Jul!U145+Aug!U145+Sep!U145+Oct!U145+Nov!U145+Dec!U145+Jan!U145+Feb!U145+Mar!U145</f>
        <v>0</v>
      </c>
      <c r="V145" s="7">
        <f>Apr!V145+May!V145+Jun!V145+Jul!V145+Aug!V145+Sep!V145+Oct!V145+Nov!V145+Dec!V145+Jan!V145+Feb!V145+Mar!V145</f>
        <v>0</v>
      </c>
      <c r="W145" s="7">
        <f>Apr!W145+May!W145+Jun!W145+Jul!W145+Aug!W145+Sep!W145+Oct!W145+Nov!W145+Dec!W145+Jan!W145+Feb!W145+Mar!W145</f>
        <v>0</v>
      </c>
      <c r="X145" s="7">
        <f>Apr!X145+May!X145+Jun!X145+Jul!X145+Aug!X145+Sep!X145+Oct!X145+Nov!X145+Dec!X145+Jan!X145+Feb!X145+Mar!X145</f>
        <v>0</v>
      </c>
      <c r="Y145" s="17">
        <f t="shared" ref="Y145:Y208" si="56">SUM(U145:X145)</f>
        <v>0</v>
      </c>
      <c r="Z145" s="7">
        <f>Apr!Z145+May!Z145+Jun!Z145+Jul!Z145+Aug!Z145+Sep!Z145+Oct!Z145+Nov!Z145+Dec!Z145+Jan!Z145+Feb!Z145+Mar!Z145</f>
        <v>0</v>
      </c>
      <c r="AA145" s="17">
        <f t="shared" ref="AA145:AA208" si="57">T145+Y145+Z145</f>
        <v>0</v>
      </c>
      <c r="AB145" s="17">
        <f t="shared" si="52"/>
        <v>0</v>
      </c>
      <c r="AD145" s="7">
        <f>Apr!AD145+May!AD145+Jun!AD145+Jul!AD145+Aug!AD145+Sep!AD145+Oct!AD145+Nov!AD145+Dec!AD145+Jan!AD145+Feb!AD145+Mar!AD145</f>
        <v>0</v>
      </c>
      <c r="AE145" s="7">
        <f>Apr!AE145+May!AE145+Jun!AE145+Jul!AE145+Aug!AE145+Sep!AE145+Oct!AE145+Nov!AE145+Dec!AE145+Jan!AE145+Feb!AE145+Mar!AE145</f>
        <v>0</v>
      </c>
      <c r="AF145" s="7">
        <f>Apr!AF145+May!AF145+Jun!AF145+Jul!AF145+Aug!AF145+Sep!AF145+Oct!AF145+Nov!AF145+Dec!AF145+Jan!AF145+Feb!AF145+Mar!AF145</f>
        <v>0</v>
      </c>
      <c r="AG145" s="7">
        <f>Apr!AG145+May!AG145+Jun!AG145+Jul!AG145+Aug!AG145+Sep!AG145+Oct!AG145+Nov!AG145+Dec!AG145+Jan!AG145+Feb!AG145+Mar!AG145</f>
        <v>0</v>
      </c>
      <c r="AH145" s="7"/>
      <c r="AI145" s="17">
        <f t="shared" ref="AI145:AI208" si="58">SUM(AE145:AH145)</f>
        <v>0</v>
      </c>
      <c r="AJ145" s="7">
        <f>Apr!AJ145+May!AJ145+Jun!AJ145+Jul!AJ145+Aug!AJ145+Sep!AJ145+Oct!AJ145+Nov!AJ145+Dec!AJ145+Jan!AJ145+Feb!AJ145+Mar!AJ145</f>
        <v>0</v>
      </c>
      <c r="AK145" s="17">
        <f t="shared" ref="AK145:AK208" si="59">AD145+AI145+AJ145</f>
        <v>0</v>
      </c>
      <c r="AL145" s="17">
        <f t="shared" si="53"/>
        <v>0</v>
      </c>
    </row>
    <row r="146" spans="1:38">
      <c r="A146" s="3">
        <f t="shared" ref="A146:A209" si="60">+A145+1</f>
        <v>131</v>
      </c>
      <c r="B146" s="83"/>
      <c r="C146" s="84"/>
      <c r="D146" s="83"/>
      <c r="E146" s="83"/>
      <c r="F146" s="83"/>
      <c r="G146" s="3"/>
      <c r="H146" s="83"/>
      <c r="I146" s="11"/>
      <c r="J146" s="7">
        <f>Apr!J146+May!J146+Jun!J146+Jul!J146+Aug!J146+Sep!J146+Oct!J146+Nov!J146+Dec!J146+Jan!J146+Feb!J146+Mar!J146</f>
        <v>0</v>
      </c>
      <c r="K146" s="7">
        <f>Apr!K146+May!K146+Jun!K146+Jul!K146+Aug!K146+Sep!K146+Oct!K146+Nov!K146+Dec!K146+Jan!K146+Feb!K146+Mar!K146</f>
        <v>0</v>
      </c>
      <c r="L146" s="7">
        <f>Apr!L146+May!L146+Jun!L146+Jul!L146+Aug!L146+Sep!L146+Oct!L146+Nov!L146+Dec!L146+Jan!L146+Feb!L146+Mar!L146</f>
        <v>0</v>
      </c>
      <c r="M146" s="7">
        <f>Apr!M146+May!M146+Jun!M146+Jul!M146+Aug!M146+Sep!M146+Oct!M146+Nov!M146+Dec!M146+Jan!M146+Feb!M146+Mar!M146</f>
        <v>0</v>
      </c>
      <c r="N146" s="7">
        <f>Apr!N146+May!N146+Jun!N146+Jul!N146+Aug!N146+Sep!N146+Oct!N146+Nov!N146+Dec!N146+Jan!N146+Feb!N146+Mar!N146</f>
        <v>0</v>
      </c>
      <c r="O146" s="17">
        <f t="shared" si="54"/>
        <v>0</v>
      </c>
      <c r="P146" s="7">
        <f>Apr!P146+May!P146+Jun!P146+Jul!P146+Aug!P146+Sep!P146+Oct!P146+Nov!P146+Dec!P146+Jan!P146+Feb!P146+Mar!P146</f>
        <v>0</v>
      </c>
      <c r="Q146" s="17">
        <f t="shared" si="55"/>
        <v>0</v>
      </c>
      <c r="R146" s="17">
        <f t="shared" si="51"/>
        <v>0</v>
      </c>
      <c r="S146" s="11"/>
      <c r="T146" s="7">
        <f>Apr!T146+May!T146+Jun!T146+Jul!T146+Aug!T146+Sep!T146+Oct!T146+Nov!T146+Dec!T146+Jan!T146+Feb!T146+Mar!T146</f>
        <v>0</v>
      </c>
      <c r="U146" s="7">
        <f>Apr!U146+May!U146+Jun!U146+Jul!U146+Aug!U146+Sep!U146+Oct!U146+Nov!U146+Dec!U146+Jan!U146+Feb!U146+Mar!U146</f>
        <v>0</v>
      </c>
      <c r="V146" s="7">
        <f>Apr!V146+May!V146+Jun!V146+Jul!V146+Aug!V146+Sep!V146+Oct!V146+Nov!V146+Dec!V146+Jan!V146+Feb!V146+Mar!V146</f>
        <v>0</v>
      </c>
      <c r="W146" s="7">
        <f>Apr!W146+May!W146+Jun!W146+Jul!W146+Aug!W146+Sep!W146+Oct!W146+Nov!W146+Dec!W146+Jan!W146+Feb!W146+Mar!W146</f>
        <v>0</v>
      </c>
      <c r="X146" s="7">
        <f>Apr!X146+May!X146+Jun!X146+Jul!X146+Aug!X146+Sep!X146+Oct!X146+Nov!X146+Dec!X146+Jan!X146+Feb!X146+Mar!X146</f>
        <v>0</v>
      </c>
      <c r="Y146" s="17">
        <f t="shared" si="56"/>
        <v>0</v>
      </c>
      <c r="Z146" s="7">
        <f>Apr!Z146+May!Z146+Jun!Z146+Jul!Z146+Aug!Z146+Sep!Z146+Oct!Z146+Nov!Z146+Dec!Z146+Jan!Z146+Feb!Z146+Mar!Z146</f>
        <v>0</v>
      </c>
      <c r="AA146" s="17">
        <f t="shared" si="57"/>
        <v>0</v>
      </c>
      <c r="AB146" s="17">
        <f t="shared" si="52"/>
        <v>0</v>
      </c>
      <c r="AD146" s="7">
        <f>Apr!AD146+May!AD146+Jun!AD146+Jul!AD146+Aug!AD146+Sep!AD146+Oct!AD146+Nov!AD146+Dec!AD146+Jan!AD146+Feb!AD146+Mar!AD146</f>
        <v>0</v>
      </c>
      <c r="AE146" s="7">
        <f>Apr!AE146+May!AE146+Jun!AE146+Jul!AE146+Aug!AE146+Sep!AE146+Oct!AE146+Nov!AE146+Dec!AE146+Jan!AE146+Feb!AE146+Mar!AE146</f>
        <v>0</v>
      </c>
      <c r="AF146" s="7">
        <f>Apr!AF146+May!AF146+Jun!AF146+Jul!AF146+Aug!AF146+Sep!AF146+Oct!AF146+Nov!AF146+Dec!AF146+Jan!AF146+Feb!AF146+Mar!AF146</f>
        <v>0</v>
      </c>
      <c r="AG146" s="7">
        <f>Apr!AG146+May!AG146+Jun!AG146+Jul!AG146+Aug!AG146+Sep!AG146+Oct!AG146+Nov!AG146+Dec!AG146+Jan!AG146+Feb!AG146+Mar!AG146</f>
        <v>0</v>
      </c>
      <c r="AH146" s="7"/>
      <c r="AI146" s="17">
        <f t="shared" si="58"/>
        <v>0</v>
      </c>
      <c r="AJ146" s="7">
        <f>Apr!AJ146+May!AJ146+Jun!AJ146+Jul!AJ146+Aug!AJ146+Sep!AJ146+Oct!AJ146+Nov!AJ146+Dec!AJ146+Jan!AJ146+Feb!AJ146+Mar!AJ146</f>
        <v>0</v>
      </c>
      <c r="AK146" s="17">
        <f t="shared" si="59"/>
        <v>0</v>
      </c>
      <c r="AL146" s="17">
        <f t="shared" si="53"/>
        <v>0</v>
      </c>
    </row>
    <row r="147" spans="1:38">
      <c r="A147" s="3">
        <f t="shared" si="60"/>
        <v>132</v>
      </c>
      <c r="B147" s="83"/>
      <c r="C147" s="84"/>
      <c r="D147" s="83"/>
      <c r="E147" s="83"/>
      <c r="F147" s="83"/>
      <c r="G147" s="3"/>
      <c r="H147" s="83"/>
      <c r="I147" s="11"/>
      <c r="J147" s="7">
        <f>Apr!J147+May!J147+Jun!J147+Jul!J147+Aug!J147+Sep!J147+Oct!J147+Nov!J147+Dec!J147+Jan!J147+Feb!J147+Mar!J147</f>
        <v>0</v>
      </c>
      <c r="K147" s="7">
        <f>Apr!K147+May!K147+Jun!K147+Jul!K147+Aug!K147+Sep!K147+Oct!K147+Nov!K147+Dec!K147+Jan!K147+Feb!K147+Mar!K147</f>
        <v>0</v>
      </c>
      <c r="L147" s="7">
        <f>Apr!L147+May!L147+Jun!L147+Jul!L147+Aug!L147+Sep!L147+Oct!L147+Nov!L147+Dec!L147+Jan!L147+Feb!L147+Mar!L147</f>
        <v>0</v>
      </c>
      <c r="M147" s="7">
        <f>Apr!M147+May!M147+Jun!M147+Jul!M147+Aug!M147+Sep!M147+Oct!M147+Nov!M147+Dec!M147+Jan!M147+Feb!M147+Mar!M147</f>
        <v>0</v>
      </c>
      <c r="N147" s="7">
        <f>Apr!N147+May!N147+Jun!N147+Jul!N147+Aug!N147+Sep!N147+Oct!N147+Nov!N147+Dec!N147+Jan!N147+Feb!N147+Mar!N147</f>
        <v>0</v>
      </c>
      <c r="O147" s="17">
        <f t="shared" si="54"/>
        <v>0</v>
      </c>
      <c r="P147" s="7">
        <f>Apr!P147+May!P147+Jun!P147+Jul!P147+Aug!P147+Sep!P147+Oct!P147+Nov!P147+Dec!P147+Jan!P147+Feb!P147+Mar!P147</f>
        <v>0</v>
      </c>
      <c r="Q147" s="17">
        <f t="shared" si="55"/>
        <v>0</v>
      </c>
      <c r="R147" s="17">
        <f t="shared" si="51"/>
        <v>0</v>
      </c>
      <c r="S147" s="11"/>
      <c r="T147" s="7">
        <f>Apr!T147+May!T147+Jun!T147+Jul!T147+Aug!T147+Sep!T147+Oct!T147+Nov!T147+Dec!T147+Jan!T147+Feb!T147+Mar!T147</f>
        <v>0</v>
      </c>
      <c r="U147" s="7">
        <f>Apr!U147+May!U147+Jun!U147+Jul!U147+Aug!U147+Sep!U147+Oct!U147+Nov!U147+Dec!U147+Jan!U147+Feb!U147+Mar!U147</f>
        <v>0</v>
      </c>
      <c r="V147" s="7">
        <f>Apr!V147+May!V147+Jun!V147+Jul!V147+Aug!V147+Sep!V147+Oct!V147+Nov!V147+Dec!V147+Jan!V147+Feb!V147+Mar!V147</f>
        <v>0</v>
      </c>
      <c r="W147" s="7">
        <f>Apr!W147+May!W147+Jun!W147+Jul!W147+Aug!W147+Sep!W147+Oct!W147+Nov!W147+Dec!W147+Jan!W147+Feb!W147+Mar!W147</f>
        <v>0</v>
      </c>
      <c r="X147" s="7">
        <f>Apr!X147+May!X147+Jun!X147+Jul!X147+Aug!X147+Sep!X147+Oct!X147+Nov!X147+Dec!X147+Jan!X147+Feb!X147+Mar!X147</f>
        <v>0</v>
      </c>
      <c r="Y147" s="17">
        <f t="shared" si="56"/>
        <v>0</v>
      </c>
      <c r="Z147" s="7">
        <f>Apr!Z147+May!Z147+Jun!Z147+Jul!Z147+Aug!Z147+Sep!Z147+Oct!Z147+Nov!Z147+Dec!Z147+Jan!Z147+Feb!Z147+Mar!Z147</f>
        <v>0</v>
      </c>
      <c r="AA147" s="17">
        <f t="shared" si="57"/>
        <v>0</v>
      </c>
      <c r="AB147" s="17">
        <f t="shared" si="52"/>
        <v>0</v>
      </c>
      <c r="AD147" s="7">
        <f>Apr!AD147+May!AD147+Jun!AD147+Jul!AD147+Aug!AD147+Sep!AD147+Oct!AD147+Nov!AD147+Dec!AD147+Jan!AD147+Feb!AD147+Mar!AD147</f>
        <v>0</v>
      </c>
      <c r="AE147" s="7">
        <f>Apr!AE147+May!AE147+Jun!AE147+Jul!AE147+Aug!AE147+Sep!AE147+Oct!AE147+Nov!AE147+Dec!AE147+Jan!AE147+Feb!AE147+Mar!AE147</f>
        <v>0</v>
      </c>
      <c r="AF147" s="7">
        <f>Apr!AF147+May!AF147+Jun!AF147+Jul!AF147+Aug!AF147+Sep!AF147+Oct!AF147+Nov!AF147+Dec!AF147+Jan!AF147+Feb!AF147+Mar!AF147</f>
        <v>0</v>
      </c>
      <c r="AG147" s="7">
        <f>Apr!AG147+May!AG147+Jun!AG147+Jul!AG147+Aug!AG147+Sep!AG147+Oct!AG147+Nov!AG147+Dec!AG147+Jan!AG147+Feb!AG147+Mar!AG147</f>
        <v>0</v>
      </c>
      <c r="AH147" s="7"/>
      <c r="AI147" s="17">
        <f t="shared" si="58"/>
        <v>0</v>
      </c>
      <c r="AJ147" s="7">
        <f>Apr!AJ147+May!AJ147+Jun!AJ147+Jul!AJ147+Aug!AJ147+Sep!AJ147+Oct!AJ147+Nov!AJ147+Dec!AJ147+Jan!AJ147+Feb!AJ147+Mar!AJ147</f>
        <v>0</v>
      </c>
      <c r="AK147" s="17">
        <f t="shared" si="59"/>
        <v>0</v>
      </c>
      <c r="AL147" s="17">
        <f t="shared" si="53"/>
        <v>0</v>
      </c>
    </row>
    <row r="148" spans="1:38">
      <c r="A148" s="3">
        <f t="shared" si="60"/>
        <v>133</v>
      </c>
      <c r="B148" s="83"/>
      <c r="C148" s="84"/>
      <c r="D148" s="83"/>
      <c r="E148" s="83"/>
      <c r="F148" s="83"/>
      <c r="G148" s="3"/>
      <c r="H148" s="83"/>
      <c r="I148" s="11"/>
      <c r="J148" s="7">
        <f>Apr!J148+May!J148+Jun!J148+Jul!J148+Aug!J148+Sep!J148+Oct!J148+Nov!J148+Dec!J148+Jan!J148+Feb!J148+Mar!J148</f>
        <v>0</v>
      </c>
      <c r="K148" s="7">
        <f>Apr!K148+May!K148+Jun!K148+Jul!K148+Aug!K148+Sep!K148+Oct!K148+Nov!K148+Dec!K148+Jan!K148+Feb!K148+Mar!K148</f>
        <v>0</v>
      </c>
      <c r="L148" s="7">
        <f>Apr!L148+May!L148+Jun!L148+Jul!L148+Aug!L148+Sep!L148+Oct!L148+Nov!L148+Dec!L148+Jan!L148+Feb!L148+Mar!L148</f>
        <v>0</v>
      </c>
      <c r="M148" s="7">
        <f>Apr!M148+May!M148+Jun!M148+Jul!M148+Aug!M148+Sep!M148+Oct!M148+Nov!M148+Dec!M148+Jan!M148+Feb!M148+Mar!M148</f>
        <v>0</v>
      </c>
      <c r="N148" s="7">
        <f>Apr!N148+May!N148+Jun!N148+Jul!N148+Aug!N148+Sep!N148+Oct!N148+Nov!N148+Dec!N148+Jan!N148+Feb!N148+Mar!N148</f>
        <v>0</v>
      </c>
      <c r="O148" s="17">
        <f t="shared" si="54"/>
        <v>0</v>
      </c>
      <c r="P148" s="7">
        <f>Apr!P148+May!P148+Jun!P148+Jul!P148+Aug!P148+Sep!P148+Oct!P148+Nov!P148+Dec!P148+Jan!P148+Feb!P148+Mar!P148</f>
        <v>0</v>
      </c>
      <c r="Q148" s="17">
        <f t="shared" si="55"/>
        <v>0</v>
      </c>
      <c r="R148" s="17">
        <f t="shared" si="51"/>
        <v>0</v>
      </c>
      <c r="S148" s="11"/>
      <c r="T148" s="7">
        <f>Apr!T148+May!T148+Jun!T148+Jul!T148+Aug!T148+Sep!T148+Oct!T148+Nov!T148+Dec!T148+Jan!T148+Feb!T148+Mar!T148</f>
        <v>0</v>
      </c>
      <c r="U148" s="7">
        <f>Apr!U148+May!U148+Jun!U148+Jul!U148+Aug!U148+Sep!U148+Oct!U148+Nov!U148+Dec!U148+Jan!U148+Feb!U148+Mar!U148</f>
        <v>0</v>
      </c>
      <c r="V148" s="7">
        <f>Apr!V148+May!V148+Jun!V148+Jul!V148+Aug!V148+Sep!V148+Oct!V148+Nov!V148+Dec!V148+Jan!V148+Feb!V148+Mar!V148</f>
        <v>0</v>
      </c>
      <c r="W148" s="7">
        <f>Apr!W148+May!W148+Jun!W148+Jul!W148+Aug!W148+Sep!W148+Oct!W148+Nov!W148+Dec!W148+Jan!W148+Feb!W148+Mar!W148</f>
        <v>0</v>
      </c>
      <c r="X148" s="7">
        <f>Apr!X148+May!X148+Jun!X148+Jul!X148+Aug!X148+Sep!X148+Oct!X148+Nov!X148+Dec!X148+Jan!X148+Feb!X148+Mar!X148</f>
        <v>0</v>
      </c>
      <c r="Y148" s="17">
        <f t="shared" si="56"/>
        <v>0</v>
      </c>
      <c r="Z148" s="7">
        <f>Apr!Z148+May!Z148+Jun!Z148+Jul!Z148+Aug!Z148+Sep!Z148+Oct!Z148+Nov!Z148+Dec!Z148+Jan!Z148+Feb!Z148+Mar!Z148</f>
        <v>0</v>
      </c>
      <c r="AA148" s="17">
        <f t="shared" si="57"/>
        <v>0</v>
      </c>
      <c r="AB148" s="17">
        <f t="shared" si="52"/>
        <v>0</v>
      </c>
      <c r="AD148" s="7">
        <f>Apr!AD148+May!AD148+Jun!AD148+Jul!AD148+Aug!AD148+Sep!AD148+Oct!AD148+Nov!AD148+Dec!AD148+Jan!AD148+Feb!AD148+Mar!AD148</f>
        <v>0</v>
      </c>
      <c r="AE148" s="7">
        <f>Apr!AE148+May!AE148+Jun!AE148+Jul!AE148+Aug!AE148+Sep!AE148+Oct!AE148+Nov!AE148+Dec!AE148+Jan!AE148+Feb!AE148+Mar!AE148</f>
        <v>0</v>
      </c>
      <c r="AF148" s="7">
        <f>Apr!AF148+May!AF148+Jun!AF148+Jul!AF148+Aug!AF148+Sep!AF148+Oct!AF148+Nov!AF148+Dec!AF148+Jan!AF148+Feb!AF148+Mar!AF148</f>
        <v>0</v>
      </c>
      <c r="AG148" s="7">
        <f>Apr!AG148+May!AG148+Jun!AG148+Jul!AG148+Aug!AG148+Sep!AG148+Oct!AG148+Nov!AG148+Dec!AG148+Jan!AG148+Feb!AG148+Mar!AG148</f>
        <v>0</v>
      </c>
      <c r="AH148" s="7"/>
      <c r="AI148" s="17">
        <f t="shared" si="58"/>
        <v>0</v>
      </c>
      <c r="AJ148" s="7">
        <f>Apr!AJ148+May!AJ148+Jun!AJ148+Jul!AJ148+Aug!AJ148+Sep!AJ148+Oct!AJ148+Nov!AJ148+Dec!AJ148+Jan!AJ148+Feb!AJ148+Mar!AJ148</f>
        <v>0</v>
      </c>
      <c r="AK148" s="17">
        <f t="shared" si="59"/>
        <v>0</v>
      </c>
      <c r="AL148" s="17">
        <f t="shared" si="53"/>
        <v>0</v>
      </c>
    </row>
    <row r="149" spans="1:38">
      <c r="A149" s="3">
        <f t="shared" si="60"/>
        <v>134</v>
      </c>
      <c r="B149" s="83"/>
      <c r="C149" s="84"/>
      <c r="D149" s="83"/>
      <c r="E149" s="83"/>
      <c r="F149" s="83"/>
      <c r="G149" s="3"/>
      <c r="H149" s="83"/>
      <c r="I149" s="11"/>
      <c r="J149" s="7">
        <f>Apr!J149+May!J149+Jun!J149+Jul!J149+Aug!J149+Sep!J149+Oct!J149+Nov!J149+Dec!J149+Jan!J149+Feb!J149+Mar!J149</f>
        <v>0</v>
      </c>
      <c r="K149" s="7">
        <f>Apr!K149+May!K149+Jun!K149+Jul!K149+Aug!K149+Sep!K149+Oct!K149+Nov!K149+Dec!K149+Jan!K149+Feb!K149+Mar!K149</f>
        <v>0</v>
      </c>
      <c r="L149" s="7">
        <f>Apr!L149+May!L149+Jun!L149+Jul!L149+Aug!L149+Sep!L149+Oct!L149+Nov!L149+Dec!L149+Jan!L149+Feb!L149+Mar!L149</f>
        <v>0</v>
      </c>
      <c r="M149" s="7">
        <f>Apr!M149+May!M149+Jun!M149+Jul!M149+Aug!M149+Sep!M149+Oct!M149+Nov!M149+Dec!M149+Jan!M149+Feb!M149+Mar!M149</f>
        <v>0</v>
      </c>
      <c r="N149" s="7">
        <f>Apr!N149+May!N149+Jun!N149+Jul!N149+Aug!N149+Sep!N149+Oct!N149+Nov!N149+Dec!N149+Jan!N149+Feb!N149+Mar!N149</f>
        <v>0</v>
      </c>
      <c r="O149" s="17">
        <f t="shared" si="54"/>
        <v>0</v>
      </c>
      <c r="P149" s="7">
        <f>Apr!P149+May!P149+Jun!P149+Jul!P149+Aug!P149+Sep!P149+Oct!P149+Nov!P149+Dec!P149+Jan!P149+Feb!P149+Mar!P149</f>
        <v>0</v>
      </c>
      <c r="Q149" s="17">
        <f t="shared" si="55"/>
        <v>0</v>
      </c>
      <c r="R149" s="17">
        <f t="shared" si="51"/>
        <v>0</v>
      </c>
      <c r="S149" s="11"/>
      <c r="T149" s="7">
        <f>Apr!T149+May!T149+Jun!T149+Jul!T149+Aug!T149+Sep!T149+Oct!T149+Nov!T149+Dec!T149+Jan!T149+Feb!T149+Mar!T149</f>
        <v>0</v>
      </c>
      <c r="U149" s="7">
        <f>Apr!U149+May!U149+Jun!U149+Jul!U149+Aug!U149+Sep!U149+Oct!U149+Nov!U149+Dec!U149+Jan!U149+Feb!U149+Mar!U149</f>
        <v>0</v>
      </c>
      <c r="V149" s="7">
        <f>Apr!V149+May!V149+Jun!V149+Jul!V149+Aug!V149+Sep!V149+Oct!V149+Nov!V149+Dec!V149+Jan!V149+Feb!V149+Mar!V149</f>
        <v>0</v>
      </c>
      <c r="W149" s="7">
        <f>Apr!W149+May!W149+Jun!W149+Jul!W149+Aug!W149+Sep!W149+Oct!W149+Nov!W149+Dec!W149+Jan!W149+Feb!W149+Mar!W149</f>
        <v>0</v>
      </c>
      <c r="X149" s="7">
        <f>Apr!X149+May!X149+Jun!X149+Jul!X149+Aug!X149+Sep!X149+Oct!X149+Nov!X149+Dec!X149+Jan!X149+Feb!X149+Mar!X149</f>
        <v>0</v>
      </c>
      <c r="Y149" s="17">
        <f t="shared" si="56"/>
        <v>0</v>
      </c>
      <c r="Z149" s="7">
        <f>Apr!Z149+May!Z149+Jun!Z149+Jul!Z149+Aug!Z149+Sep!Z149+Oct!Z149+Nov!Z149+Dec!Z149+Jan!Z149+Feb!Z149+Mar!Z149</f>
        <v>0</v>
      </c>
      <c r="AA149" s="17">
        <f t="shared" si="57"/>
        <v>0</v>
      </c>
      <c r="AB149" s="17">
        <f t="shared" si="52"/>
        <v>0</v>
      </c>
      <c r="AD149" s="7">
        <f>Apr!AD149+May!AD149+Jun!AD149+Jul!AD149+Aug!AD149+Sep!AD149+Oct!AD149+Nov!AD149+Dec!AD149+Jan!AD149+Feb!AD149+Mar!AD149</f>
        <v>0</v>
      </c>
      <c r="AE149" s="7">
        <f>Apr!AE149+May!AE149+Jun!AE149+Jul!AE149+Aug!AE149+Sep!AE149+Oct!AE149+Nov!AE149+Dec!AE149+Jan!AE149+Feb!AE149+Mar!AE149</f>
        <v>0</v>
      </c>
      <c r="AF149" s="7">
        <f>Apr!AF149+May!AF149+Jun!AF149+Jul!AF149+Aug!AF149+Sep!AF149+Oct!AF149+Nov!AF149+Dec!AF149+Jan!AF149+Feb!AF149+Mar!AF149</f>
        <v>0</v>
      </c>
      <c r="AG149" s="7">
        <f>Apr!AG149+May!AG149+Jun!AG149+Jul!AG149+Aug!AG149+Sep!AG149+Oct!AG149+Nov!AG149+Dec!AG149+Jan!AG149+Feb!AG149+Mar!AG149</f>
        <v>0</v>
      </c>
      <c r="AH149" s="7"/>
      <c r="AI149" s="17">
        <f t="shared" si="58"/>
        <v>0</v>
      </c>
      <c r="AJ149" s="7">
        <f>Apr!AJ149+May!AJ149+Jun!AJ149+Jul!AJ149+Aug!AJ149+Sep!AJ149+Oct!AJ149+Nov!AJ149+Dec!AJ149+Jan!AJ149+Feb!AJ149+Mar!AJ149</f>
        <v>0</v>
      </c>
      <c r="AK149" s="17">
        <f t="shared" si="59"/>
        <v>0</v>
      </c>
      <c r="AL149" s="17">
        <f t="shared" si="53"/>
        <v>0</v>
      </c>
    </row>
    <row r="150" spans="1:38">
      <c r="A150" s="3">
        <f t="shared" si="60"/>
        <v>135</v>
      </c>
      <c r="B150" s="83"/>
      <c r="C150" s="84"/>
      <c r="D150" s="83"/>
      <c r="E150" s="83"/>
      <c r="F150" s="83"/>
      <c r="G150" s="3"/>
      <c r="H150" s="83"/>
      <c r="I150" s="11"/>
      <c r="J150" s="7">
        <f>Apr!J150+May!J150+Jun!J150+Jul!J150+Aug!J150+Sep!J150+Oct!J150+Nov!J150+Dec!J150+Jan!J150+Feb!J150+Mar!J150</f>
        <v>0</v>
      </c>
      <c r="K150" s="7">
        <f>Apr!K150+May!K150+Jun!K150+Jul!K150+Aug!K150+Sep!K150+Oct!K150+Nov!K150+Dec!K150+Jan!K150+Feb!K150+Mar!K150</f>
        <v>0</v>
      </c>
      <c r="L150" s="7">
        <f>Apr!L150+May!L150+Jun!L150+Jul!L150+Aug!L150+Sep!L150+Oct!L150+Nov!L150+Dec!L150+Jan!L150+Feb!L150+Mar!L150</f>
        <v>0</v>
      </c>
      <c r="M150" s="7">
        <f>Apr!M150+May!M150+Jun!M150+Jul!M150+Aug!M150+Sep!M150+Oct!M150+Nov!M150+Dec!M150+Jan!M150+Feb!M150+Mar!M150</f>
        <v>0</v>
      </c>
      <c r="N150" s="7">
        <f>Apr!N150+May!N150+Jun!N150+Jul!N150+Aug!N150+Sep!N150+Oct!N150+Nov!N150+Dec!N150+Jan!N150+Feb!N150+Mar!N150</f>
        <v>0</v>
      </c>
      <c r="O150" s="17">
        <f t="shared" si="54"/>
        <v>0</v>
      </c>
      <c r="P150" s="7">
        <f>Apr!P150+May!P150+Jun!P150+Jul!P150+Aug!P150+Sep!P150+Oct!P150+Nov!P150+Dec!P150+Jan!P150+Feb!P150+Mar!P150</f>
        <v>0</v>
      </c>
      <c r="Q150" s="17">
        <f t="shared" si="55"/>
        <v>0</v>
      </c>
      <c r="R150" s="17">
        <f t="shared" si="51"/>
        <v>0</v>
      </c>
      <c r="S150" s="11"/>
      <c r="T150" s="7">
        <f>Apr!T150+May!T150+Jun!T150+Jul!T150+Aug!T150+Sep!T150+Oct!T150+Nov!T150+Dec!T150+Jan!T150+Feb!T150+Mar!T150</f>
        <v>0</v>
      </c>
      <c r="U150" s="7">
        <f>Apr!U150+May!U150+Jun!U150+Jul!U150+Aug!U150+Sep!U150+Oct!U150+Nov!U150+Dec!U150+Jan!U150+Feb!U150+Mar!U150</f>
        <v>0</v>
      </c>
      <c r="V150" s="7">
        <f>Apr!V150+May!V150+Jun!V150+Jul!V150+Aug!V150+Sep!V150+Oct!V150+Nov!V150+Dec!V150+Jan!V150+Feb!V150+Mar!V150</f>
        <v>0</v>
      </c>
      <c r="W150" s="7">
        <f>Apr!W150+May!W150+Jun!W150+Jul!W150+Aug!W150+Sep!W150+Oct!W150+Nov!W150+Dec!W150+Jan!W150+Feb!W150+Mar!W150</f>
        <v>0</v>
      </c>
      <c r="X150" s="7">
        <f>Apr!X150+May!X150+Jun!X150+Jul!X150+Aug!X150+Sep!X150+Oct!X150+Nov!X150+Dec!X150+Jan!X150+Feb!X150+Mar!X150</f>
        <v>0</v>
      </c>
      <c r="Y150" s="17">
        <f t="shared" si="56"/>
        <v>0</v>
      </c>
      <c r="Z150" s="7">
        <f>Apr!Z150+May!Z150+Jun!Z150+Jul!Z150+Aug!Z150+Sep!Z150+Oct!Z150+Nov!Z150+Dec!Z150+Jan!Z150+Feb!Z150+Mar!Z150</f>
        <v>0</v>
      </c>
      <c r="AA150" s="17">
        <f t="shared" si="57"/>
        <v>0</v>
      </c>
      <c r="AB150" s="17">
        <f t="shared" si="52"/>
        <v>0</v>
      </c>
      <c r="AD150" s="7">
        <f>Apr!AD150+May!AD150+Jun!AD150+Jul!AD150+Aug!AD150+Sep!AD150+Oct!AD150+Nov!AD150+Dec!AD150+Jan!AD150+Feb!AD150+Mar!AD150</f>
        <v>0</v>
      </c>
      <c r="AE150" s="7">
        <f>Apr!AE150+May!AE150+Jun!AE150+Jul!AE150+Aug!AE150+Sep!AE150+Oct!AE150+Nov!AE150+Dec!AE150+Jan!AE150+Feb!AE150+Mar!AE150</f>
        <v>0</v>
      </c>
      <c r="AF150" s="7">
        <f>Apr!AF150+May!AF150+Jun!AF150+Jul!AF150+Aug!AF150+Sep!AF150+Oct!AF150+Nov!AF150+Dec!AF150+Jan!AF150+Feb!AF150+Mar!AF150</f>
        <v>0</v>
      </c>
      <c r="AG150" s="7">
        <f>Apr!AG150+May!AG150+Jun!AG150+Jul!AG150+Aug!AG150+Sep!AG150+Oct!AG150+Nov!AG150+Dec!AG150+Jan!AG150+Feb!AG150+Mar!AG150</f>
        <v>0</v>
      </c>
      <c r="AH150" s="7"/>
      <c r="AI150" s="17">
        <f t="shared" si="58"/>
        <v>0</v>
      </c>
      <c r="AJ150" s="7">
        <f>Apr!AJ150+May!AJ150+Jun!AJ150+Jul!AJ150+Aug!AJ150+Sep!AJ150+Oct!AJ150+Nov!AJ150+Dec!AJ150+Jan!AJ150+Feb!AJ150+Mar!AJ150</f>
        <v>0</v>
      </c>
      <c r="AK150" s="17">
        <f t="shared" si="59"/>
        <v>0</v>
      </c>
      <c r="AL150" s="17">
        <f t="shared" si="53"/>
        <v>0</v>
      </c>
    </row>
    <row r="151" spans="1:38">
      <c r="A151" s="3">
        <f t="shared" si="60"/>
        <v>136</v>
      </c>
      <c r="B151" s="83"/>
      <c r="C151" s="84"/>
      <c r="D151" s="83"/>
      <c r="E151" s="83"/>
      <c r="F151" s="83"/>
      <c r="G151" s="3"/>
      <c r="H151" s="83"/>
      <c r="I151" s="11"/>
      <c r="J151" s="7">
        <f>Apr!J151+May!J151+Jun!J151+Jul!J151+Aug!J151+Sep!J151+Oct!J151+Nov!J151+Dec!J151+Jan!J151+Feb!J151+Mar!J151</f>
        <v>0</v>
      </c>
      <c r="K151" s="7">
        <f>Apr!K151+May!K151+Jun!K151+Jul!K151+Aug!K151+Sep!K151+Oct!K151+Nov!K151+Dec!K151+Jan!K151+Feb!K151+Mar!K151</f>
        <v>0</v>
      </c>
      <c r="L151" s="7">
        <f>Apr!L151+May!L151+Jun!L151+Jul!L151+Aug!L151+Sep!L151+Oct!L151+Nov!L151+Dec!L151+Jan!L151+Feb!L151+Mar!L151</f>
        <v>0</v>
      </c>
      <c r="M151" s="7">
        <f>Apr!M151+May!M151+Jun!M151+Jul!M151+Aug!M151+Sep!M151+Oct!M151+Nov!M151+Dec!M151+Jan!M151+Feb!M151+Mar!M151</f>
        <v>0</v>
      </c>
      <c r="N151" s="7">
        <f>Apr!N151+May!N151+Jun!N151+Jul!N151+Aug!N151+Sep!N151+Oct!N151+Nov!N151+Dec!N151+Jan!N151+Feb!N151+Mar!N151</f>
        <v>0</v>
      </c>
      <c r="O151" s="17">
        <f t="shared" si="54"/>
        <v>0</v>
      </c>
      <c r="P151" s="7">
        <f>Apr!P151+May!P151+Jun!P151+Jul!P151+Aug!P151+Sep!P151+Oct!P151+Nov!P151+Dec!P151+Jan!P151+Feb!P151+Mar!P151</f>
        <v>0</v>
      </c>
      <c r="Q151" s="17">
        <f t="shared" si="55"/>
        <v>0</v>
      </c>
      <c r="R151" s="17">
        <f t="shared" si="51"/>
        <v>0</v>
      </c>
      <c r="S151" s="11"/>
      <c r="T151" s="7">
        <f>Apr!T151+May!T151+Jun!T151+Jul!T151+Aug!T151+Sep!T151+Oct!T151+Nov!T151+Dec!T151+Jan!T151+Feb!T151+Mar!T151</f>
        <v>0</v>
      </c>
      <c r="U151" s="7">
        <f>Apr!U151+May!U151+Jun!U151+Jul!U151+Aug!U151+Sep!U151+Oct!U151+Nov!U151+Dec!U151+Jan!U151+Feb!U151+Mar!U151</f>
        <v>0</v>
      </c>
      <c r="V151" s="7">
        <f>Apr!V151+May!V151+Jun!V151+Jul!V151+Aug!V151+Sep!V151+Oct!V151+Nov!V151+Dec!V151+Jan!V151+Feb!V151+Mar!V151</f>
        <v>0</v>
      </c>
      <c r="W151" s="7">
        <f>Apr!W151+May!W151+Jun!W151+Jul!W151+Aug!W151+Sep!W151+Oct!W151+Nov!W151+Dec!W151+Jan!W151+Feb!W151+Mar!W151</f>
        <v>0</v>
      </c>
      <c r="X151" s="7">
        <f>Apr!X151+May!X151+Jun!X151+Jul!X151+Aug!X151+Sep!X151+Oct!X151+Nov!X151+Dec!X151+Jan!X151+Feb!X151+Mar!X151</f>
        <v>0</v>
      </c>
      <c r="Y151" s="17">
        <f t="shared" si="56"/>
        <v>0</v>
      </c>
      <c r="Z151" s="7">
        <f>Apr!Z151+May!Z151+Jun!Z151+Jul!Z151+Aug!Z151+Sep!Z151+Oct!Z151+Nov!Z151+Dec!Z151+Jan!Z151+Feb!Z151+Mar!Z151</f>
        <v>0</v>
      </c>
      <c r="AA151" s="17">
        <f t="shared" si="57"/>
        <v>0</v>
      </c>
      <c r="AB151" s="17">
        <f t="shared" si="52"/>
        <v>0</v>
      </c>
      <c r="AD151" s="7">
        <f>Apr!AD151+May!AD151+Jun!AD151+Jul!AD151+Aug!AD151+Sep!AD151+Oct!AD151+Nov!AD151+Dec!AD151+Jan!AD151+Feb!AD151+Mar!AD151</f>
        <v>0</v>
      </c>
      <c r="AE151" s="7">
        <f>Apr!AE151+May!AE151+Jun!AE151+Jul!AE151+Aug!AE151+Sep!AE151+Oct!AE151+Nov!AE151+Dec!AE151+Jan!AE151+Feb!AE151+Mar!AE151</f>
        <v>0</v>
      </c>
      <c r="AF151" s="7">
        <f>Apr!AF151+May!AF151+Jun!AF151+Jul!AF151+Aug!AF151+Sep!AF151+Oct!AF151+Nov!AF151+Dec!AF151+Jan!AF151+Feb!AF151+Mar!AF151</f>
        <v>0</v>
      </c>
      <c r="AG151" s="7">
        <f>Apr!AG151+May!AG151+Jun!AG151+Jul!AG151+Aug!AG151+Sep!AG151+Oct!AG151+Nov!AG151+Dec!AG151+Jan!AG151+Feb!AG151+Mar!AG151</f>
        <v>0</v>
      </c>
      <c r="AH151" s="7"/>
      <c r="AI151" s="17">
        <f t="shared" si="58"/>
        <v>0</v>
      </c>
      <c r="AJ151" s="7">
        <f>Apr!AJ151+May!AJ151+Jun!AJ151+Jul!AJ151+Aug!AJ151+Sep!AJ151+Oct!AJ151+Nov!AJ151+Dec!AJ151+Jan!AJ151+Feb!AJ151+Mar!AJ151</f>
        <v>0</v>
      </c>
      <c r="AK151" s="17">
        <f t="shared" si="59"/>
        <v>0</v>
      </c>
      <c r="AL151" s="17">
        <f t="shared" si="53"/>
        <v>0</v>
      </c>
    </row>
    <row r="152" spans="1:38">
      <c r="A152" s="3">
        <f t="shared" si="60"/>
        <v>137</v>
      </c>
      <c r="B152" s="83"/>
      <c r="C152" s="84"/>
      <c r="D152" s="83"/>
      <c r="E152" s="83"/>
      <c r="F152" s="83"/>
      <c r="G152" s="3"/>
      <c r="H152" s="83"/>
      <c r="I152" s="11"/>
      <c r="J152" s="7">
        <f>Apr!J152+May!J152+Jun!J152+Jul!J152+Aug!J152+Sep!J152+Oct!J152+Nov!J152+Dec!J152+Jan!J152+Feb!J152+Mar!J152</f>
        <v>0</v>
      </c>
      <c r="K152" s="7">
        <f>Apr!K152+May!K152+Jun!K152+Jul!K152+Aug!K152+Sep!K152+Oct!K152+Nov!K152+Dec!K152+Jan!K152+Feb!K152+Mar!K152</f>
        <v>0</v>
      </c>
      <c r="L152" s="7">
        <f>Apr!L152+May!L152+Jun!L152+Jul!L152+Aug!L152+Sep!L152+Oct!L152+Nov!L152+Dec!L152+Jan!L152+Feb!L152+Mar!L152</f>
        <v>0</v>
      </c>
      <c r="M152" s="7">
        <f>Apr!M152+May!M152+Jun!M152+Jul!M152+Aug!M152+Sep!M152+Oct!M152+Nov!M152+Dec!M152+Jan!M152+Feb!M152+Mar!M152</f>
        <v>0</v>
      </c>
      <c r="N152" s="7">
        <f>Apr!N152+May!N152+Jun!N152+Jul!N152+Aug!N152+Sep!N152+Oct!N152+Nov!N152+Dec!N152+Jan!N152+Feb!N152+Mar!N152</f>
        <v>0</v>
      </c>
      <c r="O152" s="17">
        <f t="shared" si="54"/>
        <v>0</v>
      </c>
      <c r="P152" s="7">
        <f>Apr!P152+May!P152+Jun!P152+Jul!P152+Aug!P152+Sep!P152+Oct!P152+Nov!P152+Dec!P152+Jan!P152+Feb!P152+Mar!P152</f>
        <v>0</v>
      </c>
      <c r="Q152" s="17">
        <f t="shared" si="55"/>
        <v>0</v>
      </c>
      <c r="R152" s="17">
        <f t="shared" si="51"/>
        <v>0</v>
      </c>
      <c r="S152" s="11"/>
      <c r="T152" s="7">
        <f>Apr!T152+May!T152+Jun!T152+Jul!T152+Aug!T152+Sep!T152+Oct!T152+Nov!T152+Dec!T152+Jan!T152+Feb!T152+Mar!T152</f>
        <v>0</v>
      </c>
      <c r="U152" s="7">
        <f>Apr!U152+May!U152+Jun!U152+Jul!U152+Aug!U152+Sep!U152+Oct!U152+Nov!U152+Dec!U152+Jan!U152+Feb!U152+Mar!U152</f>
        <v>0</v>
      </c>
      <c r="V152" s="7">
        <f>Apr!V152+May!V152+Jun!V152+Jul!V152+Aug!V152+Sep!V152+Oct!V152+Nov!V152+Dec!V152+Jan!V152+Feb!V152+Mar!V152</f>
        <v>0</v>
      </c>
      <c r="W152" s="7">
        <f>Apr!W152+May!W152+Jun!W152+Jul!W152+Aug!W152+Sep!W152+Oct!W152+Nov!W152+Dec!W152+Jan!W152+Feb!W152+Mar!W152</f>
        <v>0</v>
      </c>
      <c r="X152" s="7">
        <f>Apr!X152+May!X152+Jun!X152+Jul!X152+Aug!X152+Sep!X152+Oct!X152+Nov!X152+Dec!X152+Jan!X152+Feb!X152+Mar!X152</f>
        <v>0</v>
      </c>
      <c r="Y152" s="17">
        <f t="shared" si="56"/>
        <v>0</v>
      </c>
      <c r="Z152" s="7">
        <f>Apr!Z152+May!Z152+Jun!Z152+Jul!Z152+Aug!Z152+Sep!Z152+Oct!Z152+Nov!Z152+Dec!Z152+Jan!Z152+Feb!Z152+Mar!Z152</f>
        <v>0</v>
      </c>
      <c r="AA152" s="17">
        <f t="shared" si="57"/>
        <v>0</v>
      </c>
      <c r="AB152" s="17">
        <f t="shared" si="52"/>
        <v>0</v>
      </c>
      <c r="AD152" s="7">
        <f>Apr!AD152+May!AD152+Jun!AD152+Jul!AD152+Aug!AD152+Sep!AD152+Oct!AD152+Nov!AD152+Dec!AD152+Jan!AD152+Feb!AD152+Mar!AD152</f>
        <v>0</v>
      </c>
      <c r="AE152" s="7">
        <f>Apr!AE152+May!AE152+Jun!AE152+Jul!AE152+Aug!AE152+Sep!AE152+Oct!AE152+Nov!AE152+Dec!AE152+Jan!AE152+Feb!AE152+Mar!AE152</f>
        <v>0</v>
      </c>
      <c r="AF152" s="7">
        <f>Apr!AF152+May!AF152+Jun!AF152+Jul!AF152+Aug!AF152+Sep!AF152+Oct!AF152+Nov!AF152+Dec!AF152+Jan!AF152+Feb!AF152+Mar!AF152</f>
        <v>0</v>
      </c>
      <c r="AG152" s="7">
        <f>Apr!AG152+May!AG152+Jun!AG152+Jul!AG152+Aug!AG152+Sep!AG152+Oct!AG152+Nov!AG152+Dec!AG152+Jan!AG152+Feb!AG152+Mar!AG152</f>
        <v>0</v>
      </c>
      <c r="AH152" s="7"/>
      <c r="AI152" s="17">
        <f t="shared" si="58"/>
        <v>0</v>
      </c>
      <c r="AJ152" s="7">
        <f>Apr!AJ152+May!AJ152+Jun!AJ152+Jul!AJ152+Aug!AJ152+Sep!AJ152+Oct!AJ152+Nov!AJ152+Dec!AJ152+Jan!AJ152+Feb!AJ152+Mar!AJ152</f>
        <v>0</v>
      </c>
      <c r="AK152" s="17">
        <f t="shared" si="59"/>
        <v>0</v>
      </c>
      <c r="AL152" s="17">
        <f t="shared" si="53"/>
        <v>0</v>
      </c>
    </row>
    <row r="153" spans="1:38">
      <c r="A153" s="3">
        <f t="shared" si="60"/>
        <v>138</v>
      </c>
      <c r="B153" s="83"/>
      <c r="C153" s="84"/>
      <c r="D153" s="83"/>
      <c r="E153" s="83"/>
      <c r="F153" s="83"/>
      <c r="G153" s="3"/>
      <c r="H153" s="83"/>
      <c r="I153" s="11"/>
      <c r="J153" s="7">
        <f>Apr!J153+May!J153+Jun!J153+Jul!J153+Aug!J153+Sep!J153+Oct!J153+Nov!J153+Dec!J153+Jan!J153+Feb!J153+Mar!J153</f>
        <v>0</v>
      </c>
      <c r="K153" s="7">
        <f>Apr!K153+May!K153+Jun!K153+Jul!K153+Aug!K153+Sep!K153+Oct!K153+Nov!K153+Dec!K153+Jan!K153+Feb!K153+Mar!K153</f>
        <v>0</v>
      </c>
      <c r="L153" s="7">
        <f>Apr!L153+May!L153+Jun!L153+Jul!L153+Aug!L153+Sep!L153+Oct!L153+Nov!L153+Dec!L153+Jan!L153+Feb!L153+Mar!L153</f>
        <v>0</v>
      </c>
      <c r="M153" s="7">
        <f>Apr!M153+May!M153+Jun!M153+Jul!M153+Aug!M153+Sep!M153+Oct!M153+Nov!M153+Dec!M153+Jan!M153+Feb!M153+Mar!M153</f>
        <v>0</v>
      </c>
      <c r="N153" s="7">
        <f>Apr!N153+May!N153+Jun!N153+Jul!N153+Aug!N153+Sep!N153+Oct!N153+Nov!N153+Dec!N153+Jan!N153+Feb!N153+Mar!N153</f>
        <v>0</v>
      </c>
      <c r="O153" s="17">
        <f t="shared" si="54"/>
        <v>0</v>
      </c>
      <c r="P153" s="7">
        <f>Apr!P153+May!P153+Jun!P153+Jul!P153+Aug!P153+Sep!P153+Oct!P153+Nov!P153+Dec!P153+Jan!P153+Feb!P153+Mar!P153</f>
        <v>0</v>
      </c>
      <c r="Q153" s="17">
        <f t="shared" si="55"/>
        <v>0</v>
      </c>
      <c r="R153" s="17">
        <f t="shared" si="51"/>
        <v>0</v>
      </c>
      <c r="S153" s="11"/>
      <c r="T153" s="7">
        <f>Apr!T153+May!T153+Jun!T153+Jul!T153+Aug!T153+Sep!T153+Oct!T153+Nov!T153+Dec!T153+Jan!T153+Feb!T153+Mar!T153</f>
        <v>0</v>
      </c>
      <c r="U153" s="7">
        <f>Apr!U153+May!U153+Jun!U153+Jul!U153+Aug!U153+Sep!U153+Oct!U153+Nov!U153+Dec!U153+Jan!U153+Feb!U153+Mar!U153</f>
        <v>0</v>
      </c>
      <c r="V153" s="7">
        <f>Apr!V153+May!V153+Jun!V153+Jul!V153+Aug!V153+Sep!V153+Oct!V153+Nov!V153+Dec!V153+Jan!V153+Feb!V153+Mar!V153</f>
        <v>0</v>
      </c>
      <c r="W153" s="7">
        <f>Apr!W153+May!W153+Jun!W153+Jul!W153+Aug!W153+Sep!W153+Oct!W153+Nov!W153+Dec!W153+Jan!W153+Feb!W153+Mar!W153</f>
        <v>0</v>
      </c>
      <c r="X153" s="7">
        <f>Apr!X153+May!X153+Jun!X153+Jul!X153+Aug!X153+Sep!X153+Oct!X153+Nov!X153+Dec!X153+Jan!X153+Feb!X153+Mar!X153</f>
        <v>0</v>
      </c>
      <c r="Y153" s="17">
        <f t="shared" si="56"/>
        <v>0</v>
      </c>
      <c r="Z153" s="7">
        <f>Apr!Z153+May!Z153+Jun!Z153+Jul!Z153+Aug!Z153+Sep!Z153+Oct!Z153+Nov!Z153+Dec!Z153+Jan!Z153+Feb!Z153+Mar!Z153</f>
        <v>0</v>
      </c>
      <c r="AA153" s="17">
        <f t="shared" si="57"/>
        <v>0</v>
      </c>
      <c r="AB153" s="17">
        <f t="shared" si="52"/>
        <v>0</v>
      </c>
      <c r="AD153" s="7">
        <f>Apr!AD153+May!AD153+Jun!AD153+Jul!AD153+Aug!AD153+Sep!AD153+Oct!AD153+Nov!AD153+Dec!AD153+Jan!AD153+Feb!AD153+Mar!AD153</f>
        <v>0</v>
      </c>
      <c r="AE153" s="7">
        <f>Apr!AE153+May!AE153+Jun!AE153+Jul!AE153+Aug!AE153+Sep!AE153+Oct!AE153+Nov!AE153+Dec!AE153+Jan!AE153+Feb!AE153+Mar!AE153</f>
        <v>0</v>
      </c>
      <c r="AF153" s="7">
        <f>Apr!AF153+May!AF153+Jun!AF153+Jul!AF153+Aug!AF153+Sep!AF153+Oct!AF153+Nov!AF153+Dec!AF153+Jan!AF153+Feb!AF153+Mar!AF153</f>
        <v>0</v>
      </c>
      <c r="AG153" s="7">
        <f>Apr!AG153+May!AG153+Jun!AG153+Jul!AG153+Aug!AG153+Sep!AG153+Oct!AG153+Nov!AG153+Dec!AG153+Jan!AG153+Feb!AG153+Mar!AG153</f>
        <v>0</v>
      </c>
      <c r="AH153" s="7"/>
      <c r="AI153" s="17">
        <f t="shared" si="58"/>
        <v>0</v>
      </c>
      <c r="AJ153" s="7">
        <f>Apr!AJ153+May!AJ153+Jun!AJ153+Jul!AJ153+Aug!AJ153+Sep!AJ153+Oct!AJ153+Nov!AJ153+Dec!AJ153+Jan!AJ153+Feb!AJ153+Mar!AJ153</f>
        <v>0</v>
      </c>
      <c r="AK153" s="17">
        <f t="shared" si="59"/>
        <v>0</v>
      </c>
      <c r="AL153" s="17">
        <f t="shared" si="53"/>
        <v>0</v>
      </c>
    </row>
    <row r="154" spans="1:38">
      <c r="A154" s="3">
        <f t="shared" si="60"/>
        <v>139</v>
      </c>
      <c r="B154" s="83"/>
      <c r="C154" s="84"/>
      <c r="D154" s="83"/>
      <c r="E154" s="83"/>
      <c r="F154" s="83"/>
      <c r="G154" s="3"/>
      <c r="H154" s="83"/>
      <c r="I154" s="11"/>
      <c r="J154" s="7">
        <f>Apr!J154+May!J154+Jun!J154+Jul!J154+Aug!J154+Sep!J154+Oct!J154+Nov!J154+Dec!J154+Jan!J154+Feb!J154+Mar!J154</f>
        <v>0</v>
      </c>
      <c r="K154" s="7">
        <f>Apr!K154+May!K154+Jun!K154+Jul!K154+Aug!K154+Sep!K154+Oct!K154+Nov!K154+Dec!K154+Jan!K154+Feb!K154+Mar!K154</f>
        <v>0</v>
      </c>
      <c r="L154" s="7">
        <f>Apr!L154+May!L154+Jun!L154+Jul!L154+Aug!L154+Sep!L154+Oct!L154+Nov!L154+Dec!L154+Jan!L154+Feb!L154+Mar!L154</f>
        <v>0</v>
      </c>
      <c r="M154" s="7">
        <f>Apr!M154+May!M154+Jun!M154+Jul!M154+Aug!M154+Sep!M154+Oct!M154+Nov!M154+Dec!M154+Jan!M154+Feb!M154+Mar!M154</f>
        <v>0</v>
      </c>
      <c r="N154" s="7">
        <f>Apr!N154+May!N154+Jun!N154+Jul!N154+Aug!N154+Sep!N154+Oct!N154+Nov!N154+Dec!N154+Jan!N154+Feb!N154+Mar!N154</f>
        <v>0</v>
      </c>
      <c r="O154" s="17">
        <f t="shared" si="54"/>
        <v>0</v>
      </c>
      <c r="P154" s="7">
        <f>Apr!P154+May!P154+Jun!P154+Jul!P154+Aug!P154+Sep!P154+Oct!P154+Nov!P154+Dec!P154+Jan!P154+Feb!P154+Mar!P154</f>
        <v>0</v>
      </c>
      <c r="Q154" s="17">
        <f t="shared" si="55"/>
        <v>0</v>
      </c>
      <c r="R154" s="17">
        <f t="shared" si="51"/>
        <v>0</v>
      </c>
      <c r="S154" s="11"/>
      <c r="T154" s="7">
        <f>Apr!T154+May!T154+Jun!T154+Jul!T154+Aug!T154+Sep!T154+Oct!T154+Nov!T154+Dec!T154+Jan!T154+Feb!T154+Mar!T154</f>
        <v>0</v>
      </c>
      <c r="U154" s="7">
        <f>Apr!U154+May!U154+Jun!U154+Jul!U154+Aug!U154+Sep!U154+Oct!U154+Nov!U154+Dec!U154+Jan!U154+Feb!U154+Mar!U154</f>
        <v>0</v>
      </c>
      <c r="V154" s="7">
        <f>Apr!V154+May!V154+Jun!V154+Jul!V154+Aug!V154+Sep!V154+Oct!V154+Nov!V154+Dec!V154+Jan!V154+Feb!V154+Mar!V154</f>
        <v>0</v>
      </c>
      <c r="W154" s="7">
        <f>Apr!W154+May!W154+Jun!W154+Jul!W154+Aug!W154+Sep!W154+Oct!W154+Nov!W154+Dec!W154+Jan!W154+Feb!W154+Mar!W154</f>
        <v>0</v>
      </c>
      <c r="X154" s="7">
        <f>Apr!X154+May!X154+Jun!X154+Jul!X154+Aug!X154+Sep!X154+Oct!X154+Nov!X154+Dec!X154+Jan!X154+Feb!X154+Mar!X154</f>
        <v>0</v>
      </c>
      <c r="Y154" s="17">
        <f t="shared" si="56"/>
        <v>0</v>
      </c>
      <c r="Z154" s="7">
        <f>Apr!Z154+May!Z154+Jun!Z154+Jul!Z154+Aug!Z154+Sep!Z154+Oct!Z154+Nov!Z154+Dec!Z154+Jan!Z154+Feb!Z154+Mar!Z154</f>
        <v>0</v>
      </c>
      <c r="AA154" s="17">
        <f t="shared" si="57"/>
        <v>0</v>
      </c>
      <c r="AB154" s="17">
        <f t="shared" si="52"/>
        <v>0</v>
      </c>
      <c r="AD154" s="7">
        <f>Apr!AD154+May!AD154+Jun!AD154+Jul!AD154+Aug!AD154+Sep!AD154+Oct!AD154+Nov!AD154+Dec!AD154+Jan!AD154+Feb!AD154+Mar!AD154</f>
        <v>0</v>
      </c>
      <c r="AE154" s="7">
        <f>Apr!AE154+May!AE154+Jun!AE154+Jul!AE154+Aug!AE154+Sep!AE154+Oct!AE154+Nov!AE154+Dec!AE154+Jan!AE154+Feb!AE154+Mar!AE154</f>
        <v>0</v>
      </c>
      <c r="AF154" s="7">
        <f>Apr!AF154+May!AF154+Jun!AF154+Jul!AF154+Aug!AF154+Sep!AF154+Oct!AF154+Nov!AF154+Dec!AF154+Jan!AF154+Feb!AF154+Mar!AF154</f>
        <v>0</v>
      </c>
      <c r="AG154" s="7">
        <f>Apr!AG154+May!AG154+Jun!AG154+Jul!AG154+Aug!AG154+Sep!AG154+Oct!AG154+Nov!AG154+Dec!AG154+Jan!AG154+Feb!AG154+Mar!AG154</f>
        <v>0</v>
      </c>
      <c r="AH154" s="7"/>
      <c r="AI154" s="17">
        <f t="shared" si="58"/>
        <v>0</v>
      </c>
      <c r="AJ154" s="7">
        <f>Apr!AJ154+May!AJ154+Jun!AJ154+Jul!AJ154+Aug!AJ154+Sep!AJ154+Oct!AJ154+Nov!AJ154+Dec!AJ154+Jan!AJ154+Feb!AJ154+Mar!AJ154</f>
        <v>0</v>
      </c>
      <c r="AK154" s="17">
        <f t="shared" si="59"/>
        <v>0</v>
      </c>
      <c r="AL154" s="17">
        <f t="shared" si="53"/>
        <v>0</v>
      </c>
    </row>
    <row r="155" spans="1:38">
      <c r="A155" s="3">
        <f t="shared" si="60"/>
        <v>140</v>
      </c>
      <c r="B155" s="83"/>
      <c r="C155" s="84"/>
      <c r="D155" s="83"/>
      <c r="E155" s="83"/>
      <c r="F155" s="83"/>
      <c r="G155" s="3"/>
      <c r="H155" s="83"/>
      <c r="I155" s="11"/>
      <c r="J155" s="7">
        <f>Apr!J155+May!J155+Jun!J155+Jul!J155+Aug!J155+Sep!J155+Oct!J155+Nov!J155+Dec!J155+Jan!J155+Feb!J155+Mar!J155</f>
        <v>0</v>
      </c>
      <c r="K155" s="7">
        <f>Apr!K155+May!K155+Jun!K155+Jul!K155+Aug!K155+Sep!K155+Oct!K155+Nov!K155+Dec!K155+Jan!K155+Feb!K155+Mar!K155</f>
        <v>0</v>
      </c>
      <c r="L155" s="7">
        <f>Apr!L155+May!L155+Jun!L155+Jul!L155+Aug!L155+Sep!L155+Oct!L155+Nov!L155+Dec!L155+Jan!L155+Feb!L155+Mar!L155</f>
        <v>0</v>
      </c>
      <c r="M155" s="7">
        <f>Apr!M155+May!M155+Jun!M155+Jul!M155+Aug!M155+Sep!M155+Oct!M155+Nov!M155+Dec!M155+Jan!M155+Feb!M155+Mar!M155</f>
        <v>0</v>
      </c>
      <c r="N155" s="7">
        <f>Apr!N155+May!N155+Jun!N155+Jul!N155+Aug!N155+Sep!N155+Oct!N155+Nov!N155+Dec!N155+Jan!N155+Feb!N155+Mar!N155</f>
        <v>0</v>
      </c>
      <c r="O155" s="17">
        <f t="shared" si="54"/>
        <v>0</v>
      </c>
      <c r="P155" s="7">
        <f>Apr!P155+May!P155+Jun!P155+Jul!P155+Aug!P155+Sep!P155+Oct!P155+Nov!P155+Dec!P155+Jan!P155+Feb!P155+Mar!P155</f>
        <v>0</v>
      </c>
      <c r="Q155" s="17">
        <f t="shared" si="55"/>
        <v>0</v>
      </c>
      <c r="R155" s="17">
        <f t="shared" si="51"/>
        <v>0</v>
      </c>
      <c r="S155" s="11"/>
      <c r="T155" s="7">
        <f>Apr!T155+May!T155+Jun!T155+Jul!T155+Aug!T155+Sep!T155+Oct!T155+Nov!T155+Dec!T155+Jan!T155+Feb!T155+Mar!T155</f>
        <v>0</v>
      </c>
      <c r="U155" s="7">
        <f>Apr!U155+May!U155+Jun!U155+Jul!U155+Aug!U155+Sep!U155+Oct!U155+Nov!U155+Dec!U155+Jan!U155+Feb!U155+Mar!U155</f>
        <v>0</v>
      </c>
      <c r="V155" s="7">
        <f>Apr!V155+May!V155+Jun!V155+Jul!V155+Aug!V155+Sep!V155+Oct!V155+Nov!V155+Dec!V155+Jan!V155+Feb!V155+Mar!V155</f>
        <v>0</v>
      </c>
      <c r="W155" s="7">
        <f>Apr!W155+May!W155+Jun!W155+Jul!W155+Aug!W155+Sep!W155+Oct!W155+Nov!W155+Dec!W155+Jan!W155+Feb!W155+Mar!W155</f>
        <v>0</v>
      </c>
      <c r="X155" s="7">
        <f>Apr!X155+May!X155+Jun!X155+Jul!X155+Aug!X155+Sep!X155+Oct!X155+Nov!X155+Dec!X155+Jan!X155+Feb!X155+Mar!X155</f>
        <v>0</v>
      </c>
      <c r="Y155" s="17">
        <f t="shared" si="56"/>
        <v>0</v>
      </c>
      <c r="Z155" s="7">
        <f>Apr!Z155+May!Z155+Jun!Z155+Jul!Z155+Aug!Z155+Sep!Z155+Oct!Z155+Nov!Z155+Dec!Z155+Jan!Z155+Feb!Z155+Mar!Z155</f>
        <v>0</v>
      </c>
      <c r="AA155" s="17">
        <f t="shared" si="57"/>
        <v>0</v>
      </c>
      <c r="AB155" s="17">
        <f t="shared" si="52"/>
        <v>0</v>
      </c>
      <c r="AD155" s="7">
        <f>Apr!AD155+May!AD155+Jun!AD155+Jul!AD155+Aug!AD155+Sep!AD155+Oct!AD155+Nov!AD155+Dec!AD155+Jan!AD155+Feb!AD155+Mar!AD155</f>
        <v>0</v>
      </c>
      <c r="AE155" s="7">
        <f>Apr!AE155+May!AE155+Jun!AE155+Jul!AE155+Aug!AE155+Sep!AE155+Oct!AE155+Nov!AE155+Dec!AE155+Jan!AE155+Feb!AE155+Mar!AE155</f>
        <v>0</v>
      </c>
      <c r="AF155" s="7">
        <f>Apr!AF155+May!AF155+Jun!AF155+Jul!AF155+Aug!AF155+Sep!AF155+Oct!AF155+Nov!AF155+Dec!AF155+Jan!AF155+Feb!AF155+Mar!AF155</f>
        <v>0</v>
      </c>
      <c r="AG155" s="7">
        <f>Apr!AG155+May!AG155+Jun!AG155+Jul!AG155+Aug!AG155+Sep!AG155+Oct!AG155+Nov!AG155+Dec!AG155+Jan!AG155+Feb!AG155+Mar!AG155</f>
        <v>0</v>
      </c>
      <c r="AH155" s="7"/>
      <c r="AI155" s="17">
        <f t="shared" si="58"/>
        <v>0</v>
      </c>
      <c r="AJ155" s="7">
        <f>Apr!AJ155+May!AJ155+Jun!AJ155+Jul!AJ155+Aug!AJ155+Sep!AJ155+Oct!AJ155+Nov!AJ155+Dec!AJ155+Jan!AJ155+Feb!AJ155+Mar!AJ155</f>
        <v>0</v>
      </c>
      <c r="AK155" s="17">
        <f t="shared" si="59"/>
        <v>0</v>
      </c>
      <c r="AL155" s="17">
        <f t="shared" si="53"/>
        <v>0</v>
      </c>
    </row>
    <row r="156" spans="1:38">
      <c r="A156" s="3">
        <f t="shared" si="60"/>
        <v>141</v>
      </c>
      <c r="B156" s="83"/>
      <c r="C156" s="84"/>
      <c r="D156" s="83"/>
      <c r="E156" s="83"/>
      <c r="F156" s="83"/>
      <c r="G156" s="3"/>
      <c r="H156" s="83"/>
      <c r="I156" s="11"/>
      <c r="J156" s="7">
        <f>Apr!J156+May!J156+Jun!J156+Jul!J156+Aug!J156+Sep!J156+Oct!J156+Nov!J156+Dec!J156+Jan!J156+Feb!J156+Mar!J156</f>
        <v>0</v>
      </c>
      <c r="K156" s="7">
        <f>Apr!K156+May!K156+Jun!K156+Jul!K156+Aug!K156+Sep!K156+Oct!K156+Nov!K156+Dec!K156+Jan!K156+Feb!K156+Mar!K156</f>
        <v>0</v>
      </c>
      <c r="L156" s="7">
        <f>Apr!L156+May!L156+Jun!L156+Jul!L156+Aug!L156+Sep!L156+Oct!L156+Nov!L156+Dec!L156+Jan!L156+Feb!L156+Mar!L156</f>
        <v>0</v>
      </c>
      <c r="M156" s="7">
        <f>Apr!M156+May!M156+Jun!M156+Jul!M156+Aug!M156+Sep!M156+Oct!M156+Nov!M156+Dec!M156+Jan!M156+Feb!M156+Mar!M156</f>
        <v>0</v>
      </c>
      <c r="N156" s="7">
        <f>Apr!N156+May!N156+Jun!N156+Jul!N156+Aug!N156+Sep!N156+Oct!N156+Nov!N156+Dec!N156+Jan!N156+Feb!N156+Mar!N156</f>
        <v>0</v>
      </c>
      <c r="O156" s="17">
        <f t="shared" si="54"/>
        <v>0</v>
      </c>
      <c r="P156" s="7">
        <f>Apr!P156+May!P156+Jun!P156+Jul!P156+Aug!P156+Sep!P156+Oct!P156+Nov!P156+Dec!P156+Jan!P156+Feb!P156+Mar!P156</f>
        <v>0</v>
      </c>
      <c r="Q156" s="17">
        <f t="shared" si="55"/>
        <v>0</v>
      </c>
      <c r="R156" s="17">
        <f t="shared" si="51"/>
        <v>0</v>
      </c>
      <c r="S156" s="11"/>
      <c r="T156" s="7">
        <f>Apr!T156+May!T156+Jun!T156+Jul!T156+Aug!T156+Sep!T156+Oct!T156+Nov!T156+Dec!T156+Jan!T156+Feb!T156+Mar!T156</f>
        <v>0</v>
      </c>
      <c r="U156" s="7">
        <f>Apr!U156+May!U156+Jun!U156+Jul!U156+Aug!U156+Sep!U156+Oct!U156+Nov!U156+Dec!U156+Jan!U156+Feb!U156+Mar!U156</f>
        <v>0</v>
      </c>
      <c r="V156" s="7">
        <f>Apr!V156+May!V156+Jun!V156+Jul!V156+Aug!V156+Sep!V156+Oct!V156+Nov!V156+Dec!V156+Jan!V156+Feb!V156+Mar!V156</f>
        <v>0</v>
      </c>
      <c r="W156" s="7">
        <f>Apr!W156+May!W156+Jun!W156+Jul!W156+Aug!W156+Sep!W156+Oct!W156+Nov!W156+Dec!W156+Jan!W156+Feb!W156+Mar!W156</f>
        <v>0</v>
      </c>
      <c r="X156" s="7">
        <f>Apr!X156+May!X156+Jun!X156+Jul!X156+Aug!X156+Sep!X156+Oct!X156+Nov!X156+Dec!X156+Jan!X156+Feb!X156+Mar!X156</f>
        <v>0</v>
      </c>
      <c r="Y156" s="17">
        <f t="shared" si="56"/>
        <v>0</v>
      </c>
      <c r="Z156" s="7">
        <f>Apr!Z156+May!Z156+Jun!Z156+Jul!Z156+Aug!Z156+Sep!Z156+Oct!Z156+Nov!Z156+Dec!Z156+Jan!Z156+Feb!Z156+Mar!Z156</f>
        <v>0</v>
      </c>
      <c r="AA156" s="17">
        <f t="shared" si="57"/>
        <v>0</v>
      </c>
      <c r="AB156" s="17">
        <f t="shared" si="52"/>
        <v>0</v>
      </c>
      <c r="AD156" s="7">
        <f>Apr!AD156+May!AD156+Jun!AD156+Jul!AD156+Aug!AD156+Sep!AD156+Oct!AD156+Nov!AD156+Dec!AD156+Jan!AD156+Feb!AD156+Mar!AD156</f>
        <v>0</v>
      </c>
      <c r="AE156" s="7">
        <f>Apr!AE156+May!AE156+Jun!AE156+Jul!AE156+Aug!AE156+Sep!AE156+Oct!AE156+Nov!AE156+Dec!AE156+Jan!AE156+Feb!AE156+Mar!AE156</f>
        <v>0</v>
      </c>
      <c r="AF156" s="7">
        <f>Apr!AF156+May!AF156+Jun!AF156+Jul!AF156+Aug!AF156+Sep!AF156+Oct!AF156+Nov!AF156+Dec!AF156+Jan!AF156+Feb!AF156+Mar!AF156</f>
        <v>0</v>
      </c>
      <c r="AG156" s="7">
        <f>Apr!AG156+May!AG156+Jun!AG156+Jul!AG156+Aug!AG156+Sep!AG156+Oct!AG156+Nov!AG156+Dec!AG156+Jan!AG156+Feb!AG156+Mar!AG156</f>
        <v>0</v>
      </c>
      <c r="AH156" s="7"/>
      <c r="AI156" s="17">
        <f t="shared" si="58"/>
        <v>0</v>
      </c>
      <c r="AJ156" s="7">
        <f>Apr!AJ156+May!AJ156+Jun!AJ156+Jul!AJ156+Aug!AJ156+Sep!AJ156+Oct!AJ156+Nov!AJ156+Dec!AJ156+Jan!AJ156+Feb!AJ156+Mar!AJ156</f>
        <v>0</v>
      </c>
      <c r="AK156" s="17">
        <f t="shared" si="59"/>
        <v>0</v>
      </c>
      <c r="AL156" s="17">
        <f t="shared" si="53"/>
        <v>0</v>
      </c>
    </row>
    <row r="157" spans="1:38">
      <c r="A157" s="3">
        <f t="shared" si="60"/>
        <v>142</v>
      </c>
      <c r="B157" s="83"/>
      <c r="C157" s="84"/>
      <c r="D157" s="83"/>
      <c r="E157" s="83"/>
      <c r="F157" s="83"/>
      <c r="G157" s="3"/>
      <c r="H157" s="83"/>
      <c r="I157" s="11"/>
      <c r="J157" s="7">
        <f>Apr!J157+May!J157+Jun!J157+Jul!J157+Aug!J157+Sep!J157+Oct!J157+Nov!J157+Dec!J157+Jan!J157+Feb!J157+Mar!J157</f>
        <v>0</v>
      </c>
      <c r="K157" s="7">
        <f>Apr!K157+May!K157+Jun!K157+Jul!K157+Aug!K157+Sep!K157+Oct!K157+Nov!K157+Dec!K157+Jan!K157+Feb!K157+Mar!K157</f>
        <v>0</v>
      </c>
      <c r="L157" s="7">
        <f>Apr!L157+May!L157+Jun!L157+Jul!L157+Aug!L157+Sep!L157+Oct!L157+Nov!L157+Dec!L157+Jan!L157+Feb!L157+Mar!L157</f>
        <v>0</v>
      </c>
      <c r="M157" s="7">
        <f>Apr!M157+May!M157+Jun!M157+Jul!M157+Aug!M157+Sep!M157+Oct!M157+Nov!M157+Dec!M157+Jan!M157+Feb!M157+Mar!M157</f>
        <v>0</v>
      </c>
      <c r="N157" s="7">
        <f>Apr!N157+May!N157+Jun!N157+Jul!N157+Aug!N157+Sep!N157+Oct!N157+Nov!N157+Dec!N157+Jan!N157+Feb!N157+Mar!N157</f>
        <v>0</v>
      </c>
      <c r="O157" s="17">
        <f t="shared" si="54"/>
        <v>0</v>
      </c>
      <c r="P157" s="7">
        <f>Apr!P157+May!P157+Jun!P157+Jul!P157+Aug!P157+Sep!P157+Oct!P157+Nov!P157+Dec!P157+Jan!P157+Feb!P157+Mar!P157</f>
        <v>0</v>
      </c>
      <c r="Q157" s="17">
        <f t="shared" si="55"/>
        <v>0</v>
      </c>
      <c r="R157" s="17">
        <f t="shared" si="51"/>
        <v>0</v>
      </c>
      <c r="S157" s="11"/>
      <c r="T157" s="7">
        <f>Apr!T157+May!T157+Jun!T157+Jul!T157+Aug!T157+Sep!T157+Oct!T157+Nov!T157+Dec!T157+Jan!T157+Feb!T157+Mar!T157</f>
        <v>0</v>
      </c>
      <c r="U157" s="7">
        <f>Apr!U157+May!U157+Jun!U157+Jul!U157+Aug!U157+Sep!U157+Oct!U157+Nov!U157+Dec!U157+Jan!U157+Feb!U157+Mar!U157</f>
        <v>0</v>
      </c>
      <c r="V157" s="7">
        <f>Apr!V157+May!V157+Jun!V157+Jul!V157+Aug!V157+Sep!V157+Oct!V157+Nov!V157+Dec!V157+Jan!V157+Feb!V157+Mar!V157</f>
        <v>0</v>
      </c>
      <c r="W157" s="7">
        <f>Apr!W157+May!W157+Jun!W157+Jul!W157+Aug!W157+Sep!W157+Oct!W157+Nov!W157+Dec!W157+Jan!W157+Feb!W157+Mar!W157</f>
        <v>0</v>
      </c>
      <c r="X157" s="7">
        <f>Apr!X157+May!X157+Jun!X157+Jul!X157+Aug!X157+Sep!X157+Oct!X157+Nov!X157+Dec!X157+Jan!X157+Feb!X157+Mar!X157</f>
        <v>0</v>
      </c>
      <c r="Y157" s="17">
        <f t="shared" si="56"/>
        <v>0</v>
      </c>
      <c r="Z157" s="7">
        <f>Apr!Z157+May!Z157+Jun!Z157+Jul!Z157+Aug!Z157+Sep!Z157+Oct!Z157+Nov!Z157+Dec!Z157+Jan!Z157+Feb!Z157+Mar!Z157</f>
        <v>0</v>
      </c>
      <c r="AA157" s="17">
        <f t="shared" si="57"/>
        <v>0</v>
      </c>
      <c r="AB157" s="17">
        <f t="shared" si="52"/>
        <v>0</v>
      </c>
      <c r="AD157" s="7">
        <f>Apr!AD157+May!AD157+Jun!AD157+Jul!AD157+Aug!AD157+Sep!AD157+Oct!AD157+Nov!AD157+Dec!AD157+Jan!AD157+Feb!AD157+Mar!AD157</f>
        <v>0</v>
      </c>
      <c r="AE157" s="7">
        <f>Apr!AE157+May!AE157+Jun!AE157+Jul!AE157+Aug!AE157+Sep!AE157+Oct!AE157+Nov!AE157+Dec!AE157+Jan!AE157+Feb!AE157+Mar!AE157</f>
        <v>0</v>
      </c>
      <c r="AF157" s="7">
        <f>Apr!AF157+May!AF157+Jun!AF157+Jul!AF157+Aug!AF157+Sep!AF157+Oct!AF157+Nov!AF157+Dec!AF157+Jan!AF157+Feb!AF157+Mar!AF157</f>
        <v>0</v>
      </c>
      <c r="AG157" s="7">
        <f>Apr!AG157+May!AG157+Jun!AG157+Jul!AG157+Aug!AG157+Sep!AG157+Oct!AG157+Nov!AG157+Dec!AG157+Jan!AG157+Feb!AG157+Mar!AG157</f>
        <v>0</v>
      </c>
      <c r="AH157" s="7"/>
      <c r="AI157" s="17">
        <f t="shared" si="58"/>
        <v>0</v>
      </c>
      <c r="AJ157" s="7">
        <f>Apr!AJ157+May!AJ157+Jun!AJ157+Jul!AJ157+Aug!AJ157+Sep!AJ157+Oct!AJ157+Nov!AJ157+Dec!AJ157+Jan!AJ157+Feb!AJ157+Mar!AJ157</f>
        <v>0</v>
      </c>
      <c r="AK157" s="17">
        <f t="shared" si="59"/>
        <v>0</v>
      </c>
      <c r="AL157" s="17">
        <f t="shared" si="53"/>
        <v>0</v>
      </c>
    </row>
    <row r="158" spans="1:38">
      <c r="A158" s="3">
        <f t="shared" si="60"/>
        <v>143</v>
      </c>
      <c r="B158" s="83"/>
      <c r="C158" s="84"/>
      <c r="D158" s="83"/>
      <c r="E158" s="83"/>
      <c r="F158" s="83"/>
      <c r="G158" s="3"/>
      <c r="H158" s="83"/>
      <c r="I158" s="11"/>
      <c r="J158" s="7">
        <f>Apr!J158+May!J158+Jun!J158+Jul!J158+Aug!J158+Sep!J158+Oct!J158+Nov!J158+Dec!J158+Jan!J158+Feb!J158+Mar!J158</f>
        <v>0</v>
      </c>
      <c r="K158" s="7">
        <f>Apr!K158+May!K158+Jun!K158+Jul!K158+Aug!K158+Sep!K158+Oct!K158+Nov!K158+Dec!K158+Jan!K158+Feb!K158+Mar!K158</f>
        <v>0</v>
      </c>
      <c r="L158" s="7">
        <f>Apr!L158+May!L158+Jun!L158+Jul!L158+Aug!L158+Sep!L158+Oct!L158+Nov!L158+Dec!L158+Jan!L158+Feb!L158+Mar!L158</f>
        <v>0</v>
      </c>
      <c r="M158" s="7">
        <f>Apr!M158+May!M158+Jun!M158+Jul!M158+Aug!M158+Sep!M158+Oct!M158+Nov!M158+Dec!M158+Jan!M158+Feb!M158+Mar!M158</f>
        <v>0</v>
      </c>
      <c r="N158" s="7">
        <f>Apr!N158+May!N158+Jun!N158+Jul!N158+Aug!N158+Sep!N158+Oct!N158+Nov!N158+Dec!N158+Jan!N158+Feb!N158+Mar!N158</f>
        <v>0</v>
      </c>
      <c r="O158" s="17">
        <f t="shared" si="54"/>
        <v>0</v>
      </c>
      <c r="P158" s="7">
        <f>Apr!P158+May!P158+Jun!P158+Jul!P158+Aug!P158+Sep!P158+Oct!P158+Nov!P158+Dec!P158+Jan!P158+Feb!P158+Mar!P158</f>
        <v>0</v>
      </c>
      <c r="Q158" s="17">
        <f t="shared" si="55"/>
        <v>0</v>
      </c>
      <c r="R158" s="17">
        <f t="shared" si="51"/>
        <v>0</v>
      </c>
      <c r="S158" s="11"/>
      <c r="T158" s="7">
        <f>Apr!T158+May!T158+Jun!T158+Jul!T158+Aug!T158+Sep!T158+Oct!T158+Nov!T158+Dec!T158+Jan!T158+Feb!T158+Mar!T158</f>
        <v>0</v>
      </c>
      <c r="U158" s="7">
        <f>Apr!U158+May!U158+Jun!U158+Jul!U158+Aug!U158+Sep!U158+Oct!U158+Nov!U158+Dec!U158+Jan!U158+Feb!U158+Mar!U158</f>
        <v>0</v>
      </c>
      <c r="V158" s="7">
        <f>Apr!V158+May!V158+Jun!V158+Jul!V158+Aug!V158+Sep!V158+Oct!V158+Nov!V158+Dec!V158+Jan!V158+Feb!V158+Mar!V158</f>
        <v>0</v>
      </c>
      <c r="W158" s="7">
        <f>Apr!W158+May!W158+Jun!W158+Jul!W158+Aug!W158+Sep!W158+Oct!W158+Nov!W158+Dec!W158+Jan!W158+Feb!W158+Mar!W158</f>
        <v>0</v>
      </c>
      <c r="X158" s="7">
        <f>Apr!X158+May!X158+Jun!X158+Jul!X158+Aug!X158+Sep!X158+Oct!X158+Nov!X158+Dec!X158+Jan!X158+Feb!X158+Mar!X158</f>
        <v>0</v>
      </c>
      <c r="Y158" s="17">
        <f t="shared" si="56"/>
        <v>0</v>
      </c>
      <c r="Z158" s="7">
        <f>Apr!Z158+May!Z158+Jun!Z158+Jul!Z158+Aug!Z158+Sep!Z158+Oct!Z158+Nov!Z158+Dec!Z158+Jan!Z158+Feb!Z158+Mar!Z158</f>
        <v>0</v>
      </c>
      <c r="AA158" s="17">
        <f t="shared" si="57"/>
        <v>0</v>
      </c>
      <c r="AB158" s="17">
        <f t="shared" si="52"/>
        <v>0</v>
      </c>
      <c r="AD158" s="7">
        <f>Apr!AD158+May!AD158+Jun!AD158+Jul!AD158+Aug!AD158+Sep!AD158+Oct!AD158+Nov!AD158+Dec!AD158+Jan!AD158+Feb!AD158+Mar!AD158</f>
        <v>0</v>
      </c>
      <c r="AE158" s="7">
        <f>Apr!AE158+May!AE158+Jun!AE158+Jul!AE158+Aug!AE158+Sep!AE158+Oct!AE158+Nov!AE158+Dec!AE158+Jan!AE158+Feb!AE158+Mar!AE158</f>
        <v>0</v>
      </c>
      <c r="AF158" s="7">
        <f>Apr!AF158+May!AF158+Jun!AF158+Jul!AF158+Aug!AF158+Sep!AF158+Oct!AF158+Nov!AF158+Dec!AF158+Jan!AF158+Feb!AF158+Mar!AF158</f>
        <v>0</v>
      </c>
      <c r="AG158" s="7">
        <f>Apr!AG158+May!AG158+Jun!AG158+Jul!AG158+Aug!AG158+Sep!AG158+Oct!AG158+Nov!AG158+Dec!AG158+Jan!AG158+Feb!AG158+Mar!AG158</f>
        <v>0</v>
      </c>
      <c r="AH158" s="7"/>
      <c r="AI158" s="17">
        <f t="shared" si="58"/>
        <v>0</v>
      </c>
      <c r="AJ158" s="7">
        <f>Apr!AJ158+May!AJ158+Jun!AJ158+Jul!AJ158+Aug!AJ158+Sep!AJ158+Oct!AJ158+Nov!AJ158+Dec!AJ158+Jan!AJ158+Feb!AJ158+Mar!AJ158</f>
        <v>0</v>
      </c>
      <c r="AK158" s="17">
        <f t="shared" si="59"/>
        <v>0</v>
      </c>
      <c r="AL158" s="17">
        <f t="shared" si="53"/>
        <v>0</v>
      </c>
    </row>
    <row r="159" spans="1:38">
      <c r="A159" s="3">
        <f t="shared" si="60"/>
        <v>144</v>
      </c>
      <c r="B159" s="83"/>
      <c r="C159" s="84"/>
      <c r="D159" s="83"/>
      <c r="E159" s="83"/>
      <c r="F159" s="83"/>
      <c r="G159" s="3"/>
      <c r="H159" s="83"/>
      <c r="I159" s="11"/>
      <c r="J159" s="7">
        <f>Apr!J159+May!J159+Jun!J159+Jul!J159+Aug!J159+Sep!J159+Oct!J159+Nov!J159+Dec!J159+Jan!J159+Feb!J159+Mar!J159</f>
        <v>0</v>
      </c>
      <c r="K159" s="7">
        <f>Apr!K159+May!K159+Jun!K159+Jul!K159+Aug!K159+Sep!K159+Oct!K159+Nov!K159+Dec!K159+Jan!K159+Feb!K159+Mar!K159</f>
        <v>0</v>
      </c>
      <c r="L159" s="7">
        <f>Apr!L159+May!L159+Jun!L159+Jul!L159+Aug!L159+Sep!L159+Oct!L159+Nov!L159+Dec!L159+Jan!L159+Feb!L159+Mar!L159</f>
        <v>0</v>
      </c>
      <c r="M159" s="7">
        <f>Apr!M159+May!M159+Jun!M159+Jul!M159+Aug!M159+Sep!M159+Oct!M159+Nov!M159+Dec!M159+Jan!M159+Feb!M159+Mar!M159</f>
        <v>0</v>
      </c>
      <c r="N159" s="7">
        <f>Apr!N159+May!N159+Jun!N159+Jul!N159+Aug!N159+Sep!N159+Oct!N159+Nov!N159+Dec!N159+Jan!N159+Feb!N159+Mar!N159</f>
        <v>0</v>
      </c>
      <c r="O159" s="17">
        <f t="shared" si="54"/>
        <v>0</v>
      </c>
      <c r="P159" s="7">
        <f>Apr!P159+May!P159+Jun!P159+Jul!P159+Aug!P159+Sep!P159+Oct!P159+Nov!P159+Dec!P159+Jan!P159+Feb!P159+Mar!P159</f>
        <v>0</v>
      </c>
      <c r="Q159" s="17">
        <f t="shared" si="55"/>
        <v>0</v>
      </c>
      <c r="R159" s="17">
        <f t="shared" si="51"/>
        <v>0</v>
      </c>
      <c r="S159" s="11"/>
      <c r="T159" s="7">
        <f>Apr!T159+May!T159+Jun!T159+Jul!T159+Aug!T159+Sep!T159+Oct!T159+Nov!T159+Dec!T159+Jan!T159+Feb!T159+Mar!T159</f>
        <v>0</v>
      </c>
      <c r="U159" s="7">
        <f>Apr!U159+May!U159+Jun!U159+Jul!U159+Aug!U159+Sep!U159+Oct!U159+Nov!U159+Dec!U159+Jan!U159+Feb!U159+Mar!U159</f>
        <v>0</v>
      </c>
      <c r="V159" s="7">
        <f>Apr!V159+May!V159+Jun!V159+Jul!V159+Aug!V159+Sep!V159+Oct!V159+Nov!V159+Dec!V159+Jan!V159+Feb!V159+Mar!V159</f>
        <v>0</v>
      </c>
      <c r="W159" s="7">
        <f>Apr!W159+May!W159+Jun!W159+Jul!W159+Aug!W159+Sep!W159+Oct!W159+Nov!W159+Dec!W159+Jan!W159+Feb!W159+Mar!W159</f>
        <v>0</v>
      </c>
      <c r="X159" s="7">
        <f>Apr!X159+May!X159+Jun!X159+Jul!X159+Aug!X159+Sep!X159+Oct!X159+Nov!X159+Dec!X159+Jan!X159+Feb!X159+Mar!X159</f>
        <v>0</v>
      </c>
      <c r="Y159" s="17">
        <f t="shared" si="56"/>
        <v>0</v>
      </c>
      <c r="Z159" s="7">
        <f>Apr!Z159+May!Z159+Jun!Z159+Jul!Z159+Aug!Z159+Sep!Z159+Oct!Z159+Nov!Z159+Dec!Z159+Jan!Z159+Feb!Z159+Mar!Z159</f>
        <v>0</v>
      </c>
      <c r="AA159" s="17">
        <f t="shared" si="57"/>
        <v>0</v>
      </c>
      <c r="AB159" s="17">
        <f t="shared" si="52"/>
        <v>0</v>
      </c>
      <c r="AD159" s="7">
        <f>Apr!AD159+May!AD159+Jun!AD159+Jul!AD159+Aug!AD159+Sep!AD159+Oct!AD159+Nov!AD159+Dec!AD159+Jan!AD159+Feb!AD159+Mar!AD159</f>
        <v>0</v>
      </c>
      <c r="AE159" s="7">
        <f>Apr!AE159+May!AE159+Jun!AE159+Jul!AE159+Aug!AE159+Sep!AE159+Oct!AE159+Nov!AE159+Dec!AE159+Jan!AE159+Feb!AE159+Mar!AE159</f>
        <v>0</v>
      </c>
      <c r="AF159" s="7">
        <f>Apr!AF159+May!AF159+Jun!AF159+Jul!AF159+Aug!AF159+Sep!AF159+Oct!AF159+Nov!AF159+Dec!AF159+Jan!AF159+Feb!AF159+Mar!AF159</f>
        <v>0</v>
      </c>
      <c r="AG159" s="7">
        <f>Apr!AG159+May!AG159+Jun!AG159+Jul!AG159+Aug!AG159+Sep!AG159+Oct!AG159+Nov!AG159+Dec!AG159+Jan!AG159+Feb!AG159+Mar!AG159</f>
        <v>0</v>
      </c>
      <c r="AH159" s="7"/>
      <c r="AI159" s="17">
        <f t="shared" si="58"/>
        <v>0</v>
      </c>
      <c r="AJ159" s="7">
        <f>Apr!AJ159+May!AJ159+Jun!AJ159+Jul!AJ159+Aug!AJ159+Sep!AJ159+Oct!AJ159+Nov!AJ159+Dec!AJ159+Jan!AJ159+Feb!AJ159+Mar!AJ159</f>
        <v>0</v>
      </c>
      <c r="AK159" s="17">
        <f t="shared" si="59"/>
        <v>0</v>
      </c>
      <c r="AL159" s="17">
        <f t="shared" si="53"/>
        <v>0</v>
      </c>
    </row>
    <row r="160" spans="1:38">
      <c r="A160" s="3">
        <f t="shared" si="60"/>
        <v>145</v>
      </c>
      <c r="B160" s="83"/>
      <c r="C160" s="84"/>
      <c r="D160" s="83"/>
      <c r="E160" s="83"/>
      <c r="F160" s="83"/>
      <c r="G160" s="3"/>
      <c r="H160" s="83"/>
      <c r="I160" s="11"/>
      <c r="J160" s="7">
        <f>Apr!J160+May!J160+Jun!J160+Jul!J160+Aug!J160+Sep!J160+Oct!J160+Nov!J160+Dec!J160+Jan!J160+Feb!J160+Mar!J160</f>
        <v>0</v>
      </c>
      <c r="K160" s="7">
        <f>Apr!K160+May!K160+Jun!K160+Jul!K160+Aug!K160+Sep!K160+Oct!K160+Nov!K160+Dec!K160+Jan!K160+Feb!K160+Mar!K160</f>
        <v>0</v>
      </c>
      <c r="L160" s="7">
        <f>Apr!L160+May!L160+Jun!L160+Jul!L160+Aug!L160+Sep!L160+Oct!L160+Nov!L160+Dec!L160+Jan!L160+Feb!L160+Mar!L160</f>
        <v>0</v>
      </c>
      <c r="M160" s="7">
        <f>Apr!M160+May!M160+Jun!M160+Jul!M160+Aug!M160+Sep!M160+Oct!M160+Nov!M160+Dec!M160+Jan!M160+Feb!M160+Mar!M160</f>
        <v>0</v>
      </c>
      <c r="N160" s="7">
        <f>Apr!N160+May!N160+Jun!N160+Jul!N160+Aug!N160+Sep!N160+Oct!N160+Nov!N160+Dec!N160+Jan!N160+Feb!N160+Mar!N160</f>
        <v>0</v>
      </c>
      <c r="O160" s="17">
        <f t="shared" si="54"/>
        <v>0</v>
      </c>
      <c r="P160" s="7">
        <f>Apr!P160+May!P160+Jun!P160+Jul!P160+Aug!P160+Sep!P160+Oct!P160+Nov!P160+Dec!P160+Jan!P160+Feb!P160+Mar!P160</f>
        <v>0</v>
      </c>
      <c r="Q160" s="17">
        <f t="shared" si="55"/>
        <v>0</v>
      </c>
      <c r="R160" s="17">
        <f t="shared" si="51"/>
        <v>0</v>
      </c>
      <c r="S160" s="11"/>
      <c r="T160" s="7">
        <f>Apr!T160+May!T160+Jun!T160+Jul!T160+Aug!T160+Sep!T160+Oct!T160+Nov!T160+Dec!T160+Jan!T160+Feb!T160+Mar!T160</f>
        <v>0</v>
      </c>
      <c r="U160" s="7">
        <f>Apr!U160+May!U160+Jun!U160+Jul!U160+Aug!U160+Sep!U160+Oct!U160+Nov!U160+Dec!U160+Jan!U160+Feb!U160+Mar!U160</f>
        <v>0</v>
      </c>
      <c r="V160" s="7">
        <f>Apr!V160+May!V160+Jun!V160+Jul!V160+Aug!V160+Sep!V160+Oct!V160+Nov!V160+Dec!V160+Jan!V160+Feb!V160+Mar!V160</f>
        <v>0</v>
      </c>
      <c r="W160" s="7">
        <f>Apr!W160+May!W160+Jun!W160+Jul!W160+Aug!W160+Sep!W160+Oct!W160+Nov!W160+Dec!W160+Jan!W160+Feb!W160+Mar!W160</f>
        <v>0</v>
      </c>
      <c r="X160" s="7">
        <f>Apr!X160+May!X160+Jun!X160+Jul!X160+Aug!X160+Sep!X160+Oct!X160+Nov!X160+Dec!X160+Jan!X160+Feb!X160+Mar!X160</f>
        <v>0</v>
      </c>
      <c r="Y160" s="17">
        <f t="shared" si="56"/>
        <v>0</v>
      </c>
      <c r="Z160" s="7">
        <f>Apr!Z160+May!Z160+Jun!Z160+Jul!Z160+Aug!Z160+Sep!Z160+Oct!Z160+Nov!Z160+Dec!Z160+Jan!Z160+Feb!Z160+Mar!Z160</f>
        <v>0</v>
      </c>
      <c r="AA160" s="17">
        <f t="shared" si="57"/>
        <v>0</v>
      </c>
      <c r="AB160" s="17">
        <f t="shared" si="52"/>
        <v>0</v>
      </c>
      <c r="AD160" s="7">
        <f>Apr!AD160+May!AD160+Jun!AD160+Jul!AD160+Aug!AD160+Sep!AD160+Oct!AD160+Nov!AD160+Dec!AD160+Jan!AD160+Feb!AD160+Mar!AD160</f>
        <v>0</v>
      </c>
      <c r="AE160" s="7">
        <f>Apr!AE160+May!AE160+Jun!AE160+Jul!AE160+Aug!AE160+Sep!AE160+Oct!AE160+Nov!AE160+Dec!AE160+Jan!AE160+Feb!AE160+Mar!AE160</f>
        <v>0</v>
      </c>
      <c r="AF160" s="7">
        <f>Apr!AF160+May!AF160+Jun!AF160+Jul!AF160+Aug!AF160+Sep!AF160+Oct!AF160+Nov!AF160+Dec!AF160+Jan!AF160+Feb!AF160+Mar!AF160</f>
        <v>0</v>
      </c>
      <c r="AG160" s="7">
        <f>Apr!AG160+May!AG160+Jun!AG160+Jul!AG160+Aug!AG160+Sep!AG160+Oct!AG160+Nov!AG160+Dec!AG160+Jan!AG160+Feb!AG160+Mar!AG160</f>
        <v>0</v>
      </c>
      <c r="AH160" s="7"/>
      <c r="AI160" s="17">
        <f t="shared" si="58"/>
        <v>0</v>
      </c>
      <c r="AJ160" s="7">
        <f>Apr!AJ160+May!AJ160+Jun!AJ160+Jul!AJ160+Aug!AJ160+Sep!AJ160+Oct!AJ160+Nov!AJ160+Dec!AJ160+Jan!AJ160+Feb!AJ160+Mar!AJ160</f>
        <v>0</v>
      </c>
      <c r="AK160" s="17">
        <f t="shared" si="59"/>
        <v>0</v>
      </c>
      <c r="AL160" s="17">
        <f t="shared" si="53"/>
        <v>0</v>
      </c>
    </row>
    <row r="161" spans="1:38">
      <c r="A161" s="3">
        <f t="shared" si="60"/>
        <v>146</v>
      </c>
      <c r="B161" s="83"/>
      <c r="C161" s="84"/>
      <c r="D161" s="83"/>
      <c r="E161" s="83"/>
      <c r="F161" s="83"/>
      <c r="G161" s="3"/>
      <c r="H161" s="83"/>
      <c r="I161" s="11"/>
      <c r="J161" s="7">
        <f>Apr!J161+May!J161+Jun!J161+Jul!J161+Aug!J161+Sep!J161+Oct!J161+Nov!J161+Dec!J161+Jan!J161+Feb!J161+Mar!J161</f>
        <v>0</v>
      </c>
      <c r="K161" s="7">
        <f>Apr!K161+May!K161+Jun!K161+Jul!K161+Aug!K161+Sep!K161+Oct!K161+Nov!K161+Dec!K161+Jan!K161+Feb!K161+Mar!K161</f>
        <v>0</v>
      </c>
      <c r="L161" s="7">
        <f>Apr!L161+May!L161+Jun!L161+Jul!L161+Aug!L161+Sep!L161+Oct!L161+Nov!L161+Dec!L161+Jan!L161+Feb!L161+Mar!L161</f>
        <v>0</v>
      </c>
      <c r="M161" s="7">
        <f>Apr!M161+May!M161+Jun!M161+Jul!M161+Aug!M161+Sep!M161+Oct!M161+Nov!M161+Dec!M161+Jan!M161+Feb!M161+Mar!M161</f>
        <v>0</v>
      </c>
      <c r="N161" s="7">
        <f>Apr!N161+May!N161+Jun!N161+Jul!N161+Aug!N161+Sep!N161+Oct!N161+Nov!N161+Dec!N161+Jan!N161+Feb!N161+Mar!N161</f>
        <v>0</v>
      </c>
      <c r="O161" s="17">
        <f t="shared" si="54"/>
        <v>0</v>
      </c>
      <c r="P161" s="7">
        <f>Apr!P161+May!P161+Jun!P161+Jul!P161+Aug!P161+Sep!P161+Oct!P161+Nov!P161+Dec!P161+Jan!P161+Feb!P161+Mar!P161</f>
        <v>0</v>
      </c>
      <c r="Q161" s="17">
        <f t="shared" si="55"/>
        <v>0</v>
      </c>
      <c r="R161" s="17">
        <f t="shared" si="51"/>
        <v>0</v>
      </c>
      <c r="S161" s="11"/>
      <c r="T161" s="7">
        <f>Apr!T161+May!T161+Jun!T161+Jul!T161+Aug!T161+Sep!T161+Oct!T161+Nov!T161+Dec!T161+Jan!T161+Feb!T161+Mar!T161</f>
        <v>0</v>
      </c>
      <c r="U161" s="7">
        <f>Apr!U161+May!U161+Jun!U161+Jul!U161+Aug!U161+Sep!U161+Oct!U161+Nov!U161+Dec!U161+Jan!U161+Feb!U161+Mar!U161</f>
        <v>0</v>
      </c>
      <c r="V161" s="7">
        <f>Apr!V161+May!V161+Jun!V161+Jul!V161+Aug!V161+Sep!V161+Oct!V161+Nov!V161+Dec!V161+Jan!V161+Feb!V161+Mar!V161</f>
        <v>0</v>
      </c>
      <c r="W161" s="7">
        <f>Apr!W161+May!W161+Jun!W161+Jul!W161+Aug!W161+Sep!W161+Oct!W161+Nov!W161+Dec!W161+Jan!W161+Feb!W161+Mar!W161</f>
        <v>0</v>
      </c>
      <c r="X161" s="7">
        <f>Apr!X161+May!X161+Jun!X161+Jul!X161+Aug!X161+Sep!X161+Oct!X161+Nov!X161+Dec!X161+Jan!X161+Feb!X161+Mar!X161</f>
        <v>0</v>
      </c>
      <c r="Y161" s="17">
        <f t="shared" si="56"/>
        <v>0</v>
      </c>
      <c r="Z161" s="7">
        <f>Apr!Z161+May!Z161+Jun!Z161+Jul!Z161+Aug!Z161+Sep!Z161+Oct!Z161+Nov!Z161+Dec!Z161+Jan!Z161+Feb!Z161+Mar!Z161</f>
        <v>0</v>
      </c>
      <c r="AA161" s="17">
        <f t="shared" si="57"/>
        <v>0</v>
      </c>
      <c r="AB161" s="17">
        <f t="shared" si="52"/>
        <v>0</v>
      </c>
      <c r="AD161" s="7">
        <f>Apr!AD161+May!AD161+Jun!AD161+Jul!AD161+Aug!AD161+Sep!AD161+Oct!AD161+Nov!AD161+Dec!AD161+Jan!AD161+Feb!AD161+Mar!AD161</f>
        <v>0</v>
      </c>
      <c r="AE161" s="7">
        <f>Apr!AE161+May!AE161+Jun!AE161+Jul!AE161+Aug!AE161+Sep!AE161+Oct!AE161+Nov!AE161+Dec!AE161+Jan!AE161+Feb!AE161+Mar!AE161</f>
        <v>0</v>
      </c>
      <c r="AF161" s="7">
        <f>Apr!AF161+May!AF161+Jun!AF161+Jul!AF161+Aug!AF161+Sep!AF161+Oct!AF161+Nov!AF161+Dec!AF161+Jan!AF161+Feb!AF161+Mar!AF161</f>
        <v>0</v>
      </c>
      <c r="AG161" s="7">
        <f>Apr!AG161+May!AG161+Jun!AG161+Jul!AG161+Aug!AG161+Sep!AG161+Oct!AG161+Nov!AG161+Dec!AG161+Jan!AG161+Feb!AG161+Mar!AG161</f>
        <v>0</v>
      </c>
      <c r="AH161" s="7"/>
      <c r="AI161" s="17">
        <f t="shared" si="58"/>
        <v>0</v>
      </c>
      <c r="AJ161" s="7">
        <f>Apr!AJ161+May!AJ161+Jun!AJ161+Jul!AJ161+Aug!AJ161+Sep!AJ161+Oct!AJ161+Nov!AJ161+Dec!AJ161+Jan!AJ161+Feb!AJ161+Mar!AJ161</f>
        <v>0</v>
      </c>
      <c r="AK161" s="17">
        <f t="shared" si="59"/>
        <v>0</v>
      </c>
      <c r="AL161" s="17">
        <f t="shared" si="53"/>
        <v>0</v>
      </c>
    </row>
    <row r="162" spans="1:38">
      <c r="A162" s="3">
        <f t="shared" si="60"/>
        <v>147</v>
      </c>
      <c r="B162" s="83"/>
      <c r="C162" s="84"/>
      <c r="D162" s="83"/>
      <c r="E162" s="83"/>
      <c r="F162" s="83"/>
      <c r="G162" s="3"/>
      <c r="H162" s="83"/>
      <c r="I162" s="11"/>
      <c r="J162" s="7">
        <f>Apr!J162+May!J162+Jun!J162+Jul!J162+Aug!J162+Sep!J162+Oct!J162+Nov!J162+Dec!J162+Jan!J162+Feb!J162+Mar!J162</f>
        <v>0</v>
      </c>
      <c r="K162" s="7">
        <f>Apr!K162+May!K162+Jun!K162+Jul!K162+Aug!K162+Sep!K162+Oct!K162+Nov!K162+Dec!K162+Jan!K162+Feb!K162+Mar!K162</f>
        <v>0</v>
      </c>
      <c r="L162" s="7">
        <f>Apr!L162+May!L162+Jun!L162+Jul!L162+Aug!L162+Sep!L162+Oct!L162+Nov!L162+Dec!L162+Jan!L162+Feb!L162+Mar!L162</f>
        <v>0</v>
      </c>
      <c r="M162" s="7">
        <f>Apr!M162+May!M162+Jun!M162+Jul!M162+Aug!M162+Sep!M162+Oct!M162+Nov!M162+Dec!M162+Jan!M162+Feb!M162+Mar!M162</f>
        <v>0</v>
      </c>
      <c r="N162" s="7">
        <f>Apr!N162+May!N162+Jun!N162+Jul!N162+Aug!N162+Sep!N162+Oct!N162+Nov!N162+Dec!N162+Jan!N162+Feb!N162+Mar!N162</f>
        <v>0</v>
      </c>
      <c r="O162" s="17">
        <f t="shared" si="54"/>
        <v>0</v>
      </c>
      <c r="P162" s="7">
        <f>Apr!P162+May!P162+Jun!P162+Jul!P162+Aug!P162+Sep!P162+Oct!P162+Nov!P162+Dec!P162+Jan!P162+Feb!P162+Mar!P162</f>
        <v>0</v>
      </c>
      <c r="Q162" s="17">
        <f t="shared" si="55"/>
        <v>0</v>
      </c>
      <c r="R162" s="17">
        <f t="shared" si="51"/>
        <v>0</v>
      </c>
      <c r="S162" s="11"/>
      <c r="T162" s="7">
        <f>Apr!T162+May!T162+Jun!T162+Jul!T162+Aug!T162+Sep!T162+Oct!T162+Nov!T162+Dec!T162+Jan!T162+Feb!T162+Mar!T162</f>
        <v>0</v>
      </c>
      <c r="U162" s="7">
        <f>Apr!U162+May!U162+Jun!U162+Jul!U162+Aug!U162+Sep!U162+Oct!U162+Nov!U162+Dec!U162+Jan!U162+Feb!U162+Mar!U162</f>
        <v>0</v>
      </c>
      <c r="V162" s="7">
        <f>Apr!V162+May!V162+Jun!V162+Jul!V162+Aug!V162+Sep!V162+Oct!V162+Nov!V162+Dec!V162+Jan!V162+Feb!V162+Mar!V162</f>
        <v>0</v>
      </c>
      <c r="W162" s="7">
        <f>Apr!W162+May!W162+Jun!W162+Jul!W162+Aug!W162+Sep!W162+Oct!W162+Nov!W162+Dec!W162+Jan!W162+Feb!W162+Mar!W162</f>
        <v>0</v>
      </c>
      <c r="X162" s="7">
        <f>Apr!X162+May!X162+Jun!X162+Jul!X162+Aug!X162+Sep!X162+Oct!X162+Nov!X162+Dec!X162+Jan!X162+Feb!X162+Mar!X162</f>
        <v>0</v>
      </c>
      <c r="Y162" s="17">
        <f t="shared" si="56"/>
        <v>0</v>
      </c>
      <c r="Z162" s="7">
        <f>Apr!Z162+May!Z162+Jun!Z162+Jul!Z162+Aug!Z162+Sep!Z162+Oct!Z162+Nov!Z162+Dec!Z162+Jan!Z162+Feb!Z162+Mar!Z162</f>
        <v>0</v>
      </c>
      <c r="AA162" s="17">
        <f t="shared" si="57"/>
        <v>0</v>
      </c>
      <c r="AB162" s="17">
        <f t="shared" si="52"/>
        <v>0</v>
      </c>
      <c r="AD162" s="7">
        <f>Apr!AD162+May!AD162+Jun!AD162+Jul!AD162+Aug!AD162+Sep!AD162+Oct!AD162+Nov!AD162+Dec!AD162+Jan!AD162+Feb!AD162+Mar!AD162</f>
        <v>0</v>
      </c>
      <c r="AE162" s="7">
        <f>Apr!AE162+May!AE162+Jun!AE162+Jul!AE162+Aug!AE162+Sep!AE162+Oct!AE162+Nov!AE162+Dec!AE162+Jan!AE162+Feb!AE162+Mar!AE162</f>
        <v>0</v>
      </c>
      <c r="AF162" s="7">
        <f>Apr!AF162+May!AF162+Jun!AF162+Jul!AF162+Aug!AF162+Sep!AF162+Oct!AF162+Nov!AF162+Dec!AF162+Jan!AF162+Feb!AF162+Mar!AF162</f>
        <v>0</v>
      </c>
      <c r="AG162" s="7">
        <f>Apr!AG162+May!AG162+Jun!AG162+Jul!AG162+Aug!AG162+Sep!AG162+Oct!AG162+Nov!AG162+Dec!AG162+Jan!AG162+Feb!AG162+Mar!AG162</f>
        <v>0</v>
      </c>
      <c r="AH162" s="7"/>
      <c r="AI162" s="17">
        <f t="shared" si="58"/>
        <v>0</v>
      </c>
      <c r="AJ162" s="7">
        <f>Apr!AJ162+May!AJ162+Jun!AJ162+Jul!AJ162+Aug!AJ162+Sep!AJ162+Oct!AJ162+Nov!AJ162+Dec!AJ162+Jan!AJ162+Feb!AJ162+Mar!AJ162</f>
        <v>0</v>
      </c>
      <c r="AK162" s="17">
        <f t="shared" si="59"/>
        <v>0</v>
      </c>
      <c r="AL162" s="17">
        <f t="shared" si="53"/>
        <v>0</v>
      </c>
    </row>
    <row r="163" spans="1:38">
      <c r="A163" s="3">
        <f t="shared" si="60"/>
        <v>148</v>
      </c>
      <c r="B163" s="83"/>
      <c r="C163" s="84"/>
      <c r="D163" s="83"/>
      <c r="E163" s="83"/>
      <c r="F163" s="83"/>
      <c r="G163" s="3"/>
      <c r="H163" s="83"/>
      <c r="I163" s="11"/>
      <c r="J163" s="7">
        <f>Apr!J163+May!J163+Jun!J163+Jul!J163+Aug!J163+Sep!J163+Oct!J163+Nov!J163+Dec!J163+Jan!J163+Feb!J163+Mar!J163</f>
        <v>0</v>
      </c>
      <c r="K163" s="7">
        <f>Apr!K163+May!K163+Jun!K163+Jul!K163+Aug!K163+Sep!K163+Oct!K163+Nov!K163+Dec!K163+Jan!K163+Feb!K163+Mar!K163</f>
        <v>0</v>
      </c>
      <c r="L163" s="7">
        <f>Apr!L163+May!L163+Jun!L163+Jul!L163+Aug!L163+Sep!L163+Oct!L163+Nov!L163+Dec!L163+Jan!L163+Feb!L163+Mar!L163</f>
        <v>0</v>
      </c>
      <c r="M163" s="7">
        <f>Apr!M163+May!M163+Jun!M163+Jul!M163+Aug!M163+Sep!M163+Oct!M163+Nov!M163+Dec!M163+Jan!M163+Feb!M163+Mar!M163</f>
        <v>0</v>
      </c>
      <c r="N163" s="7">
        <f>Apr!N163+May!N163+Jun!N163+Jul!N163+Aug!N163+Sep!N163+Oct!N163+Nov!N163+Dec!N163+Jan!N163+Feb!N163+Mar!N163</f>
        <v>0</v>
      </c>
      <c r="O163" s="17">
        <f t="shared" si="54"/>
        <v>0</v>
      </c>
      <c r="P163" s="7">
        <f>Apr!P163+May!P163+Jun!P163+Jul!P163+Aug!P163+Sep!P163+Oct!P163+Nov!P163+Dec!P163+Jan!P163+Feb!P163+Mar!P163</f>
        <v>0</v>
      </c>
      <c r="Q163" s="17">
        <f t="shared" si="55"/>
        <v>0</v>
      </c>
      <c r="R163" s="17">
        <f t="shared" si="51"/>
        <v>0</v>
      </c>
      <c r="S163" s="11"/>
      <c r="T163" s="7">
        <f>Apr!T163+May!T163+Jun!T163+Jul!T163+Aug!T163+Sep!T163+Oct!T163+Nov!T163+Dec!T163+Jan!T163+Feb!T163+Mar!T163</f>
        <v>0</v>
      </c>
      <c r="U163" s="7">
        <f>Apr!U163+May!U163+Jun!U163+Jul!U163+Aug!U163+Sep!U163+Oct!U163+Nov!U163+Dec!U163+Jan!U163+Feb!U163+Mar!U163</f>
        <v>0</v>
      </c>
      <c r="V163" s="7">
        <f>Apr!V163+May!V163+Jun!V163+Jul!V163+Aug!V163+Sep!V163+Oct!V163+Nov!V163+Dec!V163+Jan!V163+Feb!V163+Mar!V163</f>
        <v>0</v>
      </c>
      <c r="W163" s="7">
        <f>Apr!W163+May!W163+Jun!W163+Jul!W163+Aug!W163+Sep!W163+Oct!W163+Nov!W163+Dec!W163+Jan!W163+Feb!W163+Mar!W163</f>
        <v>0</v>
      </c>
      <c r="X163" s="7">
        <f>Apr!X163+May!X163+Jun!X163+Jul!X163+Aug!X163+Sep!X163+Oct!X163+Nov!X163+Dec!X163+Jan!X163+Feb!X163+Mar!X163</f>
        <v>0</v>
      </c>
      <c r="Y163" s="17">
        <f t="shared" si="56"/>
        <v>0</v>
      </c>
      <c r="Z163" s="7">
        <f>Apr!Z163+May!Z163+Jun!Z163+Jul!Z163+Aug!Z163+Sep!Z163+Oct!Z163+Nov!Z163+Dec!Z163+Jan!Z163+Feb!Z163+Mar!Z163</f>
        <v>0</v>
      </c>
      <c r="AA163" s="17">
        <f t="shared" si="57"/>
        <v>0</v>
      </c>
      <c r="AB163" s="17">
        <f t="shared" si="52"/>
        <v>0</v>
      </c>
      <c r="AD163" s="7">
        <f>Apr!AD163+May!AD163+Jun!AD163+Jul!AD163+Aug!AD163+Sep!AD163+Oct!AD163+Nov!AD163+Dec!AD163+Jan!AD163+Feb!AD163+Mar!AD163</f>
        <v>0</v>
      </c>
      <c r="AE163" s="7">
        <f>Apr!AE163+May!AE163+Jun!AE163+Jul!AE163+Aug!AE163+Sep!AE163+Oct!AE163+Nov!AE163+Dec!AE163+Jan!AE163+Feb!AE163+Mar!AE163</f>
        <v>0</v>
      </c>
      <c r="AF163" s="7">
        <f>Apr!AF163+May!AF163+Jun!AF163+Jul!AF163+Aug!AF163+Sep!AF163+Oct!AF163+Nov!AF163+Dec!AF163+Jan!AF163+Feb!AF163+Mar!AF163</f>
        <v>0</v>
      </c>
      <c r="AG163" s="7">
        <f>Apr!AG163+May!AG163+Jun!AG163+Jul!AG163+Aug!AG163+Sep!AG163+Oct!AG163+Nov!AG163+Dec!AG163+Jan!AG163+Feb!AG163+Mar!AG163</f>
        <v>0</v>
      </c>
      <c r="AH163" s="7"/>
      <c r="AI163" s="17">
        <f t="shared" si="58"/>
        <v>0</v>
      </c>
      <c r="AJ163" s="7">
        <f>Apr!AJ163+May!AJ163+Jun!AJ163+Jul!AJ163+Aug!AJ163+Sep!AJ163+Oct!AJ163+Nov!AJ163+Dec!AJ163+Jan!AJ163+Feb!AJ163+Mar!AJ163</f>
        <v>0</v>
      </c>
      <c r="AK163" s="17">
        <f t="shared" si="59"/>
        <v>0</v>
      </c>
      <c r="AL163" s="17">
        <f t="shared" si="53"/>
        <v>0</v>
      </c>
    </row>
    <row r="164" spans="1:38">
      <c r="A164" s="3">
        <f t="shared" si="60"/>
        <v>149</v>
      </c>
      <c r="B164" s="83"/>
      <c r="C164" s="84"/>
      <c r="D164" s="83"/>
      <c r="E164" s="83"/>
      <c r="F164" s="83"/>
      <c r="G164" s="3"/>
      <c r="H164" s="83"/>
      <c r="I164" s="11"/>
      <c r="J164" s="7">
        <f>Apr!J164+May!J164+Jun!J164+Jul!J164+Aug!J164+Sep!J164+Oct!J164+Nov!J164+Dec!J164+Jan!J164+Feb!J164+Mar!J164</f>
        <v>0</v>
      </c>
      <c r="K164" s="7">
        <f>Apr!K164+May!K164+Jun!K164+Jul!K164+Aug!K164+Sep!K164+Oct!K164+Nov!K164+Dec!K164+Jan!K164+Feb!K164+Mar!K164</f>
        <v>0</v>
      </c>
      <c r="L164" s="7">
        <f>Apr!L164+May!L164+Jun!L164+Jul!L164+Aug!L164+Sep!L164+Oct!L164+Nov!L164+Dec!L164+Jan!L164+Feb!L164+Mar!L164</f>
        <v>0</v>
      </c>
      <c r="M164" s="7">
        <f>Apr!M164+May!M164+Jun!M164+Jul!M164+Aug!M164+Sep!M164+Oct!M164+Nov!M164+Dec!M164+Jan!M164+Feb!M164+Mar!M164</f>
        <v>0</v>
      </c>
      <c r="N164" s="7">
        <f>Apr!N164+May!N164+Jun!N164+Jul!N164+Aug!N164+Sep!N164+Oct!N164+Nov!N164+Dec!N164+Jan!N164+Feb!N164+Mar!N164</f>
        <v>0</v>
      </c>
      <c r="O164" s="17">
        <f t="shared" si="54"/>
        <v>0</v>
      </c>
      <c r="P164" s="7">
        <f>Apr!P164+May!P164+Jun!P164+Jul!P164+Aug!P164+Sep!P164+Oct!P164+Nov!P164+Dec!P164+Jan!P164+Feb!P164+Mar!P164</f>
        <v>0</v>
      </c>
      <c r="Q164" s="17">
        <f t="shared" si="55"/>
        <v>0</v>
      </c>
      <c r="R164" s="17">
        <f t="shared" si="51"/>
        <v>0</v>
      </c>
      <c r="S164" s="11"/>
      <c r="T164" s="7">
        <f>Apr!T164+May!T164+Jun!T164+Jul!T164+Aug!T164+Sep!T164+Oct!T164+Nov!T164+Dec!T164+Jan!T164+Feb!T164+Mar!T164</f>
        <v>0</v>
      </c>
      <c r="U164" s="7">
        <f>Apr!U164+May!U164+Jun!U164+Jul!U164+Aug!U164+Sep!U164+Oct!U164+Nov!U164+Dec!U164+Jan!U164+Feb!U164+Mar!U164</f>
        <v>0</v>
      </c>
      <c r="V164" s="7">
        <f>Apr!V164+May!V164+Jun!V164+Jul!V164+Aug!V164+Sep!V164+Oct!V164+Nov!V164+Dec!V164+Jan!V164+Feb!V164+Mar!V164</f>
        <v>0</v>
      </c>
      <c r="W164" s="7">
        <f>Apr!W164+May!W164+Jun!W164+Jul!W164+Aug!W164+Sep!W164+Oct!W164+Nov!W164+Dec!W164+Jan!W164+Feb!W164+Mar!W164</f>
        <v>0</v>
      </c>
      <c r="X164" s="7">
        <f>Apr!X164+May!X164+Jun!X164+Jul!X164+Aug!X164+Sep!X164+Oct!X164+Nov!X164+Dec!X164+Jan!X164+Feb!X164+Mar!X164</f>
        <v>0</v>
      </c>
      <c r="Y164" s="17">
        <f t="shared" si="56"/>
        <v>0</v>
      </c>
      <c r="Z164" s="7">
        <f>Apr!Z164+May!Z164+Jun!Z164+Jul!Z164+Aug!Z164+Sep!Z164+Oct!Z164+Nov!Z164+Dec!Z164+Jan!Z164+Feb!Z164+Mar!Z164</f>
        <v>0</v>
      </c>
      <c r="AA164" s="17">
        <f t="shared" si="57"/>
        <v>0</v>
      </c>
      <c r="AB164" s="17">
        <f t="shared" si="52"/>
        <v>0</v>
      </c>
      <c r="AD164" s="7">
        <f>Apr!AD164+May!AD164+Jun!AD164+Jul!AD164+Aug!AD164+Sep!AD164+Oct!AD164+Nov!AD164+Dec!AD164+Jan!AD164+Feb!AD164+Mar!AD164</f>
        <v>0</v>
      </c>
      <c r="AE164" s="7">
        <f>Apr!AE164+May!AE164+Jun!AE164+Jul!AE164+Aug!AE164+Sep!AE164+Oct!AE164+Nov!AE164+Dec!AE164+Jan!AE164+Feb!AE164+Mar!AE164</f>
        <v>0</v>
      </c>
      <c r="AF164" s="7">
        <f>Apr!AF164+May!AF164+Jun!AF164+Jul!AF164+Aug!AF164+Sep!AF164+Oct!AF164+Nov!AF164+Dec!AF164+Jan!AF164+Feb!AF164+Mar!AF164</f>
        <v>0</v>
      </c>
      <c r="AG164" s="7">
        <f>Apr!AG164+May!AG164+Jun!AG164+Jul!AG164+Aug!AG164+Sep!AG164+Oct!AG164+Nov!AG164+Dec!AG164+Jan!AG164+Feb!AG164+Mar!AG164</f>
        <v>0</v>
      </c>
      <c r="AH164" s="7"/>
      <c r="AI164" s="17">
        <f t="shared" si="58"/>
        <v>0</v>
      </c>
      <c r="AJ164" s="7">
        <f>Apr!AJ164+May!AJ164+Jun!AJ164+Jul!AJ164+Aug!AJ164+Sep!AJ164+Oct!AJ164+Nov!AJ164+Dec!AJ164+Jan!AJ164+Feb!AJ164+Mar!AJ164</f>
        <v>0</v>
      </c>
      <c r="AK164" s="17">
        <f t="shared" si="59"/>
        <v>0</v>
      </c>
      <c r="AL164" s="17">
        <f t="shared" si="53"/>
        <v>0</v>
      </c>
    </row>
    <row r="165" spans="1:38">
      <c r="A165" s="3">
        <f t="shared" si="60"/>
        <v>150</v>
      </c>
      <c r="B165" s="83"/>
      <c r="C165" s="84"/>
      <c r="D165" s="83"/>
      <c r="E165" s="83"/>
      <c r="F165" s="83"/>
      <c r="G165" s="3"/>
      <c r="H165" s="83"/>
      <c r="I165" s="11"/>
      <c r="J165" s="7">
        <f>Apr!J165+May!J165+Jun!J165+Jul!J165+Aug!J165+Sep!J165+Oct!J165+Nov!J165+Dec!J165+Jan!J165+Feb!J165+Mar!J165</f>
        <v>0</v>
      </c>
      <c r="K165" s="7">
        <f>Apr!K165+May!K165+Jun!K165+Jul!K165+Aug!K165+Sep!K165+Oct!K165+Nov!K165+Dec!K165+Jan!K165+Feb!K165+Mar!K165</f>
        <v>0</v>
      </c>
      <c r="L165" s="7">
        <f>Apr!L165+May!L165+Jun!L165+Jul!L165+Aug!L165+Sep!L165+Oct!L165+Nov!L165+Dec!L165+Jan!L165+Feb!L165+Mar!L165</f>
        <v>0</v>
      </c>
      <c r="M165" s="7">
        <f>Apr!M165+May!M165+Jun!M165+Jul!M165+Aug!M165+Sep!M165+Oct!M165+Nov!M165+Dec!M165+Jan!M165+Feb!M165+Mar!M165</f>
        <v>0</v>
      </c>
      <c r="N165" s="7">
        <f>Apr!N165+May!N165+Jun!N165+Jul!N165+Aug!N165+Sep!N165+Oct!N165+Nov!N165+Dec!N165+Jan!N165+Feb!N165+Mar!N165</f>
        <v>0</v>
      </c>
      <c r="O165" s="17">
        <f t="shared" si="54"/>
        <v>0</v>
      </c>
      <c r="P165" s="7">
        <f>Apr!P165+May!P165+Jun!P165+Jul!P165+Aug!P165+Sep!P165+Oct!P165+Nov!P165+Dec!P165+Jan!P165+Feb!P165+Mar!P165</f>
        <v>0</v>
      </c>
      <c r="Q165" s="17">
        <f t="shared" si="55"/>
        <v>0</v>
      </c>
      <c r="R165" s="17">
        <f t="shared" si="51"/>
        <v>0</v>
      </c>
      <c r="S165" s="11"/>
      <c r="T165" s="7">
        <f>Apr!T165+May!T165+Jun!T165+Jul!T165+Aug!T165+Sep!T165+Oct!T165+Nov!T165+Dec!T165+Jan!T165+Feb!T165+Mar!T165</f>
        <v>0</v>
      </c>
      <c r="U165" s="7">
        <f>Apr!U165+May!U165+Jun!U165+Jul!U165+Aug!U165+Sep!U165+Oct!U165+Nov!U165+Dec!U165+Jan!U165+Feb!U165+Mar!U165</f>
        <v>0</v>
      </c>
      <c r="V165" s="7">
        <f>Apr!V165+May!V165+Jun!V165+Jul!V165+Aug!V165+Sep!V165+Oct!V165+Nov!V165+Dec!V165+Jan!V165+Feb!V165+Mar!V165</f>
        <v>0</v>
      </c>
      <c r="W165" s="7">
        <f>Apr!W165+May!W165+Jun!W165+Jul!W165+Aug!W165+Sep!W165+Oct!W165+Nov!W165+Dec!W165+Jan!W165+Feb!W165+Mar!W165</f>
        <v>0</v>
      </c>
      <c r="X165" s="7">
        <f>Apr!X165+May!X165+Jun!X165+Jul!X165+Aug!X165+Sep!X165+Oct!X165+Nov!X165+Dec!X165+Jan!X165+Feb!X165+Mar!X165</f>
        <v>0</v>
      </c>
      <c r="Y165" s="17">
        <f t="shared" si="56"/>
        <v>0</v>
      </c>
      <c r="Z165" s="7">
        <f>Apr!Z165+May!Z165+Jun!Z165+Jul!Z165+Aug!Z165+Sep!Z165+Oct!Z165+Nov!Z165+Dec!Z165+Jan!Z165+Feb!Z165+Mar!Z165</f>
        <v>0</v>
      </c>
      <c r="AA165" s="17">
        <f t="shared" si="57"/>
        <v>0</v>
      </c>
      <c r="AB165" s="17">
        <f t="shared" si="52"/>
        <v>0</v>
      </c>
      <c r="AD165" s="7">
        <f>Apr!AD165+May!AD165+Jun!AD165+Jul!AD165+Aug!AD165+Sep!AD165+Oct!AD165+Nov!AD165+Dec!AD165+Jan!AD165+Feb!AD165+Mar!AD165</f>
        <v>0</v>
      </c>
      <c r="AE165" s="7">
        <f>Apr!AE165+May!AE165+Jun!AE165+Jul!AE165+Aug!AE165+Sep!AE165+Oct!AE165+Nov!AE165+Dec!AE165+Jan!AE165+Feb!AE165+Mar!AE165</f>
        <v>0</v>
      </c>
      <c r="AF165" s="7">
        <f>Apr!AF165+May!AF165+Jun!AF165+Jul!AF165+Aug!AF165+Sep!AF165+Oct!AF165+Nov!AF165+Dec!AF165+Jan!AF165+Feb!AF165+Mar!AF165</f>
        <v>0</v>
      </c>
      <c r="AG165" s="7">
        <f>Apr!AG165+May!AG165+Jun!AG165+Jul!AG165+Aug!AG165+Sep!AG165+Oct!AG165+Nov!AG165+Dec!AG165+Jan!AG165+Feb!AG165+Mar!AG165</f>
        <v>0</v>
      </c>
      <c r="AH165" s="7"/>
      <c r="AI165" s="17">
        <f t="shared" si="58"/>
        <v>0</v>
      </c>
      <c r="AJ165" s="7">
        <f>Apr!AJ165+May!AJ165+Jun!AJ165+Jul!AJ165+Aug!AJ165+Sep!AJ165+Oct!AJ165+Nov!AJ165+Dec!AJ165+Jan!AJ165+Feb!AJ165+Mar!AJ165</f>
        <v>0</v>
      </c>
      <c r="AK165" s="17">
        <f t="shared" si="59"/>
        <v>0</v>
      </c>
      <c r="AL165" s="17">
        <f t="shared" si="53"/>
        <v>0</v>
      </c>
    </row>
    <row r="166" spans="1:38">
      <c r="A166" s="3">
        <f t="shared" si="60"/>
        <v>151</v>
      </c>
      <c r="B166" s="83"/>
      <c r="C166" s="84"/>
      <c r="D166" s="83"/>
      <c r="E166" s="83"/>
      <c r="F166" s="3"/>
      <c r="G166" s="3"/>
      <c r="H166" s="83"/>
      <c r="I166" s="11"/>
      <c r="J166" s="7">
        <f>Apr!J166+May!J166+Jun!J166+Jul!J166+Aug!J166+Sep!J166+Oct!J166+Nov!J166+Dec!J166+Jan!J166+Feb!J166+Mar!J166</f>
        <v>0</v>
      </c>
      <c r="K166" s="7">
        <f>Apr!K166+May!K166+Jun!K166+Jul!K166+Aug!K166+Sep!K166+Oct!K166+Nov!K166+Dec!K166+Jan!K166+Feb!K166+Mar!K166</f>
        <v>0</v>
      </c>
      <c r="L166" s="7">
        <f>Apr!L166+May!L166+Jun!L166+Jul!L166+Aug!L166+Sep!L166+Oct!L166+Nov!L166+Dec!L166+Jan!L166+Feb!L166+Mar!L166</f>
        <v>0</v>
      </c>
      <c r="M166" s="7">
        <f>Apr!M166+May!M166+Jun!M166+Jul!M166+Aug!M166+Sep!M166+Oct!M166+Nov!M166+Dec!M166+Jan!M166+Feb!M166+Mar!M166</f>
        <v>0</v>
      </c>
      <c r="N166" s="7">
        <f>Apr!N166+May!N166+Jun!N166+Jul!N166+Aug!N166+Sep!N166+Oct!N166+Nov!N166+Dec!N166+Jan!N166+Feb!N166+Mar!N166</f>
        <v>0</v>
      </c>
      <c r="O166" s="17">
        <f t="shared" si="54"/>
        <v>0</v>
      </c>
      <c r="P166" s="7">
        <f>Apr!P166+May!P166+Jun!P166+Jul!P166+Aug!P166+Sep!P166+Oct!P166+Nov!P166+Dec!P166+Jan!P166+Feb!P166+Mar!P166</f>
        <v>0</v>
      </c>
      <c r="Q166" s="17">
        <f t="shared" si="55"/>
        <v>0</v>
      </c>
      <c r="R166" s="17">
        <f t="shared" si="51"/>
        <v>0</v>
      </c>
      <c r="S166" s="11"/>
      <c r="T166" s="7">
        <f>Apr!T166+May!T166+Jun!T166+Jul!T166+Aug!T166+Sep!T166+Oct!T166+Nov!T166+Dec!T166+Jan!T166+Feb!T166+Mar!T166</f>
        <v>0</v>
      </c>
      <c r="U166" s="7">
        <f>Apr!U166+May!U166+Jun!U166+Jul!U166+Aug!U166+Sep!U166+Oct!U166+Nov!U166+Dec!U166+Jan!U166+Feb!U166+Mar!U166</f>
        <v>0</v>
      </c>
      <c r="V166" s="7">
        <f>Apr!V166+May!V166+Jun!V166+Jul!V166+Aug!V166+Sep!V166+Oct!V166+Nov!V166+Dec!V166+Jan!V166+Feb!V166+Mar!V166</f>
        <v>0</v>
      </c>
      <c r="W166" s="7">
        <f>Apr!W166+May!W166+Jun!W166+Jul!W166+Aug!W166+Sep!W166+Oct!W166+Nov!W166+Dec!W166+Jan!W166+Feb!W166+Mar!W166</f>
        <v>0</v>
      </c>
      <c r="X166" s="7">
        <f>Apr!X166+May!X166+Jun!X166+Jul!X166+Aug!X166+Sep!X166+Oct!X166+Nov!X166+Dec!X166+Jan!X166+Feb!X166+Mar!X166</f>
        <v>0</v>
      </c>
      <c r="Y166" s="17">
        <f t="shared" si="56"/>
        <v>0</v>
      </c>
      <c r="Z166" s="7">
        <f>Apr!Z166+May!Z166+Jun!Z166+Jul!Z166+Aug!Z166+Sep!Z166+Oct!Z166+Nov!Z166+Dec!Z166+Jan!Z166+Feb!Z166+Mar!Z166</f>
        <v>0</v>
      </c>
      <c r="AA166" s="17">
        <f t="shared" si="57"/>
        <v>0</v>
      </c>
      <c r="AB166" s="17">
        <f t="shared" si="52"/>
        <v>0</v>
      </c>
      <c r="AD166" s="7">
        <f>Apr!AD166+May!AD166+Jun!AD166+Jul!AD166+Aug!AD166+Sep!AD166+Oct!AD166+Nov!AD166+Dec!AD166+Jan!AD166+Feb!AD166+Mar!AD166</f>
        <v>0</v>
      </c>
      <c r="AE166" s="7">
        <f>Apr!AE166+May!AE166+Jun!AE166+Jul!AE166+Aug!AE166+Sep!AE166+Oct!AE166+Nov!AE166+Dec!AE166+Jan!AE166+Feb!AE166+Mar!AE166</f>
        <v>0</v>
      </c>
      <c r="AF166" s="7">
        <f>Apr!AF166+May!AF166+Jun!AF166+Jul!AF166+Aug!AF166+Sep!AF166+Oct!AF166+Nov!AF166+Dec!AF166+Jan!AF166+Feb!AF166+Mar!AF166</f>
        <v>0</v>
      </c>
      <c r="AG166" s="7">
        <f>Apr!AG166+May!AG166+Jun!AG166+Jul!AG166+Aug!AG166+Sep!AG166+Oct!AG166+Nov!AG166+Dec!AG166+Jan!AG166+Feb!AG166+Mar!AG166</f>
        <v>0</v>
      </c>
      <c r="AH166" s="7"/>
      <c r="AI166" s="17">
        <f t="shared" si="58"/>
        <v>0</v>
      </c>
      <c r="AJ166" s="7">
        <f>Apr!AJ166+May!AJ166+Jun!AJ166+Jul!AJ166+Aug!AJ166+Sep!AJ166+Oct!AJ166+Nov!AJ166+Dec!AJ166+Jan!AJ166+Feb!AJ166+Mar!AJ166</f>
        <v>0</v>
      </c>
      <c r="AK166" s="17">
        <f t="shared" si="59"/>
        <v>0</v>
      </c>
      <c r="AL166" s="17">
        <f t="shared" si="53"/>
        <v>0</v>
      </c>
    </row>
    <row r="167" spans="1:38">
      <c r="A167" s="3">
        <f t="shared" si="60"/>
        <v>152</v>
      </c>
      <c r="B167" s="83"/>
      <c r="C167" s="84"/>
      <c r="D167" s="83"/>
      <c r="E167" s="83"/>
      <c r="F167" s="3"/>
      <c r="G167" s="3"/>
      <c r="H167" s="83"/>
      <c r="I167" s="11"/>
      <c r="J167" s="7">
        <f>Apr!J167+May!J167+Jun!J167+Jul!J167+Aug!J167+Sep!J167+Oct!J167+Nov!J167+Dec!J167+Jan!J167+Feb!J167+Mar!J167</f>
        <v>0</v>
      </c>
      <c r="K167" s="7">
        <f>Apr!K167+May!K167+Jun!K167+Jul!K167+Aug!K167+Sep!K167+Oct!K167+Nov!K167+Dec!K167+Jan!K167+Feb!K167+Mar!K167</f>
        <v>0</v>
      </c>
      <c r="L167" s="7">
        <f>Apr!L167+May!L167+Jun!L167+Jul!L167+Aug!L167+Sep!L167+Oct!L167+Nov!L167+Dec!L167+Jan!L167+Feb!L167+Mar!L167</f>
        <v>0</v>
      </c>
      <c r="M167" s="7">
        <f>Apr!M167+May!M167+Jun!M167+Jul!M167+Aug!M167+Sep!M167+Oct!M167+Nov!M167+Dec!M167+Jan!M167+Feb!M167+Mar!M167</f>
        <v>0</v>
      </c>
      <c r="N167" s="7">
        <f>Apr!N167+May!N167+Jun!N167+Jul!N167+Aug!N167+Sep!N167+Oct!N167+Nov!N167+Dec!N167+Jan!N167+Feb!N167+Mar!N167</f>
        <v>0</v>
      </c>
      <c r="O167" s="17">
        <f t="shared" si="54"/>
        <v>0</v>
      </c>
      <c r="P167" s="7">
        <f>Apr!P167+May!P167+Jun!P167+Jul!P167+Aug!P167+Sep!P167+Oct!P167+Nov!P167+Dec!P167+Jan!P167+Feb!P167+Mar!P167</f>
        <v>0</v>
      </c>
      <c r="Q167" s="17">
        <f t="shared" si="55"/>
        <v>0</v>
      </c>
      <c r="R167" s="17">
        <f t="shared" si="51"/>
        <v>0</v>
      </c>
      <c r="S167" s="11"/>
      <c r="T167" s="7">
        <f>Apr!T167+May!T167+Jun!T167+Jul!T167+Aug!T167+Sep!T167+Oct!T167+Nov!T167+Dec!T167+Jan!T167+Feb!T167+Mar!T167</f>
        <v>0</v>
      </c>
      <c r="U167" s="7">
        <f>Apr!U167+May!U167+Jun!U167+Jul!U167+Aug!U167+Sep!U167+Oct!U167+Nov!U167+Dec!U167+Jan!U167+Feb!U167+Mar!U167</f>
        <v>0</v>
      </c>
      <c r="V167" s="7">
        <f>Apr!V167+May!V167+Jun!V167+Jul!V167+Aug!V167+Sep!V167+Oct!V167+Nov!V167+Dec!V167+Jan!V167+Feb!V167+Mar!V167</f>
        <v>0</v>
      </c>
      <c r="W167" s="7">
        <f>Apr!W167+May!W167+Jun!W167+Jul!W167+Aug!W167+Sep!W167+Oct!W167+Nov!W167+Dec!W167+Jan!W167+Feb!W167+Mar!W167</f>
        <v>0</v>
      </c>
      <c r="X167" s="7">
        <f>Apr!X167+May!X167+Jun!X167+Jul!X167+Aug!X167+Sep!X167+Oct!X167+Nov!X167+Dec!X167+Jan!X167+Feb!X167+Mar!X167</f>
        <v>0</v>
      </c>
      <c r="Y167" s="17">
        <f t="shared" si="56"/>
        <v>0</v>
      </c>
      <c r="Z167" s="7">
        <f>Apr!Z167+May!Z167+Jun!Z167+Jul!Z167+Aug!Z167+Sep!Z167+Oct!Z167+Nov!Z167+Dec!Z167+Jan!Z167+Feb!Z167+Mar!Z167</f>
        <v>0</v>
      </c>
      <c r="AA167" s="17">
        <f t="shared" si="57"/>
        <v>0</v>
      </c>
      <c r="AB167" s="17">
        <f t="shared" si="52"/>
        <v>0</v>
      </c>
      <c r="AD167" s="7">
        <f>Apr!AD167+May!AD167+Jun!AD167+Jul!AD167+Aug!AD167+Sep!AD167+Oct!AD167+Nov!AD167+Dec!AD167+Jan!AD167+Feb!AD167+Mar!AD167</f>
        <v>0</v>
      </c>
      <c r="AE167" s="7">
        <f>Apr!AE167+May!AE167+Jun!AE167+Jul!AE167+Aug!AE167+Sep!AE167+Oct!AE167+Nov!AE167+Dec!AE167+Jan!AE167+Feb!AE167+Mar!AE167</f>
        <v>0</v>
      </c>
      <c r="AF167" s="7">
        <f>Apr!AF167+May!AF167+Jun!AF167+Jul!AF167+Aug!AF167+Sep!AF167+Oct!AF167+Nov!AF167+Dec!AF167+Jan!AF167+Feb!AF167+Mar!AF167</f>
        <v>0</v>
      </c>
      <c r="AG167" s="7">
        <f>Apr!AG167+May!AG167+Jun!AG167+Jul!AG167+Aug!AG167+Sep!AG167+Oct!AG167+Nov!AG167+Dec!AG167+Jan!AG167+Feb!AG167+Mar!AG167</f>
        <v>0</v>
      </c>
      <c r="AH167" s="7"/>
      <c r="AI167" s="17">
        <f t="shared" si="58"/>
        <v>0</v>
      </c>
      <c r="AJ167" s="7">
        <f>Apr!AJ167+May!AJ167+Jun!AJ167+Jul!AJ167+Aug!AJ167+Sep!AJ167+Oct!AJ167+Nov!AJ167+Dec!AJ167+Jan!AJ167+Feb!AJ167+Mar!AJ167</f>
        <v>0</v>
      </c>
      <c r="AK167" s="17">
        <f t="shared" si="59"/>
        <v>0</v>
      </c>
      <c r="AL167" s="17">
        <f t="shared" si="53"/>
        <v>0</v>
      </c>
    </row>
    <row r="168" spans="1:38">
      <c r="A168" s="3">
        <f t="shared" si="60"/>
        <v>153</v>
      </c>
      <c r="B168" s="83"/>
      <c r="C168" s="84"/>
      <c r="D168" s="83"/>
      <c r="E168" s="83"/>
      <c r="F168" s="3"/>
      <c r="G168" s="3"/>
      <c r="H168" s="83"/>
      <c r="I168" s="11"/>
      <c r="J168" s="7">
        <f>Apr!J168+May!J168+Jun!J168+Jul!J168+Aug!J168+Sep!J168+Oct!J168+Nov!J168+Dec!J168+Jan!J168+Feb!J168+Mar!J168</f>
        <v>0</v>
      </c>
      <c r="K168" s="7">
        <f>Apr!K168+May!K168+Jun!K168+Jul!K168+Aug!K168+Sep!K168+Oct!K168+Nov!K168+Dec!K168+Jan!K168+Feb!K168+Mar!K168</f>
        <v>0</v>
      </c>
      <c r="L168" s="7">
        <f>Apr!L168+May!L168+Jun!L168+Jul!L168+Aug!L168+Sep!L168+Oct!L168+Nov!L168+Dec!L168+Jan!L168+Feb!L168+Mar!L168</f>
        <v>0</v>
      </c>
      <c r="M168" s="7">
        <f>Apr!M168+May!M168+Jun!M168+Jul!M168+Aug!M168+Sep!M168+Oct!M168+Nov!M168+Dec!M168+Jan!M168+Feb!M168+Mar!M168</f>
        <v>0</v>
      </c>
      <c r="N168" s="7">
        <f>Apr!N168+May!N168+Jun!N168+Jul!N168+Aug!N168+Sep!N168+Oct!N168+Nov!N168+Dec!N168+Jan!N168+Feb!N168+Mar!N168</f>
        <v>0</v>
      </c>
      <c r="O168" s="17">
        <f t="shared" si="54"/>
        <v>0</v>
      </c>
      <c r="P168" s="7">
        <f>Apr!P168+May!P168+Jun!P168+Jul!P168+Aug!P168+Sep!P168+Oct!P168+Nov!P168+Dec!P168+Jan!P168+Feb!P168+Mar!P168</f>
        <v>0</v>
      </c>
      <c r="Q168" s="17">
        <f t="shared" si="55"/>
        <v>0</v>
      </c>
      <c r="R168" s="17">
        <f t="shared" si="51"/>
        <v>0</v>
      </c>
      <c r="S168" s="11"/>
      <c r="T168" s="7">
        <f>Apr!T168+May!T168+Jun!T168+Jul!T168+Aug!T168+Sep!T168+Oct!T168+Nov!T168+Dec!T168+Jan!T168+Feb!T168+Mar!T168</f>
        <v>0</v>
      </c>
      <c r="U168" s="7">
        <f>Apr!U168+May!U168+Jun!U168+Jul!U168+Aug!U168+Sep!U168+Oct!U168+Nov!U168+Dec!U168+Jan!U168+Feb!U168+Mar!U168</f>
        <v>0</v>
      </c>
      <c r="V168" s="7">
        <f>Apr!V168+May!V168+Jun!V168+Jul!V168+Aug!V168+Sep!V168+Oct!V168+Nov!V168+Dec!V168+Jan!V168+Feb!V168+Mar!V168</f>
        <v>0</v>
      </c>
      <c r="W168" s="7">
        <f>Apr!W168+May!W168+Jun!W168+Jul!W168+Aug!W168+Sep!W168+Oct!W168+Nov!W168+Dec!W168+Jan!W168+Feb!W168+Mar!W168</f>
        <v>0</v>
      </c>
      <c r="X168" s="7">
        <f>Apr!X168+May!X168+Jun!X168+Jul!X168+Aug!X168+Sep!X168+Oct!X168+Nov!X168+Dec!X168+Jan!X168+Feb!X168+Mar!X168</f>
        <v>0</v>
      </c>
      <c r="Y168" s="17">
        <f t="shared" si="56"/>
        <v>0</v>
      </c>
      <c r="Z168" s="7">
        <f>Apr!Z168+May!Z168+Jun!Z168+Jul!Z168+Aug!Z168+Sep!Z168+Oct!Z168+Nov!Z168+Dec!Z168+Jan!Z168+Feb!Z168+Mar!Z168</f>
        <v>0</v>
      </c>
      <c r="AA168" s="17">
        <f t="shared" si="57"/>
        <v>0</v>
      </c>
      <c r="AB168" s="17">
        <f t="shared" si="52"/>
        <v>0</v>
      </c>
      <c r="AD168" s="7">
        <f>Apr!AD168+May!AD168+Jun!AD168+Jul!AD168+Aug!AD168+Sep!AD168+Oct!AD168+Nov!AD168+Dec!AD168+Jan!AD168+Feb!AD168+Mar!AD168</f>
        <v>0</v>
      </c>
      <c r="AE168" s="7">
        <f>Apr!AE168+May!AE168+Jun!AE168+Jul!AE168+Aug!AE168+Sep!AE168+Oct!AE168+Nov!AE168+Dec!AE168+Jan!AE168+Feb!AE168+Mar!AE168</f>
        <v>0</v>
      </c>
      <c r="AF168" s="7">
        <f>Apr!AF168+May!AF168+Jun!AF168+Jul!AF168+Aug!AF168+Sep!AF168+Oct!AF168+Nov!AF168+Dec!AF168+Jan!AF168+Feb!AF168+Mar!AF168</f>
        <v>0</v>
      </c>
      <c r="AG168" s="7">
        <f>Apr!AG168+May!AG168+Jun!AG168+Jul!AG168+Aug!AG168+Sep!AG168+Oct!AG168+Nov!AG168+Dec!AG168+Jan!AG168+Feb!AG168+Mar!AG168</f>
        <v>0</v>
      </c>
      <c r="AH168" s="7"/>
      <c r="AI168" s="17">
        <f t="shared" si="58"/>
        <v>0</v>
      </c>
      <c r="AJ168" s="7">
        <f>Apr!AJ168+May!AJ168+Jun!AJ168+Jul!AJ168+Aug!AJ168+Sep!AJ168+Oct!AJ168+Nov!AJ168+Dec!AJ168+Jan!AJ168+Feb!AJ168+Mar!AJ168</f>
        <v>0</v>
      </c>
      <c r="AK168" s="17">
        <f t="shared" si="59"/>
        <v>0</v>
      </c>
      <c r="AL168" s="17">
        <f t="shared" si="53"/>
        <v>0</v>
      </c>
    </row>
    <row r="169" spans="1:38">
      <c r="A169" s="3">
        <f t="shared" si="60"/>
        <v>154</v>
      </c>
      <c r="B169" s="83"/>
      <c r="C169" s="84"/>
      <c r="D169" s="83"/>
      <c r="E169" s="83"/>
      <c r="F169" s="3"/>
      <c r="G169" s="3"/>
      <c r="H169" s="83"/>
      <c r="I169" s="11"/>
      <c r="J169" s="7">
        <f>Apr!J169+May!J169+Jun!J169+Jul!J169+Aug!J169+Sep!J169+Oct!J169+Nov!J169+Dec!J169+Jan!J169+Feb!J169+Mar!J169</f>
        <v>0</v>
      </c>
      <c r="K169" s="7">
        <f>Apr!K169+May!K169+Jun!K169+Jul!K169+Aug!K169+Sep!K169+Oct!K169+Nov!K169+Dec!K169+Jan!K169+Feb!K169+Mar!K169</f>
        <v>0</v>
      </c>
      <c r="L169" s="7">
        <f>Apr!L169+May!L169+Jun!L169+Jul!L169+Aug!L169+Sep!L169+Oct!L169+Nov!L169+Dec!L169+Jan!L169+Feb!L169+Mar!L169</f>
        <v>0</v>
      </c>
      <c r="M169" s="7">
        <f>Apr!M169+May!M169+Jun!M169+Jul!M169+Aug!M169+Sep!M169+Oct!M169+Nov!M169+Dec!M169+Jan!M169+Feb!M169+Mar!M169</f>
        <v>0</v>
      </c>
      <c r="N169" s="7">
        <f>Apr!N169+May!N169+Jun!N169+Jul!N169+Aug!N169+Sep!N169+Oct!N169+Nov!N169+Dec!N169+Jan!N169+Feb!N169+Mar!N169</f>
        <v>0</v>
      </c>
      <c r="O169" s="17">
        <f t="shared" si="54"/>
        <v>0</v>
      </c>
      <c r="P169" s="7">
        <f>Apr!P169+May!P169+Jun!P169+Jul!P169+Aug!P169+Sep!P169+Oct!P169+Nov!P169+Dec!P169+Jan!P169+Feb!P169+Mar!P169</f>
        <v>0</v>
      </c>
      <c r="Q169" s="17">
        <f t="shared" si="55"/>
        <v>0</v>
      </c>
      <c r="R169" s="17">
        <f t="shared" si="51"/>
        <v>0</v>
      </c>
      <c r="S169" s="11"/>
      <c r="T169" s="7">
        <f>Apr!T169+May!T169+Jun!T169+Jul!T169+Aug!T169+Sep!T169+Oct!T169+Nov!T169+Dec!T169+Jan!T169+Feb!T169+Mar!T169</f>
        <v>0</v>
      </c>
      <c r="U169" s="7">
        <f>Apr!U169+May!U169+Jun!U169+Jul!U169+Aug!U169+Sep!U169+Oct!U169+Nov!U169+Dec!U169+Jan!U169+Feb!U169+Mar!U169</f>
        <v>0</v>
      </c>
      <c r="V169" s="7">
        <f>Apr!V169+May!V169+Jun!V169+Jul!V169+Aug!V169+Sep!V169+Oct!V169+Nov!V169+Dec!V169+Jan!V169+Feb!V169+Mar!V169</f>
        <v>0</v>
      </c>
      <c r="W169" s="7">
        <f>Apr!W169+May!W169+Jun!W169+Jul!W169+Aug!W169+Sep!W169+Oct!W169+Nov!W169+Dec!W169+Jan!W169+Feb!W169+Mar!W169</f>
        <v>0</v>
      </c>
      <c r="X169" s="7">
        <f>Apr!X169+May!X169+Jun!X169+Jul!X169+Aug!X169+Sep!X169+Oct!X169+Nov!X169+Dec!X169+Jan!X169+Feb!X169+Mar!X169</f>
        <v>0</v>
      </c>
      <c r="Y169" s="17">
        <f t="shared" si="56"/>
        <v>0</v>
      </c>
      <c r="Z169" s="7">
        <f>Apr!Z169+May!Z169+Jun!Z169+Jul!Z169+Aug!Z169+Sep!Z169+Oct!Z169+Nov!Z169+Dec!Z169+Jan!Z169+Feb!Z169+Mar!Z169</f>
        <v>0</v>
      </c>
      <c r="AA169" s="17">
        <f t="shared" si="57"/>
        <v>0</v>
      </c>
      <c r="AB169" s="17">
        <f t="shared" si="52"/>
        <v>0</v>
      </c>
      <c r="AD169" s="7">
        <f>Apr!AD169+May!AD169+Jun!AD169+Jul!AD169+Aug!AD169+Sep!AD169+Oct!AD169+Nov!AD169+Dec!AD169+Jan!AD169+Feb!AD169+Mar!AD169</f>
        <v>0</v>
      </c>
      <c r="AE169" s="7">
        <f>Apr!AE169+May!AE169+Jun!AE169+Jul!AE169+Aug!AE169+Sep!AE169+Oct!AE169+Nov!AE169+Dec!AE169+Jan!AE169+Feb!AE169+Mar!AE169</f>
        <v>0</v>
      </c>
      <c r="AF169" s="7">
        <f>Apr!AF169+May!AF169+Jun!AF169+Jul!AF169+Aug!AF169+Sep!AF169+Oct!AF169+Nov!AF169+Dec!AF169+Jan!AF169+Feb!AF169+Mar!AF169</f>
        <v>0</v>
      </c>
      <c r="AG169" s="7">
        <f>Apr!AG169+May!AG169+Jun!AG169+Jul!AG169+Aug!AG169+Sep!AG169+Oct!AG169+Nov!AG169+Dec!AG169+Jan!AG169+Feb!AG169+Mar!AG169</f>
        <v>0</v>
      </c>
      <c r="AH169" s="7"/>
      <c r="AI169" s="17">
        <f t="shared" si="58"/>
        <v>0</v>
      </c>
      <c r="AJ169" s="7">
        <f>Apr!AJ169+May!AJ169+Jun!AJ169+Jul!AJ169+Aug!AJ169+Sep!AJ169+Oct!AJ169+Nov!AJ169+Dec!AJ169+Jan!AJ169+Feb!AJ169+Mar!AJ169</f>
        <v>0</v>
      </c>
      <c r="AK169" s="17">
        <f t="shared" si="59"/>
        <v>0</v>
      </c>
      <c r="AL169" s="17">
        <f t="shared" si="53"/>
        <v>0</v>
      </c>
    </row>
    <row r="170" spans="1:38">
      <c r="A170" s="3">
        <f t="shared" si="60"/>
        <v>155</v>
      </c>
      <c r="B170" s="83"/>
      <c r="C170" s="84"/>
      <c r="D170" s="83"/>
      <c r="E170" s="83"/>
      <c r="F170" s="3"/>
      <c r="G170" s="3"/>
      <c r="H170" s="83"/>
      <c r="I170" s="11"/>
      <c r="J170" s="7">
        <f>Apr!J170+May!J170+Jun!J170+Jul!J170+Aug!J170+Sep!J170+Oct!J170+Nov!J170+Dec!J170+Jan!J170+Feb!J170+Mar!J170</f>
        <v>0</v>
      </c>
      <c r="K170" s="7">
        <f>Apr!K170+May!K170+Jun!K170+Jul!K170+Aug!K170+Sep!K170+Oct!K170+Nov!K170+Dec!K170+Jan!K170+Feb!K170+Mar!K170</f>
        <v>0</v>
      </c>
      <c r="L170" s="7">
        <f>Apr!L170+May!L170+Jun!L170+Jul!L170+Aug!L170+Sep!L170+Oct!L170+Nov!L170+Dec!L170+Jan!L170+Feb!L170+Mar!L170</f>
        <v>0</v>
      </c>
      <c r="M170" s="7">
        <f>Apr!M170+May!M170+Jun!M170+Jul!M170+Aug!M170+Sep!M170+Oct!M170+Nov!M170+Dec!M170+Jan!M170+Feb!M170+Mar!M170</f>
        <v>0</v>
      </c>
      <c r="N170" s="7">
        <f>Apr!N170+May!N170+Jun!N170+Jul!N170+Aug!N170+Sep!N170+Oct!N170+Nov!N170+Dec!N170+Jan!N170+Feb!N170+Mar!N170</f>
        <v>0</v>
      </c>
      <c r="O170" s="17">
        <f t="shared" si="54"/>
        <v>0</v>
      </c>
      <c r="P170" s="7">
        <f>Apr!P170+May!P170+Jun!P170+Jul!P170+Aug!P170+Sep!P170+Oct!P170+Nov!P170+Dec!P170+Jan!P170+Feb!P170+Mar!P170</f>
        <v>0</v>
      </c>
      <c r="Q170" s="17">
        <f t="shared" si="55"/>
        <v>0</v>
      </c>
      <c r="R170" s="17">
        <f t="shared" si="51"/>
        <v>0</v>
      </c>
      <c r="S170" s="11"/>
      <c r="T170" s="7">
        <f>Apr!T170+May!T170+Jun!T170+Jul!T170+Aug!T170+Sep!T170+Oct!T170+Nov!T170+Dec!T170+Jan!T170+Feb!T170+Mar!T170</f>
        <v>0</v>
      </c>
      <c r="U170" s="7">
        <f>Apr!U170+May!U170+Jun!U170+Jul!U170+Aug!U170+Sep!U170+Oct!U170+Nov!U170+Dec!U170+Jan!U170+Feb!U170+Mar!U170</f>
        <v>0</v>
      </c>
      <c r="V170" s="7">
        <f>Apr!V170+May!V170+Jun!V170+Jul!V170+Aug!V170+Sep!V170+Oct!V170+Nov!V170+Dec!V170+Jan!V170+Feb!V170+Mar!V170</f>
        <v>0</v>
      </c>
      <c r="W170" s="7">
        <f>Apr!W170+May!W170+Jun!W170+Jul!W170+Aug!W170+Sep!W170+Oct!W170+Nov!W170+Dec!W170+Jan!W170+Feb!W170+Mar!W170</f>
        <v>0</v>
      </c>
      <c r="X170" s="7">
        <f>Apr!X170+May!X170+Jun!X170+Jul!X170+Aug!X170+Sep!X170+Oct!X170+Nov!X170+Dec!X170+Jan!X170+Feb!X170+Mar!X170</f>
        <v>0</v>
      </c>
      <c r="Y170" s="17">
        <f t="shared" si="56"/>
        <v>0</v>
      </c>
      <c r="Z170" s="7">
        <f>Apr!Z170+May!Z170+Jun!Z170+Jul!Z170+Aug!Z170+Sep!Z170+Oct!Z170+Nov!Z170+Dec!Z170+Jan!Z170+Feb!Z170+Mar!Z170</f>
        <v>0</v>
      </c>
      <c r="AA170" s="17">
        <f t="shared" si="57"/>
        <v>0</v>
      </c>
      <c r="AB170" s="17">
        <f t="shared" si="52"/>
        <v>0</v>
      </c>
      <c r="AD170" s="7">
        <f>Apr!AD170+May!AD170+Jun!AD170+Jul!AD170+Aug!AD170+Sep!AD170+Oct!AD170+Nov!AD170+Dec!AD170+Jan!AD170+Feb!AD170+Mar!AD170</f>
        <v>0</v>
      </c>
      <c r="AE170" s="7">
        <f>Apr!AE170+May!AE170+Jun!AE170+Jul!AE170+Aug!AE170+Sep!AE170+Oct!AE170+Nov!AE170+Dec!AE170+Jan!AE170+Feb!AE170+Mar!AE170</f>
        <v>0</v>
      </c>
      <c r="AF170" s="7">
        <f>Apr!AF170+May!AF170+Jun!AF170+Jul!AF170+Aug!AF170+Sep!AF170+Oct!AF170+Nov!AF170+Dec!AF170+Jan!AF170+Feb!AF170+Mar!AF170</f>
        <v>0</v>
      </c>
      <c r="AG170" s="7">
        <f>Apr!AG170+May!AG170+Jun!AG170+Jul!AG170+Aug!AG170+Sep!AG170+Oct!AG170+Nov!AG170+Dec!AG170+Jan!AG170+Feb!AG170+Mar!AG170</f>
        <v>0</v>
      </c>
      <c r="AH170" s="7"/>
      <c r="AI170" s="17">
        <f t="shared" si="58"/>
        <v>0</v>
      </c>
      <c r="AJ170" s="7">
        <f>Apr!AJ170+May!AJ170+Jun!AJ170+Jul!AJ170+Aug!AJ170+Sep!AJ170+Oct!AJ170+Nov!AJ170+Dec!AJ170+Jan!AJ170+Feb!AJ170+Mar!AJ170</f>
        <v>0</v>
      </c>
      <c r="AK170" s="17">
        <f t="shared" si="59"/>
        <v>0</v>
      </c>
      <c r="AL170" s="17">
        <f t="shared" si="53"/>
        <v>0</v>
      </c>
    </row>
    <row r="171" spans="1:38" hidden="1">
      <c r="A171" s="3">
        <f t="shared" si="60"/>
        <v>156</v>
      </c>
      <c r="B171" s="83" t="s">
        <v>30</v>
      </c>
      <c r="C171" s="84" t="s">
        <v>159</v>
      </c>
      <c r="D171" s="83" t="s">
        <v>20</v>
      </c>
      <c r="E171" s="83" t="s">
        <v>25</v>
      </c>
      <c r="F171" s="3"/>
      <c r="G171" s="3"/>
      <c r="H171" s="83">
        <v>18</v>
      </c>
      <c r="I171" s="11"/>
      <c r="J171" s="7">
        <f>Apr!J171+May!J171+Jun!J171+Jul!J171+Aug!J171+Sep!J171+Oct!J171+Nov!J171+Dec!J171+Jan!J171+Feb!J171+Mar!J171</f>
        <v>0</v>
      </c>
      <c r="K171" s="7">
        <f>Apr!K171+May!K171+Jun!K171+Jul!K171+Aug!K171+Sep!K171+Oct!K171+Nov!K171+Dec!K171+Jan!K171+Feb!K171+Mar!K171</f>
        <v>0</v>
      </c>
      <c r="L171" s="7">
        <f>Apr!L171+May!L171+Jun!L171+Jul!L171+Aug!L171+Sep!L171+Oct!L171+Nov!L171+Dec!L171+Jan!L171+Feb!L171+Mar!L171</f>
        <v>0</v>
      </c>
      <c r="M171" s="7">
        <f>Apr!M171+May!M171+Jun!M171+Jul!M171+Aug!M171+Sep!M171+Oct!M171+Nov!M171+Dec!M171+Jan!M171+Feb!M171+Mar!M171</f>
        <v>0</v>
      </c>
      <c r="N171" s="7">
        <f>Apr!N171+May!N171+Jun!N171+Jul!N171+Aug!N171+Sep!N171+Oct!N171+Nov!N171+Dec!N171+Jan!N171+Feb!N171+Mar!N171</f>
        <v>0</v>
      </c>
      <c r="O171" s="17">
        <f t="shared" si="54"/>
        <v>0</v>
      </c>
      <c r="P171" s="7">
        <f>Apr!P171+May!P171+Jun!P171+Jul!P171+Aug!P171+Sep!P171+Oct!P171+Nov!P171+Dec!P171+Jan!P171+Feb!P171+Mar!P171</f>
        <v>0</v>
      </c>
      <c r="Q171" s="17">
        <f t="shared" si="55"/>
        <v>0</v>
      </c>
      <c r="R171" s="17">
        <f t="shared" si="51"/>
        <v>0</v>
      </c>
      <c r="S171" s="11"/>
      <c r="T171" s="7">
        <f>Apr!T171+May!T171+Jun!T171+Jul!T171+Aug!T171+Sep!T171+Oct!T171+Nov!T171+Dec!T171+Jan!T171+Feb!T171+Mar!T171</f>
        <v>0</v>
      </c>
      <c r="U171" s="7">
        <f>Apr!U171+May!U171+Jun!U171+Jul!U171+Aug!U171+Sep!U171+Oct!U171+Nov!U171+Dec!U171+Jan!U171+Feb!U171+Mar!U171</f>
        <v>0</v>
      </c>
      <c r="V171" s="7">
        <f>Apr!V171+May!V171+Jun!V171+Jul!V171+Aug!V171+Sep!V171+Oct!V171+Nov!V171+Dec!V171+Jan!V171+Feb!V171+Mar!V171</f>
        <v>0</v>
      </c>
      <c r="W171" s="7">
        <f>Apr!W171+May!W171+Jun!W171+Jul!W171+Aug!W171+Sep!W171+Oct!W171+Nov!W171+Dec!W171+Jan!W171+Feb!W171+Mar!W171</f>
        <v>0</v>
      </c>
      <c r="X171" s="7">
        <f>Apr!X171+May!X171+Jun!X171+Jul!X171+Aug!X171+Sep!X171+Oct!X171+Nov!X171+Dec!X171+Jan!X171+Feb!X171+Mar!X171</f>
        <v>0</v>
      </c>
      <c r="Y171" s="17">
        <f t="shared" si="56"/>
        <v>0</v>
      </c>
      <c r="Z171" s="7">
        <f>Apr!Z171+May!Z171+Jun!Z171+Jul!Z171+Aug!Z171+Sep!Z171+Oct!Z171+Nov!Z171+Dec!Z171+Jan!Z171+Feb!Z171+Mar!Z171</f>
        <v>0</v>
      </c>
      <c r="AA171" s="17">
        <f t="shared" si="57"/>
        <v>0</v>
      </c>
      <c r="AB171" s="17">
        <f t="shared" si="52"/>
        <v>0</v>
      </c>
      <c r="AD171" s="7">
        <f>Apr!AD171+May!AD171+Jun!AD171+Jul!AD171+Aug!AD171+Sep!AD171+Oct!AD171+Nov!AD171+Dec!AD171+Jan!AD171+Feb!AD171+Mar!AD171</f>
        <v>0</v>
      </c>
      <c r="AE171" s="7">
        <f>Apr!AE171+May!AE171+Jun!AE171+Jul!AE171+Aug!AE171+Sep!AE171+Oct!AE171+Nov!AE171+Dec!AE171+Jan!AE171+Feb!AE171+Mar!AE171</f>
        <v>0</v>
      </c>
      <c r="AF171" s="7">
        <f>Apr!AF171+May!AF171+Jun!AF171+Jul!AF171+Aug!AF171+Sep!AF171+Oct!AF171+Nov!AF171+Dec!AF171+Jan!AF171+Feb!AF171+Mar!AF171</f>
        <v>0</v>
      </c>
      <c r="AG171" s="7">
        <f>Apr!AG171+May!AG171+Jun!AG171+Jul!AG171+Aug!AG171+Sep!AG171+Oct!AG171+Nov!AG171+Dec!AG171+Jan!AG171+Feb!AG171+Mar!AG171</f>
        <v>0</v>
      </c>
      <c r="AH171" s="7"/>
      <c r="AI171" s="17">
        <f t="shared" si="58"/>
        <v>0</v>
      </c>
      <c r="AJ171" s="7">
        <f>Apr!AJ171+May!AJ171+Jun!AJ171+Jul!AJ171+Aug!AJ171+Sep!AJ171+Oct!AJ171+Nov!AJ171+Dec!AJ171+Jan!AJ171+Feb!AJ171+Mar!AJ171</f>
        <v>0</v>
      </c>
      <c r="AK171" s="17">
        <f t="shared" si="59"/>
        <v>0</v>
      </c>
      <c r="AL171" s="17">
        <f t="shared" si="53"/>
        <v>0</v>
      </c>
    </row>
    <row r="172" spans="1:38" hidden="1">
      <c r="A172" s="3">
        <f t="shared" si="60"/>
        <v>157</v>
      </c>
      <c r="B172" s="83"/>
      <c r="C172" s="84"/>
      <c r="D172" s="83"/>
      <c r="E172" s="83"/>
      <c r="F172" s="3"/>
      <c r="G172" s="3"/>
      <c r="H172" s="83"/>
      <c r="I172" s="11"/>
      <c r="J172" s="7">
        <f>Apr!J172+May!J172+Jun!J172+Jul!J172+Aug!J172+Sep!J172+Oct!J172+Nov!J172+Dec!J172+Jan!J172+Feb!J172+Mar!J172</f>
        <v>0</v>
      </c>
      <c r="K172" s="7">
        <f>Apr!K172+May!K172+Jun!K172+Jul!K172+Aug!K172+Sep!K172+Oct!K172+Nov!K172+Dec!K172+Jan!K172+Feb!K172+Mar!K172</f>
        <v>0</v>
      </c>
      <c r="L172" s="7">
        <f>Apr!L172+May!L172+Jun!L172+Jul!L172+Aug!L172+Sep!L172+Oct!L172+Nov!L172+Dec!L172+Jan!L172+Feb!L172+Mar!L172</f>
        <v>0</v>
      </c>
      <c r="M172" s="7">
        <f>Apr!M172+May!M172+Jun!M172+Jul!M172+Aug!M172+Sep!M172+Oct!M172+Nov!M172+Dec!M172+Jan!M172+Feb!M172+Mar!M172</f>
        <v>0</v>
      </c>
      <c r="N172" s="7">
        <f>Apr!N172+May!N172+Jun!N172+Jul!N172+Aug!N172+Sep!N172+Oct!N172+Nov!N172+Dec!N172+Jan!N172+Feb!N172+Mar!N172</f>
        <v>0</v>
      </c>
      <c r="O172" s="17">
        <f t="shared" si="54"/>
        <v>0</v>
      </c>
      <c r="P172" s="7">
        <f>Apr!P172+May!P172+Jun!P172+Jul!P172+Aug!P172+Sep!P172+Oct!P172+Nov!P172+Dec!P172+Jan!P172+Feb!P172+Mar!P172</f>
        <v>0</v>
      </c>
      <c r="Q172" s="17">
        <f t="shared" si="55"/>
        <v>0</v>
      </c>
      <c r="R172" s="17">
        <f t="shared" si="51"/>
        <v>0</v>
      </c>
      <c r="S172" s="11"/>
      <c r="T172" s="7">
        <f>Apr!T172+May!T172+Jun!T172+Jul!T172+Aug!T172+Sep!T172+Oct!T172+Nov!T172+Dec!T172+Jan!T172+Feb!T172+Mar!T172</f>
        <v>0</v>
      </c>
      <c r="U172" s="7">
        <f>Apr!U172+May!U172+Jun!U172+Jul!U172+Aug!U172+Sep!U172+Oct!U172+Nov!U172+Dec!U172+Jan!U172+Feb!U172+Mar!U172</f>
        <v>0</v>
      </c>
      <c r="V172" s="7">
        <f>Apr!V172+May!V172+Jun!V172+Jul!V172+Aug!V172+Sep!V172+Oct!V172+Nov!V172+Dec!V172+Jan!V172+Feb!V172+Mar!V172</f>
        <v>0</v>
      </c>
      <c r="W172" s="7">
        <f>Apr!W172+May!W172+Jun!W172+Jul!W172+Aug!W172+Sep!W172+Oct!W172+Nov!W172+Dec!W172+Jan!W172+Feb!W172+Mar!W172</f>
        <v>0</v>
      </c>
      <c r="X172" s="7">
        <f>Apr!X172+May!X172+Jun!X172+Jul!X172+Aug!X172+Sep!X172+Oct!X172+Nov!X172+Dec!X172+Jan!X172+Feb!X172+Mar!X172</f>
        <v>0</v>
      </c>
      <c r="Y172" s="17">
        <f t="shared" si="56"/>
        <v>0</v>
      </c>
      <c r="Z172" s="7">
        <f>Apr!Z172+May!Z172+Jun!Z172+Jul!Z172+Aug!Z172+Sep!Z172+Oct!Z172+Nov!Z172+Dec!Z172+Jan!Z172+Feb!Z172+Mar!Z172</f>
        <v>0</v>
      </c>
      <c r="AA172" s="17">
        <f t="shared" si="57"/>
        <v>0</v>
      </c>
      <c r="AB172" s="17">
        <f t="shared" si="52"/>
        <v>0</v>
      </c>
      <c r="AD172" s="7">
        <f>Apr!AD172+May!AD172+Jun!AD172+Jul!AD172+Aug!AD172+Sep!AD172+Oct!AD172+Nov!AD172+Dec!AD172+Jan!AD172+Feb!AD172+Mar!AD172</f>
        <v>0</v>
      </c>
      <c r="AE172" s="7">
        <f>Apr!AE172+May!AE172+Jun!AE172+Jul!AE172+Aug!AE172+Sep!AE172+Oct!AE172+Nov!AE172+Dec!AE172+Jan!AE172+Feb!AE172+Mar!AE172</f>
        <v>0</v>
      </c>
      <c r="AF172" s="7">
        <f>Apr!AF172+May!AF172+Jun!AF172+Jul!AF172+Aug!AF172+Sep!AF172+Oct!AF172+Nov!AF172+Dec!AF172+Jan!AF172+Feb!AF172+Mar!AF172</f>
        <v>0</v>
      </c>
      <c r="AG172" s="7">
        <f>Apr!AG172+May!AG172+Jun!AG172+Jul!AG172+Aug!AG172+Sep!AG172+Oct!AG172+Nov!AG172+Dec!AG172+Jan!AG172+Feb!AG172+Mar!AG172</f>
        <v>0</v>
      </c>
      <c r="AH172" s="7"/>
      <c r="AI172" s="17">
        <f t="shared" si="58"/>
        <v>0</v>
      </c>
      <c r="AJ172" s="7">
        <f>Apr!AJ172+May!AJ172+Jun!AJ172+Jul!AJ172+Aug!AJ172+Sep!AJ172+Oct!AJ172+Nov!AJ172+Dec!AJ172+Jan!AJ172+Feb!AJ172+Mar!AJ172</f>
        <v>0</v>
      </c>
      <c r="AK172" s="17">
        <f t="shared" si="59"/>
        <v>0</v>
      </c>
      <c r="AL172" s="17">
        <f t="shared" si="53"/>
        <v>0</v>
      </c>
    </row>
    <row r="173" spans="1:38">
      <c r="A173" s="3">
        <f t="shared" si="60"/>
        <v>158</v>
      </c>
      <c r="B173" s="83"/>
      <c r="C173" s="84"/>
      <c r="D173" s="83"/>
      <c r="E173" s="83"/>
      <c r="F173" s="3"/>
      <c r="G173" s="3"/>
      <c r="H173" s="83"/>
      <c r="I173" s="11"/>
      <c r="J173" s="7">
        <f>Apr!J173+May!J173+Jun!J173+Jul!J173+Aug!J173+Sep!J173+Oct!J173+Nov!J173+Dec!J173+Jan!J173+Feb!J173+Mar!J173</f>
        <v>0</v>
      </c>
      <c r="K173" s="7">
        <f>Apr!K173+May!K173+Jun!K173+Jul!K173+Aug!K173+Sep!K173+Oct!K173+Nov!K173+Dec!K173+Jan!K173+Feb!K173+Mar!K173</f>
        <v>0</v>
      </c>
      <c r="L173" s="7">
        <f>Apr!L173+May!L173+Jun!L173+Jul!L173+Aug!L173+Sep!L173+Oct!L173+Nov!L173+Dec!L173+Jan!L173+Feb!L173+Mar!L173</f>
        <v>0</v>
      </c>
      <c r="M173" s="7">
        <f>Apr!M173+May!M173+Jun!M173+Jul!M173+Aug!M173+Sep!M173+Oct!M173+Nov!M173+Dec!M173+Jan!M173+Feb!M173+Mar!M173</f>
        <v>0</v>
      </c>
      <c r="N173" s="7">
        <f>Apr!N173+May!N173+Jun!N173+Jul!N173+Aug!N173+Sep!N173+Oct!N173+Nov!N173+Dec!N173+Jan!N173+Feb!N173+Mar!N173</f>
        <v>0</v>
      </c>
      <c r="O173" s="17">
        <f t="shared" si="54"/>
        <v>0</v>
      </c>
      <c r="P173" s="7">
        <f>Apr!P173+May!P173+Jun!P173+Jul!P173+Aug!P173+Sep!P173+Oct!P173+Nov!P173+Dec!P173+Jan!P173+Feb!P173+Mar!P173</f>
        <v>0</v>
      </c>
      <c r="Q173" s="17">
        <f t="shared" si="55"/>
        <v>0</v>
      </c>
      <c r="R173" s="17">
        <f t="shared" si="51"/>
        <v>0</v>
      </c>
      <c r="S173" s="11"/>
      <c r="T173" s="7">
        <f>Apr!T173+May!T173+Jun!T173+Jul!T173+Aug!T173+Sep!T173+Oct!T173+Nov!T173+Dec!T173+Jan!T173+Feb!T173+Mar!T173</f>
        <v>0</v>
      </c>
      <c r="U173" s="7">
        <f>Apr!U173+May!U173+Jun!U173+Jul!U173+Aug!U173+Sep!U173+Oct!U173+Nov!U173+Dec!U173+Jan!U173+Feb!U173+Mar!U173</f>
        <v>0</v>
      </c>
      <c r="V173" s="7">
        <f>Apr!V173+May!V173+Jun!V173+Jul!V173+Aug!V173+Sep!V173+Oct!V173+Nov!V173+Dec!V173+Jan!V173+Feb!V173+Mar!V173</f>
        <v>0</v>
      </c>
      <c r="W173" s="7">
        <f>Apr!W173+May!W173+Jun!W173+Jul!W173+Aug!W173+Sep!W173+Oct!W173+Nov!W173+Dec!W173+Jan!W173+Feb!W173+Mar!W173</f>
        <v>0</v>
      </c>
      <c r="X173" s="7">
        <f>Apr!X173+May!X173+Jun!X173+Jul!X173+Aug!X173+Sep!X173+Oct!X173+Nov!X173+Dec!X173+Jan!X173+Feb!X173+Mar!X173</f>
        <v>0</v>
      </c>
      <c r="Y173" s="17">
        <f t="shared" si="56"/>
        <v>0</v>
      </c>
      <c r="Z173" s="7">
        <f>Apr!Z173+May!Z173+Jun!Z173+Jul!Z173+Aug!Z173+Sep!Z173+Oct!Z173+Nov!Z173+Dec!Z173+Jan!Z173+Feb!Z173+Mar!Z173</f>
        <v>0</v>
      </c>
      <c r="AA173" s="17">
        <f t="shared" si="57"/>
        <v>0</v>
      </c>
      <c r="AB173" s="17">
        <f t="shared" si="52"/>
        <v>0</v>
      </c>
      <c r="AD173" s="7">
        <f>Apr!AD173+May!AD173+Jun!AD173+Jul!AD173+Aug!AD173+Sep!AD173+Oct!AD173+Nov!AD173+Dec!AD173+Jan!AD173+Feb!AD173+Mar!AD173</f>
        <v>0</v>
      </c>
      <c r="AE173" s="7">
        <f>Apr!AE173+May!AE173+Jun!AE173+Jul!AE173+Aug!AE173+Sep!AE173+Oct!AE173+Nov!AE173+Dec!AE173+Jan!AE173+Feb!AE173+Mar!AE173</f>
        <v>0</v>
      </c>
      <c r="AF173" s="7">
        <f>Apr!AF173+May!AF173+Jun!AF173+Jul!AF173+Aug!AF173+Sep!AF173+Oct!AF173+Nov!AF173+Dec!AF173+Jan!AF173+Feb!AF173+Mar!AF173</f>
        <v>0</v>
      </c>
      <c r="AG173" s="7">
        <f>Apr!AG173+May!AG173+Jun!AG173+Jul!AG173+Aug!AG173+Sep!AG173+Oct!AG173+Nov!AG173+Dec!AG173+Jan!AG173+Feb!AG173+Mar!AG173</f>
        <v>0</v>
      </c>
      <c r="AH173" s="7"/>
      <c r="AI173" s="17">
        <f t="shared" si="58"/>
        <v>0</v>
      </c>
      <c r="AJ173" s="7">
        <f>Apr!AJ173+May!AJ173+Jun!AJ173+Jul!AJ173+Aug!AJ173+Sep!AJ173+Oct!AJ173+Nov!AJ173+Dec!AJ173+Jan!AJ173+Feb!AJ173+Mar!AJ173</f>
        <v>0</v>
      </c>
      <c r="AK173" s="17">
        <f t="shared" si="59"/>
        <v>0</v>
      </c>
      <c r="AL173" s="17">
        <f t="shared" si="53"/>
        <v>0</v>
      </c>
    </row>
    <row r="174" spans="1:38">
      <c r="A174" s="3">
        <f t="shared" si="60"/>
        <v>159</v>
      </c>
      <c r="B174" s="83"/>
      <c r="C174" s="84"/>
      <c r="D174" s="83"/>
      <c r="E174" s="83"/>
      <c r="F174" s="83"/>
      <c r="G174" s="3"/>
      <c r="H174" s="83"/>
      <c r="I174" s="11"/>
      <c r="J174" s="7">
        <f>Apr!J174+May!J174+Jun!J174+Jul!J174+Aug!J174+Sep!J174+Oct!J174+Nov!J174+Dec!J174+Jan!J174+Feb!J174+Mar!J174</f>
        <v>0</v>
      </c>
      <c r="K174" s="7">
        <f>Apr!K174+May!K174+Jun!K174+Jul!K174+Aug!K174+Sep!K174+Oct!K174+Nov!K174+Dec!K174+Jan!K174+Feb!K174+Mar!K174</f>
        <v>0</v>
      </c>
      <c r="L174" s="7">
        <f>Apr!L174+May!L174+Jun!L174+Jul!L174+Aug!L174+Sep!L174+Oct!L174+Nov!L174+Dec!L174+Jan!L174+Feb!L174+Mar!L174</f>
        <v>0</v>
      </c>
      <c r="M174" s="7">
        <f>Apr!M174+May!M174+Jun!M174+Jul!M174+Aug!M174+Sep!M174+Oct!M174+Nov!M174+Dec!M174+Jan!M174+Feb!M174+Mar!M174</f>
        <v>0</v>
      </c>
      <c r="N174" s="7">
        <f>Apr!N174+May!N174+Jun!N174+Jul!N174+Aug!N174+Sep!N174+Oct!N174+Nov!N174+Dec!N174+Jan!N174+Feb!N174+Mar!N174</f>
        <v>0</v>
      </c>
      <c r="O174" s="17">
        <f t="shared" si="54"/>
        <v>0</v>
      </c>
      <c r="P174" s="7">
        <f>Apr!P174+May!P174+Jun!P174+Jul!P174+Aug!P174+Sep!P174+Oct!P174+Nov!P174+Dec!P174+Jan!P174+Feb!P174+Mar!P174</f>
        <v>0</v>
      </c>
      <c r="Q174" s="17">
        <f t="shared" si="55"/>
        <v>0</v>
      </c>
      <c r="R174" s="17">
        <f t="shared" si="51"/>
        <v>0</v>
      </c>
      <c r="S174" s="11"/>
      <c r="T174" s="7">
        <f>Apr!T174+May!T174+Jun!T174+Jul!T174+Aug!T174+Sep!T174+Oct!T174+Nov!T174+Dec!T174+Jan!T174+Feb!T174+Mar!T174</f>
        <v>0</v>
      </c>
      <c r="U174" s="7">
        <f>Apr!U174+May!U174+Jun!U174+Jul!U174+Aug!U174+Sep!U174+Oct!U174+Nov!U174+Dec!U174+Jan!U174+Feb!U174+Mar!U174</f>
        <v>0</v>
      </c>
      <c r="V174" s="7">
        <f>Apr!V174+May!V174+Jun!V174+Jul!V174+Aug!V174+Sep!V174+Oct!V174+Nov!V174+Dec!V174+Jan!V174+Feb!V174+Mar!V174</f>
        <v>0</v>
      </c>
      <c r="W174" s="7">
        <f>Apr!W174+May!W174+Jun!W174+Jul!W174+Aug!W174+Sep!W174+Oct!W174+Nov!W174+Dec!W174+Jan!W174+Feb!W174+Mar!W174</f>
        <v>0</v>
      </c>
      <c r="X174" s="7">
        <f>Apr!X174+May!X174+Jun!X174+Jul!X174+Aug!X174+Sep!X174+Oct!X174+Nov!X174+Dec!X174+Jan!X174+Feb!X174+Mar!X174</f>
        <v>0</v>
      </c>
      <c r="Y174" s="17">
        <f t="shared" si="56"/>
        <v>0</v>
      </c>
      <c r="Z174" s="7">
        <f>Apr!Z174+May!Z174+Jun!Z174+Jul!Z174+Aug!Z174+Sep!Z174+Oct!Z174+Nov!Z174+Dec!Z174+Jan!Z174+Feb!Z174+Mar!Z174</f>
        <v>0</v>
      </c>
      <c r="AA174" s="17">
        <f t="shared" si="57"/>
        <v>0</v>
      </c>
      <c r="AB174" s="17">
        <f t="shared" si="52"/>
        <v>0</v>
      </c>
      <c r="AD174" s="7">
        <f>Apr!AD174+May!AD174+Jun!AD174+Jul!AD174+Aug!AD174+Sep!AD174+Oct!AD174+Nov!AD174+Dec!AD174+Jan!AD174+Feb!AD174+Mar!AD174</f>
        <v>0</v>
      </c>
      <c r="AE174" s="7">
        <f>Apr!AE174+May!AE174+Jun!AE174+Jul!AE174+Aug!AE174+Sep!AE174+Oct!AE174+Nov!AE174+Dec!AE174+Jan!AE174+Feb!AE174+Mar!AE174</f>
        <v>0</v>
      </c>
      <c r="AF174" s="7">
        <f>Apr!AF174+May!AF174+Jun!AF174+Jul!AF174+Aug!AF174+Sep!AF174+Oct!AF174+Nov!AF174+Dec!AF174+Jan!AF174+Feb!AF174+Mar!AF174</f>
        <v>0</v>
      </c>
      <c r="AG174" s="7">
        <f>Apr!AG174+May!AG174+Jun!AG174+Jul!AG174+Aug!AG174+Sep!AG174+Oct!AG174+Nov!AG174+Dec!AG174+Jan!AG174+Feb!AG174+Mar!AG174</f>
        <v>0</v>
      </c>
      <c r="AH174" s="7"/>
      <c r="AI174" s="17">
        <f t="shared" si="58"/>
        <v>0</v>
      </c>
      <c r="AJ174" s="7">
        <f>Apr!AJ174+May!AJ174+Jun!AJ174+Jul!AJ174+Aug!AJ174+Sep!AJ174+Oct!AJ174+Nov!AJ174+Dec!AJ174+Jan!AJ174+Feb!AJ174+Mar!AJ174</f>
        <v>0</v>
      </c>
      <c r="AK174" s="17">
        <f t="shared" si="59"/>
        <v>0</v>
      </c>
      <c r="AL174" s="17">
        <f t="shared" si="53"/>
        <v>0</v>
      </c>
    </row>
    <row r="175" spans="1:38">
      <c r="A175" s="3">
        <f t="shared" si="60"/>
        <v>160</v>
      </c>
      <c r="B175" s="83"/>
      <c r="C175" s="84"/>
      <c r="D175" s="83"/>
      <c r="E175" s="83"/>
      <c r="F175" s="83"/>
      <c r="G175" s="3"/>
      <c r="H175" s="83"/>
      <c r="I175" s="11"/>
      <c r="J175" s="7">
        <f>Apr!J175+May!J175+Jun!J175+Jul!J175+Aug!J175+Sep!J175+Oct!J175+Nov!J175+Dec!J175+Jan!J175+Feb!J175+Mar!J175</f>
        <v>0</v>
      </c>
      <c r="K175" s="7">
        <f>Apr!K175+May!K175+Jun!K175+Jul!K175+Aug!K175+Sep!K175+Oct!K175+Nov!K175+Dec!K175+Jan!K175+Feb!K175+Mar!K175</f>
        <v>0</v>
      </c>
      <c r="L175" s="7">
        <f>Apr!L175+May!L175+Jun!L175+Jul!L175+Aug!L175+Sep!L175+Oct!L175+Nov!L175+Dec!L175+Jan!L175+Feb!L175+Mar!L175</f>
        <v>0</v>
      </c>
      <c r="M175" s="7">
        <f>Apr!M175+May!M175+Jun!M175+Jul!M175+Aug!M175+Sep!M175+Oct!M175+Nov!M175+Dec!M175+Jan!M175+Feb!M175+Mar!M175</f>
        <v>0</v>
      </c>
      <c r="N175" s="7">
        <f>Apr!N175+May!N175+Jun!N175+Jul!N175+Aug!N175+Sep!N175+Oct!N175+Nov!N175+Dec!N175+Jan!N175+Feb!N175+Mar!N175</f>
        <v>0</v>
      </c>
      <c r="O175" s="17">
        <f t="shared" si="54"/>
        <v>0</v>
      </c>
      <c r="P175" s="7">
        <f>Apr!P175+May!P175+Jun!P175+Jul!P175+Aug!P175+Sep!P175+Oct!P175+Nov!P175+Dec!P175+Jan!P175+Feb!P175+Mar!P175</f>
        <v>0</v>
      </c>
      <c r="Q175" s="17">
        <f t="shared" si="55"/>
        <v>0</v>
      </c>
      <c r="R175" s="17">
        <f t="shared" si="51"/>
        <v>0</v>
      </c>
      <c r="S175" s="11"/>
      <c r="T175" s="7">
        <f>Apr!T175+May!T175+Jun!T175+Jul!T175+Aug!T175+Sep!T175+Oct!T175+Nov!T175+Dec!T175+Jan!T175+Feb!T175+Mar!T175</f>
        <v>0</v>
      </c>
      <c r="U175" s="7">
        <f>Apr!U175+May!U175+Jun!U175+Jul!U175+Aug!U175+Sep!U175+Oct!U175+Nov!U175+Dec!U175+Jan!U175+Feb!U175+Mar!U175</f>
        <v>0</v>
      </c>
      <c r="V175" s="7">
        <f>Apr!V175+May!V175+Jun!V175+Jul!V175+Aug!V175+Sep!V175+Oct!V175+Nov!V175+Dec!V175+Jan!V175+Feb!V175+Mar!V175</f>
        <v>0</v>
      </c>
      <c r="W175" s="7">
        <f>Apr!W175+May!W175+Jun!W175+Jul!W175+Aug!W175+Sep!W175+Oct!W175+Nov!W175+Dec!W175+Jan!W175+Feb!W175+Mar!W175</f>
        <v>0</v>
      </c>
      <c r="X175" s="7">
        <f>Apr!X175+May!X175+Jun!X175+Jul!X175+Aug!X175+Sep!X175+Oct!X175+Nov!X175+Dec!X175+Jan!X175+Feb!X175+Mar!X175</f>
        <v>0</v>
      </c>
      <c r="Y175" s="17">
        <f t="shared" si="56"/>
        <v>0</v>
      </c>
      <c r="Z175" s="7">
        <f>Apr!Z175+May!Z175+Jun!Z175+Jul!Z175+Aug!Z175+Sep!Z175+Oct!Z175+Nov!Z175+Dec!Z175+Jan!Z175+Feb!Z175+Mar!Z175</f>
        <v>0</v>
      </c>
      <c r="AA175" s="17">
        <f t="shared" si="57"/>
        <v>0</v>
      </c>
      <c r="AB175" s="17">
        <f t="shared" si="52"/>
        <v>0</v>
      </c>
      <c r="AD175" s="7">
        <f>Apr!AD175+May!AD175+Jun!AD175+Jul!AD175+Aug!AD175+Sep!AD175+Oct!AD175+Nov!AD175+Dec!AD175+Jan!AD175+Feb!AD175+Mar!AD175</f>
        <v>0</v>
      </c>
      <c r="AE175" s="7">
        <f>Apr!AE175+May!AE175+Jun!AE175+Jul!AE175+Aug!AE175+Sep!AE175+Oct!AE175+Nov!AE175+Dec!AE175+Jan!AE175+Feb!AE175+Mar!AE175</f>
        <v>0</v>
      </c>
      <c r="AF175" s="7">
        <f>Apr!AF175+May!AF175+Jun!AF175+Jul!AF175+Aug!AF175+Sep!AF175+Oct!AF175+Nov!AF175+Dec!AF175+Jan!AF175+Feb!AF175+Mar!AF175</f>
        <v>0</v>
      </c>
      <c r="AG175" s="7">
        <f>Apr!AG175+May!AG175+Jun!AG175+Jul!AG175+Aug!AG175+Sep!AG175+Oct!AG175+Nov!AG175+Dec!AG175+Jan!AG175+Feb!AG175+Mar!AG175</f>
        <v>0</v>
      </c>
      <c r="AH175" s="7"/>
      <c r="AI175" s="17">
        <f t="shared" si="58"/>
        <v>0</v>
      </c>
      <c r="AJ175" s="7">
        <f>Apr!AJ175+May!AJ175+Jun!AJ175+Jul!AJ175+Aug!AJ175+Sep!AJ175+Oct!AJ175+Nov!AJ175+Dec!AJ175+Jan!AJ175+Feb!AJ175+Mar!AJ175</f>
        <v>0</v>
      </c>
      <c r="AK175" s="17">
        <f t="shared" si="59"/>
        <v>0</v>
      </c>
      <c r="AL175" s="17">
        <f t="shared" si="53"/>
        <v>0</v>
      </c>
    </row>
    <row r="176" spans="1:38">
      <c r="A176" s="3">
        <f t="shared" si="60"/>
        <v>161</v>
      </c>
      <c r="B176" s="83"/>
      <c r="C176" s="84"/>
      <c r="D176" s="83"/>
      <c r="E176" s="83"/>
      <c r="F176" s="83"/>
      <c r="G176" s="3"/>
      <c r="H176" s="83"/>
      <c r="I176" s="11"/>
      <c r="J176" s="7">
        <f>Apr!J176+May!J176+Jun!J176+Jul!J176+Aug!J176+Sep!J176+Oct!J176+Nov!J176+Dec!J176+Jan!J176+Feb!J176+Mar!J176</f>
        <v>0</v>
      </c>
      <c r="K176" s="7">
        <f>Apr!K176+May!K176+Jun!K176+Jul!K176+Aug!K176+Sep!K176+Oct!K176+Nov!K176+Dec!K176+Jan!K176+Feb!K176+Mar!K176</f>
        <v>0</v>
      </c>
      <c r="L176" s="7">
        <f>Apr!L176+May!L176+Jun!L176+Jul!L176+Aug!L176+Sep!L176+Oct!L176+Nov!L176+Dec!L176+Jan!L176+Feb!L176+Mar!L176</f>
        <v>0</v>
      </c>
      <c r="M176" s="7">
        <f>Apr!M176+May!M176+Jun!M176+Jul!M176+Aug!M176+Sep!M176+Oct!M176+Nov!M176+Dec!M176+Jan!M176+Feb!M176+Mar!M176</f>
        <v>0</v>
      </c>
      <c r="N176" s="7">
        <f>Apr!N176+May!N176+Jun!N176+Jul!N176+Aug!N176+Sep!N176+Oct!N176+Nov!N176+Dec!N176+Jan!N176+Feb!N176+Mar!N176</f>
        <v>0</v>
      </c>
      <c r="O176" s="17">
        <f t="shared" si="54"/>
        <v>0</v>
      </c>
      <c r="P176" s="7">
        <f>Apr!P176+May!P176+Jun!P176+Jul!P176+Aug!P176+Sep!P176+Oct!P176+Nov!P176+Dec!P176+Jan!P176+Feb!P176+Mar!P176</f>
        <v>0</v>
      </c>
      <c r="Q176" s="17">
        <f t="shared" si="55"/>
        <v>0</v>
      </c>
      <c r="R176" s="17">
        <f t="shared" si="51"/>
        <v>0</v>
      </c>
      <c r="S176" s="11"/>
      <c r="T176" s="7">
        <f>Apr!T176+May!T176+Jun!T176+Jul!T176+Aug!T176+Sep!T176+Oct!T176+Nov!T176+Dec!T176+Jan!T176+Feb!T176+Mar!T176</f>
        <v>0</v>
      </c>
      <c r="U176" s="7">
        <f>Apr!U176+May!U176+Jun!U176+Jul!U176+Aug!U176+Sep!U176+Oct!U176+Nov!U176+Dec!U176+Jan!U176+Feb!U176+Mar!U176</f>
        <v>0</v>
      </c>
      <c r="V176" s="7">
        <f>Apr!V176+May!V176+Jun!V176+Jul!V176+Aug!V176+Sep!V176+Oct!V176+Nov!V176+Dec!V176+Jan!V176+Feb!V176+Mar!V176</f>
        <v>0</v>
      </c>
      <c r="W176" s="7">
        <f>Apr!W176+May!W176+Jun!W176+Jul!W176+Aug!W176+Sep!W176+Oct!W176+Nov!W176+Dec!W176+Jan!W176+Feb!W176+Mar!W176</f>
        <v>0</v>
      </c>
      <c r="X176" s="7">
        <f>Apr!X176+May!X176+Jun!X176+Jul!X176+Aug!X176+Sep!X176+Oct!X176+Nov!X176+Dec!X176+Jan!X176+Feb!X176+Mar!X176</f>
        <v>0</v>
      </c>
      <c r="Y176" s="17">
        <f t="shared" si="56"/>
        <v>0</v>
      </c>
      <c r="Z176" s="7">
        <f>Apr!Z176+May!Z176+Jun!Z176+Jul!Z176+Aug!Z176+Sep!Z176+Oct!Z176+Nov!Z176+Dec!Z176+Jan!Z176+Feb!Z176+Mar!Z176</f>
        <v>0</v>
      </c>
      <c r="AA176" s="17">
        <f t="shared" si="57"/>
        <v>0</v>
      </c>
      <c r="AB176" s="17">
        <f t="shared" si="52"/>
        <v>0</v>
      </c>
      <c r="AD176" s="7">
        <f>Apr!AD176+May!AD176+Jun!AD176+Jul!AD176+Aug!AD176+Sep!AD176+Oct!AD176+Nov!AD176+Dec!AD176+Jan!AD176+Feb!AD176+Mar!AD176</f>
        <v>0</v>
      </c>
      <c r="AE176" s="7">
        <f>Apr!AE176+May!AE176+Jun!AE176+Jul!AE176+Aug!AE176+Sep!AE176+Oct!AE176+Nov!AE176+Dec!AE176+Jan!AE176+Feb!AE176+Mar!AE176</f>
        <v>0</v>
      </c>
      <c r="AF176" s="7">
        <f>Apr!AF176+May!AF176+Jun!AF176+Jul!AF176+Aug!AF176+Sep!AF176+Oct!AF176+Nov!AF176+Dec!AF176+Jan!AF176+Feb!AF176+Mar!AF176</f>
        <v>0</v>
      </c>
      <c r="AG176" s="7">
        <f>Apr!AG176+May!AG176+Jun!AG176+Jul!AG176+Aug!AG176+Sep!AG176+Oct!AG176+Nov!AG176+Dec!AG176+Jan!AG176+Feb!AG176+Mar!AG176</f>
        <v>0</v>
      </c>
      <c r="AH176" s="7"/>
      <c r="AI176" s="17">
        <f t="shared" si="58"/>
        <v>0</v>
      </c>
      <c r="AJ176" s="7">
        <f>Apr!AJ176+May!AJ176+Jun!AJ176+Jul!AJ176+Aug!AJ176+Sep!AJ176+Oct!AJ176+Nov!AJ176+Dec!AJ176+Jan!AJ176+Feb!AJ176+Mar!AJ176</f>
        <v>0</v>
      </c>
      <c r="AK176" s="17">
        <f t="shared" si="59"/>
        <v>0</v>
      </c>
      <c r="AL176" s="17">
        <f t="shared" si="53"/>
        <v>0</v>
      </c>
    </row>
    <row r="177" spans="1:38">
      <c r="A177" s="3">
        <f t="shared" si="60"/>
        <v>162</v>
      </c>
      <c r="B177" s="83"/>
      <c r="C177" s="84"/>
      <c r="D177" s="83"/>
      <c r="E177" s="83"/>
      <c r="F177" s="83"/>
      <c r="G177" s="3"/>
      <c r="H177" s="83"/>
      <c r="I177" s="11"/>
      <c r="J177" s="7">
        <f>Apr!J177+May!J177+Jun!J177+Jul!J177+Aug!J177+Sep!J177+Oct!J177+Nov!J177+Dec!J177+Jan!J177+Feb!J177+Mar!J177</f>
        <v>0</v>
      </c>
      <c r="K177" s="7">
        <f>Apr!K177+May!K177+Jun!K177+Jul!K177+Aug!K177+Sep!K177+Oct!K177+Nov!K177+Dec!K177+Jan!K177+Feb!K177+Mar!K177</f>
        <v>0</v>
      </c>
      <c r="L177" s="7">
        <f>Apr!L177+May!L177+Jun!L177+Jul!L177+Aug!L177+Sep!L177+Oct!L177+Nov!L177+Dec!L177+Jan!L177+Feb!L177+Mar!L177</f>
        <v>0</v>
      </c>
      <c r="M177" s="7">
        <f>Apr!M177+May!M177+Jun!M177+Jul!M177+Aug!M177+Sep!M177+Oct!M177+Nov!M177+Dec!M177+Jan!M177+Feb!M177+Mar!M177</f>
        <v>0</v>
      </c>
      <c r="N177" s="7">
        <f>Apr!N177+May!N177+Jun!N177+Jul!N177+Aug!N177+Sep!N177+Oct!N177+Nov!N177+Dec!N177+Jan!N177+Feb!N177+Mar!N177</f>
        <v>0</v>
      </c>
      <c r="O177" s="17">
        <f t="shared" si="54"/>
        <v>0</v>
      </c>
      <c r="P177" s="7">
        <f>Apr!P177+May!P177+Jun!P177+Jul!P177+Aug!P177+Sep!P177+Oct!P177+Nov!P177+Dec!P177+Jan!P177+Feb!P177+Mar!P177</f>
        <v>0</v>
      </c>
      <c r="Q177" s="17">
        <f t="shared" si="55"/>
        <v>0</v>
      </c>
      <c r="R177" s="17">
        <f t="shared" si="51"/>
        <v>0</v>
      </c>
      <c r="S177" s="11"/>
      <c r="T177" s="7">
        <f>Apr!T177+May!T177+Jun!T177+Jul!T177+Aug!T177+Sep!T177+Oct!T177+Nov!T177+Dec!T177+Jan!T177+Feb!T177+Mar!T177</f>
        <v>0</v>
      </c>
      <c r="U177" s="7">
        <f>Apr!U177+May!U177+Jun!U177+Jul!U177+Aug!U177+Sep!U177+Oct!U177+Nov!U177+Dec!U177+Jan!U177+Feb!U177+Mar!U177</f>
        <v>0</v>
      </c>
      <c r="V177" s="7">
        <f>Apr!V177+May!V177+Jun!V177+Jul!V177+Aug!V177+Sep!V177+Oct!V177+Nov!V177+Dec!V177+Jan!V177+Feb!V177+Mar!V177</f>
        <v>0</v>
      </c>
      <c r="W177" s="7">
        <f>Apr!W177+May!W177+Jun!W177+Jul!W177+Aug!W177+Sep!W177+Oct!W177+Nov!W177+Dec!W177+Jan!W177+Feb!W177+Mar!W177</f>
        <v>0</v>
      </c>
      <c r="X177" s="7">
        <f>Apr!X177+May!X177+Jun!X177+Jul!X177+Aug!X177+Sep!X177+Oct!X177+Nov!X177+Dec!X177+Jan!X177+Feb!X177+Mar!X177</f>
        <v>0</v>
      </c>
      <c r="Y177" s="17">
        <f t="shared" si="56"/>
        <v>0</v>
      </c>
      <c r="Z177" s="7">
        <f>Apr!Z177+May!Z177+Jun!Z177+Jul!Z177+Aug!Z177+Sep!Z177+Oct!Z177+Nov!Z177+Dec!Z177+Jan!Z177+Feb!Z177+Mar!Z177</f>
        <v>0</v>
      </c>
      <c r="AA177" s="17">
        <f t="shared" si="57"/>
        <v>0</v>
      </c>
      <c r="AB177" s="17">
        <f t="shared" si="52"/>
        <v>0</v>
      </c>
      <c r="AD177" s="7">
        <f>Apr!AD177+May!AD177+Jun!AD177+Jul!AD177+Aug!AD177+Sep!AD177+Oct!AD177+Nov!AD177+Dec!AD177+Jan!AD177+Feb!AD177+Mar!AD177</f>
        <v>0</v>
      </c>
      <c r="AE177" s="7">
        <f>Apr!AE177+May!AE177+Jun!AE177+Jul!AE177+Aug!AE177+Sep!AE177+Oct!AE177+Nov!AE177+Dec!AE177+Jan!AE177+Feb!AE177+Mar!AE177</f>
        <v>0</v>
      </c>
      <c r="AF177" s="7">
        <f>Apr!AF177+May!AF177+Jun!AF177+Jul!AF177+Aug!AF177+Sep!AF177+Oct!AF177+Nov!AF177+Dec!AF177+Jan!AF177+Feb!AF177+Mar!AF177</f>
        <v>0</v>
      </c>
      <c r="AG177" s="7">
        <f>Apr!AG177+May!AG177+Jun!AG177+Jul!AG177+Aug!AG177+Sep!AG177+Oct!AG177+Nov!AG177+Dec!AG177+Jan!AG177+Feb!AG177+Mar!AG177</f>
        <v>0</v>
      </c>
      <c r="AH177" s="7"/>
      <c r="AI177" s="17">
        <f t="shared" si="58"/>
        <v>0</v>
      </c>
      <c r="AJ177" s="7">
        <f>Apr!AJ177+May!AJ177+Jun!AJ177+Jul!AJ177+Aug!AJ177+Sep!AJ177+Oct!AJ177+Nov!AJ177+Dec!AJ177+Jan!AJ177+Feb!AJ177+Mar!AJ177</f>
        <v>0</v>
      </c>
      <c r="AK177" s="17">
        <f t="shared" si="59"/>
        <v>0</v>
      </c>
      <c r="AL177" s="17">
        <f t="shared" si="53"/>
        <v>0</v>
      </c>
    </row>
    <row r="178" spans="1:38">
      <c r="A178" s="3">
        <f t="shared" si="60"/>
        <v>163</v>
      </c>
      <c r="B178" s="83"/>
      <c r="C178" s="84"/>
      <c r="D178" s="83"/>
      <c r="E178" s="83"/>
      <c r="F178" s="83"/>
      <c r="G178" s="3"/>
      <c r="H178" s="83"/>
      <c r="I178" s="11"/>
      <c r="J178" s="7">
        <f>Apr!J178+May!J178+Jun!J178+Jul!J178+Aug!J178+Sep!J178+Oct!J178+Nov!J178+Dec!J178+Jan!J178+Feb!J178+Mar!J178</f>
        <v>0</v>
      </c>
      <c r="K178" s="7">
        <f>Apr!K178+May!K178+Jun!K178+Jul!K178+Aug!K178+Sep!K178+Oct!K178+Nov!K178+Dec!K178+Jan!K178+Feb!K178+Mar!K178</f>
        <v>0</v>
      </c>
      <c r="L178" s="7">
        <f>Apr!L178+May!L178+Jun!L178+Jul!L178+Aug!L178+Sep!L178+Oct!L178+Nov!L178+Dec!L178+Jan!L178+Feb!L178+Mar!L178</f>
        <v>0</v>
      </c>
      <c r="M178" s="7">
        <f>Apr!M178+May!M178+Jun!M178+Jul!M178+Aug!M178+Sep!M178+Oct!M178+Nov!M178+Dec!M178+Jan!M178+Feb!M178+Mar!M178</f>
        <v>0</v>
      </c>
      <c r="N178" s="7">
        <f>Apr!N178+May!N178+Jun!N178+Jul!N178+Aug!N178+Sep!N178+Oct!N178+Nov!N178+Dec!N178+Jan!N178+Feb!N178+Mar!N178</f>
        <v>0</v>
      </c>
      <c r="O178" s="17">
        <f t="shared" si="54"/>
        <v>0</v>
      </c>
      <c r="P178" s="7">
        <f>Apr!P178+May!P178+Jun!P178+Jul!P178+Aug!P178+Sep!P178+Oct!P178+Nov!P178+Dec!P178+Jan!P178+Feb!P178+Mar!P178</f>
        <v>0</v>
      </c>
      <c r="Q178" s="17">
        <f t="shared" si="55"/>
        <v>0</v>
      </c>
      <c r="R178" s="17">
        <f t="shared" si="51"/>
        <v>0</v>
      </c>
      <c r="S178" s="11"/>
      <c r="T178" s="7">
        <f>Apr!T178+May!T178+Jun!T178+Jul!T178+Aug!T178+Sep!T178+Oct!T178+Nov!T178+Dec!T178+Jan!T178+Feb!T178+Mar!T178</f>
        <v>0</v>
      </c>
      <c r="U178" s="7">
        <f>Apr!U178+May!U178+Jun!U178+Jul!U178+Aug!U178+Sep!U178+Oct!U178+Nov!U178+Dec!U178+Jan!U178+Feb!U178+Mar!U178</f>
        <v>0</v>
      </c>
      <c r="V178" s="7">
        <f>Apr!V178+May!V178+Jun!V178+Jul!V178+Aug!V178+Sep!V178+Oct!V178+Nov!V178+Dec!V178+Jan!V178+Feb!V178+Mar!V178</f>
        <v>0</v>
      </c>
      <c r="W178" s="7">
        <f>Apr!W178+May!W178+Jun!W178+Jul!W178+Aug!W178+Sep!W178+Oct!W178+Nov!W178+Dec!W178+Jan!W178+Feb!W178+Mar!W178</f>
        <v>0</v>
      </c>
      <c r="X178" s="7">
        <f>Apr!X178+May!X178+Jun!X178+Jul!X178+Aug!X178+Sep!X178+Oct!X178+Nov!X178+Dec!X178+Jan!X178+Feb!X178+Mar!X178</f>
        <v>0</v>
      </c>
      <c r="Y178" s="17">
        <f t="shared" si="56"/>
        <v>0</v>
      </c>
      <c r="Z178" s="7">
        <f>Apr!Z178+May!Z178+Jun!Z178+Jul!Z178+Aug!Z178+Sep!Z178+Oct!Z178+Nov!Z178+Dec!Z178+Jan!Z178+Feb!Z178+Mar!Z178</f>
        <v>0</v>
      </c>
      <c r="AA178" s="17">
        <f t="shared" si="57"/>
        <v>0</v>
      </c>
      <c r="AB178" s="17">
        <f t="shared" si="52"/>
        <v>0</v>
      </c>
      <c r="AD178" s="7">
        <f>Apr!AD178+May!AD178+Jun!AD178+Jul!AD178+Aug!AD178+Sep!AD178+Oct!AD178+Nov!AD178+Dec!AD178+Jan!AD178+Feb!AD178+Mar!AD178</f>
        <v>0</v>
      </c>
      <c r="AE178" s="7">
        <f>Apr!AE178+May!AE178+Jun!AE178+Jul!AE178+Aug!AE178+Sep!AE178+Oct!AE178+Nov!AE178+Dec!AE178+Jan!AE178+Feb!AE178+Mar!AE178</f>
        <v>0</v>
      </c>
      <c r="AF178" s="7">
        <f>Apr!AF178+May!AF178+Jun!AF178+Jul!AF178+Aug!AF178+Sep!AF178+Oct!AF178+Nov!AF178+Dec!AF178+Jan!AF178+Feb!AF178+Mar!AF178</f>
        <v>0</v>
      </c>
      <c r="AG178" s="7">
        <f>Apr!AG178+May!AG178+Jun!AG178+Jul!AG178+Aug!AG178+Sep!AG178+Oct!AG178+Nov!AG178+Dec!AG178+Jan!AG178+Feb!AG178+Mar!AG178</f>
        <v>0</v>
      </c>
      <c r="AH178" s="7"/>
      <c r="AI178" s="17">
        <f t="shared" si="58"/>
        <v>0</v>
      </c>
      <c r="AJ178" s="7">
        <f>Apr!AJ178+May!AJ178+Jun!AJ178+Jul!AJ178+Aug!AJ178+Sep!AJ178+Oct!AJ178+Nov!AJ178+Dec!AJ178+Jan!AJ178+Feb!AJ178+Mar!AJ178</f>
        <v>0</v>
      </c>
      <c r="AK178" s="17">
        <f t="shared" si="59"/>
        <v>0</v>
      </c>
      <c r="AL178" s="17">
        <f t="shared" si="53"/>
        <v>0</v>
      </c>
    </row>
    <row r="179" spans="1:38">
      <c r="A179" s="3">
        <f t="shared" si="60"/>
        <v>164</v>
      </c>
      <c r="B179" s="83"/>
      <c r="C179" s="84"/>
      <c r="D179" s="83"/>
      <c r="E179" s="83"/>
      <c r="F179" s="83"/>
      <c r="G179" s="3"/>
      <c r="H179" s="83"/>
      <c r="I179" s="11"/>
      <c r="J179" s="7">
        <f>Apr!J179+May!J179+Jun!J179+Jul!J179+Aug!J179+Sep!J179+Oct!J179+Nov!J179+Dec!J179+Jan!J179+Feb!J179+Mar!J179</f>
        <v>0</v>
      </c>
      <c r="K179" s="7">
        <f>Apr!K179+May!K179+Jun!K179+Jul!K179+Aug!K179+Sep!K179+Oct!K179+Nov!K179+Dec!K179+Jan!K179+Feb!K179+Mar!K179</f>
        <v>0</v>
      </c>
      <c r="L179" s="7">
        <f>Apr!L179+May!L179+Jun!L179+Jul!L179+Aug!L179+Sep!L179+Oct!L179+Nov!L179+Dec!L179+Jan!L179+Feb!L179+Mar!L179</f>
        <v>0</v>
      </c>
      <c r="M179" s="7">
        <f>Apr!M179+May!M179+Jun!M179+Jul!M179+Aug!M179+Sep!M179+Oct!M179+Nov!M179+Dec!M179+Jan!M179+Feb!M179+Mar!M179</f>
        <v>0</v>
      </c>
      <c r="N179" s="7">
        <f>Apr!N179+May!N179+Jun!N179+Jul!N179+Aug!N179+Sep!N179+Oct!N179+Nov!N179+Dec!N179+Jan!N179+Feb!N179+Mar!N179</f>
        <v>0</v>
      </c>
      <c r="O179" s="17">
        <f t="shared" si="54"/>
        <v>0</v>
      </c>
      <c r="P179" s="7">
        <f>Apr!P179+May!P179+Jun!P179+Jul!P179+Aug!P179+Sep!P179+Oct!P179+Nov!P179+Dec!P179+Jan!P179+Feb!P179+Mar!P179</f>
        <v>0</v>
      </c>
      <c r="Q179" s="17">
        <f t="shared" si="55"/>
        <v>0</v>
      </c>
      <c r="R179" s="17">
        <f t="shared" si="51"/>
        <v>0</v>
      </c>
      <c r="S179" s="11"/>
      <c r="T179" s="7">
        <f>Apr!T179+May!T179+Jun!T179+Jul!T179+Aug!T179+Sep!T179+Oct!T179+Nov!T179+Dec!T179+Jan!T179+Feb!T179+Mar!T179</f>
        <v>0</v>
      </c>
      <c r="U179" s="7">
        <f>Apr!U179+May!U179+Jun!U179+Jul!U179+Aug!U179+Sep!U179+Oct!U179+Nov!U179+Dec!U179+Jan!U179+Feb!U179+Mar!U179</f>
        <v>0</v>
      </c>
      <c r="V179" s="7">
        <f>Apr!V179+May!V179+Jun!V179+Jul!V179+Aug!V179+Sep!V179+Oct!V179+Nov!V179+Dec!V179+Jan!V179+Feb!V179+Mar!V179</f>
        <v>0</v>
      </c>
      <c r="W179" s="7">
        <f>Apr!W179+May!W179+Jun!W179+Jul!W179+Aug!W179+Sep!W179+Oct!W179+Nov!W179+Dec!W179+Jan!W179+Feb!W179+Mar!W179</f>
        <v>0</v>
      </c>
      <c r="X179" s="7">
        <f>Apr!X179+May!X179+Jun!X179+Jul!X179+Aug!X179+Sep!X179+Oct!X179+Nov!X179+Dec!X179+Jan!X179+Feb!X179+Mar!X179</f>
        <v>0</v>
      </c>
      <c r="Y179" s="17">
        <f t="shared" si="56"/>
        <v>0</v>
      </c>
      <c r="Z179" s="7">
        <f>Apr!Z179+May!Z179+Jun!Z179+Jul!Z179+Aug!Z179+Sep!Z179+Oct!Z179+Nov!Z179+Dec!Z179+Jan!Z179+Feb!Z179+Mar!Z179</f>
        <v>0</v>
      </c>
      <c r="AA179" s="17">
        <f t="shared" si="57"/>
        <v>0</v>
      </c>
      <c r="AB179" s="17">
        <f t="shared" si="52"/>
        <v>0</v>
      </c>
      <c r="AD179" s="7">
        <f>Apr!AD179+May!AD179+Jun!AD179+Jul!AD179+Aug!AD179+Sep!AD179+Oct!AD179+Nov!AD179+Dec!AD179+Jan!AD179+Feb!AD179+Mar!AD179</f>
        <v>0</v>
      </c>
      <c r="AE179" s="7">
        <f>Apr!AE179+May!AE179+Jun!AE179+Jul!AE179+Aug!AE179+Sep!AE179+Oct!AE179+Nov!AE179+Dec!AE179+Jan!AE179+Feb!AE179+Mar!AE179</f>
        <v>0</v>
      </c>
      <c r="AF179" s="7">
        <f>Apr!AF179+May!AF179+Jun!AF179+Jul!AF179+Aug!AF179+Sep!AF179+Oct!AF179+Nov!AF179+Dec!AF179+Jan!AF179+Feb!AF179+Mar!AF179</f>
        <v>0</v>
      </c>
      <c r="AG179" s="7">
        <f>Apr!AG179+May!AG179+Jun!AG179+Jul!AG179+Aug!AG179+Sep!AG179+Oct!AG179+Nov!AG179+Dec!AG179+Jan!AG179+Feb!AG179+Mar!AG179</f>
        <v>0</v>
      </c>
      <c r="AH179" s="7"/>
      <c r="AI179" s="17">
        <f t="shared" si="58"/>
        <v>0</v>
      </c>
      <c r="AJ179" s="7">
        <f>Apr!AJ179+May!AJ179+Jun!AJ179+Jul!AJ179+Aug!AJ179+Sep!AJ179+Oct!AJ179+Nov!AJ179+Dec!AJ179+Jan!AJ179+Feb!AJ179+Mar!AJ179</f>
        <v>0</v>
      </c>
      <c r="AK179" s="17">
        <f t="shared" si="59"/>
        <v>0</v>
      </c>
      <c r="AL179" s="17">
        <f t="shared" si="53"/>
        <v>0</v>
      </c>
    </row>
    <row r="180" spans="1:38">
      <c r="A180" s="3">
        <f t="shared" si="60"/>
        <v>165</v>
      </c>
      <c r="B180" s="83"/>
      <c r="C180" s="84"/>
      <c r="D180" s="83"/>
      <c r="E180" s="83"/>
      <c r="F180" s="83"/>
      <c r="G180" s="3"/>
      <c r="H180" s="83"/>
      <c r="I180" s="11"/>
      <c r="J180" s="7">
        <f>Apr!J180+May!J180+Jun!J180+Jul!J180+Aug!J180+Sep!J180+Oct!J180+Nov!J180+Dec!J180+Jan!J180+Feb!J180+Mar!J180</f>
        <v>0</v>
      </c>
      <c r="K180" s="7">
        <f>Apr!K180+May!K180+Jun!K180+Jul!K180+Aug!K180+Sep!K180+Oct!K180+Nov!K180+Dec!K180+Jan!K180+Feb!K180+Mar!K180</f>
        <v>0</v>
      </c>
      <c r="L180" s="7">
        <f>Apr!L180+May!L180+Jun!L180+Jul!L180+Aug!L180+Sep!L180+Oct!L180+Nov!L180+Dec!L180+Jan!L180+Feb!L180+Mar!L180</f>
        <v>0</v>
      </c>
      <c r="M180" s="7">
        <f>Apr!M180+May!M180+Jun!M180+Jul!M180+Aug!M180+Sep!M180+Oct!M180+Nov!M180+Dec!M180+Jan!M180+Feb!M180+Mar!M180</f>
        <v>0</v>
      </c>
      <c r="N180" s="7">
        <f>Apr!N180+May!N180+Jun!N180+Jul!N180+Aug!N180+Sep!N180+Oct!N180+Nov!N180+Dec!N180+Jan!N180+Feb!N180+Mar!N180</f>
        <v>0</v>
      </c>
      <c r="O180" s="17">
        <f t="shared" si="54"/>
        <v>0</v>
      </c>
      <c r="P180" s="7">
        <f>Apr!P180+May!P180+Jun!P180+Jul!P180+Aug!P180+Sep!P180+Oct!P180+Nov!P180+Dec!P180+Jan!P180+Feb!P180+Mar!P180</f>
        <v>0</v>
      </c>
      <c r="Q180" s="17">
        <f t="shared" si="55"/>
        <v>0</v>
      </c>
      <c r="R180" s="17">
        <f t="shared" si="51"/>
        <v>0</v>
      </c>
      <c r="S180" s="11"/>
      <c r="T180" s="7">
        <f>Apr!T180+May!T180+Jun!T180+Jul!T180+Aug!T180+Sep!T180+Oct!T180+Nov!T180+Dec!T180+Jan!T180+Feb!T180+Mar!T180</f>
        <v>0</v>
      </c>
      <c r="U180" s="7">
        <f>Apr!U180+May!U180+Jun!U180+Jul!U180+Aug!U180+Sep!U180+Oct!U180+Nov!U180+Dec!U180+Jan!U180+Feb!U180+Mar!U180</f>
        <v>0</v>
      </c>
      <c r="V180" s="7">
        <f>Apr!V180+May!V180+Jun!V180+Jul!V180+Aug!V180+Sep!V180+Oct!V180+Nov!V180+Dec!V180+Jan!V180+Feb!V180+Mar!V180</f>
        <v>0</v>
      </c>
      <c r="W180" s="7">
        <f>Apr!W180+May!W180+Jun!W180+Jul!W180+Aug!W180+Sep!W180+Oct!W180+Nov!W180+Dec!W180+Jan!W180+Feb!W180+Mar!W180</f>
        <v>0</v>
      </c>
      <c r="X180" s="7">
        <f>Apr!X180+May!X180+Jun!X180+Jul!X180+Aug!X180+Sep!X180+Oct!X180+Nov!X180+Dec!X180+Jan!X180+Feb!X180+Mar!X180</f>
        <v>0</v>
      </c>
      <c r="Y180" s="17">
        <f t="shared" si="56"/>
        <v>0</v>
      </c>
      <c r="Z180" s="7">
        <f>Apr!Z180+May!Z180+Jun!Z180+Jul!Z180+Aug!Z180+Sep!Z180+Oct!Z180+Nov!Z180+Dec!Z180+Jan!Z180+Feb!Z180+Mar!Z180</f>
        <v>0</v>
      </c>
      <c r="AA180" s="17">
        <f t="shared" si="57"/>
        <v>0</v>
      </c>
      <c r="AB180" s="17">
        <f t="shared" si="52"/>
        <v>0</v>
      </c>
      <c r="AD180" s="7">
        <f>Apr!AD180+May!AD180+Jun!AD180+Jul!AD180+Aug!AD180+Sep!AD180+Oct!AD180+Nov!AD180+Dec!AD180+Jan!AD180+Feb!AD180+Mar!AD180</f>
        <v>0</v>
      </c>
      <c r="AE180" s="7">
        <f>Apr!AE180+May!AE180+Jun!AE180+Jul!AE180+Aug!AE180+Sep!AE180+Oct!AE180+Nov!AE180+Dec!AE180+Jan!AE180+Feb!AE180+Mar!AE180</f>
        <v>0</v>
      </c>
      <c r="AF180" s="7">
        <f>Apr!AF180+May!AF180+Jun!AF180+Jul!AF180+Aug!AF180+Sep!AF180+Oct!AF180+Nov!AF180+Dec!AF180+Jan!AF180+Feb!AF180+Mar!AF180</f>
        <v>0</v>
      </c>
      <c r="AG180" s="7">
        <f>Apr!AG180+May!AG180+Jun!AG180+Jul!AG180+Aug!AG180+Sep!AG180+Oct!AG180+Nov!AG180+Dec!AG180+Jan!AG180+Feb!AG180+Mar!AG180</f>
        <v>0</v>
      </c>
      <c r="AH180" s="7"/>
      <c r="AI180" s="17">
        <f t="shared" si="58"/>
        <v>0</v>
      </c>
      <c r="AJ180" s="7">
        <f>Apr!AJ180+May!AJ180+Jun!AJ180+Jul!AJ180+Aug!AJ180+Sep!AJ180+Oct!AJ180+Nov!AJ180+Dec!AJ180+Jan!AJ180+Feb!AJ180+Mar!AJ180</f>
        <v>0</v>
      </c>
      <c r="AK180" s="17">
        <f t="shared" si="59"/>
        <v>0</v>
      </c>
      <c r="AL180" s="17">
        <f t="shared" si="53"/>
        <v>0</v>
      </c>
    </row>
    <row r="181" spans="1:38">
      <c r="A181" s="3">
        <f t="shared" si="60"/>
        <v>166</v>
      </c>
      <c r="B181" s="83"/>
      <c r="C181" s="84"/>
      <c r="D181" s="83"/>
      <c r="E181" s="83"/>
      <c r="F181" s="83"/>
      <c r="G181" s="3"/>
      <c r="H181" s="83"/>
      <c r="I181" s="11"/>
      <c r="J181" s="7">
        <f>Apr!J181+May!J181+Jun!J181+Jul!J181+Aug!J181+Sep!J181+Oct!J181+Nov!J181+Dec!J181+Jan!J181+Feb!J181+Mar!J181</f>
        <v>0</v>
      </c>
      <c r="K181" s="7">
        <f>Apr!K181+May!K181+Jun!K181+Jul!K181+Aug!K181+Sep!K181+Oct!K181+Nov!K181+Dec!K181+Jan!K181+Feb!K181+Mar!K181</f>
        <v>0</v>
      </c>
      <c r="L181" s="7">
        <f>Apr!L181+May!L181+Jun!L181+Jul!L181+Aug!L181+Sep!L181+Oct!L181+Nov!L181+Dec!L181+Jan!L181+Feb!L181+Mar!L181</f>
        <v>0</v>
      </c>
      <c r="M181" s="7">
        <f>Apr!M181+May!M181+Jun!M181+Jul!M181+Aug!M181+Sep!M181+Oct!M181+Nov!M181+Dec!M181+Jan!M181+Feb!M181+Mar!M181</f>
        <v>0</v>
      </c>
      <c r="N181" s="7">
        <f>Apr!N181+May!N181+Jun!N181+Jul!N181+Aug!N181+Sep!N181+Oct!N181+Nov!N181+Dec!N181+Jan!N181+Feb!N181+Mar!N181</f>
        <v>0</v>
      </c>
      <c r="O181" s="17">
        <f t="shared" si="54"/>
        <v>0</v>
      </c>
      <c r="P181" s="7">
        <f>Apr!P181+May!P181+Jun!P181+Jul!P181+Aug!P181+Sep!P181+Oct!P181+Nov!P181+Dec!P181+Jan!P181+Feb!P181+Mar!P181</f>
        <v>0</v>
      </c>
      <c r="Q181" s="17">
        <f t="shared" si="55"/>
        <v>0</v>
      </c>
      <c r="R181" s="17">
        <f t="shared" si="51"/>
        <v>0</v>
      </c>
      <c r="S181" s="11"/>
      <c r="T181" s="7">
        <f>Apr!T181+May!T181+Jun!T181+Jul!T181+Aug!T181+Sep!T181+Oct!T181+Nov!T181+Dec!T181+Jan!T181+Feb!T181+Mar!T181</f>
        <v>0</v>
      </c>
      <c r="U181" s="7">
        <f>Apr!U181+May!U181+Jun!U181+Jul!U181+Aug!U181+Sep!U181+Oct!U181+Nov!U181+Dec!U181+Jan!U181+Feb!U181+Mar!U181</f>
        <v>0</v>
      </c>
      <c r="V181" s="7">
        <f>Apr!V181+May!V181+Jun!V181+Jul!V181+Aug!V181+Sep!V181+Oct!V181+Nov!V181+Dec!V181+Jan!V181+Feb!V181+Mar!V181</f>
        <v>0</v>
      </c>
      <c r="W181" s="7">
        <f>Apr!W181+May!W181+Jun!W181+Jul!W181+Aug!W181+Sep!W181+Oct!W181+Nov!W181+Dec!W181+Jan!W181+Feb!W181+Mar!W181</f>
        <v>0</v>
      </c>
      <c r="X181" s="7">
        <f>Apr!X181+May!X181+Jun!X181+Jul!X181+Aug!X181+Sep!X181+Oct!X181+Nov!X181+Dec!X181+Jan!X181+Feb!X181+Mar!X181</f>
        <v>0</v>
      </c>
      <c r="Y181" s="17">
        <f t="shared" si="56"/>
        <v>0</v>
      </c>
      <c r="Z181" s="7">
        <f>Apr!Z181+May!Z181+Jun!Z181+Jul!Z181+Aug!Z181+Sep!Z181+Oct!Z181+Nov!Z181+Dec!Z181+Jan!Z181+Feb!Z181+Mar!Z181</f>
        <v>0</v>
      </c>
      <c r="AA181" s="17">
        <f t="shared" si="57"/>
        <v>0</v>
      </c>
      <c r="AB181" s="17">
        <f t="shared" si="52"/>
        <v>0</v>
      </c>
      <c r="AD181" s="7">
        <f>Apr!AD181+May!AD181+Jun!AD181+Jul!AD181+Aug!AD181+Sep!AD181+Oct!AD181+Nov!AD181+Dec!AD181+Jan!AD181+Feb!AD181+Mar!AD181</f>
        <v>0</v>
      </c>
      <c r="AE181" s="7">
        <f>Apr!AE181+May!AE181+Jun!AE181+Jul!AE181+Aug!AE181+Sep!AE181+Oct!AE181+Nov!AE181+Dec!AE181+Jan!AE181+Feb!AE181+Mar!AE181</f>
        <v>0</v>
      </c>
      <c r="AF181" s="7">
        <f>Apr!AF181+May!AF181+Jun!AF181+Jul!AF181+Aug!AF181+Sep!AF181+Oct!AF181+Nov!AF181+Dec!AF181+Jan!AF181+Feb!AF181+Mar!AF181</f>
        <v>0</v>
      </c>
      <c r="AG181" s="7">
        <f>Apr!AG181+May!AG181+Jun!AG181+Jul!AG181+Aug!AG181+Sep!AG181+Oct!AG181+Nov!AG181+Dec!AG181+Jan!AG181+Feb!AG181+Mar!AG181</f>
        <v>0</v>
      </c>
      <c r="AH181" s="7"/>
      <c r="AI181" s="17">
        <f t="shared" si="58"/>
        <v>0</v>
      </c>
      <c r="AJ181" s="7">
        <f>Apr!AJ181+May!AJ181+Jun!AJ181+Jul!AJ181+Aug!AJ181+Sep!AJ181+Oct!AJ181+Nov!AJ181+Dec!AJ181+Jan!AJ181+Feb!AJ181+Mar!AJ181</f>
        <v>0</v>
      </c>
      <c r="AK181" s="17">
        <f t="shared" si="59"/>
        <v>0</v>
      </c>
      <c r="AL181" s="17">
        <f t="shared" si="53"/>
        <v>0</v>
      </c>
    </row>
    <row r="182" spans="1:38">
      <c r="A182" s="3">
        <f t="shared" si="60"/>
        <v>167</v>
      </c>
      <c r="B182" s="83"/>
      <c r="C182" s="84"/>
      <c r="D182" s="83"/>
      <c r="E182" s="83"/>
      <c r="F182" s="83"/>
      <c r="G182" s="3"/>
      <c r="H182" s="83"/>
      <c r="I182" s="11"/>
      <c r="J182" s="7">
        <f>Apr!J182+May!J182+Jun!J182+Jul!J182+Aug!J182+Sep!J182+Oct!J182+Nov!J182+Dec!J182+Jan!J182+Feb!J182+Mar!J182</f>
        <v>0</v>
      </c>
      <c r="K182" s="7">
        <f>Apr!K182+May!K182+Jun!K182+Jul!K182+Aug!K182+Sep!K182+Oct!K182+Nov!K182+Dec!K182+Jan!K182+Feb!K182+Mar!K182</f>
        <v>0</v>
      </c>
      <c r="L182" s="7">
        <f>Apr!L182+May!L182+Jun!L182+Jul!L182+Aug!L182+Sep!L182+Oct!L182+Nov!L182+Dec!L182+Jan!L182+Feb!L182+Mar!L182</f>
        <v>0</v>
      </c>
      <c r="M182" s="7">
        <f>Apr!M182+May!M182+Jun!M182+Jul!M182+Aug!M182+Sep!M182+Oct!M182+Nov!M182+Dec!M182+Jan!M182+Feb!M182+Mar!M182</f>
        <v>0</v>
      </c>
      <c r="N182" s="7">
        <f>Apr!N182+May!N182+Jun!N182+Jul!N182+Aug!N182+Sep!N182+Oct!N182+Nov!N182+Dec!N182+Jan!N182+Feb!N182+Mar!N182</f>
        <v>0</v>
      </c>
      <c r="O182" s="17">
        <f t="shared" si="54"/>
        <v>0</v>
      </c>
      <c r="P182" s="7">
        <f>Apr!P182+May!P182+Jun!P182+Jul!P182+Aug!P182+Sep!P182+Oct!P182+Nov!P182+Dec!P182+Jan!P182+Feb!P182+Mar!P182</f>
        <v>0</v>
      </c>
      <c r="Q182" s="17">
        <f t="shared" si="55"/>
        <v>0</v>
      </c>
      <c r="R182" s="17">
        <f t="shared" si="51"/>
        <v>0</v>
      </c>
      <c r="S182" s="11"/>
      <c r="T182" s="7">
        <f>Apr!T182+May!T182+Jun!T182+Jul!T182+Aug!T182+Sep!T182+Oct!T182+Nov!T182+Dec!T182+Jan!T182+Feb!T182+Mar!T182</f>
        <v>0</v>
      </c>
      <c r="U182" s="7">
        <f>Apr!U182+May!U182+Jun!U182+Jul!U182+Aug!U182+Sep!U182+Oct!U182+Nov!U182+Dec!U182+Jan!U182+Feb!U182+Mar!U182</f>
        <v>0</v>
      </c>
      <c r="V182" s="7">
        <f>Apr!V182+May!V182+Jun!V182+Jul!V182+Aug!V182+Sep!V182+Oct!V182+Nov!V182+Dec!V182+Jan!V182+Feb!V182+Mar!V182</f>
        <v>0</v>
      </c>
      <c r="W182" s="7">
        <f>Apr!W182+May!W182+Jun!W182+Jul!W182+Aug!W182+Sep!W182+Oct!W182+Nov!W182+Dec!W182+Jan!W182+Feb!W182+Mar!W182</f>
        <v>0</v>
      </c>
      <c r="X182" s="7">
        <f>Apr!X182+May!X182+Jun!X182+Jul!X182+Aug!X182+Sep!X182+Oct!X182+Nov!X182+Dec!X182+Jan!X182+Feb!X182+Mar!X182</f>
        <v>0</v>
      </c>
      <c r="Y182" s="17">
        <f t="shared" si="56"/>
        <v>0</v>
      </c>
      <c r="Z182" s="7">
        <f>Apr!Z182+May!Z182+Jun!Z182+Jul!Z182+Aug!Z182+Sep!Z182+Oct!Z182+Nov!Z182+Dec!Z182+Jan!Z182+Feb!Z182+Mar!Z182</f>
        <v>0</v>
      </c>
      <c r="AA182" s="17">
        <f t="shared" si="57"/>
        <v>0</v>
      </c>
      <c r="AB182" s="17">
        <f t="shared" si="52"/>
        <v>0</v>
      </c>
      <c r="AD182" s="7">
        <f>Apr!AD182+May!AD182+Jun!AD182+Jul!AD182+Aug!AD182+Sep!AD182+Oct!AD182+Nov!AD182+Dec!AD182+Jan!AD182+Feb!AD182+Mar!AD182</f>
        <v>0</v>
      </c>
      <c r="AE182" s="7">
        <f>Apr!AE182+May!AE182+Jun!AE182+Jul!AE182+Aug!AE182+Sep!AE182+Oct!AE182+Nov!AE182+Dec!AE182+Jan!AE182+Feb!AE182+Mar!AE182</f>
        <v>0</v>
      </c>
      <c r="AF182" s="7">
        <f>Apr!AF182+May!AF182+Jun!AF182+Jul!AF182+Aug!AF182+Sep!AF182+Oct!AF182+Nov!AF182+Dec!AF182+Jan!AF182+Feb!AF182+Mar!AF182</f>
        <v>0</v>
      </c>
      <c r="AG182" s="7">
        <f>Apr!AG182+May!AG182+Jun!AG182+Jul!AG182+Aug!AG182+Sep!AG182+Oct!AG182+Nov!AG182+Dec!AG182+Jan!AG182+Feb!AG182+Mar!AG182</f>
        <v>0</v>
      </c>
      <c r="AH182" s="7"/>
      <c r="AI182" s="17">
        <f t="shared" si="58"/>
        <v>0</v>
      </c>
      <c r="AJ182" s="7">
        <f>Apr!AJ182+May!AJ182+Jun!AJ182+Jul!AJ182+Aug!AJ182+Sep!AJ182+Oct!AJ182+Nov!AJ182+Dec!AJ182+Jan!AJ182+Feb!AJ182+Mar!AJ182</f>
        <v>0</v>
      </c>
      <c r="AK182" s="17">
        <f t="shared" si="59"/>
        <v>0</v>
      </c>
      <c r="AL182" s="17">
        <f t="shared" si="53"/>
        <v>0</v>
      </c>
    </row>
    <row r="183" spans="1:38">
      <c r="A183" s="3">
        <f t="shared" si="60"/>
        <v>168</v>
      </c>
      <c r="B183" s="83"/>
      <c r="C183" s="84"/>
      <c r="D183" s="83"/>
      <c r="E183" s="83"/>
      <c r="F183" s="83"/>
      <c r="G183" s="3"/>
      <c r="H183" s="83"/>
      <c r="I183" s="11"/>
      <c r="J183" s="7">
        <f>Apr!J183+May!J183+Jun!J183+Jul!J183+Aug!J183+Sep!J183+Oct!J183+Nov!J183+Dec!J183+Jan!J183+Feb!J183+Mar!J183</f>
        <v>0</v>
      </c>
      <c r="K183" s="7">
        <f>Apr!K183+May!K183+Jun!K183+Jul!K183+Aug!K183+Sep!K183+Oct!K183+Nov!K183+Dec!K183+Jan!K183+Feb!K183+Mar!K183</f>
        <v>0</v>
      </c>
      <c r="L183" s="7">
        <f>Apr!L183+May!L183+Jun!L183+Jul!L183+Aug!L183+Sep!L183+Oct!L183+Nov!L183+Dec!L183+Jan!L183+Feb!L183+Mar!L183</f>
        <v>0</v>
      </c>
      <c r="M183" s="7">
        <f>Apr!M183+May!M183+Jun!M183+Jul!M183+Aug!M183+Sep!M183+Oct!M183+Nov!M183+Dec!M183+Jan!M183+Feb!M183+Mar!M183</f>
        <v>0</v>
      </c>
      <c r="N183" s="7">
        <f>Apr!N183+May!N183+Jun!N183+Jul!N183+Aug!N183+Sep!N183+Oct!N183+Nov!N183+Dec!N183+Jan!N183+Feb!N183+Mar!N183</f>
        <v>0</v>
      </c>
      <c r="O183" s="17">
        <f t="shared" si="54"/>
        <v>0</v>
      </c>
      <c r="P183" s="7">
        <f>Apr!P183+May!P183+Jun!P183+Jul!P183+Aug!P183+Sep!P183+Oct!P183+Nov!P183+Dec!P183+Jan!P183+Feb!P183+Mar!P183</f>
        <v>0</v>
      </c>
      <c r="Q183" s="17">
        <f t="shared" si="55"/>
        <v>0</v>
      </c>
      <c r="R183" s="17">
        <f t="shared" si="51"/>
        <v>0</v>
      </c>
      <c r="S183" s="11"/>
      <c r="T183" s="7">
        <f>Apr!T183+May!T183+Jun!T183+Jul!T183+Aug!T183+Sep!T183+Oct!T183+Nov!T183+Dec!T183+Jan!T183+Feb!T183+Mar!T183</f>
        <v>0</v>
      </c>
      <c r="U183" s="7">
        <f>Apr!U183+May!U183+Jun!U183+Jul!U183+Aug!U183+Sep!U183+Oct!U183+Nov!U183+Dec!U183+Jan!U183+Feb!U183+Mar!U183</f>
        <v>0</v>
      </c>
      <c r="V183" s="7">
        <f>Apr!V183+May!V183+Jun!V183+Jul!V183+Aug!V183+Sep!V183+Oct!V183+Nov!V183+Dec!V183+Jan!V183+Feb!V183+Mar!V183</f>
        <v>0</v>
      </c>
      <c r="W183" s="7">
        <f>Apr!W183+May!W183+Jun!W183+Jul!W183+Aug!W183+Sep!W183+Oct!W183+Nov!W183+Dec!W183+Jan!W183+Feb!W183+Mar!W183</f>
        <v>0</v>
      </c>
      <c r="X183" s="7">
        <f>Apr!X183+May!X183+Jun!X183+Jul!X183+Aug!X183+Sep!X183+Oct!X183+Nov!X183+Dec!X183+Jan!X183+Feb!X183+Mar!X183</f>
        <v>0</v>
      </c>
      <c r="Y183" s="17">
        <f t="shared" si="56"/>
        <v>0</v>
      </c>
      <c r="Z183" s="7">
        <f>Apr!Z183+May!Z183+Jun!Z183+Jul!Z183+Aug!Z183+Sep!Z183+Oct!Z183+Nov!Z183+Dec!Z183+Jan!Z183+Feb!Z183+Mar!Z183</f>
        <v>0</v>
      </c>
      <c r="AA183" s="17">
        <f t="shared" si="57"/>
        <v>0</v>
      </c>
      <c r="AB183" s="17">
        <f t="shared" si="52"/>
        <v>0</v>
      </c>
      <c r="AD183" s="7">
        <f>Apr!AD183+May!AD183+Jun!AD183+Jul!AD183+Aug!AD183+Sep!AD183+Oct!AD183+Nov!AD183+Dec!AD183+Jan!AD183+Feb!AD183+Mar!AD183</f>
        <v>0</v>
      </c>
      <c r="AE183" s="7">
        <f>Apr!AE183+May!AE183+Jun!AE183+Jul!AE183+Aug!AE183+Sep!AE183+Oct!AE183+Nov!AE183+Dec!AE183+Jan!AE183+Feb!AE183+Mar!AE183</f>
        <v>0</v>
      </c>
      <c r="AF183" s="7">
        <f>Apr!AF183+May!AF183+Jun!AF183+Jul!AF183+Aug!AF183+Sep!AF183+Oct!AF183+Nov!AF183+Dec!AF183+Jan!AF183+Feb!AF183+Mar!AF183</f>
        <v>0</v>
      </c>
      <c r="AG183" s="7">
        <f>Apr!AG183+May!AG183+Jun!AG183+Jul!AG183+Aug!AG183+Sep!AG183+Oct!AG183+Nov!AG183+Dec!AG183+Jan!AG183+Feb!AG183+Mar!AG183</f>
        <v>0</v>
      </c>
      <c r="AH183" s="7"/>
      <c r="AI183" s="17">
        <f t="shared" si="58"/>
        <v>0</v>
      </c>
      <c r="AJ183" s="7">
        <f>Apr!AJ183+May!AJ183+Jun!AJ183+Jul!AJ183+Aug!AJ183+Sep!AJ183+Oct!AJ183+Nov!AJ183+Dec!AJ183+Jan!AJ183+Feb!AJ183+Mar!AJ183</f>
        <v>0</v>
      </c>
      <c r="AK183" s="17">
        <f t="shared" si="59"/>
        <v>0</v>
      </c>
      <c r="AL183" s="17">
        <f t="shared" si="53"/>
        <v>0</v>
      </c>
    </row>
    <row r="184" spans="1:38">
      <c r="A184" s="3">
        <f t="shared" si="60"/>
        <v>169</v>
      </c>
      <c r="B184" s="83"/>
      <c r="C184" s="84"/>
      <c r="D184" s="83"/>
      <c r="E184" s="83"/>
      <c r="F184" s="83"/>
      <c r="G184" s="3"/>
      <c r="H184" s="83"/>
      <c r="I184" s="11"/>
      <c r="J184" s="7">
        <f>Apr!J184+May!J184+Jun!J184+Jul!J184+Aug!J184+Sep!J184+Oct!J184+Nov!J184+Dec!J184+Jan!J184+Feb!J184+Mar!J184</f>
        <v>0</v>
      </c>
      <c r="K184" s="7">
        <f>Apr!K184+May!K184+Jun!K184+Jul!K184+Aug!K184+Sep!K184+Oct!K184+Nov!K184+Dec!K184+Jan!K184+Feb!K184+Mar!K184</f>
        <v>0</v>
      </c>
      <c r="L184" s="7">
        <f>Apr!L184+May!L184+Jun!L184+Jul!L184+Aug!L184+Sep!L184+Oct!L184+Nov!L184+Dec!L184+Jan!L184+Feb!L184+Mar!L184</f>
        <v>0</v>
      </c>
      <c r="M184" s="7">
        <f>Apr!M184+May!M184+Jun!M184+Jul!M184+Aug!M184+Sep!M184+Oct!M184+Nov!M184+Dec!M184+Jan!M184+Feb!M184+Mar!M184</f>
        <v>0</v>
      </c>
      <c r="N184" s="7">
        <f>Apr!N184+May!N184+Jun!N184+Jul!N184+Aug!N184+Sep!N184+Oct!N184+Nov!N184+Dec!N184+Jan!N184+Feb!N184+Mar!N184</f>
        <v>0</v>
      </c>
      <c r="O184" s="17">
        <f t="shared" si="54"/>
        <v>0</v>
      </c>
      <c r="P184" s="7">
        <f>Apr!P184+May!P184+Jun!P184+Jul!P184+Aug!P184+Sep!P184+Oct!P184+Nov!P184+Dec!P184+Jan!P184+Feb!P184+Mar!P184</f>
        <v>0</v>
      </c>
      <c r="Q184" s="17">
        <f t="shared" si="55"/>
        <v>0</v>
      </c>
      <c r="R184" s="17">
        <f t="shared" si="51"/>
        <v>0</v>
      </c>
      <c r="S184" s="11"/>
      <c r="T184" s="7">
        <f>Apr!T184+May!T184+Jun!T184+Jul!T184+Aug!T184+Sep!T184+Oct!T184+Nov!T184+Dec!T184+Jan!T184+Feb!T184+Mar!T184</f>
        <v>0</v>
      </c>
      <c r="U184" s="7">
        <f>Apr!U184+May!U184+Jun!U184+Jul!U184+Aug!U184+Sep!U184+Oct!U184+Nov!U184+Dec!U184+Jan!U184+Feb!U184+Mar!U184</f>
        <v>0</v>
      </c>
      <c r="V184" s="7">
        <f>Apr!V184+May!V184+Jun!V184+Jul!V184+Aug!V184+Sep!V184+Oct!V184+Nov!V184+Dec!V184+Jan!V184+Feb!V184+Mar!V184</f>
        <v>0</v>
      </c>
      <c r="W184" s="7">
        <f>Apr!W184+May!W184+Jun!W184+Jul!W184+Aug!W184+Sep!W184+Oct!W184+Nov!W184+Dec!W184+Jan!W184+Feb!W184+Mar!W184</f>
        <v>0</v>
      </c>
      <c r="X184" s="7">
        <f>Apr!X184+May!X184+Jun!X184+Jul!X184+Aug!X184+Sep!X184+Oct!X184+Nov!X184+Dec!X184+Jan!X184+Feb!X184+Mar!X184</f>
        <v>0</v>
      </c>
      <c r="Y184" s="17">
        <f t="shared" si="56"/>
        <v>0</v>
      </c>
      <c r="Z184" s="7">
        <f>Apr!Z184+May!Z184+Jun!Z184+Jul!Z184+Aug!Z184+Sep!Z184+Oct!Z184+Nov!Z184+Dec!Z184+Jan!Z184+Feb!Z184+Mar!Z184</f>
        <v>0</v>
      </c>
      <c r="AA184" s="17">
        <f t="shared" si="57"/>
        <v>0</v>
      </c>
      <c r="AB184" s="17">
        <f t="shared" si="52"/>
        <v>0</v>
      </c>
      <c r="AD184" s="7">
        <f>Apr!AD184+May!AD184+Jun!AD184+Jul!AD184+Aug!AD184+Sep!AD184+Oct!AD184+Nov!AD184+Dec!AD184+Jan!AD184+Feb!AD184+Mar!AD184</f>
        <v>0</v>
      </c>
      <c r="AE184" s="7">
        <f>Apr!AE184+May!AE184+Jun!AE184+Jul!AE184+Aug!AE184+Sep!AE184+Oct!AE184+Nov!AE184+Dec!AE184+Jan!AE184+Feb!AE184+Mar!AE184</f>
        <v>0</v>
      </c>
      <c r="AF184" s="7">
        <f>Apr!AF184+May!AF184+Jun!AF184+Jul!AF184+Aug!AF184+Sep!AF184+Oct!AF184+Nov!AF184+Dec!AF184+Jan!AF184+Feb!AF184+Mar!AF184</f>
        <v>0</v>
      </c>
      <c r="AG184" s="7">
        <f>Apr!AG184+May!AG184+Jun!AG184+Jul!AG184+Aug!AG184+Sep!AG184+Oct!AG184+Nov!AG184+Dec!AG184+Jan!AG184+Feb!AG184+Mar!AG184</f>
        <v>0</v>
      </c>
      <c r="AH184" s="7"/>
      <c r="AI184" s="17">
        <f t="shared" si="58"/>
        <v>0</v>
      </c>
      <c r="AJ184" s="7">
        <f>Apr!AJ184+May!AJ184+Jun!AJ184+Jul!AJ184+Aug!AJ184+Sep!AJ184+Oct!AJ184+Nov!AJ184+Dec!AJ184+Jan!AJ184+Feb!AJ184+Mar!AJ184</f>
        <v>0</v>
      </c>
      <c r="AK184" s="17">
        <f t="shared" si="59"/>
        <v>0</v>
      </c>
      <c r="AL184" s="17">
        <f t="shared" si="53"/>
        <v>0</v>
      </c>
    </row>
    <row r="185" spans="1:38">
      <c r="A185" s="3">
        <f t="shared" si="60"/>
        <v>170</v>
      </c>
      <c r="B185" s="83"/>
      <c r="C185" s="84"/>
      <c r="D185" s="83"/>
      <c r="E185" s="83"/>
      <c r="F185" s="83"/>
      <c r="G185" s="3"/>
      <c r="H185" s="83"/>
      <c r="I185" s="11"/>
      <c r="J185" s="7">
        <f>Apr!J185+May!J185+Jun!J185+Jul!J185+Aug!J185+Sep!J185+Oct!J185+Nov!J185+Dec!J185+Jan!J185+Feb!J185+Mar!J185</f>
        <v>0</v>
      </c>
      <c r="K185" s="7">
        <f>Apr!K185+May!K185+Jun!K185+Jul!K185+Aug!K185+Sep!K185+Oct!K185+Nov!K185+Dec!K185+Jan!K185+Feb!K185+Mar!K185</f>
        <v>0</v>
      </c>
      <c r="L185" s="7">
        <f>Apr!L185+May!L185+Jun!L185+Jul!L185+Aug!L185+Sep!L185+Oct!L185+Nov!L185+Dec!L185+Jan!L185+Feb!L185+Mar!L185</f>
        <v>0</v>
      </c>
      <c r="M185" s="7">
        <f>Apr!M185+May!M185+Jun!M185+Jul!M185+Aug!M185+Sep!M185+Oct!M185+Nov!M185+Dec!M185+Jan!M185+Feb!M185+Mar!M185</f>
        <v>0</v>
      </c>
      <c r="N185" s="7">
        <f>Apr!N185+May!N185+Jun!N185+Jul!N185+Aug!N185+Sep!N185+Oct!N185+Nov!N185+Dec!N185+Jan!N185+Feb!N185+Mar!N185</f>
        <v>0</v>
      </c>
      <c r="O185" s="17">
        <f t="shared" si="54"/>
        <v>0</v>
      </c>
      <c r="P185" s="7">
        <f>Apr!P185+May!P185+Jun!P185+Jul!P185+Aug!P185+Sep!P185+Oct!P185+Nov!P185+Dec!P185+Jan!P185+Feb!P185+Mar!P185</f>
        <v>0</v>
      </c>
      <c r="Q185" s="17">
        <f t="shared" si="55"/>
        <v>0</v>
      </c>
      <c r="R185" s="17">
        <f t="shared" si="51"/>
        <v>0</v>
      </c>
      <c r="S185" s="11"/>
      <c r="T185" s="7">
        <f>Apr!T185+May!T185+Jun!T185+Jul!T185+Aug!T185+Sep!T185+Oct!T185+Nov!T185+Dec!T185+Jan!T185+Feb!T185+Mar!T185</f>
        <v>0</v>
      </c>
      <c r="U185" s="7">
        <f>Apr!U185+May!U185+Jun!U185+Jul!U185+Aug!U185+Sep!U185+Oct!U185+Nov!U185+Dec!U185+Jan!U185+Feb!U185+Mar!U185</f>
        <v>0</v>
      </c>
      <c r="V185" s="7">
        <f>Apr!V185+May!V185+Jun!V185+Jul!V185+Aug!V185+Sep!V185+Oct!V185+Nov!V185+Dec!V185+Jan!V185+Feb!V185+Mar!V185</f>
        <v>0</v>
      </c>
      <c r="W185" s="7">
        <f>Apr!W185+May!W185+Jun!W185+Jul!W185+Aug!W185+Sep!W185+Oct!W185+Nov!W185+Dec!W185+Jan!W185+Feb!W185+Mar!W185</f>
        <v>0</v>
      </c>
      <c r="X185" s="7">
        <f>Apr!X185+May!X185+Jun!X185+Jul!X185+Aug!X185+Sep!X185+Oct!X185+Nov!X185+Dec!X185+Jan!X185+Feb!X185+Mar!X185</f>
        <v>0</v>
      </c>
      <c r="Y185" s="17">
        <f t="shared" si="56"/>
        <v>0</v>
      </c>
      <c r="Z185" s="7">
        <f>Apr!Z185+May!Z185+Jun!Z185+Jul!Z185+Aug!Z185+Sep!Z185+Oct!Z185+Nov!Z185+Dec!Z185+Jan!Z185+Feb!Z185+Mar!Z185</f>
        <v>0</v>
      </c>
      <c r="AA185" s="17">
        <f t="shared" si="57"/>
        <v>0</v>
      </c>
      <c r="AB185" s="17">
        <f t="shared" si="52"/>
        <v>0</v>
      </c>
      <c r="AD185" s="7">
        <f>Apr!AD185+May!AD185+Jun!AD185+Jul!AD185+Aug!AD185+Sep!AD185+Oct!AD185+Nov!AD185+Dec!AD185+Jan!AD185+Feb!AD185+Mar!AD185</f>
        <v>0</v>
      </c>
      <c r="AE185" s="7">
        <f>Apr!AE185+May!AE185+Jun!AE185+Jul!AE185+Aug!AE185+Sep!AE185+Oct!AE185+Nov!AE185+Dec!AE185+Jan!AE185+Feb!AE185+Mar!AE185</f>
        <v>0</v>
      </c>
      <c r="AF185" s="7">
        <f>Apr!AF185+May!AF185+Jun!AF185+Jul!AF185+Aug!AF185+Sep!AF185+Oct!AF185+Nov!AF185+Dec!AF185+Jan!AF185+Feb!AF185+Mar!AF185</f>
        <v>0</v>
      </c>
      <c r="AG185" s="7">
        <f>Apr!AG185+May!AG185+Jun!AG185+Jul!AG185+Aug!AG185+Sep!AG185+Oct!AG185+Nov!AG185+Dec!AG185+Jan!AG185+Feb!AG185+Mar!AG185</f>
        <v>0</v>
      </c>
      <c r="AH185" s="7"/>
      <c r="AI185" s="17">
        <f t="shared" si="58"/>
        <v>0</v>
      </c>
      <c r="AJ185" s="7">
        <f>Apr!AJ185+May!AJ185+Jun!AJ185+Jul!AJ185+Aug!AJ185+Sep!AJ185+Oct!AJ185+Nov!AJ185+Dec!AJ185+Jan!AJ185+Feb!AJ185+Mar!AJ185</f>
        <v>0</v>
      </c>
      <c r="AK185" s="17">
        <f t="shared" si="59"/>
        <v>0</v>
      </c>
      <c r="AL185" s="17">
        <f t="shared" si="53"/>
        <v>0</v>
      </c>
    </row>
    <row r="186" spans="1:38">
      <c r="A186" s="3">
        <f t="shared" si="60"/>
        <v>171</v>
      </c>
      <c r="B186" s="83"/>
      <c r="C186" s="84"/>
      <c r="D186" s="83"/>
      <c r="E186" s="83"/>
      <c r="F186" s="83"/>
      <c r="G186" s="3"/>
      <c r="H186" s="83"/>
      <c r="I186" s="11"/>
      <c r="J186" s="7">
        <f>Apr!J186+May!J186+Jun!J186+Jul!J186+Aug!J186+Sep!J186+Oct!J186+Nov!J186+Dec!J186+Jan!J186+Feb!J186+Mar!J186</f>
        <v>0</v>
      </c>
      <c r="K186" s="7">
        <f>Apr!K186+May!K186+Jun!K186+Jul!K186+Aug!K186+Sep!K186+Oct!K186+Nov!K186+Dec!K186+Jan!K186+Feb!K186+Mar!K186</f>
        <v>0</v>
      </c>
      <c r="L186" s="7">
        <f>Apr!L186+May!L186+Jun!L186+Jul!L186+Aug!L186+Sep!L186+Oct!L186+Nov!L186+Dec!L186+Jan!L186+Feb!L186+Mar!L186</f>
        <v>0</v>
      </c>
      <c r="M186" s="7">
        <f>Apr!M186+May!M186+Jun!M186+Jul!M186+Aug!M186+Sep!M186+Oct!M186+Nov!M186+Dec!M186+Jan!M186+Feb!M186+Mar!M186</f>
        <v>0</v>
      </c>
      <c r="N186" s="7">
        <f>Apr!N186+May!N186+Jun!N186+Jul!N186+Aug!N186+Sep!N186+Oct!N186+Nov!N186+Dec!N186+Jan!N186+Feb!N186+Mar!N186</f>
        <v>0</v>
      </c>
      <c r="O186" s="17">
        <f t="shared" si="54"/>
        <v>0</v>
      </c>
      <c r="P186" s="7">
        <f>Apr!P186+May!P186+Jun!P186+Jul!P186+Aug!P186+Sep!P186+Oct!P186+Nov!P186+Dec!P186+Jan!P186+Feb!P186+Mar!P186</f>
        <v>0</v>
      </c>
      <c r="Q186" s="17">
        <f t="shared" si="55"/>
        <v>0</v>
      </c>
      <c r="R186" s="17">
        <f t="shared" si="51"/>
        <v>0</v>
      </c>
      <c r="S186" s="11"/>
      <c r="T186" s="7">
        <f>Apr!T186+May!T186+Jun!T186+Jul!T186+Aug!T186+Sep!T186+Oct!T186+Nov!T186+Dec!T186+Jan!T186+Feb!T186+Mar!T186</f>
        <v>0</v>
      </c>
      <c r="U186" s="7">
        <f>Apr!U186+May!U186+Jun!U186+Jul!U186+Aug!U186+Sep!U186+Oct!U186+Nov!U186+Dec!U186+Jan!U186+Feb!U186+Mar!U186</f>
        <v>0</v>
      </c>
      <c r="V186" s="7">
        <f>Apr!V186+May!V186+Jun!V186+Jul!V186+Aug!V186+Sep!V186+Oct!V186+Nov!V186+Dec!V186+Jan!V186+Feb!V186+Mar!V186</f>
        <v>0</v>
      </c>
      <c r="W186" s="7">
        <f>Apr!W186+May!W186+Jun!W186+Jul!W186+Aug!W186+Sep!W186+Oct!W186+Nov!W186+Dec!W186+Jan!W186+Feb!W186+Mar!W186</f>
        <v>0</v>
      </c>
      <c r="X186" s="7">
        <f>Apr!X186+May!X186+Jun!X186+Jul!X186+Aug!X186+Sep!X186+Oct!X186+Nov!X186+Dec!X186+Jan!X186+Feb!X186+Mar!X186</f>
        <v>0</v>
      </c>
      <c r="Y186" s="17">
        <f t="shared" si="56"/>
        <v>0</v>
      </c>
      <c r="Z186" s="7">
        <f>Apr!Z186+May!Z186+Jun!Z186+Jul!Z186+Aug!Z186+Sep!Z186+Oct!Z186+Nov!Z186+Dec!Z186+Jan!Z186+Feb!Z186+Mar!Z186</f>
        <v>0</v>
      </c>
      <c r="AA186" s="17">
        <f t="shared" si="57"/>
        <v>0</v>
      </c>
      <c r="AB186" s="17">
        <f t="shared" si="52"/>
        <v>0</v>
      </c>
      <c r="AD186" s="7">
        <f>Apr!AD186+May!AD186+Jun!AD186+Jul!AD186+Aug!AD186+Sep!AD186+Oct!AD186+Nov!AD186+Dec!AD186+Jan!AD186+Feb!AD186+Mar!AD186</f>
        <v>0</v>
      </c>
      <c r="AE186" s="7">
        <f>Apr!AE186+May!AE186+Jun!AE186+Jul!AE186+Aug!AE186+Sep!AE186+Oct!AE186+Nov!AE186+Dec!AE186+Jan!AE186+Feb!AE186+Mar!AE186</f>
        <v>0</v>
      </c>
      <c r="AF186" s="7">
        <f>Apr!AF186+May!AF186+Jun!AF186+Jul!AF186+Aug!AF186+Sep!AF186+Oct!AF186+Nov!AF186+Dec!AF186+Jan!AF186+Feb!AF186+Mar!AF186</f>
        <v>0</v>
      </c>
      <c r="AG186" s="7">
        <f>Apr!AG186+May!AG186+Jun!AG186+Jul!AG186+Aug!AG186+Sep!AG186+Oct!AG186+Nov!AG186+Dec!AG186+Jan!AG186+Feb!AG186+Mar!AG186</f>
        <v>0</v>
      </c>
      <c r="AH186" s="7"/>
      <c r="AI186" s="17">
        <f t="shared" si="58"/>
        <v>0</v>
      </c>
      <c r="AJ186" s="7">
        <f>Apr!AJ186+May!AJ186+Jun!AJ186+Jul!AJ186+Aug!AJ186+Sep!AJ186+Oct!AJ186+Nov!AJ186+Dec!AJ186+Jan!AJ186+Feb!AJ186+Mar!AJ186</f>
        <v>0</v>
      </c>
      <c r="AK186" s="17">
        <f t="shared" si="59"/>
        <v>0</v>
      </c>
      <c r="AL186" s="17">
        <f t="shared" si="53"/>
        <v>0</v>
      </c>
    </row>
    <row r="187" spans="1:38">
      <c r="A187" s="3">
        <f t="shared" si="60"/>
        <v>172</v>
      </c>
      <c r="B187" s="83"/>
      <c r="C187" s="84"/>
      <c r="D187" s="83"/>
      <c r="E187" s="83"/>
      <c r="F187" s="83"/>
      <c r="G187" s="3"/>
      <c r="H187" s="83"/>
      <c r="I187" s="11"/>
      <c r="J187" s="7">
        <f>Apr!J187+May!J187+Jun!J187+Jul!J187+Aug!J187+Sep!J187+Oct!J187+Nov!J187+Dec!J187+Jan!J187+Feb!J187+Mar!J187</f>
        <v>0</v>
      </c>
      <c r="K187" s="7">
        <f>Apr!K187+May!K187+Jun!K187+Jul!K187+Aug!K187+Sep!K187+Oct!K187+Nov!K187+Dec!K187+Jan!K187+Feb!K187+Mar!K187</f>
        <v>0</v>
      </c>
      <c r="L187" s="7">
        <f>Apr!L187+May!L187+Jun!L187+Jul!L187+Aug!L187+Sep!L187+Oct!L187+Nov!L187+Dec!L187+Jan!L187+Feb!L187+Mar!L187</f>
        <v>0</v>
      </c>
      <c r="M187" s="7">
        <f>Apr!M187+May!M187+Jun!M187+Jul!M187+Aug!M187+Sep!M187+Oct!M187+Nov!M187+Dec!M187+Jan!M187+Feb!M187+Mar!M187</f>
        <v>0</v>
      </c>
      <c r="N187" s="7">
        <f>Apr!N187+May!N187+Jun!N187+Jul!N187+Aug!N187+Sep!N187+Oct!N187+Nov!N187+Dec!N187+Jan!N187+Feb!N187+Mar!N187</f>
        <v>0</v>
      </c>
      <c r="O187" s="17">
        <f t="shared" si="54"/>
        <v>0</v>
      </c>
      <c r="P187" s="7">
        <f>Apr!P187+May!P187+Jun!P187+Jul!P187+Aug!P187+Sep!P187+Oct!P187+Nov!P187+Dec!P187+Jan!P187+Feb!P187+Mar!P187</f>
        <v>0</v>
      </c>
      <c r="Q187" s="17">
        <f t="shared" si="55"/>
        <v>0</v>
      </c>
      <c r="R187" s="17">
        <f t="shared" si="51"/>
        <v>0</v>
      </c>
      <c r="S187" s="11"/>
      <c r="T187" s="7">
        <f>Apr!T187+May!T187+Jun!T187+Jul!T187+Aug!T187+Sep!T187+Oct!T187+Nov!T187+Dec!T187+Jan!T187+Feb!T187+Mar!T187</f>
        <v>0</v>
      </c>
      <c r="U187" s="7">
        <f>Apr!U187+May!U187+Jun!U187+Jul!U187+Aug!U187+Sep!U187+Oct!U187+Nov!U187+Dec!U187+Jan!U187+Feb!U187+Mar!U187</f>
        <v>0</v>
      </c>
      <c r="V187" s="7">
        <f>Apr!V187+May!V187+Jun!V187+Jul!V187+Aug!V187+Sep!V187+Oct!V187+Nov!V187+Dec!V187+Jan!V187+Feb!V187+Mar!V187</f>
        <v>0</v>
      </c>
      <c r="W187" s="7">
        <f>Apr!W187+May!W187+Jun!W187+Jul!W187+Aug!W187+Sep!W187+Oct!W187+Nov!W187+Dec!W187+Jan!W187+Feb!W187+Mar!W187</f>
        <v>0</v>
      </c>
      <c r="X187" s="7">
        <f>Apr!X187+May!X187+Jun!X187+Jul!X187+Aug!X187+Sep!X187+Oct!X187+Nov!X187+Dec!X187+Jan!X187+Feb!X187+Mar!X187</f>
        <v>0</v>
      </c>
      <c r="Y187" s="17">
        <f t="shared" si="56"/>
        <v>0</v>
      </c>
      <c r="Z187" s="7">
        <f>Apr!Z187+May!Z187+Jun!Z187+Jul!Z187+Aug!Z187+Sep!Z187+Oct!Z187+Nov!Z187+Dec!Z187+Jan!Z187+Feb!Z187+Mar!Z187</f>
        <v>0</v>
      </c>
      <c r="AA187" s="17">
        <f t="shared" si="57"/>
        <v>0</v>
      </c>
      <c r="AB187" s="17">
        <f t="shared" si="52"/>
        <v>0</v>
      </c>
      <c r="AD187" s="7">
        <f>Apr!AD187+May!AD187+Jun!AD187+Jul!AD187+Aug!AD187+Sep!AD187+Oct!AD187+Nov!AD187+Dec!AD187+Jan!AD187+Feb!AD187+Mar!AD187</f>
        <v>0</v>
      </c>
      <c r="AE187" s="7">
        <f>Apr!AE187+May!AE187+Jun!AE187+Jul!AE187+Aug!AE187+Sep!AE187+Oct!AE187+Nov!AE187+Dec!AE187+Jan!AE187+Feb!AE187+Mar!AE187</f>
        <v>0</v>
      </c>
      <c r="AF187" s="7">
        <f>Apr!AF187+May!AF187+Jun!AF187+Jul!AF187+Aug!AF187+Sep!AF187+Oct!AF187+Nov!AF187+Dec!AF187+Jan!AF187+Feb!AF187+Mar!AF187</f>
        <v>0</v>
      </c>
      <c r="AG187" s="7">
        <f>Apr!AG187+May!AG187+Jun!AG187+Jul!AG187+Aug!AG187+Sep!AG187+Oct!AG187+Nov!AG187+Dec!AG187+Jan!AG187+Feb!AG187+Mar!AG187</f>
        <v>0</v>
      </c>
      <c r="AH187" s="7"/>
      <c r="AI187" s="17">
        <f t="shared" si="58"/>
        <v>0</v>
      </c>
      <c r="AJ187" s="7">
        <f>Apr!AJ187+May!AJ187+Jun!AJ187+Jul!AJ187+Aug!AJ187+Sep!AJ187+Oct!AJ187+Nov!AJ187+Dec!AJ187+Jan!AJ187+Feb!AJ187+Mar!AJ187</f>
        <v>0</v>
      </c>
      <c r="AK187" s="17">
        <f t="shared" si="59"/>
        <v>0</v>
      </c>
      <c r="AL187" s="17">
        <f t="shared" si="53"/>
        <v>0</v>
      </c>
    </row>
    <row r="188" spans="1:38">
      <c r="A188" s="3">
        <f t="shared" si="60"/>
        <v>173</v>
      </c>
      <c r="B188" s="83"/>
      <c r="C188" s="84"/>
      <c r="D188" s="83"/>
      <c r="E188" s="83"/>
      <c r="F188" s="83"/>
      <c r="G188" s="3"/>
      <c r="H188" s="83"/>
      <c r="I188" s="11"/>
      <c r="J188" s="7">
        <f>Apr!J188+May!J188+Jun!J188+Jul!J188+Aug!J188+Sep!J188+Oct!J188+Nov!J188+Dec!J188+Jan!J188+Feb!J188+Mar!J188</f>
        <v>0</v>
      </c>
      <c r="K188" s="7">
        <f>Apr!K188+May!K188+Jun!K188+Jul!K188+Aug!K188+Sep!K188+Oct!K188+Nov!K188+Dec!K188+Jan!K188+Feb!K188+Mar!K188</f>
        <v>0</v>
      </c>
      <c r="L188" s="7">
        <f>Apr!L188+May!L188+Jun!L188+Jul!L188+Aug!L188+Sep!L188+Oct!L188+Nov!L188+Dec!L188+Jan!L188+Feb!L188+Mar!L188</f>
        <v>0</v>
      </c>
      <c r="M188" s="7">
        <f>Apr!M188+May!M188+Jun!M188+Jul!M188+Aug!M188+Sep!M188+Oct!M188+Nov!M188+Dec!M188+Jan!M188+Feb!M188+Mar!M188</f>
        <v>0</v>
      </c>
      <c r="N188" s="7">
        <f>Apr!N188+May!N188+Jun!N188+Jul!N188+Aug!N188+Sep!N188+Oct!N188+Nov!N188+Dec!N188+Jan!N188+Feb!N188+Mar!N188</f>
        <v>0</v>
      </c>
      <c r="O188" s="17">
        <f t="shared" si="54"/>
        <v>0</v>
      </c>
      <c r="P188" s="7">
        <f>Apr!P188+May!P188+Jun!P188+Jul!P188+Aug!P188+Sep!P188+Oct!P188+Nov!P188+Dec!P188+Jan!P188+Feb!P188+Mar!P188</f>
        <v>0</v>
      </c>
      <c r="Q188" s="17">
        <f t="shared" si="55"/>
        <v>0</v>
      </c>
      <c r="R188" s="17">
        <f t="shared" si="51"/>
        <v>0</v>
      </c>
      <c r="S188" s="11"/>
      <c r="T188" s="7">
        <f>Apr!T188+May!T188+Jun!T188+Jul!T188+Aug!T188+Sep!T188+Oct!T188+Nov!T188+Dec!T188+Jan!T188+Feb!T188+Mar!T188</f>
        <v>0</v>
      </c>
      <c r="U188" s="7">
        <f>Apr!U188+May!U188+Jun!U188+Jul!U188+Aug!U188+Sep!U188+Oct!U188+Nov!U188+Dec!U188+Jan!U188+Feb!U188+Mar!U188</f>
        <v>0</v>
      </c>
      <c r="V188" s="7">
        <f>Apr!V188+May!V188+Jun!V188+Jul!V188+Aug!V188+Sep!V188+Oct!V188+Nov!V188+Dec!V188+Jan!V188+Feb!V188+Mar!V188</f>
        <v>0</v>
      </c>
      <c r="W188" s="7">
        <f>Apr!W188+May!W188+Jun!W188+Jul!W188+Aug!W188+Sep!W188+Oct!W188+Nov!W188+Dec!W188+Jan!W188+Feb!W188+Mar!W188</f>
        <v>0</v>
      </c>
      <c r="X188" s="7">
        <f>Apr!X188+May!X188+Jun!X188+Jul!X188+Aug!X188+Sep!X188+Oct!X188+Nov!X188+Dec!X188+Jan!X188+Feb!X188+Mar!X188</f>
        <v>0</v>
      </c>
      <c r="Y188" s="17">
        <f t="shared" si="56"/>
        <v>0</v>
      </c>
      <c r="Z188" s="7">
        <f>Apr!Z188+May!Z188+Jun!Z188+Jul!Z188+Aug!Z188+Sep!Z188+Oct!Z188+Nov!Z188+Dec!Z188+Jan!Z188+Feb!Z188+Mar!Z188</f>
        <v>0</v>
      </c>
      <c r="AA188" s="17">
        <f t="shared" si="57"/>
        <v>0</v>
      </c>
      <c r="AB188" s="17">
        <f t="shared" si="52"/>
        <v>0</v>
      </c>
      <c r="AD188" s="7">
        <f>Apr!AD188+May!AD188+Jun!AD188+Jul!AD188+Aug!AD188+Sep!AD188+Oct!AD188+Nov!AD188+Dec!AD188+Jan!AD188+Feb!AD188+Mar!AD188</f>
        <v>0</v>
      </c>
      <c r="AE188" s="7">
        <f>Apr!AE188+May!AE188+Jun!AE188+Jul!AE188+Aug!AE188+Sep!AE188+Oct!AE188+Nov!AE188+Dec!AE188+Jan!AE188+Feb!AE188+Mar!AE188</f>
        <v>0</v>
      </c>
      <c r="AF188" s="7">
        <f>Apr!AF188+May!AF188+Jun!AF188+Jul!AF188+Aug!AF188+Sep!AF188+Oct!AF188+Nov!AF188+Dec!AF188+Jan!AF188+Feb!AF188+Mar!AF188</f>
        <v>0</v>
      </c>
      <c r="AG188" s="7">
        <f>Apr!AG188+May!AG188+Jun!AG188+Jul!AG188+Aug!AG188+Sep!AG188+Oct!AG188+Nov!AG188+Dec!AG188+Jan!AG188+Feb!AG188+Mar!AG188</f>
        <v>0</v>
      </c>
      <c r="AH188" s="7"/>
      <c r="AI188" s="17">
        <f t="shared" si="58"/>
        <v>0</v>
      </c>
      <c r="AJ188" s="7">
        <f>Apr!AJ188+May!AJ188+Jun!AJ188+Jul!AJ188+Aug!AJ188+Sep!AJ188+Oct!AJ188+Nov!AJ188+Dec!AJ188+Jan!AJ188+Feb!AJ188+Mar!AJ188</f>
        <v>0</v>
      </c>
      <c r="AK188" s="17">
        <f t="shared" si="59"/>
        <v>0</v>
      </c>
      <c r="AL188" s="17">
        <f t="shared" si="53"/>
        <v>0</v>
      </c>
    </row>
    <row r="189" spans="1:38">
      <c r="A189" s="3">
        <f t="shared" si="60"/>
        <v>174</v>
      </c>
      <c r="B189" s="83"/>
      <c r="C189" s="84"/>
      <c r="D189" s="83"/>
      <c r="E189" s="83"/>
      <c r="F189" s="83"/>
      <c r="G189" s="3"/>
      <c r="H189" s="83"/>
      <c r="I189" s="11"/>
      <c r="J189" s="7">
        <f>Apr!J189+May!J189+Jun!J189+Jul!J189+Aug!J189+Sep!J189+Oct!J189+Nov!J189+Dec!J189+Jan!J189+Feb!J189+Mar!J189</f>
        <v>0</v>
      </c>
      <c r="K189" s="7">
        <f>Apr!K189+May!K189+Jun!K189+Jul!K189+Aug!K189+Sep!K189+Oct!K189+Nov!K189+Dec!K189+Jan!K189+Feb!K189+Mar!K189</f>
        <v>0</v>
      </c>
      <c r="L189" s="7">
        <f>Apr!L189+May!L189+Jun!L189+Jul!L189+Aug!L189+Sep!L189+Oct!L189+Nov!L189+Dec!L189+Jan!L189+Feb!L189+Mar!L189</f>
        <v>0</v>
      </c>
      <c r="M189" s="7">
        <f>Apr!M189+May!M189+Jun!M189+Jul!M189+Aug!M189+Sep!M189+Oct!M189+Nov!M189+Dec!M189+Jan!M189+Feb!M189+Mar!M189</f>
        <v>0</v>
      </c>
      <c r="N189" s="7">
        <f>Apr!N189+May!N189+Jun!N189+Jul!N189+Aug!N189+Sep!N189+Oct!N189+Nov!N189+Dec!N189+Jan!N189+Feb!N189+Mar!N189</f>
        <v>0</v>
      </c>
      <c r="O189" s="17">
        <f t="shared" si="54"/>
        <v>0</v>
      </c>
      <c r="P189" s="7">
        <f>Apr!P189+May!P189+Jun!P189+Jul!P189+Aug!P189+Sep!P189+Oct!P189+Nov!P189+Dec!P189+Jan!P189+Feb!P189+Mar!P189</f>
        <v>0</v>
      </c>
      <c r="Q189" s="17">
        <f t="shared" si="55"/>
        <v>0</v>
      </c>
      <c r="R189" s="17">
        <f t="shared" si="51"/>
        <v>0</v>
      </c>
      <c r="S189" s="11"/>
      <c r="T189" s="7">
        <f>Apr!T189+May!T189+Jun!T189+Jul!T189+Aug!T189+Sep!T189+Oct!T189+Nov!T189+Dec!T189+Jan!T189+Feb!T189+Mar!T189</f>
        <v>0</v>
      </c>
      <c r="U189" s="7">
        <f>Apr!U189+May!U189+Jun!U189+Jul!U189+Aug!U189+Sep!U189+Oct!U189+Nov!U189+Dec!U189+Jan!U189+Feb!U189+Mar!U189</f>
        <v>0</v>
      </c>
      <c r="V189" s="7">
        <f>Apr!V189+May!V189+Jun!V189+Jul!V189+Aug!V189+Sep!V189+Oct!V189+Nov!V189+Dec!V189+Jan!V189+Feb!V189+Mar!V189</f>
        <v>0</v>
      </c>
      <c r="W189" s="7">
        <f>Apr!W189+May!W189+Jun!W189+Jul!W189+Aug!W189+Sep!W189+Oct!W189+Nov!W189+Dec!W189+Jan!W189+Feb!W189+Mar!W189</f>
        <v>0</v>
      </c>
      <c r="X189" s="7">
        <f>Apr!X189+May!X189+Jun!X189+Jul!X189+Aug!X189+Sep!X189+Oct!X189+Nov!X189+Dec!X189+Jan!X189+Feb!X189+Mar!X189</f>
        <v>0</v>
      </c>
      <c r="Y189" s="17">
        <f t="shared" si="56"/>
        <v>0</v>
      </c>
      <c r="Z189" s="7">
        <f>Apr!Z189+May!Z189+Jun!Z189+Jul!Z189+Aug!Z189+Sep!Z189+Oct!Z189+Nov!Z189+Dec!Z189+Jan!Z189+Feb!Z189+Mar!Z189</f>
        <v>0</v>
      </c>
      <c r="AA189" s="17">
        <f t="shared" si="57"/>
        <v>0</v>
      </c>
      <c r="AB189" s="17">
        <f t="shared" si="52"/>
        <v>0</v>
      </c>
      <c r="AD189" s="7">
        <f>Apr!AD189+May!AD189+Jun!AD189+Jul!AD189+Aug!AD189+Sep!AD189+Oct!AD189+Nov!AD189+Dec!AD189+Jan!AD189+Feb!AD189+Mar!AD189</f>
        <v>0</v>
      </c>
      <c r="AE189" s="7">
        <f>Apr!AE189+May!AE189+Jun!AE189+Jul!AE189+Aug!AE189+Sep!AE189+Oct!AE189+Nov!AE189+Dec!AE189+Jan!AE189+Feb!AE189+Mar!AE189</f>
        <v>0</v>
      </c>
      <c r="AF189" s="7">
        <f>Apr!AF189+May!AF189+Jun!AF189+Jul!AF189+Aug!AF189+Sep!AF189+Oct!AF189+Nov!AF189+Dec!AF189+Jan!AF189+Feb!AF189+Mar!AF189</f>
        <v>0</v>
      </c>
      <c r="AG189" s="7">
        <f>Apr!AG189+May!AG189+Jun!AG189+Jul!AG189+Aug!AG189+Sep!AG189+Oct!AG189+Nov!AG189+Dec!AG189+Jan!AG189+Feb!AG189+Mar!AG189</f>
        <v>0</v>
      </c>
      <c r="AH189" s="7"/>
      <c r="AI189" s="17">
        <f t="shared" si="58"/>
        <v>0</v>
      </c>
      <c r="AJ189" s="7">
        <f>Apr!AJ189+May!AJ189+Jun!AJ189+Jul!AJ189+Aug!AJ189+Sep!AJ189+Oct!AJ189+Nov!AJ189+Dec!AJ189+Jan!AJ189+Feb!AJ189+Mar!AJ189</f>
        <v>0</v>
      </c>
      <c r="AK189" s="17">
        <f t="shared" si="59"/>
        <v>0</v>
      </c>
      <c r="AL189" s="17">
        <f t="shared" si="53"/>
        <v>0</v>
      </c>
    </row>
    <row r="190" spans="1:38">
      <c r="A190" s="3">
        <f t="shared" si="60"/>
        <v>175</v>
      </c>
      <c r="B190" s="83"/>
      <c r="C190" s="84"/>
      <c r="D190" s="83"/>
      <c r="E190" s="83"/>
      <c r="F190" s="83"/>
      <c r="G190" s="3"/>
      <c r="H190" s="83"/>
      <c r="I190" s="11"/>
      <c r="J190" s="7">
        <f>Apr!J190+May!J190+Jun!J190+Jul!J190+Aug!J190+Sep!J190+Oct!J190+Nov!J190+Dec!J190+Jan!J190+Feb!J190+Mar!J190</f>
        <v>0</v>
      </c>
      <c r="K190" s="7">
        <f>Apr!K190+May!K190+Jun!K190+Jul!K190+Aug!K190+Sep!K190+Oct!K190+Nov!K190+Dec!K190+Jan!K190+Feb!K190+Mar!K190</f>
        <v>0</v>
      </c>
      <c r="L190" s="7">
        <f>Apr!L190+May!L190+Jun!L190+Jul!L190+Aug!L190+Sep!L190+Oct!L190+Nov!L190+Dec!L190+Jan!L190+Feb!L190+Mar!L190</f>
        <v>0</v>
      </c>
      <c r="M190" s="7">
        <f>Apr!M190+May!M190+Jun!M190+Jul!M190+Aug!M190+Sep!M190+Oct!M190+Nov!M190+Dec!M190+Jan!M190+Feb!M190+Mar!M190</f>
        <v>0</v>
      </c>
      <c r="N190" s="7">
        <f>Apr!N190+May!N190+Jun!N190+Jul!N190+Aug!N190+Sep!N190+Oct!N190+Nov!N190+Dec!N190+Jan!N190+Feb!N190+Mar!N190</f>
        <v>0</v>
      </c>
      <c r="O190" s="17">
        <f t="shared" si="54"/>
        <v>0</v>
      </c>
      <c r="P190" s="7">
        <f>Apr!P190+May!P190+Jun!P190+Jul!P190+Aug!P190+Sep!P190+Oct!P190+Nov!P190+Dec!P190+Jan!P190+Feb!P190+Mar!P190</f>
        <v>0</v>
      </c>
      <c r="Q190" s="17">
        <f t="shared" si="55"/>
        <v>0</v>
      </c>
      <c r="R190" s="17">
        <f t="shared" si="51"/>
        <v>0</v>
      </c>
      <c r="S190" s="11"/>
      <c r="T190" s="7">
        <f>Apr!T190+May!T190+Jun!T190+Jul!T190+Aug!T190+Sep!T190+Oct!T190+Nov!T190+Dec!T190+Jan!T190+Feb!T190+Mar!T190</f>
        <v>0</v>
      </c>
      <c r="U190" s="7">
        <f>Apr!U190+May!U190+Jun!U190+Jul!U190+Aug!U190+Sep!U190+Oct!U190+Nov!U190+Dec!U190+Jan!U190+Feb!U190+Mar!U190</f>
        <v>0</v>
      </c>
      <c r="V190" s="7">
        <f>Apr!V190+May!V190+Jun!V190+Jul!V190+Aug!V190+Sep!V190+Oct!V190+Nov!V190+Dec!V190+Jan!V190+Feb!V190+Mar!V190</f>
        <v>0</v>
      </c>
      <c r="W190" s="7">
        <f>Apr!W190+May!W190+Jun!W190+Jul!W190+Aug!W190+Sep!W190+Oct!W190+Nov!W190+Dec!W190+Jan!W190+Feb!W190+Mar!W190</f>
        <v>0</v>
      </c>
      <c r="X190" s="7">
        <f>Apr!X190+May!X190+Jun!X190+Jul!X190+Aug!X190+Sep!X190+Oct!X190+Nov!X190+Dec!X190+Jan!X190+Feb!X190+Mar!X190</f>
        <v>0</v>
      </c>
      <c r="Y190" s="17">
        <f t="shared" si="56"/>
        <v>0</v>
      </c>
      <c r="Z190" s="7">
        <f>Apr!Z190+May!Z190+Jun!Z190+Jul!Z190+Aug!Z190+Sep!Z190+Oct!Z190+Nov!Z190+Dec!Z190+Jan!Z190+Feb!Z190+Mar!Z190</f>
        <v>0</v>
      </c>
      <c r="AA190" s="17">
        <f t="shared" si="57"/>
        <v>0</v>
      </c>
      <c r="AB190" s="17">
        <f t="shared" si="52"/>
        <v>0</v>
      </c>
      <c r="AD190" s="7">
        <f>Apr!AD190+May!AD190+Jun!AD190+Jul!AD190+Aug!AD190+Sep!AD190+Oct!AD190+Nov!AD190+Dec!AD190+Jan!AD190+Feb!AD190+Mar!AD190</f>
        <v>0</v>
      </c>
      <c r="AE190" s="7">
        <f>Apr!AE190+May!AE190+Jun!AE190+Jul!AE190+Aug!AE190+Sep!AE190+Oct!AE190+Nov!AE190+Dec!AE190+Jan!AE190+Feb!AE190+Mar!AE190</f>
        <v>0</v>
      </c>
      <c r="AF190" s="7">
        <f>Apr!AF190+May!AF190+Jun!AF190+Jul!AF190+Aug!AF190+Sep!AF190+Oct!AF190+Nov!AF190+Dec!AF190+Jan!AF190+Feb!AF190+Mar!AF190</f>
        <v>0</v>
      </c>
      <c r="AG190" s="7">
        <f>Apr!AG190+May!AG190+Jun!AG190+Jul!AG190+Aug!AG190+Sep!AG190+Oct!AG190+Nov!AG190+Dec!AG190+Jan!AG190+Feb!AG190+Mar!AG190</f>
        <v>0</v>
      </c>
      <c r="AH190" s="7"/>
      <c r="AI190" s="17">
        <f t="shared" si="58"/>
        <v>0</v>
      </c>
      <c r="AJ190" s="7">
        <f>Apr!AJ190+May!AJ190+Jun!AJ190+Jul!AJ190+Aug!AJ190+Sep!AJ190+Oct!AJ190+Nov!AJ190+Dec!AJ190+Jan!AJ190+Feb!AJ190+Mar!AJ190</f>
        <v>0</v>
      </c>
      <c r="AK190" s="17">
        <f t="shared" si="59"/>
        <v>0</v>
      </c>
      <c r="AL190" s="17">
        <f t="shared" si="53"/>
        <v>0</v>
      </c>
    </row>
    <row r="191" spans="1:38">
      <c r="A191" s="3">
        <f t="shared" si="60"/>
        <v>176</v>
      </c>
      <c r="B191" s="83"/>
      <c r="C191" s="84"/>
      <c r="D191" s="83"/>
      <c r="E191" s="83"/>
      <c r="F191" s="83"/>
      <c r="G191" s="3"/>
      <c r="H191" s="83"/>
      <c r="I191" s="11"/>
      <c r="J191" s="7">
        <f>Apr!J191+May!J191+Jun!J191+Jul!J191+Aug!J191+Sep!J191+Oct!J191+Nov!J191+Dec!J191+Jan!J191+Feb!J191+Mar!J191</f>
        <v>0</v>
      </c>
      <c r="K191" s="7">
        <f>Apr!K191+May!K191+Jun!K191+Jul!K191+Aug!K191+Sep!K191+Oct!K191+Nov!K191+Dec!K191+Jan!K191+Feb!K191+Mar!K191</f>
        <v>0</v>
      </c>
      <c r="L191" s="7">
        <f>Apr!L191+May!L191+Jun!L191+Jul!L191+Aug!L191+Sep!L191+Oct!L191+Nov!L191+Dec!L191+Jan!L191+Feb!L191+Mar!L191</f>
        <v>0</v>
      </c>
      <c r="M191" s="7">
        <f>Apr!M191+May!M191+Jun!M191+Jul!M191+Aug!M191+Sep!M191+Oct!M191+Nov!M191+Dec!M191+Jan!M191+Feb!M191+Mar!M191</f>
        <v>0</v>
      </c>
      <c r="N191" s="7">
        <f>Apr!N191+May!N191+Jun!N191+Jul!N191+Aug!N191+Sep!N191+Oct!N191+Nov!N191+Dec!N191+Jan!N191+Feb!N191+Mar!N191</f>
        <v>0</v>
      </c>
      <c r="O191" s="17">
        <f t="shared" si="54"/>
        <v>0</v>
      </c>
      <c r="P191" s="7">
        <f>Apr!P191+May!P191+Jun!P191+Jul!P191+Aug!P191+Sep!P191+Oct!P191+Nov!P191+Dec!P191+Jan!P191+Feb!P191+Mar!P191</f>
        <v>0</v>
      </c>
      <c r="Q191" s="17">
        <f t="shared" si="55"/>
        <v>0</v>
      </c>
      <c r="R191" s="17">
        <f t="shared" si="51"/>
        <v>0</v>
      </c>
      <c r="S191" s="11"/>
      <c r="T191" s="7">
        <f>Apr!T191+May!T191+Jun!T191+Jul!T191+Aug!T191+Sep!T191+Oct!T191+Nov!T191+Dec!T191+Jan!T191+Feb!T191+Mar!T191</f>
        <v>0</v>
      </c>
      <c r="U191" s="7">
        <f>Apr!U191+May!U191+Jun!U191+Jul!U191+Aug!U191+Sep!U191+Oct!U191+Nov!U191+Dec!U191+Jan!U191+Feb!U191+Mar!U191</f>
        <v>0</v>
      </c>
      <c r="V191" s="7">
        <f>Apr!V191+May!V191+Jun!V191+Jul!V191+Aug!V191+Sep!V191+Oct!V191+Nov!V191+Dec!V191+Jan!V191+Feb!V191+Mar!V191</f>
        <v>0</v>
      </c>
      <c r="W191" s="7">
        <f>Apr!W191+May!W191+Jun!W191+Jul!W191+Aug!W191+Sep!W191+Oct!W191+Nov!W191+Dec!W191+Jan!W191+Feb!W191+Mar!W191</f>
        <v>0</v>
      </c>
      <c r="X191" s="7">
        <f>Apr!X191+May!X191+Jun!X191+Jul!X191+Aug!X191+Sep!X191+Oct!X191+Nov!X191+Dec!X191+Jan!X191+Feb!X191+Mar!X191</f>
        <v>0</v>
      </c>
      <c r="Y191" s="17">
        <f t="shared" si="56"/>
        <v>0</v>
      </c>
      <c r="Z191" s="7">
        <f>Apr!Z191+May!Z191+Jun!Z191+Jul!Z191+Aug!Z191+Sep!Z191+Oct!Z191+Nov!Z191+Dec!Z191+Jan!Z191+Feb!Z191+Mar!Z191</f>
        <v>0</v>
      </c>
      <c r="AA191" s="17">
        <f t="shared" si="57"/>
        <v>0</v>
      </c>
      <c r="AB191" s="17">
        <f t="shared" si="52"/>
        <v>0</v>
      </c>
      <c r="AD191" s="7">
        <f>Apr!AD191+May!AD191+Jun!AD191+Jul!AD191+Aug!AD191+Sep!AD191+Oct!AD191+Nov!AD191+Dec!AD191+Jan!AD191+Feb!AD191+Mar!AD191</f>
        <v>0</v>
      </c>
      <c r="AE191" s="7">
        <f>Apr!AE191+May!AE191+Jun!AE191+Jul!AE191+Aug!AE191+Sep!AE191+Oct!AE191+Nov!AE191+Dec!AE191+Jan!AE191+Feb!AE191+Mar!AE191</f>
        <v>0</v>
      </c>
      <c r="AF191" s="7">
        <f>Apr!AF191+May!AF191+Jun!AF191+Jul!AF191+Aug!AF191+Sep!AF191+Oct!AF191+Nov!AF191+Dec!AF191+Jan!AF191+Feb!AF191+Mar!AF191</f>
        <v>0</v>
      </c>
      <c r="AG191" s="7">
        <f>Apr!AG191+May!AG191+Jun!AG191+Jul!AG191+Aug!AG191+Sep!AG191+Oct!AG191+Nov!AG191+Dec!AG191+Jan!AG191+Feb!AG191+Mar!AG191</f>
        <v>0</v>
      </c>
      <c r="AH191" s="7"/>
      <c r="AI191" s="17">
        <f t="shared" si="58"/>
        <v>0</v>
      </c>
      <c r="AJ191" s="7">
        <f>Apr!AJ191+May!AJ191+Jun!AJ191+Jul!AJ191+Aug!AJ191+Sep!AJ191+Oct!AJ191+Nov!AJ191+Dec!AJ191+Jan!AJ191+Feb!AJ191+Mar!AJ191</f>
        <v>0</v>
      </c>
      <c r="AK191" s="17">
        <f t="shared" si="59"/>
        <v>0</v>
      </c>
      <c r="AL191" s="17">
        <f t="shared" si="53"/>
        <v>0</v>
      </c>
    </row>
    <row r="192" spans="1:38">
      <c r="A192" s="3">
        <f t="shared" si="60"/>
        <v>177</v>
      </c>
      <c r="B192" s="83"/>
      <c r="C192" s="84"/>
      <c r="D192" s="83"/>
      <c r="E192" s="83"/>
      <c r="F192" s="83"/>
      <c r="G192" s="3"/>
      <c r="H192" s="83"/>
      <c r="I192" s="11"/>
      <c r="J192" s="7">
        <f>Apr!J192+May!J192+Jun!J192+Jul!J192+Aug!J192+Sep!J192+Oct!J192+Nov!J192+Dec!J192+Jan!J192+Feb!J192+Mar!J192</f>
        <v>0</v>
      </c>
      <c r="K192" s="7">
        <f>Apr!K192+May!K192+Jun!K192+Jul!K192+Aug!K192+Sep!K192+Oct!K192+Nov!K192+Dec!K192+Jan!K192+Feb!K192+Mar!K192</f>
        <v>0</v>
      </c>
      <c r="L192" s="7">
        <f>Apr!L192+May!L192+Jun!L192+Jul!L192+Aug!L192+Sep!L192+Oct!L192+Nov!L192+Dec!L192+Jan!L192+Feb!L192+Mar!L192</f>
        <v>0</v>
      </c>
      <c r="M192" s="7">
        <f>Apr!M192+May!M192+Jun!M192+Jul!M192+Aug!M192+Sep!M192+Oct!M192+Nov!M192+Dec!M192+Jan!M192+Feb!M192+Mar!M192</f>
        <v>0</v>
      </c>
      <c r="N192" s="7">
        <f>Apr!N192+May!N192+Jun!N192+Jul!N192+Aug!N192+Sep!N192+Oct!N192+Nov!N192+Dec!N192+Jan!N192+Feb!N192+Mar!N192</f>
        <v>0</v>
      </c>
      <c r="O192" s="17">
        <f t="shared" si="54"/>
        <v>0</v>
      </c>
      <c r="P192" s="7">
        <f>Apr!P192+May!P192+Jun!P192+Jul!P192+Aug!P192+Sep!P192+Oct!P192+Nov!P192+Dec!P192+Jan!P192+Feb!P192+Mar!P192</f>
        <v>0</v>
      </c>
      <c r="Q192" s="17">
        <f t="shared" si="55"/>
        <v>0</v>
      </c>
      <c r="R192" s="17">
        <f t="shared" si="51"/>
        <v>0</v>
      </c>
      <c r="S192" s="11"/>
      <c r="T192" s="7">
        <f>Apr!T192+May!T192+Jun!T192+Jul!T192+Aug!T192+Sep!T192+Oct!T192+Nov!T192+Dec!T192+Jan!T192+Feb!T192+Mar!T192</f>
        <v>0</v>
      </c>
      <c r="U192" s="7">
        <f>Apr!U192+May!U192+Jun!U192+Jul!U192+Aug!U192+Sep!U192+Oct!U192+Nov!U192+Dec!U192+Jan!U192+Feb!U192+Mar!U192</f>
        <v>0</v>
      </c>
      <c r="V192" s="7">
        <f>Apr!V192+May!V192+Jun!V192+Jul!V192+Aug!V192+Sep!V192+Oct!V192+Nov!V192+Dec!V192+Jan!V192+Feb!V192+Mar!V192</f>
        <v>0</v>
      </c>
      <c r="W192" s="7">
        <f>Apr!W192+May!W192+Jun!W192+Jul!W192+Aug!W192+Sep!W192+Oct!W192+Nov!W192+Dec!W192+Jan!W192+Feb!W192+Mar!W192</f>
        <v>0</v>
      </c>
      <c r="X192" s="7">
        <f>Apr!X192+May!X192+Jun!X192+Jul!X192+Aug!X192+Sep!X192+Oct!X192+Nov!X192+Dec!X192+Jan!X192+Feb!X192+Mar!X192</f>
        <v>0</v>
      </c>
      <c r="Y192" s="17">
        <f t="shared" si="56"/>
        <v>0</v>
      </c>
      <c r="Z192" s="7">
        <f>Apr!Z192+May!Z192+Jun!Z192+Jul!Z192+Aug!Z192+Sep!Z192+Oct!Z192+Nov!Z192+Dec!Z192+Jan!Z192+Feb!Z192+Mar!Z192</f>
        <v>0</v>
      </c>
      <c r="AA192" s="17">
        <f t="shared" si="57"/>
        <v>0</v>
      </c>
      <c r="AB192" s="17">
        <f t="shared" si="52"/>
        <v>0</v>
      </c>
      <c r="AD192" s="7">
        <f>Apr!AD192+May!AD192+Jun!AD192+Jul!AD192+Aug!AD192+Sep!AD192+Oct!AD192+Nov!AD192+Dec!AD192+Jan!AD192+Feb!AD192+Mar!AD192</f>
        <v>0</v>
      </c>
      <c r="AE192" s="7">
        <f>Apr!AE192+May!AE192+Jun!AE192+Jul!AE192+Aug!AE192+Sep!AE192+Oct!AE192+Nov!AE192+Dec!AE192+Jan!AE192+Feb!AE192+Mar!AE192</f>
        <v>0</v>
      </c>
      <c r="AF192" s="7">
        <f>Apr!AF192+May!AF192+Jun!AF192+Jul!AF192+Aug!AF192+Sep!AF192+Oct!AF192+Nov!AF192+Dec!AF192+Jan!AF192+Feb!AF192+Mar!AF192</f>
        <v>0</v>
      </c>
      <c r="AG192" s="7">
        <f>Apr!AG192+May!AG192+Jun!AG192+Jul!AG192+Aug!AG192+Sep!AG192+Oct!AG192+Nov!AG192+Dec!AG192+Jan!AG192+Feb!AG192+Mar!AG192</f>
        <v>0</v>
      </c>
      <c r="AH192" s="7"/>
      <c r="AI192" s="17">
        <f t="shared" si="58"/>
        <v>0</v>
      </c>
      <c r="AJ192" s="7">
        <f>Apr!AJ192+May!AJ192+Jun!AJ192+Jul!AJ192+Aug!AJ192+Sep!AJ192+Oct!AJ192+Nov!AJ192+Dec!AJ192+Jan!AJ192+Feb!AJ192+Mar!AJ192</f>
        <v>0</v>
      </c>
      <c r="AK192" s="17">
        <f t="shared" si="59"/>
        <v>0</v>
      </c>
      <c r="AL192" s="17">
        <f t="shared" si="53"/>
        <v>0</v>
      </c>
    </row>
    <row r="193" spans="1:38">
      <c r="A193" s="3">
        <f t="shared" si="60"/>
        <v>178</v>
      </c>
      <c r="B193" s="83"/>
      <c r="C193" s="84"/>
      <c r="D193" s="83"/>
      <c r="E193" s="83"/>
      <c r="F193" s="83"/>
      <c r="G193" s="3"/>
      <c r="H193" s="83"/>
      <c r="I193" s="11"/>
      <c r="J193" s="7">
        <f>Apr!J193+May!J193+Jun!J193+Jul!J193+Aug!J193+Sep!J193+Oct!J193+Nov!J193+Dec!J193+Jan!J193+Feb!J193+Mar!J193</f>
        <v>0</v>
      </c>
      <c r="K193" s="7">
        <f>Apr!K193+May!K193+Jun!K193+Jul!K193+Aug!K193+Sep!K193+Oct!K193+Nov!K193+Dec!K193+Jan!K193+Feb!K193+Mar!K193</f>
        <v>0</v>
      </c>
      <c r="L193" s="7">
        <f>Apr!L193+May!L193+Jun!L193+Jul!L193+Aug!L193+Sep!L193+Oct!L193+Nov!L193+Dec!L193+Jan!L193+Feb!L193+Mar!L193</f>
        <v>0</v>
      </c>
      <c r="M193" s="7">
        <f>Apr!M193+May!M193+Jun!M193+Jul!M193+Aug!M193+Sep!M193+Oct!M193+Nov!M193+Dec!M193+Jan!M193+Feb!M193+Mar!M193</f>
        <v>0</v>
      </c>
      <c r="N193" s="7">
        <f>Apr!N193+May!N193+Jun!N193+Jul!N193+Aug!N193+Sep!N193+Oct!N193+Nov!N193+Dec!N193+Jan!N193+Feb!N193+Mar!N193</f>
        <v>0</v>
      </c>
      <c r="O193" s="17">
        <f t="shared" si="54"/>
        <v>0</v>
      </c>
      <c r="P193" s="7">
        <f>Apr!P193+May!P193+Jun!P193+Jul!P193+Aug!P193+Sep!P193+Oct!P193+Nov!P193+Dec!P193+Jan!P193+Feb!P193+Mar!P193</f>
        <v>0</v>
      </c>
      <c r="Q193" s="17">
        <f t="shared" si="55"/>
        <v>0</v>
      </c>
      <c r="R193" s="17">
        <f t="shared" si="51"/>
        <v>0</v>
      </c>
      <c r="S193" s="11"/>
      <c r="T193" s="7">
        <f>Apr!T193+May!T193+Jun!T193+Jul!T193+Aug!T193+Sep!T193+Oct!T193+Nov!T193+Dec!T193+Jan!T193+Feb!T193+Mar!T193</f>
        <v>0</v>
      </c>
      <c r="U193" s="7">
        <f>Apr!U193+May!U193+Jun!U193+Jul!U193+Aug!U193+Sep!U193+Oct!U193+Nov!U193+Dec!U193+Jan!U193+Feb!U193+Mar!U193</f>
        <v>0</v>
      </c>
      <c r="V193" s="7">
        <f>Apr!V193+May!V193+Jun!V193+Jul!V193+Aug!V193+Sep!V193+Oct!V193+Nov!V193+Dec!V193+Jan!V193+Feb!V193+Mar!V193</f>
        <v>0</v>
      </c>
      <c r="W193" s="7">
        <f>Apr!W193+May!W193+Jun!W193+Jul!W193+Aug!W193+Sep!W193+Oct!W193+Nov!W193+Dec!W193+Jan!W193+Feb!W193+Mar!W193</f>
        <v>0</v>
      </c>
      <c r="X193" s="7">
        <f>Apr!X193+May!X193+Jun!X193+Jul!X193+Aug!X193+Sep!X193+Oct!X193+Nov!X193+Dec!X193+Jan!X193+Feb!X193+Mar!X193</f>
        <v>0</v>
      </c>
      <c r="Y193" s="17">
        <f t="shared" si="56"/>
        <v>0</v>
      </c>
      <c r="Z193" s="7">
        <f>Apr!Z193+May!Z193+Jun!Z193+Jul!Z193+Aug!Z193+Sep!Z193+Oct!Z193+Nov!Z193+Dec!Z193+Jan!Z193+Feb!Z193+Mar!Z193</f>
        <v>0</v>
      </c>
      <c r="AA193" s="17">
        <f t="shared" si="57"/>
        <v>0</v>
      </c>
      <c r="AB193" s="17">
        <f t="shared" si="52"/>
        <v>0</v>
      </c>
      <c r="AD193" s="7">
        <f>Apr!AD193+May!AD193+Jun!AD193+Jul!AD193+Aug!AD193+Sep!AD193+Oct!AD193+Nov!AD193+Dec!AD193+Jan!AD193+Feb!AD193+Mar!AD193</f>
        <v>0</v>
      </c>
      <c r="AE193" s="7">
        <f>Apr!AE193+May!AE193+Jun!AE193+Jul!AE193+Aug!AE193+Sep!AE193+Oct!AE193+Nov!AE193+Dec!AE193+Jan!AE193+Feb!AE193+Mar!AE193</f>
        <v>0</v>
      </c>
      <c r="AF193" s="7">
        <f>Apr!AF193+May!AF193+Jun!AF193+Jul!AF193+Aug!AF193+Sep!AF193+Oct!AF193+Nov!AF193+Dec!AF193+Jan!AF193+Feb!AF193+Mar!AF193</f>
        <v>0</v>
      </c>
      <c r="AG193" s="7">
        <f>Apr!AG193+May!AG193+Jun!AG193+Jul!AG193+Aug!AG193+Sep!AG193+Oct!AG193+Nov!AG193+Dec!AG193+Jan!AG193+Feb!AG193+Mar!AG193</f>
        <v>0</v>
      </c>
      <c r="AH193" s="7"/>
      <c r="AI193" s="17">
        <f t="shared" si="58"/>
        <v>0</v>
      </c>
      <c r="AJ193" s="7">
        <f>Apr!AJ193+May!AJ193+Jun!AJ193+Jul!AJ193+Aug!AJ193+Sep!AJ193+Oct!AJ193+Nov!AJ193+Dec!AJ193+Jan!AJ193+Feb!AJ193+Mar!AJ193</f>
        <v>0</v>
      </c>
      <c r="AK193" s="17">
        <f t="shared" si="59"/>
        <v>0</v>
      </c>
      <c r="AL193" s="17">
        <f t="shared" si="53"/>
        <v>0</v>
      </c>
    </row>
    <row r="194" spans="1:38">
      <c r="A194" s="3">
        <f t="shared" si="60"/>
        <v>179</v>
      </c>
      <c r="B194" s="83"/>
      <c r="C194" s="84"/>
      <c r="D194" s="83"/>
      <c r="E194" s="83"/>
      <c r="F194" s="83"/>
      <c r="G194" s="3"/>
      <c r="H194" s="83"/>
      <c r="I194" s="11"/>
      <c r="J194" s="7">
        <f>Apr!J194+May!J194+Jun!J194+Jul!J194+Aug!J194+Sep!J194+Oct!J194+Nov!J194+Dec!J194+Jan!J194+Feb!J194+Mar!J194</f>
        <v>0</v>
      </c>
      <c r="K194" s="7">
        <f>Apr!K194+May!K194+Jun!K194+Jul!K194+Aug!K194+Sep!K194+Oct!K194+Nov!K194+Dec!K194+Jan!K194+Feb!K194+Mar!K194</f>
        <v>0</v>
      </c>
      <c r="L194" s="7">
        <f>Apr!L194+May!L194+Jun!L194+Jul!L194+Aug!L194+Sep!L194+Oct!L194+Nov!L194+Dec!L194+Jan!L194+Feb!L194+Mar!L194</f>
        <v>0</v>
      </c>
      <c r="M194" s="7">
        <f>Apr!M194+May!M194+Jun!M194+Jul!M194+Aug!M194+Sep!M194+Oct!M194+Nov!M194+Dec!M194+Jan!M194+Feb!M194+Mar!M194</f>
        <v>0</v>
      </c>
      <c r="N194" s="7">
        <f>Apr!N194+May!N194+Jun!N194+Jul!N194+Aug!N194+Sep!N194+Oct!N194+Nov!N194+Dec!N194+Jan!N194+Feb!N194+Mar!N194</f>
        <v>0</v>
      </c>
      <c r="O194" s="17">
        <f t="shared" si="54"/>
        <v>0</v>
      </c>
      <c r="P194" s="7">
        <f>Apr!P194+May!P194+Jun!P194+Jul!P194+Aug!P194+Sep!P194+Oct!P194+Nov!P194+Dec!P194+Jan!P194+Feb!P194+Mar!P194</f>
        <v>0</v>
      </c>
      <c r="Q194" s="17">
        <f t="shared" si="55"/>
        <v>0</v>
      </c>
      <c r="R194" s="17">
        <f t="shared" si="51"/>
        <v>0</v>
      </c>
      <c r="S194" s="11"/>
      <c r="T194" s="7">
        <f>Apr!T194+May!T194+Jun!T194+Jul!T194+Aug!T194+Sep!T194+Oct!T194+Nov!T194+Dec!T194+Jan!T194+Feb!T194+Mar!T194</f>
        <v>0</v>
      </c>
      <c r="U194" s="7">
        <f>Apr!U194+May!U194+Jun!U194+Jul!U194+Aug!U194+Sep!U194+Oct!U194+Nov!U194+Dec!U194+Jan!U194+Feb!U194+Mar!U194</f>
        <v>0</v>
      </c>
      <c r="V194" s="7">
        <f>Apr!V194+May!V194+Jun!V194+Jul!V194+Aug!V194+Sep!V194+Oct!V194+Nov!V194+Dec!V194+Jan!V194+Feb!V194+Mar!V194</f>
        <v>0</v>
      </c>
      <c r="W194" s="7">
        <f>Apr!W194+May!W194+Jun!W194+Jul!W194+Aug!W194+Sep!W194+Oct!W194+Nov!W194+Dec!W194+Jan!W194+Feb!W194+Mar!W194</f>
        <v>0</v>
      </c>
      <c r="X194" s="7">
        <f>Apr!X194+May!X194+Jun!X194+Jul!X194+Aug!X194+Sep!X194+Oct!X194+Nov!X194+Dec!X194+Jan!X194+Feb!X194+Mar!X194</f>
        <v>0</v>
      </c>
      <c r="Y194" s="17">
        <f t="shared" si="56"/>
        <v>0</v>
      </c>
      <c r="Z194" s="7">
        <f>Apr!Z194+May!Z194+Jun!Z194+Jul!Z194+Aug!Z194+Sep!Z194+Oct!Z194+Nov!Z194+Dec!Z194+Jan!Z194+Feb!Z194+Mar!Z194</f>
        <v>0</v>
      </c>
      <c r="AA194" s="17">
        <f t="shared" si="57"/>
        <v>0</v>
      </c>
      <c r="AB194" s="17">
        <f t="shared" si="52"/>
        <v>0</v>
      </c>
      <c r="AD194" s="7">
        <f>Apr!AD194+May!AD194+Jun!AD194+Jul!AD194+Aug!AD194+Sep!AD194+Oct!AD194+Nov!AD194+Dec!AD194+Jan!AD194+Feb!AD194+Mar!AD194</f>
        <v>0</v>
      </c>
      <c r="AE194" s="7">
        <f>Apr!AE194+May!AE194+Jun!AE194+Jul!AE194+Aug!AE194+Sep!AE194+Oct!AE194+Nov!AE194+Dec!AE194+Jan!AE194+Feb!AE194+Mar!AE194</f>
        <v>0</v>
      </c>
      <c r="AF194" s="7">
        <f>Apr!AF194+May!AF194+Jun!AF194+Jul!AF194+Aug!AF194+Sep!AF194+Oct!AF194+Nov!AF194+Dec!AF194+Jan!AF194+Feb!AF194+Mar!AF194</f>
        <v>0</v>
      </c>
      <c r="AG194" s="7">
        <f>Apr!AG194+May!AG194+Jun!AG194+Jul!AG194+Aug!AG194+Sep!AG194+Oct!AG194+Nov!AG194+Dec!AG194+Jan!AG194+Feb!AG194+Mar!AG194</f>
        <v>0</v>
      </c>
      <c r="AH194" s="7"/>
      <c r="AI194" s="17">
        <f t="shared" si="58"/>
        <v>0</v>
      </c>
      <c r="AJ194" s="7">
        <f>Apr!AJ194+May!AJ194+Jun!AJ194+Jul!AJ194+Aug!AJ194+Sep!AJ194+Oct!AJ194+Nov!AJ194+Dec!AJ194+Jan!AJ194+Feb!AJ194+Mar!AJ194</f>
        <v>0</v>
      </c>
      <c r="AK194" s="17">
        <f t="shared" si="59"/>
        <v>0</v>
      </c>
      <c r="AL194" s="17">
        <f t="shared" si="53"/>
        <v>0</v>
      </c>
    </row>
    <row r="195" spans="1:38">
      <c r="A195" s="3">
        <f t="shared" si="60"/>
        <v>180</v>
      </c>
      <c r="B195" s="83"/>
      <c r="C195" s="84"/>
      <c r="D195" s="83"/>
      <c r="E195" s="83"/>
      <c r="F195" s="83"/>
      <c r="G195" s="3"/>
      <c r="H195" s="83"/>
      <c r="I195" s="11"/>
      <c r="J195" s="7">
        <f>Apr!J195+May!J195+Jun!J195+Jul!J195+Aug!J195+Sep!J195+Oct!J195+Nov!J195+Dec!J195+Jan!J195+Feb!J195+Mar!J195</f>
        <v>0</v>
      </c>
      <c r="K195" s="7">
        <f>Apr!K195+May!K195+Jun!K195+Jul!K195+Aug!K195+Sep!K195+Oct!K195+Nov!K195+Dec!K195+Jan!K195+Feb!K195+Mar!K195</f>
        <v>0</v>
      </c>
      <c r="L195" s="7">
        <f>Apr!L195+May!L195+Jun!L195+Jul!L195+Aug!L195+Sep!L195+Oct!L195+Nov!L195+Dec!L195+Jan!L195+Feb!L195+Mar!L195</f>
        <v>0</v>
      </c>
      <c r="M195" s="7">
        <f>Apr!M195+May!M195+Jun!M195+Jul!M195+Aug!M195+Sep!M195+Oct!M195+Nov!M195+Dec!M195+Jan!M195+Feb!M195+Mar!M195</f>
        <v>0</v>
      </c>
      <c r="N195" s="7">
        <f>Apr!N195+May!N195+Jun!N195+Jul!N195+Aug!N195+Sep!N195+Oct!N195+Nov!N195+Dec!N195+Jan!N195+Feb!N195+Mar!N195</f>
        <v>0</v>
      </c>
      <c r="O195" s="17">
        <f t="shared" si="54"/>
        <v>0</v>
      </c>
      <c r="P195" s="7">
        <f>Apr!P195+May!P195+Jun!P195+Jul!P195+Aug!P195+Sep!P195+Oct!P195+Nov!P195+Dec!P195+Jan!P195+Feb!P195+Mar!P195</f>
        <v>0</v>
      </c>
      <c r="Q195" s="17">
        <f t="shared" si="55"/>
        <v>0</v>
      </c>
      <c r="R195" s="17">
        <f t="shared" si="51"/>
        <v>0</v>
      </c>
      <c r="S195" s="11"/>
      <c r="T195" s="7">
        <f>Apr!T195+May!T195+Jun!T195+Jul!T195+Aug!T195+Sep!T195+Oct!T195+Nov!T195+Dec!T195+Jan!T195+Feb!T195+Mar!T195</f>
        <v>0</v>
      </c>
      <c r="U195" s="7">
        <f>Apr!U195+May!U195+Jun!U195+Jul!U195+Aug!U195+Sep!U195+Oct!U195+Nov!U195+Dec!U195+Jan!U195+Feb!U195+Mar!U195</f>
        <v>0</v>
      </c>
      <c r="V195" s="7">
        <f>Apr!V195+May!V195+Jun!V195+Jul!V195+Aug!V195+Sep!V195+Oct!V195+Nov!V195+Dec!V195+Jan!V195+Feb!V195+Mar!V195</f>
        <v>0</v>
      </c>
      <c r="W195" s="7">
        <f>Apr!W195+May!W195+Jun!W195+Jul!W195+Aug!W195+Sep!W195+Oct!W195+Nov!W195+Dec!W195+Jan!W195+Feb!W195+Mar!W195</f>
        <v>0</v>
      </c>
      <c r="X195" s="7">
        <f>Apr!X195+May!X195+Jun!X195+Jul!X195+Aug!X195+Sep!X195+Oct!X195+Nov!X195+Dec!X195+Jan!X195+Feb!X195+Mar!X195</f>
        <v>0</v>
      </c>
      <c r="Y195" s="17">
        <f t="shared" si="56"/>
        <v>0</v>
      </c>
      <c r="Z195" s="7">
        <f>Apr!Z195+May!Z195+Jun!Z195+Jul!Z195+Aug!Z195+Sep!Z195+Oct!Z195+Nov!Z195+Dec!Z195+Jan!Z195+Feb!Z195+Mar!Z195</f>
        <v>0</v>
      </c>
      <c r="AA195" s="17">
        <f t="shared" si="57"/>
        <v>0</v>
      </c>
      <c r="AB195" s="17">
        <f t="shared" si="52"/>
        <v>0</v>
      </c>
      <c r="AD195" s="7">
        <f>Apr!AD195+May!AD195+Jun!AD195+Jul!AD195+Aug!AD195+Sep!AD195+Oct!AD195+Nov!AD195+Dec!AD195+Jan!AD195+Feb!AD195+Mar!AD195</f>
        <v>0</v>
      </c>
      <c r="AE195" s="7">
        <f>Apr!AE195+May!AE195+Jun!AE195+Jul!AE195+Aug!AE195+Sep!AE195+Oct!AE195+Nov!AE195+Dec!AE195+Jan!AE195+Feb!AE195+Mar!AE195</f>
        <v>0</v>
      </c>
      <c r="AF195" s="7">
        <f>Apr!AF195+May!AF195+Jun!AF195+Jul!AF195+Aug!AF195+Sep!AF195+Oct!AF195+Nov!AF195+Dec!AF195+Jan!AF195+Feb!AF195+Mar!AF195</f>
        <v>0</v>
      </c>
      <c r="AG195" s="7">
        <f>Apr!AG195+May!AG195+Jun!AG195+Jul!AG195+Aug!AG195+Sep!AG195+Oct!AG195+Nov!AG195+Dec!AG195+Jan!AG195+Feb!AG195+Mar!AG195</f>
        <v>0</v>
      </c>
      <c r="AH195" s="7"/>
      <c r="AI195" s="17">
        <f t="shared" si="58"/>
        <v>0</v>
      </c>
      <c r="AJ195" s="7">
        <f>Apr!AJ195+May!AJ195+Jun!AJ195+Jul!AJ195+Aug!AJ195+Sep!AJ195+Oct!AJ195+Nov!AJ195+Dec!AJ195+Jan!AJ195+Feb!AJ195+Mar!AJ195</f>
        <v>0</v>
      </c>
      <c r="AK195" s="17">
        <f t="shared" si="59"/>
        <v>0</v>
      </c>
      <c r="AL195" s="17">
        <f t="shared" si="53"/>
        <v>0</v>
      </c>
    </row>
    <row r="196" spans="1:38">
      <c r="A196" s="3">
        <f t="shared" si="60"/>
        <v>181</v>
      </c>
      <c r="B196" s="83"/>
      <c r="C196" s="84"/>
      <c r="D196" s="83"/>
      <c r="E196" s="83"/>
      <c r="F196" s="83"/>
      <c r="G196" s="3"/>
      <c r="H196" s="83"/>
      <c r="I196" s="11"/>
      <c r="J196" s="7">
        <f>Apr!J196+May!J196+Jun!J196+Jul!J196+Aug!J196+Sep!J196+Oct!J196+Nov!J196+Dec!J196+Jan!J196+Feb!J196+Mar!J196</f>
        <v>0</v>
      </c>
      <c r="K196" s="7">
        <f>Apr!K196+May!K196+Jun!K196+Jul!K196+Aug!K196+Sep!K196+Oct!K196+Nov!K196+Dec!K196+Jan!K196+Feb!K196+Mar!K196</f>
        <v>0</v>
      </c>
      <c r="L196" s="7">
        <f>Apr!L196+May!L196+Jun!L196+Jul!L196+Aug!L196+Sep!L196+Oct!L196+Nov!L196+Dec!L196+Jan!L196+Feb!L196+Mar!L196</f>
        <v>0</v>
      </c>
      <c r="M196" s="7">
        <f>Apr!M196+May!M196+Jun!M196+Jul!M196+Aug!M196+Sep!M196+Oct!M196+Nov!M196+Dec!M196+Jan!M196+Feb!M196+Mar!M196</f>
        <v>0</v>
      </c>
      <c r="N196" s="7">
        <f>Apr!N196+May!N196+Jun!N196+Jul!N196+Aug!N196+Sep!N196+Oct!N196+Nov!N196+Dec!N196+Jan!N196+Feb!N196+Mar!N196</f>
        <v>0</v>
      </c>
      <c r="O196" s="17">
        <f t="shared" si="54"/>
        <v>0</v>
      </c>
      <c r="P196" s="7">
        <f>Apr!P196+May!P196+Jun!P196+Jul!P196+Aug!P196+Sep!P196+Oct!P196+Nov!P196+Dec!P196+Jan!P196+Feb!P196+Mar!P196</f>
        <v>0</v>
      </c>
      <c r="Q196" s="17">
        <f t="shared" si="55"/>
        <v>0</v>
      </c>
      <c r="R196" s="17">
        <f t="shared" si="51"/>
        <v>0</v>
      </c>
      <c r="S196" s="11"/>
      <c r="T196" s="7">
        <f>Apr!T196+May!T196+Jun!T196+Jul!T196+Aug!T196+Sep!T196+Oct!T196+Nov!T196+Dec!T196+Jan!T196+Feb!T196+Mar!T196</f>
        <v>0</v>
      </c>
      <c r="U196" s="7">
        <f>Apr!U196+May!U196+Jun!U196+Jul!U196+Aug!U196+Sep!U196+Oct!U196+Nov!U196+Dec!U196+Jan!U196+Feb!U196+Mar!U196</f>
        <v>0</v>
      </c>
      <c r="V196" s="7">
        <f>Apr!V196+May!V196+Jun!V196+Jul!V196+Aug!V196+Sep!V196+Oct!V196+Nov!V196+Dec!V196+Jan!V196+Feb!V196+Mar!V196</f>
        <v>0</v>
      </c>
      <c r="W196" s="7">
        <f>Apr!W196+May!W196+Jun!W196+Jul!W196+Aug!W196+Sep!W196+Oct!W196+Nov!W196+Dec!W196+Jan!W196+Feb!W196+Mar!W196</f>
        <v>0</v>
      </c>
      <c r="X196" s="7">
        <f>Apr!X196+May!X196+Jun!X196+Jul!X196+Aug!X196+Sep!X196+Oct!X196+Nov!X196+Dec!X196+Jan!X196+Feb!X196+Mar!X196</f>
        <v>0</v>
      </c>
      <c r="Y196" s="17">
        <f t="shared" si="56"/>
        <v>0</v>
      </c>
      <c r="Z196" s="7">
        <f>Apr!Z196+May!Z196+Jun!Z196+Jul!Z196+Aug!Z196+Sep!Z196+Oct!Z196+Nov!Z196+Dec!Z196+Jan!Z196+Feb!Z196+Mar!Z196</f>
        <v>0</v>
      </c>
      <c r="AA196" s="17">
        <f t="shared" si="57"/>
        <v>0</v>
      </c>
      <c r="AB196" s="17">
        <f t="shared" si="52"/>
        <v>0</v>
      </c>
      <c r="AD196" s="7">
        <f>Apr!AD196+May!AD196+Jun!AD196+Jul!AD196+Aug!AD196+Sep!AD196+Oct!AD196+Nov!AD196+Dec!AD196+Jan!AD196+Feb!AD196+Mar!AD196</f>
        <v>0</v>
      </c>
      <c r="AE196" s="7">
        <f>Apr!AE196+May!AE196+Jun!AE196+Jul!AE196+Aug!AE196+Sep!AE196+Oct!AE196+Nov!AE196+Dec!AE196+Jan!AE196+Feb!AE196+Mar!AE196</f>
        <v>0</v>
      </c>
      <c r="AF196" s="7">
        <f>Apr!AF196+May!AF196+Jun!AF196+Jul!AF196+Aug!AF196+Sep!AF196+Oct!AF196+Nov!AF196+Dec!AF196+Jan!AF196+Feb!AF196+Mar!AF196</f>
        <v>0</v>
      </c>
      <c r="AG196" s="7">
        <f>Apr!AG196+May!AG196+Jun!AG196+Jul!AG196+Aug!AG196+Sep!AG196+Oct!AG196+Nov!AG196+Dec!AG196+Jan!AG196+Feb!AG196+Mar!AG196</f>
        <v>0</v>
      </c>
      <c r="AH196" s="7"/>
      <c r="AI196" s="17">
        <f t="shared" si="58"/>
        <v>0</v>
      </c>
      <c r="AJ196" s="7">
        <f>Apr!AJ196+May!AJ196+Jun!AJ196+Jul!AJ196+Aug!AJ196+Sep!AJ196+Oct!AJ196+Nov!AJ196+Dec!AJ196+Jan!AJ196+Feb!AJ196+Mar!AJ196</f>
        <v>0</v>
      </c>
      <c r="AK196" s="17">
        <f t="shared" si="59"/>
        <v>0</v>
      </c>
      <c r="AL196" s="17">
        <f t="shared" si="53"/>
        <v>0</v>
      </c>
    </row>
    <row r="197" spans="1:38">
      <c r="A197" s="3">
        <f t="shared" si="60"/>
        <v>182</v>
      </c>
      <c r="B197" s="83"/>
      <c r="C197" s="84"/>
      <c r="D197" s="83"/>
      <c r="E197" s="83"/>
      <c r="F197" s="83"/>
      <c r="G197" s="3"/>
      <c r="H197" s="83"/>
      <c r="I197" s="11"/>
      <c r="J197" s="7">
        <f>Apr!J197+May!J197+Jun!J197+Jul!J197+Aug!J197+Sep!J197+Oct!J197+Nov!J197+Dec!J197+Jan!J197+Feb!J197+Mar!J197</f>
        <v>0</v>
      </c>
      <c r="K197" s="7">
        <f>Apr!K197+May!K197+Jun!K197+Jul!K197+Aug!K197+Sep!K197+Oct!K197+Nov!K197+Dec!K197+Jan!K197+Feb!K197+Mar!K197</f>
        <v>0</v>
      </c>
      <c r="L197" s="7">
        <f>Apr!L197+May!L197+Jun!L197+Jul!L197+Aug!L197+Sep!L197+Oct!L197+Nov!L197+Dec!L197+Jan!L197+Feb!L197+Mar!L197</f>
        <v>0</v>
      </c>
      <c r="M197" s="7">
        <f>Apr!M197+May!M197+Jun!M197+Jul!M197+Aug!M197+Sep!M197+Oct!M197+Nov!M197+Dec!M197+Jan!M197+Feb!M197+Mar!M197</f>
        <v>0</v>
      </c>
      <c r="N197" s="7">
        <f>Apr!N197+May!N197+Jun!N197+Jul!N197+Aug!N197+Sep!N197+Oct!N197+Nov!N197+Dec!N197+Jan!N197+Feb!N197+Mar!N197</f>
        <v>0</v>
      </c>
      <c r="O197" s="17">
        <f t="shared" si="54"/>
        <v>0</v>
      </c>
      <c r="P197" s="7">
        <f>Apr!P197+May!P197+Jun!P197+Jul!P197+Aug!P197+Sep!P197+Oct!P197+Nov!P197+Dec!P197+Jan!P197+Feb!P197+Mar!P197</f>
        <v>0</v>
      </c>
      <c r="Q197" s="17">
        <f t="shared" si="55"/>
        <v>0</v>
      </c>
      <c r="R197" s="17">
        <f t="shared" si="51"/>
        <v>0</v>
      </c>
      <c r="S197" s="11"/>
      <c r="T197" s="7">
        <f>Apr!T197+May!T197+Jun!T197+Jul!T197+Aug!T197+Sep!T197+Oct!T197+Nov!T197+Dec!T197+Jan!T197+Feb!T197+Mar!T197</f>
        <v>0</v>
      </c>
      <c r="U197" s="7">
        <f>Apr!U197+May!U197+Jun!U197+Jul!U197+Aug!U197+Sep!U197+Oct!U197+Nov!U197+Dec!U197+Jan!U197+Feb!U197+Mar!U197</f>
        <v>0</v>
      </c>
      <c r="V197" s="7">
        <f>Apr!V197+May!V197+Jun!V197+Jul!V197+Aug!V197+Sep!V197+Oct!V197+Nov!V197+Dec!V197+Jan!V197+Feb!V197+Mar!V197</f>
        <v>0</v>
      </c>
      <c r="W197" s="7">
        <f>Apr!W197+May!W197+Jun!W197+Jul!W197+Aug!W197+Sep!W197+Oct!W197+Nov!W197+Dec!W197+Jan!W197+Feb!W197+Mar!W197</f>
        <v>0</v>
      </c>
      <c r="X197" s="7">
        <f>Apr!X197+May!X197+Jun!X197+Jul!X197+Aug!X197+Sep!X197+Oct!X197+Nov!X197+Dec!X197+Jan!X197+Feb!X197+Mar!X197</f>
        <v>0</v>
      </c>
      <c r="Y197" s="17">
        <f t="shared" si="56"/>
        <v>0</v>
      </c>
      <c r="Z197" s="7">
        <f>Apr!Z197+May!Z197+Jun!Z197+Jul!Z197+Aug!Z197+Sep!Z197+Oct!Z197+Nov!Z197+Dec!Z197+Jan!Z197+Feb!Z197+Mar!Z197</f>
        <v>0</v>
      </c>
      <c r="AA197" s="17">
        <f t="shared" si="57"/>
        <v>0</v>
      </c>
      <c r="AB197" s="17">
        <f t="shared" si="52"/>
        <v>0</v>
      </c>
      <c r="AD197" s="7">
        <f>Apr!AD197+May!AD197+Jun!AD197+Jul!AD197+Aug!AD197+Sep!AD197+Oct!AD197+Nov!AD197+Dec!AD197+Jan!AD197+Feb!AD197+Mar!AD197</f>
        <v>0</v>
      </c>
      <c r="AE197" s="7">
        <f>Apr!AE197+May!AE197+Jun!AE197+Jul!AE197+Aug!AE197+Sep!AE197+Oct!AE197+Nov!AE197+Dec!AE197+Jan!AE197+Feb!AE197+Mar!AE197</f>
        <v>0</v>
      </c>
      <c r="AF197" s="7">
        <f>Apr!AF197+May!AF197+Jun!AF197+Jul!AF197+Aug!AF197+Sep!AF197+Oct!AF197+Nov!AF197+Dec!AF197+Jan!AF197+Feb!AF197+Mar!AF197</f>
        <v>0</v>
      </c>
      <c r="AG197" s="7">
        <f>Apr!AG197+May!AG197+Jun!AG197+Jul!AG197+Aug!AG197+Sep!AG197+Oct!AG197+Nov!AG197+Dec!AG197+Jan!AG197+Feb!AG197+Mar!AG197</f>
        <v>0</v>
      </c>
      <c r="AH197" s="7"/>
      <c r="AI197" s="17">
        <f t="shared" si="58"/>
        <v>0</v>
      </c>
      <c r="AJ197" s="7">
        <f>Apr!AJ197+May!AJ197+Jun!AJ197+Jul!AJ197+Aug!AJ197+Sep!AJ197+Oct!AJ197+Nov!AJ197+Dec!AJ197+Jan!AJ197+Feb!AJ197+Mar!AJ197</f>
        <v>0</v>
      </c>
      <c r="AK197" s="17">
        <f t="shared" si="59"/>
        <v>0</v>
      </c>
      <c r="AL197" s="17">
        <f t="shared" si="53"/>
        <v>0</v>
      </c>
    </row>
    <row r="198" spans="1:38">
      <c r="A198" s="3">
        <f t="shared" si="60"/>
        <v>183</v>
      </c>
      <c r="B198" s="83"/>
      <c r="C198" s="84"/>
      <c r="D198" s="83"/>
      <c r="E198" s="83"/>
      <c r="F198" s="83"/>
      <c r="G198" s="3"/>
      <c r="H198" s="83"/>
      <c r="I198" s="11"/>
      <c r="J198" s="7">
        <f>Apr!J198+May!J198+Jun!J198+Jul!J198+Aug!J198+Sep!J198+Oct!J198+Nov!J198+Dec!J198+Jan!J198+Feb!J198+Mar!J198</f>
        <v>0</v>
      </c>
      <c r="K198" s="7">
        <f>Apr!K198+May!K198+Jun!K198+Jul!K198+Aug!K198+Sep!K198+Oct!K198+Nov!K198+Dec!K198+Jan!K198+Feb!K198+Mar!K198</f>
        <v>0</v>
      </c>
      <c r="L198" s="7">
        <f>Apr!L198+May!L198+Jun!L198+Jul!L198+Aug!L198+Sep!L198+Oct!L198+Nov!L198+Dec!L198+Jan!L198+Feb!L198+Mar!L198</f>
        <v>0</v>
      </c>
      <c r="M198" s="7">
        <f>Apr!M198+May!M198+Jun!M198+Jul!M198+Aug!M198+Sep!M198+Oct!M198+Nov!M198+Dec!M198+Jan!M198+Feb!M198+Mar!M198</f>
        <v>0</v>
      </c>
      <c r="N198" s="7">
        <f>Apr!N198+May!N198+Jun!N198+Jul!N198+Aug!N198+Sep!N198+Oct!N198+Nov!N198+Dec!N198+Jan!N198+Feb!N198+Mar!N198</f>
        <v>0</v>
      </c>
      <c r="O198" s="17">
        <f t="shared" si="54"/>
        <v>0</v>
      </c>
      <c r="P198" s="7">
        <f>Apr!P198+May!P198+Jun!P198+Jul!P198+Aug!P198+Sep!P198+Oct!P198+Nov!P198+Dec!P198+Jan!P198+Feb!P198+Mar!P198</f>
        <v>0</v>
      </c>
      <c r="Q198" s="17">
        <f t="shared" si="55"/>
        <v>0</v>
      </c>
      <c r="R198" s="17">
        <f t="shared" si="51"/>
        <v>0</v>
      </c>
      <c r="S198" s="11"/>
      <c r="T198" s="7">
        <f>Apr!T198+May!T198+Jun!T198+Jul!T198+Aug!T198+Sep!T198+Oct!T198+Nov!T198+Dec!T198+Jan!T198+Feb!T198+Mar!T198</f>
        <v>0</v>
      </c>
      <c r="U198" s="7">
        <f>Apr!U198+May!U198+Jun!U198+Jul!U198+Aug!U198+Sep!U198+Oct!U198+Nov!U198+Dec!U198+Jan!U198+Feb!U198+Mar!U198</f>
        <v>0</v>
      </c>
      <c r="V198" s="7">
        <f>Apr!V198+May!V198+Jun!V198+Jul!V198+Aug!V198+Sep!V198+Oct!V198+Nov!V198+Dec!V198+Jan!V198+Feb!V198+Mar!V198</f>
        <v>0</v>
      </c>
      <c r="W198" s="7">
        <f>Apr!W198+May!W198+Jun!W198+Jul!W198+Aug!W198+Sep!W198+Oct!W198+Nov!W198+Dec!W198+Jan!W198+Feb!W198+Mar!W198</f>
        <v>0</v>
      </c>
      <c r="X198" s="7">
        <f>Apr!X198+May!X198+Jun!X198+Jul!X198+Aug!X198+Sep!X198+Oct!X198+Nov!X198+Dec!X198+Jan!X198+Feb!X198+Mar!X198</f>
        <v>0</v>
      </c>
      <c r="Y198" s="17">
        <f t="shared" si="56"/>
        <v>0</v>
      </c>
      <c r="Z198" s="7">
        <f>Apr!Z198+May!Z198+Jun!Z198+Jul!Z198+Aug!Z198+Sep!Z198+Oct!Z198+Nov!Z198+Dec!Z198+Jan!Z198+Feb!Z198+Mar!Z198</f>
        <v>0</v>
      </c>
      <c r="AA198" s="17">
        <f t="shared" si="57"/>
        <v>0</v>
      </c>
      <c r="AB198" s="17">
        <f t="shared" si="52"/>
        <v>0</v>
      </c>
      <c r="AD198" s="7">
        <f>Apr!AD198+May!AD198+Jun!AD198+Jul!AD198+Aug!AD198+Sep!AD198+Oct!AD198+Nov!AD198+Dec!AD198+Jan!AD198+Feb!AD198+Mar!AD198</f>
        <v>0</v>
      </c>
      <c r="AE198" s="7">
        <f>Apr!AE198+May!AE198+Jun!AE198+Jul!AE198+Aug!AE198+Sep!AE198+Oct!AE198+Nov!AE198+Dec!AE198+Jan!AE198+Feb!AE198+Mar!AE198</f>
        <v>0</v>
      </c>
      <c r="AF198" s="7">
        <f>Apr!AF198+May!AF198+Jun!AF198+Jul!AF198+Aug!AF198+Sep!AF198+Oct!AF198+Nov!AF198+Dec!AF198+Jan!AF198+Feb!AF198+Mar!AF198</f>
        <v>0</v>
      </c>
      <c r="AG198" s="7">
        <f>Apr!AG198+May!AG198+Jun!AG198+Jul!AG198+Aug!AG198+Sep!AG198+Oct!AG198+Nov!AG198+Dec!AG198+Jan!AG198+Feb!AG198+Mar!AG198</f>
        <v>0</v>
      </c>
      <c r="AH198" s="7"/>
      <c r="AI198" s="17">
        <f t="shared" si="58"/>
        <v>0</v>
      </c>
      <c r="AJ198" s="7">
        <f>Apr!AJ198+May!AJ198+Jun!AJ198+Jul!AJ198+Aug!AJ198+Sep!AJ198+Oct!AJ198+Nov!AJ198+Dec!AJ198+Jan!AJ198+Feb!AJ198+Mar!AJ198</f>
        <v>0</v>
      </c>
      <c r="AK198" s="17">
        <f t="shared" si="59"/>
        <v>0</v>
      </c>
      <c r="AL198" s="17">
        <f t="shared" si="53"/>
        <v>0</v>
      </c>
    </row>
    <row r="199" spans="1:38" hidden="1">
      <c r="A199" s="3">
        <f t="shared" si="60"/>
        <v>184</v>
      </c>
      <c r="B199" s="83" t="s">
        <v>30</v>
      </c>
      <c r="C199" s="84" t="s">
        <v>159</v>
      </c>
      <c r="D199" s="83" t="s">
        <v>20</v>
      </c>
      <c r="E199" s="83" t="s">
        <v>24</v>
      </c>
      <c r="F199" s="83"/>
      <c r="G199" s="83"/>
      <c r="H199" s="83">
        <v>5</v>
      </c>
      <c r="I199" s="11"/>
      <c r="J199" s="7">
        <f>Apr!J199+May!J199+Jun!J199+Jul!J199+Aug!J199+Sep!J199+Oct!J199+Nov!J199+Dec!J199+Jan!J199+Feb!J199+Mar!J199</f>
        <v>0</v>
      </c>
      <c r="K199" s="7">
        <f>Apr!K199+May!K199+Jun!K199+Jul!K199+Aug!K199+Sep!K199+Oct!K199+Nov!K199+Dec!K199+Jan!K199+Feb!K199+Mar!K199</f>
        <v>0</v>
      </c>
      <c r="L199" s="7">
        <f>Apr!L199+May!L199+Jun!L199+Jul!L199+Aug!L199+Sep!L199+Oct!L199+Nov!L199+Dec!L199+Jan!L199+Feb!L199+Mar!L199</f>
        <v>0</v>
      </c>
      <c r="M199" s="7">
        <f>Apr!M199+May!M199+Jun!M199+Jul!M199+Aug!M199+Sep!M199+Oct!M199+Nov!M199+Dec!M199+Jan!M199+Feb!M199+Mar!M199</f>
        <v>0</v>
      </c>
      <c r="N199" s="7">
        <f>Apr!N199+May!N199+Jun!N199+Jul!N199+Aug!N199+Sep!N199+Oct!N199+Nov!N199+Dec!N199+Jan!N199+Feb!N199+Mar!N199</f>
        <v>0</v>
      </c>
      <c r="O199" s="17">
        <f t="shared" si="54"/>
        <v>0</v>
      </c>
      <c r="P199" s="7">
        <f>Apr!P199+May!P199+Jun!P199+Jul!P199+Aug!P199+Sep!P199+Oct!P199+Nov!P199+Dec!P199+Jan!P199+Feb!P199+Mar!P199</f>
        <v>0</v>
      </c>
      <c r="Q199" s="17">
        <f t="shared" si="55"/>
        <v>0</v>
      </c>
      <c r="R199" s="17">
        <f t="shared" si="51"/>
        <v>0</v>
      </c>
      <c r="S199" s="11"/>
      <c r="T199" s="7">
        <f>Apr!T199+May!T199+Jun!T199+Jul!T199+Aug!T199+Sep!T199+Oct!T199+Nov!T199+Dec!T199+Jan!T199+Feb!T199+Mar!T199</f>
        <v>0</v>
      </c>
      <c r="U199" s="7">
        <f>Apr!U199+May!U199+Jun!U199+Jul!U199+Aug!U199+Sep!U199+Oct!U199+Nov!U199+Dec!U199+Jan!U199+Feb!U199+Mar!U199</f>
        <v>0</v>
      </c>
      <c r="V199" s="7">
        <f>Apr!V199+May!V199+Jun!V199+Jul!V199+Aug!V199+Sep!V199+Oct!V199+Nov!V199+Dec!V199+Jan!V199+Feb!V199+Mar!V199</f>
        <v>0</v>
      </c>
      <c r="W199" s="7">
        <f>Apr!W199+May!W199+Jun!W199+Jul!W199+Aug!W199+Sep!W199+Oct!W199+Nov!W199+Dec!W199+Jan!W199+Feb!W199+Mar!W199</f>
        <v>0</v>
      </c>
      <c r="X199" s="7">
        <f>Apr!X199+May!X199+Jun!X199+Jul!X199+Aug!X199+Sep!X199+Oct!X199+Nov!X199+Dec!X199+Jan!X199+Feb!X199+Mar!X199</f>
        <v>0</v>
      </c>
      <c r="Y199" s="17">
        <f t="shared" si="56"/>
        <v>0</v>
      </c>
      <c r="Z199" s="7">
        <f>Apr!Z199+May!Z199+Jun!Z199+Jul!Z199+Aug!Z199+Sep!Z199+Oct!Z199+Nov!Z199+Dec!Z199+Jan!Z199+Feb!Z199+Mar!Z199</f>
        <v>0</v>
      </c>
      <c r="AA199" s="17">
        <f t="shared" si="57"/>
        <v>0</v>
      </c>
      <c r="AB199" s="17">
        <f t="shared" si="52"/>
        <v>0</v>
      </c>
      <c r="AD199" s="7">
        <f>Apr!AD199+May!AD199+Jun!AD199+Jul!AD199+Aug!AD199+Sep!AD199+Oct!AD199+Nov!AD199+Dec!AD199+Jan!AD199+Feb!AD199+Mar!AD199</f>
        <v>0</v>
      </c>
      <c r="AE199" s="7">
        <f>Apr!AE199+May!AE199+Jun!AE199+Jul!AE199+Aug!AE199+Sep!AE199+Oct!AE199+Nov!AE199+Dec!AE199+Jan!AE199+Feb!AE199+Mar!AE199</f>
        <v>0</v>
      </c>
      <c r="AF199" s="7">
        <f>Apr!AF199+May!AF199+Jun!AF199+Jul!AF199+Aug!AF199+Sep!AF199+Oct!AF199+Nov!AF199+Dec!AF199+Jan!AF199+Feb!AF199+Mar!AF199</f>
        <v>0</v>
      </c>
      <c r="AG199" s="7">
        <f>Apr!AG199+May!AG199+Jun!AG199+Jul!AG199+Aug!AG199+Sep!AG199+Oct!AG199+Nov!AG199+Dec!AG199+Jan!AG199+Feb!AG199+Mar!AG199</f>
        <v>0</v>
      </c>
      <c r="AH199" s="7"/>
      <c r="AI199" s="17">
        <f t="shared" si="58"/>
        <v>0</v>
      </c>
      <c r="AJ199" s="7">
        <f>Apr!AJ199+May!AJ199+Jun!AJ199+Jul!AJ199+Aug!AJ199+Sep!AJ199+Oct!AJ199+Nov!AJ199+Dec!AJ199+Jan!AJ199+Feb!AJ199+Mar!AJ199</f>
        <v>0</v>
      </c>
      <c r="AK199" s="17">
        <f t="shared" si="59"/>
        <v>0</v>
      </c>
      <c r="AL199" s="17">
        <f t="shared" si="53"/>
        <v>0</v>
      </c>
    </row>
    <row r="200" spans="1:38" hidden="1">
      <c r="A200" s="3">
        <f t="shared" si="60"/>
        <v>185</v>
      </c>
      <c r="B200" s="83" t="s">
        <v>30</v>
      </c>
      <c r="C200" s="84" t="s">
        <v>159</v>
      </c>
      <c r="D200" s="83" t="s">
        <v>20</v>
      </c>
      <c r="E200" s="83" t="s">
        <v>25</v>
      </c>
      <c r="F200" s="83"/>
      <c r="G200" s="83"/>
      <c r="H200" s="83">
        <v>5</v>
      </c>
      <c r="I200" s="11"/>
      <c r="J200" s="7">
        <f>Apr!J200+May!J200+Jun!J200+Jul!J200+Aug!J200+Sep!J200+Oct!J200+Nov!J200+Dec!J200+Jan!J200+Feb!J200+Mar!J200</f>
        <v>0</v>
      </c>
      <c r="K200" s="7">
        <f>Apr!K200+May!K200+Jun!K200+Jul!K200+Aug!K200+Sep!K200+Oct!K200+Nov!K200+Dec!K200+Jan!K200+Feb!K200+Mar!K200</f>
        <v>0</v>
      </c>
      <c r="L200" s="7">
        <f>Apr!L200+May!L200+Jun!L200+Jul!L200+Aug!L200+Sep!L200+Oct!L200+Nov!L200+Dec!L200+Jan!L200+Feb!L200+Mar!L200</f>
        <v>0</v>
      </c>
      <c r="M200" s="7">
        <f>Apr!M200+May!M200+Jun!M200+Jul!M200+Aug!M200+Sep!M200+Oct!M200+Nov!M200+Dec!M200+Jan!M200+Feb!M200+Mar!M200</f>
        <v>0</v>
      </c>
      <c r="N200" s="7">
        <f>Apr!N200+May!N200+Jun!N200+Jul!N200+Aug!N200+Sep!N200+Oct!N200+Nov!N200+Dec!N200+Jan!N200+Feb!N200+Mar!N200</f>
        <v>0</v>
      </c>
      <c r="O200" s="17">
        <f t="shared" si="54"/>
        <v>0</v>
      </c>
      <c r="P200" s="7">
        <f>Apr!P200+May!P200+Jun!P200+Jul!P200+Aug!P200+Sep!P200+Oct!P200+Nov!P200+Dec!P200+Jan!P200+Feb!P200+Mar!P200</f>
        <v>0</v>
      </c>
      <c r="Q200" s="17">
        <f t="shared" si="55"/>
        <v>0</v>
      </c>
      <c r="R200" s="17">
        <f t="shared" si="51"/>
        <v>0</v>
      </c>
      <c r="S200" s="11"/>
      <c r="T200" s="7">
        <f>Apr!T200+May!T200+Jun!T200+Jul!T200+Aug!T200+Sep!T200+Oct!T200+Nov!T200+Dec!T200+Jan!T200+Feb!T200+Mar!T200</f>
        <v>0</v>
      </c>
      <c r="U200" s="7">
        <f>Apr!U200+May!U200+Jun!U200+Jul!U200+Aug!U200+Sep!U200+Oct!U200+Nov!U200+Dec!U200+Jan!U200+Feb!U200+Mar!U200</f>
        <v>0</v>
      </c>
      <c r="V200" s="7">
        <f>Apr!V200+May!V200+Jun!V200+Jul!V200+Aug!V200+Sep!V200+Oct!V200+Nov!V200+Dec!V200+Jan!V200+Feb!V200+Mar!V200</f>
        <v>0</v>
      </c>
      <c r="W200" s="7">
        <f>Apr!W200+May!W200+Jun!W200+Jul!W200+Aug!W200+Sep!W200+Oct!W200+Nov!W200+Dec!W200+Jan!W200+Feb!W200+Mar!W200</f>
        <v>0</v>
      </c>
      <c r="X200" s="7">
        <f>Apr!X200+May!X200+Jun!X200+Jul!X200+Aug!X200+Sep!X200+Oct!X200+Nov!X200+Dec!X200+Jan!X200+Feb!X200+Mar!X200</f>
        <v>0</v>
      </c>
      <c r="Y200" s="17">
        <f t="shared" si="56"/>
        <v>0</v>
      </c>
      <c r="Z200" s="7">
        <f>Apr!Z200+May!Z200+Jun!Z200+Jul!Z200+Aug!Z200+Sep!Z200+Oct!Z200+Nov!Z200+Dec!Z200+Jan!Z200+Feb!Z200+Mar!Z200</f>
        <v>0</v>
      </c>
      <c r="AA200" s="17">
        <f t="shared" si="57"/>
        <v>0</v>
      </c>
      <c r="AB200" s="17">
        <f t="shared" si="52"/>
        <v>0</v>
      </c>
      <c r="AD200" s="7">
        <f>Apr!AD200+May!AD200+Jun!AD200+Jul!AD200+Aug!AD200+Sep!AD200+Oct!AD200+Nov!AD200+Dec!AD200+Jan!AD200+Feb!AD200+Mar!AD200</f>
        <v>0</v>
      </c>
      <c r="AE200" s="7">
        <f>Apr!AE200+May!AE200+Jun!AE200+Jul!AE200+Aug!AE200+Sep!AE200+Oct!AE200+Nov!AE200+Dec!AE200+Jan!AE200+Feb!AE200+Mar!AE200</f>
        <v>0</v>
      </c>
      <c r="AF200" s="7">
        <f>Apr!AF200+May!AF200+Jun!AF200+Jul!AF200+Aug!AF200+Sep!AF200+Oct!AF200+Nov!AF200+Dec!AF200+Jan!AF200+Feb!AF200+Mar!AF200</f>
        <v>0</v>
      </c>
      <c r="AG200" s="7">
        <f>Apr!AG200+May!AG200+Jun!AG200+Jul!AG200+Aug!AG200+Sep!AG200+Oct!AG200+Nov!AG200+Dec!AG200+Jan!AG200+Feb!AG200+Mar!AG200</f>
        <v>0</v>
      </c>
      <c r="AH200" s="7"/>
      <c r="AI200" s="17">
        <f t="shared" si="58"/>
        <v>0</v>
      </c>
      <c r="AJ200" s="7">
        <f>Apr!AJ200+May!AJ200+Jun!AJ200+Jul!AJ200+Aug!AJ200+Sep!AJ200+Oct!AJ200+Nov!AJ200+Dec!AJ200+Jan!AJ200+Feb!AJ200+Mar!AJ200</f>
        <v>0</v>
      </c>
      <c r="AK200" s="17">
        <f t="shared" si="59"/>
        <v>0</v>
      </c>
      <c r="AL200" s="17">
        <f t="shared" si="53"/>
        <v>0</v>
      </c>
    </row>
    <row r="201" spans="1:38" hidden="1">
      <c r="A201" s="3">
        <f t="shared" si="60"/>
        <v>186</v>
      </c>
      <c r="B201" s="83" t="s">
        <v>30</v>
      </c>
      <c r="C201" s="84" t="s">
        <v>159</v>
      </c>
      <c r="D201" s="83" t="s">
        <v>20</v>
      </c>
      <c r="E201" s="83" t="s">
        <v>24</v>
      </c>
      <c r="F201" s="83"/>
      <c r="G201" s="83"/>
      <c r="H201" s="83">
        <v>12</v>
      </c>
      <c r="I201" s="11"/>
      <c r="J201" s="7">
        <f>Apr!J201+May!J201+Jun!J201+Jul!J201+Aug!J201+Sep!J201+Oct!J201+Nov!J201+Dec!J201+Jan!J201+Feb!J201+Mar!J201</f>
        <v>0</v>
      </c>
      <c r="K201" s="7">
        <f>Apr!K201+May!K201+Jun!K201+Jul!K201+Aug!K201+Sep!K201+Oct!K201+Nov!K201+Dec!K201+Jan!K201+Feb!K201+Mar!K201</f>
        <v>0</v>
      </c>
      <c r="L201" s="7">
        <f>Apr!L201+May!L201+Jun!L201+Jul!L201+Aug!L201+Sep!L201+Oct!L201+Nov!L201+Dec!L201+Jan!L201+Feb!L201+Mar!L201</f>
        <v>0</v>
      </c>
      <c r="M201" s="7">
        <f>Apr!M201+May!M201+Jun!M201+Jul!M201+Aug!M201+Sep!M201+Oct!M201+Nov!M201+Dec!M201+Jan!M201+Feb!M201+Mar!M201</f>
        <v>0</v>
      </c>
      <c r="N201" s="7">
        <f>Apr!N201+May!N201+Jun!N201+Jul!N201+Aug!N201+Sep!N201+Oct!N201+Nov!N201+Dec!N201+Jan!N201+Feb!N201+Mar!N201</f>
        <v>0</v>
      </c>
      <c r="O201" s="17">
        <f t="shared" si="54"/>
        <v>0</v>
      </c>
      <c r="P201" s="7">
        <f>Apr!P201+May!P201+Jun!P201+Jul!P201+Aug!P201+Sep!P201+Oct!P201+Nov!P201+Dec!P201+Jan!P201+Feb!P201+Mar!P201</f>
        <v>0</v>
      </c>
      <c r="Q201" s="17">
        <f t="shared" si="55"/>
        <v>0</v>
      </c>
      <c r="R201" s="17">
        <f t="shared" si="51"/>
        <v>0</v>
      </c>
      <c r="S201" s="11"/>
      <c r="T201" s="7">
        <f>Apr!T201+May!T201+Jun!T201+Jul!T201+Aug!T201+Sep!T201+Oct!T201+Nov!T201+Dec!T201+Jan!T201+Feb!T201+Mar!T201</f>
        <v>0</v>
      </c>
      <c r="U201" s="7">
        <f>Apr!U201+May!U201+Jun!U201+Jul!U201+Aug!U201+Sep!U201+Oct!U201+Nov!U201+Dec!U201+Jan!U201+Feb!U201+Mar!U201</f>
        <v>0</v>
      </c>
      <c r="V201" s="7">
        <f>Apr!V201+May!V201+Jun!V201+Jul!V201+Aug!V201+Sep!V201+Oct!V201+Nov!V201+Dec!V201+Jan!V201+Feb!V201+Mar!V201</f>
        <v>0</v>
      </c>
      <c r="W201" s="7">
        <f>Apr!W201+May!W201+Jun!W201+Jul!W201+Aug!W201+Sep!W201+Oct!W201+Nov!W201+Dec!W201+Jan!W201+Feb!W201+Mar!W201</f>
        <v>0</v>
      </c>
      <c r="X201" s="7">
        <f>Apr!X201+May!X201+Jun!X201+Jul!X201+Aug!X201+Sep!X201+Oct!X201+Nov!X201+Dec!X201+Jan!X201+Feb!X201+Mar!X201</f>
        <v>0</v>
      </c>
      <c r="Y201" s="17">
        <f t="shared" si="56"/>
        <v>0</v>
      </c>
      <c r="Z201" s="7">
        <f>Apr!Z201+May!Z201+Jun!Z201+Jul!Z201+Aug!Z201+Sep!Z201+Oct!Z201+Nov!Z201+Dec!Z201+Jan!Z201+Feb!Z201+Mar!Z201</f>
        <v>0</v>
      </c>
      <c r="AA201" s="17">
        <f t="shared" si="57"/>
        <v>0</v>
      </c>
      <c r="AB201" s="17">
        <f t="shared" si="52"/>
        <v>0</v>
      </c>
      <c r="AD201" s="7">
        <f>Apr!AD201+May!AD201+Jun!AD201+Jul!AD201+Aug!AD201+Sep!AD201+Oct!AD201+Nov!AD201+Dec!AD201+Jan!AD201+Feb!AD201+Mar!AD201</f>
        <v>0</v>
      </c>
      <c r="AE201" s="7">
        <f>Apr!AE201+May!AE201+Jun!AE201+Jul!AE201+Aug!AE201+Sep!AE201+Oct!AE201+Nov!AE201+Dec!AE201+Jan!AE201+Feb!AE201+Mar!AE201</f>
        <v>0</v>
      </c>
      <c r="AF201" s="7">
        <f>Apr!AF201+May!AF201+Jun!AF201+Jul!AF201+Aug!AF201+Sep!AF201+Oct!AF201+Nov!AF201+Dec!AF201+Jan!AF201+Feb!AF201+Mar!AF201</f>
        <v>0</v>
      </c>
      <c r="AG201" s="7">
        <f>Apr!AG201+May!AG201+Jun!AG201+Jul!AG201+Aug!AG201+Sep!AG201+Oct!AG201+Nov!AG201+Dec!AG201+Jan!AG201+Feb!AG201+Mar!AG201</f>
        <v>0</v>
      </c>
      <c r="AH201" s="7"/>
      <c r="AI201" s="17">
        <f t="shared" si="58"/>
        <v>0</v>
      </c>
      <c r="AJ201" s="7">
        <f>Apr!AJ201+May!AJ201+Jun!AJ201+Jul!AJ201+Aug!AJ201+Sep!AJ201+Oct!AJ201+Nov!AJ201+Dec!AJ201+Jan!AJ201+Feb!AJ201+Mar!AJ201</f>
        <v>0</v>
      </c>
      <c r="AK201" s="17">
        <f t="shared" si="59"/>
        <v>0</v>
      </c>
      <c r="AL201" s="17">
        <f t="shared" si="53"/>
        <v>0</v>
      </c>
    </row>
    <row r="202" spans="1:38" hidden="1">
      <c r="A202" s="3">
        <f t="shared" si="60"/>
        <v>187</v>
      </c>
      <c r="B202" s="83" t="s">
        <v>30</v>
      </c>
      <c r="C202" s="84" t="s">
        <v>159</v>
      </c>
      <c r="D202" s="83" t="s">
        <v>20</v>
      </c>
      <c r="E202" s="83" t="s">
        <v>25</v>
      </c>
      <c r="F202" s="83"/>
      <c r="G202" s="83"/>
      <c r="H202" s="83">
        <v>12</v>
      </c>
      <c r="I202" s="11"/>
      <c r="J202" s="7">
        <f>Apr!J202+May!J202+Jun!J202+Jul!J202+Aug!J202+Sep!J202+Oct!J202+Nov!J202+Dec!J202+Jan!J202+Feb!J202+Mar!J202</f>
        <v>0</v>
      </c>
      <c r="K202" s="7">
        <f>Apr!K202+May!K202+Jun!K202+Jul!K202+Aug!K202+Sep!K202+Oct!K202+Nov!K202+Dec!K202+Jan!K202+Feb!K202+Mar!K202</f>
        <v>0</v>
      </c>
      <c r="L202" s="7">
        <f>Apr!L202+May!L202+Jun!L202+Jul!L202+Aug!L202+Sep!L202+Oct!L202+Nov!L202+Dec!L202+Jan!L202+Feb!L202+Mar!L202</f>
        <v>0</v>
      </c>
      <c r="M202" s="7">
        <f>Apr!M202+May!M202+Jun!M202+Jul!M202+Aug!M202+Sep!M202+Oct!M202+Nov!M202+Dec!M202+Jan!M202+Feb!M202+Mar!M202</f>
        <v>0</v>
      </c>
      <c r="N202" s="7">
        <f>Apr!N202+May!N202+Jun!N202+Jul!N202+Aug!N202+Sep!N202+Oct!N202+Nov!N202+Dec!N202+Jan!N202+Feb!N202+Mar!N202</f>
        <v>0</v>
      </c>
      <c r="O202" s="17">
        <f t="shared" si="54"/>
        <v>0</v>
      </c>
      <c r="P202" s="7">
        <f>Apr!P202+May!P202+Jun!P202+Jul!P202+Aug!P202+Sep!P202+Oct!P202+Nov!P202+Dec!P202+Jan!P202+Feb!P202+Mar!P202</f>
        <v>0</v>
      </c>
      <c r="Q202" s="17">
        <f t="shared" si="55"/>
        <v>0</v>
      </c>
      <c r="R202" s="17">
        <f t="shared" si="51"/>
        <v>0</v>
      </c>
      <c r="S202" s="11"/>
      <c r="T202" s="7">
        <f>Apr!T202+May!T202+Jun!T202+Jul!T202+Aug!T202+Sep!T202+Oct!T202+Nov!T202+Dec!T202+Jan!T202+Feb!T202+Mar!T202</f>
        <v>0</v>
      </c>
      <c r="U202" s="7">
        <f>Apr!U202+May!U202+Jun!U202+Jul!U202+Aug!U202+Sep!U202+Oct!U202+Nov!U202+Dec!U202+Jan!U202+Feb!U202+Mar!U202</f>
        <v>0</v>
      </c>
      <c r="V202" s="7">
        <f>Apr!V202+May!V202+Jun!V202+Jul!V202+Aug!V202+Sep!V202+Oct!V202+Nov!V202+Dec!V202+Jan!V202+Feb!V202+Mar!V202</f>
        <v>0</v>
      </c>
      <c r="W202" s="7">
        <f>Apr!W202+May!W202+Jun!W202+Jul!W202+Aug!W202+Sep!W202+Oct!W202+Nov!W202+Dec!W202+Jan!W202+Feb!W202+Mar!W202</f>
        <v>0</v>
      </c>
      <c r="X202" s="7">
        <f>Apr!X202+May!X202+Jun!X202+Jul!X202+Aug!X202+Sep!X202+Oct!X202+Nov!X202+Dec!X202+Jan!X202+Feb!X202+Mar!X202</f>
        <v>0</v>
      </c>
      <c r="Y202" s="17">
        <f t="shared" si="56"/>
        <v>0</v>
      </c>
      <c r="Z202" s="7">
        <f>Apr!Z202+May!Z202+Jun!Z202+Jul!Z202+Aug!Z202+Sep!Z202+Oct!Z202+Nov!Z202+Dec!Z202+Jan!Z202+Feb!Z202+Mar!Z202</f>
        <v>0</v>
      </c>
      <c r="AA202" s="17">
        <f t="shared" si="57"/>
        <v>0</v>
      </c>
      <c r="AB202" s="17">
        <f t="shared" si="52"/>
        <v>0</v>
      </c>
      <c r="AD202" s="7">
        <f>Apr!AD202+May!AD202+Jun!AD202+Jul!AD202+Aug!AD202+Sep!AD202+Oct!AD202+Nov!AD202+Dec!AD202+Jan!AD202+Feb!AD202+Mar!AD202</f>
        <v>0</v>
      </c>
      <c r="AE202" s="7">
        <f>Apr!AE202+May!AE202+Jun!AE202+Jul!AE202+Aug!AE202+Sep!AE202+Oct!AE202+Nov!AE202+Dec!AE202+Jan!AE202+Feb!AE202+Mar!AE202</f>
        <v>0</v>
      </c>
      <c r="AF202" s="7">
        <f>Apr!AF202+May!AF202+Jun!AF202+Jul!AF202+Aug!AF202+Sep!AF202+Oct!AF202+Nov!AF202+Dec!AF202+Jan!AF202+Feb!AF202+Mar!AF202</f>
        <v>0</v>
      </c>
      <c r="AG202" s="7">
        <f>Apr!AG202+May!AG202+Jun!AG202+Jul!AG202+Aug!AG202+Sep!AG202+Oct!AG202+Nov!AG202+Dec!AG202+Jan!AG202+Feb!AG202+Mar!AG202</f>
        <v>0</v>
      </c>
      <c r="AH202" s="7"/>
      <c r="AI202" s="17">
        <f t="shared" si="58"/>
        <v>0</v>
      </c>
      <c r="AJ202" s="7">
        <f>Apr!AJ202+May!AJ202+Jun!AJ202+Jul!AJ202+Aug!AJ202+Sep!AJ202+Oct!AJ202+Nov!AJ202+Dec!AJ202+Jan!AJ202+Feb!AJ202+Mar!AJ202</f>
        <v>0</v>
      </c>
      <c r="AK202" s="17">
        <f t="shared" si="59"/>
        <v>0</v>
      </c>
      <c r="AL202" s="17">
        <f t="shared" si="53"/>
        <v>0</v>
      </c>
    </row>
    <row r="203" spans="1:38" hidden="1">
      <c r="A203" s="3">
        <f t="shared" si="60"/>
        <v>188</v>
      </c>
      <c r="B203" s="83" t="s">
        <v>30</v>
      </c>
      <c r="C203" s="84" t="s">
        <v>159</v>
      </c>
      <c r="D203" s="83" t="s">
        <v>20</v>
      </c>
      <c r="E203" s="83" t="s">
        <v>24</v>
      </c>
      <c r="F203" s="83"/>
      <c r="G203" s="83"/>
      <c r="H203" s="83">
        <v>18</v>
      </c>
      <c r="I203" s="11"/>
      <c r="J203" s="7">
        <f>Apr!J203+May!J203+Jun!J203+Jul!J203+Aug!J203+Sep!J203+Oct!J203+Nov!J203+Dec!J203+Jan!J203+Feb!J203+Mar!J203</f>
        <v>0</v>
      </c>
      <c r="K203" s="7">
        <f>Apr!K203+May!K203+Jun!K203+Jul!K203+Aug!K203+Sep!K203+Oct!K203+Nov!K203+Dec!K203+Jan!K203+Feb!K203+Mar!K203</f>
        <v>0</v>
      </c>
      <c r="L203" s="7">
        <f>Apr!L203+May!L203+Jun!L203+Jul!L203+Aug!L203+Sep!L203+Oct!L203+Nov!L203+Dec!L203+Jan!L203+Feb!L203+Mar!L203</f>
        <v>0</v>
      </c>
      <c r="M203" s="7">
        <f>Apr!M203+May!M203+Jun!M203+Jul!M203+Aug!M203+Sep!M203+Oct!M203+Nov!M203+Dec!M203+Jan!M203+Feb!M203+Mar!M203</f>
        <v>0</v>
      </c>
      <c r="N203" s="7">
        <f>Apr!N203+May!N203+Jun!N203+Jul!N203+Aug!N203+Sep!N203+Oct!N203+Nov!N203+Dec!N203+Jan!N203+Feb!N203+Mar!N203</f>
        <v>0</v>
      </c>
      <c r="O203" s="17">
        <f t="shared" si="54"/>
        <v>0</v>
      </c>
      <c r="P203" s="7">
        <f>Apr!P203+May!P203+Jun!P203+Jul!P203+Aug!P203+Sep!P203+Oct!P203+Nov!P203+Dec!P203+Jan!P203+Feb!P203+Mar!P203</f>
        <v>0</v>
      </c>
      <c r="Q203" s="17">
        <f t="shared" si="55"/>
        <v>0</v>
      </c>
      <c r="R203" s="17">
        <f t="shared" si="51"/>
        <v>0</v>
      </c>
      <c r="S203" s="11"/>
      <c r="T203" s="7">
        <f>Apr!T203+May!T203+Jun!T203+Jul!T203+Aug!T203+Sep!T203+Oct!T203+Nov!T203+Dec!T203+Jan!T203+Feb!T203+Mar!T203</f>
        <v>0</v>
      </c>
      <c r="U203" s="7">
        <f>Apr!U203+May!U203+Jun!U203+Jul!U203+Aug!U203+Sep!U203+Oct!U203+Nov!U203+Dec!U203+Jan!U203+Feb!U203+Mar!U203</f>
        <v>0</v>
      </c>
      <c r="V203" s="7">
        <f>Apr!V203+May!V203+Jun!V203+Jul!V203+Aug!V203+Sep!V203+Oct!V203+Nov!V203+Dec!V203+Jan!V203+Feb!V203+Mar!V203</f>
        <v>0</v>
      </c>
      <c r="W203" s="7">
        <f>Apr!W203+May!W203+Jun!W203+Jul!W203+Aug!W203+Sep!W203+Oct!W203+Nov!W203+Dec!W203+Jan!W203+Feb!W203+Mar!W203</f>
        <v>0</v>
      </c>
      <c r="X203" s="7">
        <f>Apr!X203+May!X203+Jun!X203+Jul!X203+Aug!X203+Sep!X203+Oct!X203+Nov!X203+Dec!X203+Jan!X203+Feb!X203+Mar!X203</f>
        <v>0</v>
      </c>
      <c r="Y203" s="17">
        <f t="shared" si="56"/>
        <v>0</v>
      </c>
      <c r="Z203" s="7">
        <f>Apr!Z203+May!Z203+Jun!Z203+Jul!Z203+Aug!Z203+Sep!Z203+Oct!Z203+Nov!Z203+Dec!Z203+Jan!Z203+Feb!Z203+Mar!Z203</f>
        <v>0</v>
      </c>
      <c r="AA203" s="17">
        <f t="shared" si="57"/>
        <v>0</v>
      </c>
      <c r="AB203" s="17">
        <f t="shared" si="52"/>
        <v>0</v>
      </c>
      <c r="AD203" s="7">
        <f>Apr!AD203+May!AD203+Jun!AD203+Jul!AD203+Aug!AD203+Sep!AD203+Oct!AD203+Nov!AD203+Dec!AD203+Jan!AD203+Feb!AD203+Mar!AD203</f>
        <v>0</v>
      </c>
      <c r="AE203" s="7">
        <f>Apr!AE203+May!AE203+Jun!AE203+Jul!AE203+Aug!AE203+Sep!AE203+Oct!AE203+Nov!AE203+Dec!AE203+Jan!AE203+Feb!AE203+Mar!AE203</f>
        <v>0</v>
      </c>
      <c r="AF203" s="7">
        <f>Apr!AF203+May!AF203+Jun!AF203+Jul!AF203+Aug!AF203+Sep!AF203+Oct!AF203+Nov!AF203+Dec!AF203+Jan!AF203+Feb!AF203+Mar!AF203</f>
        <v>0</v>
      </c>
      <c r="AG203" s="7">
        <f>Apr!AG203+May!AG203+Jun!AG203+Jul!AG203+Aug!AG203+Sep!AG203+Oct!AG203+Nov!AG203+Dec!AG203+Jan!AG203+Feb!AG203+Mar!AG203</f>
        <v>0</v>
      </c>
      <c r="AH203" s="7"/>
      <c r="AI203" s="17">
        <f t="shared" si="58"/>
        <v>0</v>
      </c>
      <c r="AJ203" s="7">
        <f>Apr!AJ203+May!AJ203+Jun!AJ203+Jul!AJ203+Aug!AJ203+Sep!AJ203+Oct!AJ203+Nov!AJ203+Dec!AJ203+Jan!AJ203+Feb!AJ203+Mar!AJ203</f>
        <v>0</v>
      </c>
      <c r="AK203" s="17">
        <f t="shared" si="59"/>
        <v>0</v>
      </c>
      <c r="AL203" s="17">
        <f t="shared" si="53"/>
        <v>0</v>
      </c>
    </row>
    <row r="204" spans="1:38" hidden="1">
      <c r="A204" s="3">
        <f t="shared" si="60"/>
        <v>189</v>
      </c>
      <c r="B204" s="83" t="s">
        <v>30</v>
      </c>
      <c r="C204" s="84" t="s">
        <v>159</v>
      </c>
      <c r="D204" s="83" t="s">
        <v>20</v>
      </c>
      <c r="E204" s="83" t="s">
        <v>25</v>
      </c>
      <c r="F204" s="83"/>
      <c r="G204" s="83"/>
      <c r="H204" s="83">
        <v>18</v>
      </c>
      <c r="I204" s="11"/>
      <c r="J204" s="7">
        <f>Apr!J204+May!J204+Jun!J204+Jul!J204+Aug!J204+Sep!J204+Oct!J204+Nov!J204+Dec!J204+Jan!J204+Feb!J204+Mar!J204</f>
        <v>0</v>
      </c>
      <c r="K204" s="7">
        <f>Apr!K204+May!K204+Jun!K204+Jul!K204+Aug!K204+Sep!K204+Oct!K204+Nov!K204+Dec!K204+Jan!K204+Feb!K204+Mar!K204</f>
        <v>0</v>
      </c>
      <c r="L204" s="7">
        <f>Apr!L204+May!L204+Jun!L204+Jul!L204+Aug!L204+Sep!L204+Oct!L204+Nov!L204+Dec!L204+Jan!L204+Feb!L204+Mar!L204</f>
        <v>0</v>
      </c>
      <c r="M204" s="7">
        <f>Apr!M204+May!M204+Jun!M204+Jul!M204+Aug!M204+Sep!M204+Oct!M204+Nov!M204+Dec!M204+Jan!M204+Feb!M204+Mar!M204</f>
        <v>0</v>
      </c>
      <c r="N204" s="7">
        <f>Apr!N204+May!N204+Jun!N204+Jul!N204+Aug!N204+Sep!N204+Oct!N204+Nov!N204+Dec!N204+Jan!N204+Feb!N204+Mar!N204</f>
        <v>0</v>
      </c>
      <c r="O204" s="17">
        <f t="shared" si="54"/>
        <v>0</v>
      </c>
      <c r="P204" s="7">
        <f>Apr!P204+May!P204+Jun!P204+Jul!P204+Aug!P204+Sep!P204+Oct!P204+Nov!P204+Dec!P204+Jan!P204+Feb!P204+Mar!P204</f>
        <v>0</v>
      </c>
      <c r="Q204" s="17">
        <f t="shared" si="55"/>
        <v>0</v>
      </c>
      <c r="R204" s="17">
        <f t="shared" si="51"/>
        <v>0</v>
      </c>
      <c r="S204" s="11"/>
      <c r="T204" s="7">
        <f>Apr!T204+May!T204+Jun!T204+Jul!T204+Aug!T204+Sep!T204+Oct!T204+Nov!T204+Dec!T204+Jan!T204+Feb!T204+Mar!T204</f>
        <v>0</v>
      </c>
      <c r="U204" s="7">
        <f>Apr!U204+May!U204+Jun!U204+Jul!U204+Aug!U204+Sep!U204+Oct!U204+Nov!U204+Dec!U204+Jan!U204+Feb!U204+Mar!U204</f>
        <v>0</v>
      </c>
      <c r="V204" s="7">
        <f>Apr!V204+May!V204+Jun!V204+Jul!V204+Aug!V204+Sep!V204+Oct!V204+Nov!V204+Dec!V204+Jan!V204+Feb!V204+Mar!V204</f>
        <v>0</v>
      </c>
      <c r="W204" s="7">
        <f>Apr!W204+May!W204+Jun!W204+Jul!W204+Aug!W204+Sep!W204+Oct!W204+Nov!W204+Dec!W204+Jan!W204+Feb!W204+Mar!W204</f>
        <v>0</v>
      </c>
      <c r="X204" s="7">
        <f>Apr!X204+May!X204+Jun!X204+Jul!X204+Aug!X204+Sep!X204+Oct!X204+Nov!X204+Dec!X204+Jan!X204+Feb!X204+Mar!X204</f>
        <v>0</v>
      </c>
      <c r="Y204" s="17">
        <f t="shared" si="56"/>
        <v>0</v>
      </c>
      <c r="Z204" s="7">
        <f>Apr!Z204+May!Z204+Jun!Z204+Jul!Z204+Aug!Z204+Sep!Z204+Oct!Z204+Nov!Z204+Dec!Z204+Jan!Z204+Feb!Z204+Mar!Z204</f>
        <v>0</v>
      </c>
      <c r="AA204" s="17">
        <f t="shared" si="57"/>
        <v>0</v>
      </c>
      <c r="AB204" s="17">
        <f t="shared" si="52"/>
        <v>0</v>
      </c>
      <c r="AD204" s="7">
        <f>Apr!AD204+May!AD204+Jun!AD204+Jul!AD204+Aug!AD204+Sep!AD204+Oct!AD204+Nov!AD204+Dec!AD204+Jan!AD204+Feb!AD204+Mar!AD204</f>
        <v>0</v>
      </c>
      <c r="AE204" s="7">
        <f>Apr!AE204+May!AE204+Jun!AE204+Jul!AE204+Aug!AE204+Sep!AE204+Oct!AE204+Nov!AE204+Dec!AE204+Jan!AE204+Feb!AE204+Mar!AE204</f>
        <v>0</v>
      </c>
      <c r="AF204" s="7">
        <f>Apr!AF204+May!AF204+Jun!AF204+Jul!AF204+Aug!AF204+Sep!AF204+Oct!AF204+Nov!AF204+Dec!AF204+Jan!AF204+Feb!AF204+Mar!AF204</f>
        <v>0</v>
      </c>
      <c r="AG204" s="7">
        <f>Apr!AG204+May!AG204+Jun!AG204+Jul!AG204+Aug!AG204+Sep!AG204+Oct!AG204+Nov!AG204+Dec!AG204+Jan!AG204+Feb!AG204+Mar!AG204</f>
        <v>0</v>
      </c>
      <c r="AH204" s="7"/>
      <c r="AI204" s="17">
        <f t="shared" si="58"/>
        <v>0</v>
      </c>
      <c r="AJ204" s="7">
        <f>Apr!AJ204+May!AJ204+Jun!AJ204+Jul!AJ204+Aug!AJ204+Sep!AJ204+Oct!AJ204+Nov!AJ204+Dec!AJ204+Jan!AJ204+Feb!AJ204+Mar!AJ204</f>
        <v>0</v>
      </c>
      <c r="AK204" s="17">
        <f t="shared" si="59"/>
        <v>0</v>
      </c>
      <c r="AL204" s="17">
        <f t="shared" si="53"/>
        <v>0</v>
      </c>
    </row>
    <row r="205" spans="1:38" hidden="1">
      <c r="A205" s="3">
        <f t="shared" si="60"/>
        <v>190</v>
      </c>
      <c r="B205" s="3"/>
      <c r="C205" s="4"/>
      <c r="D205" s="3"/>
      <c r="E205" s="3"/>
      <c r="F205" s="3"/>
      <c r="G205" s="3"/>
      <c r="H205" s="3"/>
      <c r="I205" s="11"/>
      <c r="J205" s="7">
        <f>Apr!J205+May!J205+Jun!J205+Jul!J205+Aug!J205+Sep!J205+Oct!J205+Nov!J205+Dec!J205+Jan!J205+Feb!J205+Mar!J205</f>
        <v>0</v>
      </c>
      <c r="K205" s="7">
        <f>Apr!K205+May!K205+Jun!K205+Jul!K205+Aug!K205+Sep!K205+Oct!K205+Nov!K205+Dec!K205+Jan!K205+Feb!K205+Mar!K205</f>
        <v>0</v>
      </c>
      <c r="L205" s="7">
        <f>Apr!L205+May!L205+Jun!L205+Jul!L205+Aug!L205+Sep!L205+Oct!L205+Nov!L205+Dec!L205+Jan!L205+Feb!L205+Mar!L205</f>
        <v>0</v>
      </c>
      <c r="M205" s="7">
        <f>Apr!M205+May!M205+Jun!M205+Jul!M205+Aug!M205+Sep!M205+Oct!M205+Nov!M205+Dec!M205+Jan!M205+Feb!M205+Mar!M205</f>
        <v>0</v>
      </c>
      <c r="N205" s="7">
        <f>Apr!N205+May!N205+Jun!N205+Jul!N205+Aug!N205+Sep!N205+Oct!N205+Nov!N205+Dec!N205+Jan!N205+Feb!N205+Mar!N205</f>
        <v>0</v>
      </c>
      <c r="O205" s="17">
        <f t="shared" si="54"/>
        <v>0</v>
      </c>
      <c r="P205" s="7">
        <f>Apr!P205+May!P205+Jun!P205+Jul!P205+Aug!P205+Sep!P205+Oct!P205+Nov!P205+Dec!P205+Jan!P205+Feb!P205+Mar!P205</f>
        <v>0</v>
      </c>
      <c r="Q205" s="17">
        <f t="shared" si="55"/>
        <v>0</v>
      </c>
      <c r="R205" s="17">
        <f t="shared" si="51"/>
        <v>0</v>
      </c>
      <c r="S205" s="11"/>
      <c r="T205" s="7">
        <f>Apr!T205+May!T205+Jun!T205+Jul!T205+Aug!T205+Sep!T205+Oct!T205+Nov!T205+Dec!T205+Jan!T205+Feb!T205+Mar!T205</f>
        <v>0</v>
      </c>
      <c r="U205" s="7">
        <f>Apr!U205+May!U205+Jun!U205+Jul!U205+Aug!U205+Sep!U205+Oct!U205+Nov!U205+Dec!U205+Jan!U205+Feb!U205+Mar!U205</f>
        <v>0</v>
      </c>
      <c r="V205" s="7">
        <f>Apr!V205+May!V205+Jun!V205+Jul!V205+Aug!V205+Sep!V205+Oct!V205+Nov!V205+Dec!V205+Jan!V205+Feb!V205+Mar!V205</f>
        <v>0</v>
      </c>
      <c r="W205" s="7">
        <f>Apr!W205+May!W205+Jun!W205+Jul!W205+Aug!W205+Sep!W205+Oct!W205+Nov!W205+Dec!W205+Jan!W205+Feb!W205+Mar!W205</f>
        <v>0</v>
      </c>
      <c r="X205" s="7">
        <f>Apr!X205+May!X205+Jun!X205+Jul!X205+Aug!X205+Sep!X205+Oct!X205+Nov!X205+Dec!X205+Jan!X205+Feb!X205+Mar!X205</f>
        <v>0</v>
      </c>
      <c r="Y205" s="17">
        <f t="shared" si="56"/>
        <v>0</v>
      </c>
      <c r="Z205" s="7">
        <f>Apr!Z205+May!Z205+Jun!Z205+Jul!Z205+Aug!Z205+Sep!Z205+Oct!Z205+Nov!Z205+Dec!Z205+Jan!Z205+Feb!Z205+Mar!Z205</f>
        <v>0</v>
      </c>
      <c r="AA205" s="17">
        <f t="shared" si="57"/>
        <v>0</v>
      </c>
      <c r="AB205" s="17">
        <f t="shared" si="52"/>
        <v>0</v>
      </c>
      <c r="AD205" s="7">
        <f>Apr!AD205+May!AD205+Jun!AD205+Jul!AD205+Aug!AD205+Sep!AD205+Oct!AD205+Nov!AD205+Dec!AD205+Jan!AD205+Feb!AD205+Mar!AD205</f>
        <v>0</v>
      </c>
      <c r="AE205" s="7">
        <f>Apr!AE205+May!AE205+Jun!AE205+Jul!AE205+Aug!AE205+Sep!AE205+Oct!AE205+Nov!AE205+Dec!AE205+Jan!AE205+Feb!AE205+Mar!AE205</f>
        <v>0</v>
      </c>
      <c r="AF205" s="7">
        <f>Apr!AF205+May!AF205+Jun!AF205+Jul!AF205+Aug!AF205+Sep!AF205+Oct!AF205+Nov!AF205+Dec!AF205+Jan!AF205+Feb!AF205+Mar!AF205</f>
        <v>0</v>
      </c>
      <c r="AG205" s="7">
        <f>Apr!AG205+May!AG205+Jun!AG205+Jul!AG205+Aug!AG205+Sep!AG205+Oct!AG205+Nov!AG205+Dec!AG205+Jan!AG205+Feb!AG205+Mar!AG205</f>
        <v>0</v>
      </c>
      <c r="AH205" s="7"/>
      <c r="AI205" s="17">
        <f t="shared" si="58"/>
        <v>0</v>
      </c>
      <c r="AJ205" s="7">
        <f>Apr!AJ205+May!AJ205+Jun!AJ205+Jul!AJ205+Aug!AJ205+Sep!AJ205+Oct!AJ205+Nov!AJ205+Dec!AJ205+Jan!AJ205+Feb!AJ205+Mar!AJ205</f>
        <v>0</v>
      </c>
      <c r="AK205" s="17">
        <f t="shared" si="59"/>
        <v>0</v>
      </c>
      <c r="AL205" s="17">
        <f t="shared" si="53"/>
        <v>0</v>
      </c>
    </row>
    <row r="206" spans="1:38" hidden="1">
      <c r="A206" s="3">
        <f t="shared" si="60"/>
        <v>191</v>
      </c>
      <c r="B206" s="3"/>
      <c r="C206" s="4"/>
      <c r="D206" s="3"/>
      <c r="E206" s="3"/>
      <c r="F206" s="3"/>
      <c r="G206" s="3"/>
      <c r="H206" s="3"/>
      <c r="I206" s="11"/>
      <c r="J206" s="7">
        <f>Apr!J206+May!J206+Jun!J206+Jul!J206+Aug!J206+Sep!J206+Oct!J206+Nov!J206+Dec!J206+Jan!J206+Feb!J206+Mar!J206</f>
        <v>0</v>
      </c>
      <c r="K206" s="7">
        <f>Apr!K206+May!K206+Jun!K206+Jul!K206+Aug!K206+Sep!K206+Oct!K206+Nov!K206+Dec!K206+Jan!K206+Feb!K206+Mar!K206</f>
        <v>0</v>
      </c>
      <c r="L206" s="7">
        <f>Apr!L206+May!L206+Jun!L206+Jul!L206+Aug!L206+Sep!L206+Oct!L206+Nov!L206+Dec!L206+Jan!L206+Feb!L206+Mar!L206</f>
        <v>0</v>
      </c>
      <c r="M206" s="7">
        <f>Apr!M206+May!M206+Jun!M206+Jul!M206+Aug!M206+Sep!M206+Oct!M206+Nov!M206+Dec!M206+Jan!M206+Feb!M206+Mar!M206</f>
        <v>0</v>
      </c>
      <c r="N206" s="7">
        <f>Apr!N206+May!N206+Jun!N206+Jul!N206+Aug!N206+Sep!N206+Oct!N206+Nov!N206+Dec!N206+Jan!N206+Feb!N206+Mar!N206</f>
        <v>0</v>
      </c>
      <c r="O206" s="17">
        <f t="shared" si="54"/>
        <v>0</v>
      </c>
      <c r="P206" s="7">
        <f>Apr!P206+May!P206+Jun!P206+Jul!P206+Aug!P206+Sep!P206+Oct!P206+Nov!P206+Dec!P206+Jan!P206+Feb!P206+Mar!P206</f>
        <v>0</v>
      </c>
      <c r="Q206" s="17">
        <f t="shared" si="55"/>
        <v>0</v>
      </c>
      <c r="R206" s="17">
        <f t="shared" si="51"/>
        <v>0</v>
      </c>
      <c r="S206" s="11"/>
      <c r="T206" s="7">
        <f>Apr!T206+May!T206+Jun!T206+Jul!T206+Aug!T206+Sep!T206+Oct!T206+Nov!T206+Dec!T206+Jan!T206+Feb!T206+Mar!T206</f>
        <v>0</v>
      </c>
      <c r="U206" s="7">
        <f>Apr!U206+May!U206+Jun!U206+Jul!U206+Aug!U206+Sep!U206+Oct!U206+Nov!U206+Dec!U206+Jan!U206+Feb!U206+Mar!U206</f>
        <v>0</v>
      </c>
      <c r="V206" s="7">
        <f>Apr!V206+May!V206+Jun!V206+Jul!V206+Aug!V206+Sep!V206+Oct!V206+Nov!V206+Dec!V206+Jan!V206+Feb!V206+Mar!V206</f>
        <v>0</v>
      </c>
      <c r="W206" s="7">
        <f>Apr!W206+May!W206+Jun!W206+Jul!W206+Aug!W206+Sep!W206+Oct!W206+Nov!W206+Dec!W206+Jan!W206+Feb!W206+Mar!W206</f>
        <v>0</v>
      </c>
      <c r="X206" s="7">
        <f>Apr!X206+May!X206+Jun!X206+Jul!X206+Aug!X206+Sep!X206+Oct!X206+Nov!X206+Dec!X206+Jan!X206+Feb!X206+Mar!X206</f>
        <v>0</v>
      </c>
      <c r="Y206" s="17">
        <f t="shared" si="56"/>
        <v>0</v>
      </c>
      <c r="Z206" s="7">
        <f>Apr!Z206+May!Z206+Jun!Z206+Jul!Z206+Aug!Z206+Sep!Z206+Oct!Z206+Nov!Z206+Dec!Z206+Jan!Z206+Feb!Z206+Mar!Z206</f>
        <v>0</v>
      </c>
      <c r="AA206" s="17">
        <f t="shared" si="57"/>
        <v>0</v>
      </c>
      <c r="AB206" s="17">
        <f t="shared" si="52"/>
        <v>0</v>
      </c>
      <c r="AD206" s="7">
        <f>Apr!AD206+May!AD206+Jun!AD206+Jul!AD206+Aug!AD206+Sep!AD206+Oct!AD206+Nov!AD206+Dec!AD206+Jan!AD206+Feb!AD206+Mar!AD206</f>
        <v>0</v>
      </c>
      <c r="AE206" s="7">
        <f>Apr!AE206+May!AE206+Jun!AE206+Jul!AE206+Aug!AE206+Sep!AE206+Oct!AE206+Nov!AE206+Dec!AE206+Jan!AE206+Feb!AE206+Mar!AE206</f>
        <v>0</v>
      </c>
      <c r="AF206" s="7">
        <f>Apr!AF206+May!AF206+Jun!AF206+Jul!AF206+Aug!AF206+Sep!AF206+Oct!AF206+Nov!AF206+Dec!AF206+Jan!AF206+Feb!AF206+Mar!AF206</f>
        <v>0</v>
      </c>
      <c r="AG206" s="7">
        <f>Apr!AG206+May!AG206+Jun!AG206+Jul!AG206+Aug!AG206+Sep!AG206+Oct!AG206+Nov!AG206+Dec!AG206+Jan!AG206+Feb!AG206+Mar!AG206</f>
        <v>0</v>
      </c>
      <c r="AH206" s="7"/>
      <c r="AI206" s="17">
        <f t="shared" si="58"/>
        <v>0</v>
      </c>
      <c r="AJ206" s="7">
        <f>Apr!AJ206+May!AJ206+Jun!AJ206+Jul!AJ206+Aug!AJ206+Sep!AJ206+Oct!AJ206+Nov!AJ206+Dec!AJ206+Jan!AJ206+Feb!AJ206+Mar!AJ206</f>
        <v>0</v>
      </c>
      <c r="AK206" s="17">
        <f t="shared" si="59"/>
        <v>0</v>
      </c>
      <c r="AL206" s="17">
        <f t="shared" si="53"/>
        <v>0</v>
      </c>
    </row>
    <row r="207" spans="1:38" hidden="1">
      <c r="A207" s="3">
        <f t="shared" si="60"/>
        <v>192</v>
      </c>
      <c r="B207" s="3"/>
      <c r="C207" s="4"/>
      <c r="D207" s="3"/>
      <c r="E207" s="3"/>
      <c r="F207" s="3"/>
      <c r="G207" s="3"/>
      <c r="H207" s="3"/>
      <c r="I207" s="11"/>
      <c r="J207" s="7">
        <f>Apr!J207+May!J207+Jun!J207+Jul!J207+Aug!J207+Sep!J207+Oct!J207+Nov!J207+Dec!J207+Jan!J207+Feb!J207+Mar!J207</f>
        <v>0</v>
      </c>
      <c r="K207" s="7">
        <f>Apr!K207+May!K207+Jun!K207+Jul!K207+Aug!K207+Sep!K207+Oct!K207+Nov!K207+Dec!K207+Jan!K207+Feb!K207+Mar!K207</f>
        <v>0</v>
      </c>
      <c r="L207" s="7">
        <f>Apr!L207+May!L207+Jun!L207+Jul!L207+Aug!L207+Sep!L207+Oct!L207+Nov!L207+Dec!L207+Jan!L207+Feb!L207+Mar!L207</f>
        <v>0</v>
      </c>
      <c r="M207" s="7">
        <f>Apr!M207+May!M207+Jun!M207+Jul!M207+Aug!M207+Sep!M207+Oct!M207+Nov!M207+Dec!M207+Jan!M207+Feb!M207+Mar!M207</f>
        <v>0</v>
      </c>
      <c r="N207" s="7">
        <f>Apr!N207+May!N207+Jun!N207+Jul!N207+Aug!N207+Sep!N207+Oct!N207+Nov!N207+Dec!N207+Jan!N207+Feb!N207+Mar!N207</f>
        <v>0</v>
      </c>
      <c r="O207" s="17">
        <f t="shared" si="54"/>
        <v>0</v>
      </c>
      <c r="P207" s="7">
        <f>Apr!P207+May!P207+Jun!P207+Jul!P207+Aug!P207+Sep!P207+Oct!P207+Nov!P207+Dec!P207+Jan!P207+Feb!P207+Mar!P207</f>
        <v>0</v>
      </c>
      <c r="Q207" s="17">
        <f t="shared" si="55"/>
        <v>0</v>
      </c>
      <c r="R207" s="17">
        <f t="shared" si="51"/>
        <v>0</v>
      </c>
      <c r="S207" s="11"/>
      <c r="T207" s="7">
        <f>Apr!T207+May!T207+Jun!T207+Jul!T207+Aug!T207+Sep!T207+Oct!T207+Nov!T207+Dec!T207+Jan!T207+Feb!T207+Mar!T207</f>
        <v>0</v>
      </c>
      <c r="U207" s="7">
        <f>Apr!U207+May!U207+Jun!U207+Jul!U207+Aug!U207+Sep!U207+Oct!U207+Nov!U207+Dec!U207+Jan!U207+Feb!U207+Mar!U207</f>
        <v>0</v>
      </c>
      <c r="V207" s="7">
        <f>Apr!V207+May!V207+Jun!V207+Jul!V207+Aug!V207+Sep!V207+Oct!V207+Nov!V207+Dec!V207+Jan!V207+Feb!V207+Mar!V207</f>
        <v>0</v>
      </c>
      <c r="W207" s="7">
        <f>Apr!W207+May!W207+Jun!W207+Jul!W207+Aug!W207+Sep!W207+Oct!W207+Nov!W207+Dec!W207+Jan!W207+Feb!W207+Mar!W207</f>
        <v>0</v>
      </c>
      <c r="X207" s="7">
        <f>Apr!X207+May!X207+Jun!X207+Jul!X207+Aug!X207+Sep!X207+Oct!X207+Nov!X207+Dec!X207+Jan!X207+Feb!X207+Mar!X207</f>
        <v>0</v>
      </c>
      <c r="Y207" s="17">
        <f t="shared" si="56"/>
        <v>0</v>
      </c>
      <c r="Z207" s="7">
        <f>Apr!Z207+May!Z207+Jun!Z207+Jul!Z207+Aug!Z207+Sep!Z207+Oct!Z207+Nov!Z207+Dec!Z207+Jan!Z207+Feb!Z207+Mar!Z207</f>
        <v>0</v>
      </c>
      <c r="AA207" s="17">
        <f t="shared" si="57"/>
        <v>0</v>
      </c>
      <c r="AB207" s="17">
        <f t="shared" si="52"/>
        <v>0</v>
      </c>
      <c r="AD207" s="7">
        <f>Apr!AD207+May!AD207+Jun!AD207+Jul!AD207+Aug!AD207+Sep!AD207+Oct!AD207+Nov!AD207+Dec!AD207+Jan!AD207+Feb!AD207+Mar!AD207</f>
        <v>0</v>
      </c>
      <c r="AE207" s="7">
        <f>Apr!AE207+May!AE207+Jun!AE207+Jul!AE207+Aug!AE207+Sep!AE207+Oct!AE207+Nov!AE207+Dec!AE207+Jan!AE207+Feb!AE207+Mar!AE207</f>
        <v>0</v>
      </c>
      <c r="AF207" s="7">
        <f>Apr!AF207+May!AF207+Jun!AF207+Jul!AF207+Aug!AF207+Sep!AF207+Oct!AF207+Nov!AF207+Dec!AF207+Jan!AF207+Feb!AF207+Mar!AF207</f>
        <v>0</v>
      </c>
      <c r="AG207" s="7">
        <f>Apr!AG207+May!AG207+Jun!AG207+Jul!AG207+Aug!AG207+Sep!AG207+Oct!AG207+Nov!AG207+Dec!AG207+Jan!AG207+Feb!AG207+Mar!AG207</f>
        <v>0</v>
      </c>
      <c r="AH207" s="7"/>
      <c r="AI207" s="17">
        <f t="shared" si="58"/>
        <v>0</v>
      </c>
      <c r="AJ207" s="7">
        <f>Apr!AJ207+May!AJ207+Jun!AJ207+Jul!AJ207+Aug!AJ207+Sep!AJ207+Oct!AJ207+Nov!AJ207+Dec!AJ207+Jan!AJ207+Feb!AJ207+Mar!AJ207</f>
        <v>0</v>
      </c>
      <c r="AK207" s="17">
        <f t="shared" si="59"/>
        <v>0</v>
      </c>
      <c r="AL207" s="17">
        <f t="shared" si="53"/>
        <v>0</v>
      </c>
    </row>
    <row r="208" spans="1:38" hidden="1">
      <c r="A208" s="3">
        <f t="shared" si="60"/>
        <v>193</v>
      </c>
      <c r="B208" s="3"/>
      <c r="C208" s="4"/>
      <c r="D208" s="3"/>
      <c r="E208" s="3"/>
      <c r="F208" s="3"/>
      <c r="G208" s="3"/>
      <c r="H208" s="3"/>
      <c r="I208" s="11"/>
      <c r="J208" s="7">
        <f>Apr!J208+May!J208+Jun!J208+Jul!J208+Aug!J208+Sep!J208+Oct!J208+Nov!J208+Dec!J208+Jan!J208+Feb!J208+Mar!J208</f>
        <v>0</v>
      </c>
      <c r="K208" s="7">
        <f>Apr!K208+May!K208+Jun!K208+Jul!K208+Aug!K208+Sep!K208+Oct!K208+Nov!K208+Dec!K208+Jan!K208+Feb!K208+Mar!K208</f>
        <v>0</v>
      </c>
      <c r="L208" s="7">
        <f>Apr!L208+May!L208+Jun!L208+Jul!L208+Aug!L208+Sep!L208+Oct!L208+Nov!L208+Dec!L208+Jan!L208+Feb!L208+Mar!L208</f>
        <v>0</v>
      </c>
      <c r="M208" s="7">
        <f>Apr!M208+May!M208+Jun!M208+Jul!M208+Aug!M208+Sep!M208+Oct!M208+Nov!M208+Dec!M208+Jan!M208+Feb!M208+Mar!M208</f>
        <v>0</v>
      </c>
      <c r="N208" s="7">
        <f>Apr!N208+May!N208+Jun!N208+Jul!N208+Aug!N208+Sep!N208+Oct!N208+Nov!N208+Dec!N208+Jan!N208+Feb!N208+Mar!N208</f>
        <v>0</v>
      </c>
      <c r="O208" s="17">
        <f t="shared" si="54"/>
        <v>0</v>
      </c>
      <c r="P208" s="7">
        <f>Apr!P208+May!P208+Jun!P208+Jul!P208+Aug!P208+Sep!P208+Oct!P208+Nov!P208+Dec!P208+Jan!P208+Feb!P208+Mar!P208</f>
        <v>0</v>
      </c>
      <c r="Q208" s="17">
        <f t="shared" si="55"/>
        <v>0</v>
      </c>
      <c r="R208" s="17">
        <f t="shared" ref="R208:R271" si="61">IF(H208="Exempt",0,ROUND((J208*H208/100)-SUM(K208:M208),2))</f>
        <v>0</v>
      </c>
      <c r="S208" s="11"/>
      <c r="T208" s="7">
        <f>Apr!T208+May!T208+Jun!T208+Jul!T208+Aug!T208+Sep!T208+Oct!T208+Nov!T208+Dec!T208+Jan!T208+Feb!T208+Mar!T208</f>
        <v>0</v>
      </c>
      <c r="U208" s="7">
        <f>Apr!U208+May!U208+Jun!U208+Jul!U208+Aug!U208+Sep!U208+Oct!U208+Nov!U208+Dec!U208+Jan!U208+Feb!U208+Mar!U208</f>
        <v>0</v>
      </c>
      <c r="V208" s="7">
        <f>Apr!V208+May!V208+Jun!V208+Jul!V208+Aug!V208+Sep!V208+Oct!V208+Nov!V208+Dec!V208+Jan!V208+Feb!V208+Mar!V208</f>
        <v>0</v>
      </c>
      <c r="W208" s="7">
        <f>Apr!W208+May!W208+Jun!W208+Jul!W208+Aug!W208+Sep!W208+Oct!W208+Nov!W208+Dec!W208+Jan!W208+Feb!W208+Mar!W208</f>
        <v>0</v>
      </c>
      <c r="X208" s="7">
        <f>Apr!X208+May!X208+Jun!X208+Jul!X208+Aug!X208+Sep!X208+Oct!X208+Nov!X208+Dec!X208+Jan!X208+Feb!X208+Mar!X208</f>
        <v>0</v>
      </c>
      <c r="Y208" s="17">
        <f t="shared" si="56"/>
        <v>0</v>
      </c>
      <c r="Z208" s="7">
        <f>Apr!Z208+May!Z208+Jun!Z208+Jul!Z208+Aug!Z208+Sep!Z208+Oct!Z208+Nov!Z208+Dec!Z208+Jan!Z208+Feb!Z208+Mar!Z208</f>
        <v>0</v>
      </c>
      <c r="AA208" s="17">
        <f t="shared" si="57"/>
        <v>0</v>
      </c>
      <c r="AB208" s="17">
        <f t="shared" ref="AB208:AB271" si="62">IF(H208="Exempt",0,ROUND((T208*H208/100)-SUM(U208:W208),2))</f>
        <v>0</v>
      </c>
      <c r="AD208" s="7">
        <f>Apr!AD208+May!AD208+Jun!AD208+Jul!AD208+Aug!AD208+Sep!AD208+Oct!AD208+Nov!AD208+Dec!AD208+Jan!AD208+Feb!AD208+Mar!AD208</f>
        <v>0</v>
      </c>
      <c r="AE208" s="7">
        <f>Apr!AE208+May!AE208+Jun!AE208+Jul!AE208+Aug!AE208+Sep!AE208+Oct!AE208+Nov!AE208+Dec!AE208+Jan!AE208+Feb!AE208+Mar!AE208</f>
        <v>0</v>
      </c>
      <c r="AF208" s="7">
        <f>Apr!AF208+May!AF208+Jun!AF208+Jul!AF208+Aug!AF208+Sep!AF208+Oct!AF208+Nov!AF208+Dec!AF208+Jan!AF208+Feb!AF208+Mar!AF208</f>
        <v>0</v>
      </c>
      <c r="AG208" s="7">
        <f>Apr!AG208+May!AG208+Jun!AG208+Jul!AG208+Aug!AG208+Sep!AG208+Oct!AG208+Nov!AG208+Dec!AG208+Jan!AG208+Feb!AG208+Mar!AG208</f>
        <v>0</v>
      </c>
      <c r="AH208" s="7"/>
      <c r="AI208" s="17">
        <f t="shared" si="58"/>
        <v>0</v>
      </c>
      <c r="AJ208" s="7">
        <f>Apr!AJ208+May!AJ208+Jun!AJ208+Jul!AJ208+Aug!AJ208+Sep!AJ208+Oct!AJ208+Nov!AJ208+Dec!AJ208+Jan!AJ208+Feb!AJ208+Mar!AJ208</f>
        <v>0</v>
      </c>
      <c r="AK208" s="17">
        <f t="shared" si="59"/>
        <v>0</v>
      </c>
      <c r="AL208" s="17">
        <f t="shared" ref="AL208:AL271" si="63">IF(H208="Exempt",0,ROUND((AD208*H208/100)-SUM(AE208:AG208),2))</f>
        <v>0</v>
      </c>
    </row>
    <row r="209" spans="1:38" hidden="1">
      <c r="A209" s="3">
        <f t="shared" si="60"/>
        <v>194</v>
      </c>
      <c r="B209" s="3"/>
      <c r="C209" s="4"/>
      <c r="D209" s="3"/>
      <c r="E209" s="3"/>
      <c r="F209" s="3"/>
      <c r="G209" s="3"/>
      <c r="H209" s="3"/>
      <c r="I209" s="11"/>
      <c r="J209" s="7">
        <f>Apr!J209+May!J209+Jun!J209+Jul!J209+Aug!J209+Sep!J209+Oct!J209+Nov!J209+Dec!J209+Jan!J209+Feb!J209+Mar!J209</f>
        <v>0</v>
      </c>
      <c r="K209" s="7">
        <f>Apr!K209+May!K209+Jun!K209+Jul!K209+Aug!K209+Sep!K209+Oct!K209+Nov!K209+Dec!K209+Jan!K209+Feb!K209+Mar!K209</f>
        <v>0</v>
      </c>
      <c r="L209" s="7">
        <f>Apr!L209+May!L209+Jun!L209+Jul!L209+Aug!L209+Sep!L209+Oct!L209+Nov!L209+Dec!L209+Jan!L209+Feb!L209+Mar!L209</f>
        <v>0</v>
      </c>
      <c r="M209" s="7">
        <f>Apr!M209+May!M209+Jun!M209+Jul!M209+Aug!M209+Sep!M209+Oct!M209+Nov!M209+Dec!M209+Jan!M209+Feb!M209+Mar!M209</f>
        <v>0</v>
      </c>
      <c r="N209" s="7">
        <f>Apr!N209+May!N209+Jun!N209+Jul!N209+Aug!N209+Sep!N209+Oct!N209+Nov!N209+Dec!N209+Jan!N209+Feb!N209+Mar!N209</f>
        <v>0</v>
      </c>
      <c r="O209" s="17">
        <f t="shared" ref="O209:O272" si="64">SUM(K209:N209)</f>
        <v>0</v>
      </c>
      <c r="P209" s="7">
        <f>Apr!P209+May!P209+Jun!P209+Jul!P209+Aug!P209+Sep!P209+Oct!P209+Nov!P209+Dec!P209+Jan!P209+Feb!P209+Mar!P209</f>
        <v>0</v>
      </c>
      <c r="Q209" s="17">
        <f t="shared" ref="Q209:Q272" si="65">J209+O209+P209</f>
        <v>0</v>
      </c>
      <c r="R209" s="17">
        <f t="shared" si="61"/>
        <v>0</v>
      </c>
      <c r="S209" s="11"/>
      <c r="T209" s="7">
        <f>Apr!T209+May!T209+Jun!T209+Jul!T209+Aug!T209+Sep!T209+Oct!T209+Nov!T209+Dec!T209+Jan!T209+Feb!T209+Mar!T209</f>
        <v>0</v>
      </c>
      <c r="U209" s="7">
        <f>Apr!U209+May!U209+Jun!U209+Jul!U209+Aug!U209+Sep!U209+Oct!U209+Nov!U209+Dec!U209+Jan!U209+Feb!U209+Mar!U209</f>
        <v>0</v>
      </c>
      <c r="V209" s="7">
        <f>Apr!V209+May!V209+Jun!V209+Jul!V209+Aug!V209+Sep!V209+Oct!V209+Nov!V209+Dec!V209+Jan!V209+Feb!V209+Mar!V209</f>
        <v>0</v>
      </c>
      <c r="W209" s="7">
        <f>Apr!W209+May!W209+Jun!W209+Jul!W209+Aug!W209+Sep!W209+Oct!W209+Nov!W209+Dec!W209+Jan!W209+Feb!W209+Mar!W209</f>
        <v>0</v>
      </c>
      <c r="X209" s="7">
        <f>Apr!X209+May!X209+Jun!X209+Jul!X209+Aug!X209+Sep!X209+Oct!X209+Nov!X209+Dec!X209+Jan!X209+Feb!X209+Mar!X209</f>
        <v>0</v>
      </c>
      <c r="Y209" s="17">
        <f t="shared" ref="Y209:Y272" si="66">SUM(U209:X209)</f>
        <v>0</v>
      </c>
      <c r="Z209" s="7">
        <f>Apr!Z209+May!Z209+Jun!Z209+Jul!Z209+Aug!Z209+Sep!Z209+Oct!Z209+Nov!Z209+Dec!Z209+Jan!Z209+Feb!Z209+Mar!Z209</f>
        <v>0</v>
      </c>
      <c r="AA209" s="17">
        <f t="shared" ref="AA209:AA272" si="67">T209+Y209+Z209</f>
        <v>0</v>
      </c>
      <c r="AB209" s="17">
        <f t="shared" si="62"/>
        <v>0</v>
      </c>
      <c r="AD209" s="7">
        <f>Apr!AD209+May!AD209+Jun!AD209+Jul!AD209+Aug!AD209+Sep!AD209+Oct!AD209+Nov!AD209+Dec!AD209+Jan!AD209+Feb!AD209+Mar!AD209</f>
        <v>0</v>
      </c>
      <c r="AE209" s="7">
        <f>Apr!AE209+May!AE209+Jun!AE209+Jul!AE209+Aug!AE209+Sep!AE209+Oct!AE209+Nov!AE209+Dec!AE209+Jan!AE209+Feb!AE209+Mar!AE209</f>
        <v>0</v>
      </c>
      <c r="AF209" s="7">
        <f>Apr!AF209+May!AF209+Jun!AF209+Jul!AF209+Aug!AF209+Sep!AF209+Oct!AF209+Nov!AF209+Dec!AF209+Jan!AF209+Feb!AF209+Mar!AF209</f>
        <v>0</v>
      </c>
      <c r="AG209" s="7">
        <f>Apr!AG209+May!AG209+Jun!AG209+Jul!AG209+Aug!AG209+Sep!AG209+Oct!AG209+Nov!AG209+Dec!AG209+Jan!AG209+Feb!AG209+Mar!AG209</f>
        <v>0</v>
      </c>
      <c r="AH209" s="7"/>
      <c r="AI209" s="17">
        <f t="shared" ref="AI209:AI272" si="68">SUM(AE209:AH209)</f>
        <v>0</v>
      </c>
      <c r="AJ209" s="7">
        <f>Apr!AJ209+May!AJ209+Jun!AJ209+Jul!AJ209+Aug!AJ209+Sep!AJ209+Oct!AJ209+Nov!AJ209+Dec!AJ209+Jan!AJ209+Feb!AJ209+Mar!AJ209</f>
        <v>0</v>
      </c>
      <c r="AK209" s="17">
        <f t="shared" ref="AK209:AK272" si="69">AD209+AI209+AJ209</f>
        <v>0</v>
      </c>
      <c r="AL209" s="17">
        <f t="shared" si="63"/>
        <v>0</v>
      </c>
    </row>
    <row r="210" spans="1:38" hidden="1">
      <c r="A210" s="3">
        <f t="shared" ref="A210:A273" si="70">+A209+1</f>
        <v>195</v>
      </c>
      <c r="B210" s="3"/>
      <c r="C210" s="4"/>
      <c r="D210" s="3"/>
      <c r="E210" s="3"/>
      <c r="F210" s="3"/>
      <c r="G210" s="3"/>
      <c r="H210" s="3"/>
      <c r="I210" s="11"/>
      <c r="J210" s="7">
        <f>Apr!J210+May!J210+Jun!J210+Jul!J210+Aug!J210+Sep!J210+Oct!J210+Nov!J210+Dec!J210+Jan!J210+Feb!J210+Mar!J210</f>
        <v>0</v>
      </c>
      <c r="K210" s="7">
        <f>Apr!K210+May!K210+Jun!K210+Jul!K210+Aug!K210+Sep!K210+Oct!K210+Nov!K210+Dec!K210+Jan!K210+Feb!K210+Mar!K210</f>
        <v>0</v>
      </c>
      <c r="L210" s="7">
        <f>Apr!L210+May!L210+Jun!L210+Jul!L210+Aug!L210+Sep!L210+Oct!L210+Nov!L210+Dec!L210+Jan!L210+Feb!L210+Mar!L210</f>
        <v>0</v>
      </c>
      <c r="M210" s="7">
        <f>Apr!M210+May!M210+Jun!M210+Jul!M210+Aug!M210+Sep!M210+Oct!M210+Nov!M210+Dec!M210+Jan!M210+Feb!M210+Mar!M210</f>
        <v>0</v>
      </c>
      <c r="N210" s="7">
        <f>Apr!N210+May!N210+Jun!N210+Jul!N210+Aug!N210+Sep!N210+Oct!N210+Nov!N210+Dec!N210+Jan!N210+Feb!N210+Mar!N210</f>
        <v>0</v>
      </c>
      <c r="O210" s="17">
        <f t="shared" si="64"/>
        <v>0</v>
      </c>
      <c r="P210" s="7">
        <f>Apr!P210+May!P210+Jun!P210+Jul!P210+Aug!P210+Sep!P210+Oct!P210+Nov!P210+Dec!P210+Jan!P210+Feb!P210+Mar!P210</f>
        <v>0</v>
      </c>
      <c r="Q210" s="17">
        <f t="shared" si="65"/>
        <v>0</v>
      </c>
      <c r="R210" s="17">
        <f t="shared" si="61"/>
        <v>0</v>
      </c>
      <c r="S210" s="11"/>
      <c r="T210" s="7">
        <f>Apr!T210+May!T210+Jun!T210+Jul!T210+Aug!T210+Sep!T210+Oct!T210+Nov!T210+Dec!T210+Jan!T210+Feb!T210+Mar!T210</f>
        <v>0</v>
      </c>
      <c r="U210" s="7">
        <f>Apr!U210+May!U210+Jun!U210+Jul!U210+Aug!U210+Sep!U210+Oct!U210+Nov!U210+Dec!U210+Jan!U210+Feb!U210+Mar!U210</f>
        <v>0</v>
      </c>
      <c r="V210" s="7">
        <f>Apr!V210+May!V210+Jun!V210+Jul!V210+Aug!V210+Sep!V210+Oct!V210+Nov!V210+Dec!V210+Jan!V210+Feb!V210+Mar!V210</f>
        <v>0</v>
      </c>
      <c r="W210" s="7">
        <f>Apr!W210+May!W210+Jun!W210+Jul!W210+Aug!W210+Sep!W210+Oct!W210+Nov!W210+Dec!W210+Jan!W210+Feb!W210+Mar!W210</f>
        <v>0</v>
      </c>
      <c r="X210" s="7">
        <f>Apr!X210+May!X210+Jun!X210+Jul!X210+Aug!X210+Sep!X210+Oct!X210+Nov!X210+Dec!X210+Jan!X210+Feb!X210+Mar!X210</f>
        <v>0</v>
      </c>
      <c r="Y210" s="17">
        <f t="shared" si="66"/>
        <v>0</v>
      </c>
      <c r="Z210" s="7">
        <f>Apr!Z210+May!Z210+Jun!Z210+Jul!Z210+Aug!Z210+Sep!Z210+Oct!Z210+Nov!Z210+Dec!Z210+Jan!Z210+Feb!Z210+Mar!Z210</f>
        <v>0</v>
      </c>
      <c r="AA210" s="17">
        <f t="shared" si="67"/>
        <v>0</v>
      </c>
      <c r="AB210" s="17">
        <f t="shared" si="62"/>
        <v>0</v>
      </c>
      <c r="AD210" s="7">
        <f>Apr!AD210+May!AD210+Jun!AD210+Jul!AD210+Aug!AD210+Sep!AD210+Oct!AD210+Nov!AD210+Dec!AD210+Jan!AD210+Feb!AD210+Mar!AD210</f>
        <v>0</v>
      </c>
      <c r="AE210" s="7">
        <f>Apr!AE210+May!AE210+Jun!AE210+Jul!AE210+Aug!AE210+Sep!AE210+Oct!AE210+Nov!AE210+Dec!AE210+Jan!AE210+Feb!AE210+Mar!AE210</f>
        <v>0</v>
      </c>
      <c r="AF210" s="7">
        <f>Apr!AF210+May!AF210+Jun!AF210+Jul!AF210+Aug!AF210+Sep!AF210+Oct!AF210+Nov!AF210+Dec!AF210+Jan!AF210+Feb!AF210+Mar!AF210</f>
        <v>0</v>
      </c>
      <c r="AG210" s="7">
        <f>Apr!AG210+May!AG210+Jun!AG210+Jul!AG210+Aug!AG210+Sep!AG210+Oct!AG210+Nov!AG210+Dec!AG210+Jan!AG210+Feb!AG210+Mar!AG210</f>
        <v>0</v>
      </c>
      <c r="AH210" s="7"/>
      <c r="AI210" s="17">
        <f t="shared" si="68"/>
        <v>0</v>
      </c>
      <c r="AJ210" s="7">
        <f>Apr!AJ210+May!AJ210+Jun!AJ210+Jul!AJ210+Aug!AJ210+Sep!AJ210+Oct!AJ210+Nov!AJ210+Dec!AJ210+Jan!AJ210+Feb!AJ210+Mar!AJ210</f>
        <v>0</v>
      </c>
      <c r="AK210" s="17">
        <f t="shared" si="69"/>
        <v>0</v>
      </c>
      <c r="AL210" s="17">
        <f t="shared" si="63"/>
        <v>0</v>
      </c>
    </row>
    <row r="211" spans="1:38" hidden="1">
      <c r="A211" s="3">
        <f t="shared" si="70"/>
        <v>196</v>
      </c>
      <c r="B211" s="3"/>
      <c r="C211" s="4"/>
      <c r="D211" s="3"/>
      <c r="E211" s="3"/>
      <c r="F211" s="3"/>
      <c r="G211" s="3"/>
      <c r="H211" s="3"/>
      <c r="I211" s="11"/>
      <c r="J211" s="7">
        <f>Apr!J211+May!J211+Jun!J211+Jul!J211+Aug!J211+Sep!J211+Oct!J211+Nov!J211+Dec!J211+Jan!J211+Feb!J211+Mar!J211</f>
        <v>0</v>
      </c>
      <c r="K211" s="7">
        <f>Apr!K211+May!K211+Jun!K211+Jul!K211+Aug!K211+Sep!K211+Oct!K211+Nov!K211+Dec!K211+Jan!K211+Feb!K211+Mar!K211</f>
        <v>0</v>
      </c>
      <c r="L211" s="7">
        <f>Apr!L211+May!L211+Jun!L211+Jul!L211+Aug!L211+Sep!L211+Oct!L211+Nov!L211+Dec!L211+Jan!L211+Feb!L211+Mar!L211</f>
        <v>0</v>
      </c>
      <c r="M211" s="7">
        <f>Apr!M211+May!M211+Jun!M211+Jul!M211+Aug!M211+Sep!M211+Oct!M211+Nov!M211+Dec!M211+Jan!M211+Feb!M211+Mar!M211</f>
        <v>0</v>
      </c>
      <c r="N211" s="7">
        <f>Apr!N211+May!N211+Jun!N211+Jul!N211+Aug!N211+Sep!N211+Oct!N211+Nov!N211+Dec!N211+Jan!N211+Feb!N211+Mar!N211</f>
        <v>0</v>
      </c>
      <c r="O211" s="17">
        <f t="shared" si="64"/>
        <v>0</v>
      </c>
      <c r="P211" s="7">
        <f>Apr!P211+May!P211+Jun!P211+Jul!P211+Aug!P211+Sep!P211+Oct!P211+Nov!P211+Dec!P211+Jan!P211+Feb!P211+Mar!P211</f>
        <v>0</v>
      </c>
      <c r="Q211" s="17">
        <f t="shared" si="65"/>
        <v>0</v>
      </c>
      <c r="R211" s="17">
        <f t="shared" si="61"/>
        <v>0</v>
      </c>
      <c r="S211" s="11"/>
      <c r="T211" s="7">
        <f>Apr!T211+May!T211+Jun!T211+Jul!T211+Aug!T211+Sep!T211+Oct!T211+Nov!T211+Dec!T211+Jan!T211+Feb!T211+Mar!T211</f>
        <v>0</v>
      </c>
      <c r="U211" s="7">
        <f>Apr!U211+May!U211+Jun!U211+Jul!U211+Aug!U211+Sep!U211+Oct!U211+Nov!U211+Dec!U211+Jan!U211+Feb!U211+Mar!U211</f>
        <v>0</v>
      </c>
      <c r="V211" s="7">
        <f>Apr!V211+May!V211+Jun!V211+Jul!V211+Aug!V211+Sep!V211+Oct!V211+Nov!V211+Dec!V211+Jan!V211+Feb!V211+Mar!V211</f>
        <v>0</v>
      </c>
      <c r="W211" s="7">
        <f>Apr!W211+May!W211+Jun!W211+Jul!W211+Aug!W211+Sep!W211+Oct!W211+Nov!W211+Dec!W211+Jan!W211+Feb!W211+Mar!W211</f>
        <v>0</v>
      </c>
      <c r="X211" s="7">
        <f>Apr!X211+May!X211+Jun!X211+Jul!X211+Aug!X211+Sep!X211+Oct!X211+Nov!X211+Dec!X211+Jan!X211+Feb!X211+Mar!X211</f>
        <v>0</v>
      </c>
      <c r="Y211" s="17">
        <f t="shared" si="66"/>
        <v>0</v>
      </c>
      <c r="Z211" s="7">
        <f>Apr!Z211+May!Z211+Jun!Z211+Jul!Z211+Aug!Z211+Sep!Z211+Oct!Z211+Nov!Z211+Dec!Z211+Jan!Z211+Feb!Z211+Mar!Z211</f>
        <v>0</v>
      </c>
      <c r="AA211" s="17">
        <f t="shared" si="67"/>
        <v>0</v>
      </c>
      <c r="AB211" s="17">
        <f t="shared" si="62"/>
        <v>0</v>
      </c>
      <c r="AD211" s="7">
        <f>Apr!AD211+May!AD211+Jun!AD211+Jul!AD211+Aug!AD211+Sep!AD211+Oct!AD211+Nov!AD211+Dec!AD211+Jan!AD211+Feb!AD211+Mar!AD211</f>
        <v>0</v>
      </c>
      <c r="AE211" s="7">
        <f>Apr!AE211+May!AE211+Jun!AE211+Jul!AE211+Aug!AE211+Sep!AE211+Oct!AE211+Nov!AE211+Dec!AE211+Jan!AE211+Feb!AE211+Mar!AE211</f>
        <v>0</v>
      </c>
      <c r="AF211" s="7">
        <f>Apr!AF211+May!AF211+Jun!AF211+Jul!AF211+Aug!AF211+Sep!AF211+Oct!AF211+Nov!AF211+Dec!AF211+Jan!AF211+Feb!AF211+Mar!AF211</f>
        <v>0</v>
      </c>
      <c r="AG211" s="7">
        <f>Apr!AG211+May!AG211+Jun!AG211+Jul!AG211+Aug!AG211+Sep!AG211+Oct!AG211+Nov!AG211+Dec!AG211+Jan!AG211+Feb!AG211+Mar!AG211</f>
        <v>0</v>
      </c>
      <c r="AH211" s="7"/>
      <c r="AI211" s="17">
        <f t="shared" si="68"/>
        <v>0</v>
      </c>
      <c r="AJ211" s="7">
        <f>Apr!AJ211+May!AJ211+Jun!AJ211+Jul!AJ211+Aug!AJ211+Sep!AJ211+Oct!AJ211+Nov!AJ211+Dec!AJ211+Jan!AJ211+Feb!AJ211+Mar!AJ211</f>
        <v>0</v>
      </c>
      <c r="AK211" s="17">
        <f t="shared" si="69"/>
        <v>0</v>
      </c>
      <c r="AL211" s="17">
        <f t="shared" si="63"/>
        <v>0</v>
      </c>
    </row>
    <row r="212" spans="1:38" hidden="1">
      <c r="A212" s="3">
        <f t="shared" si="70"/>
        <v>197</v>
      </c>
      <c r="B212" s="3"/>
      <c r="C212" s="4"/>
      <c r="D212" s="3"/>
      <c r="E212" s="3"/>
      <c r="F212" s="3"/>
      <c r="G212" s="3"/>
      <c r="H212" s="3"/>
      <c r="I212" s="11"/>
      <c r="J212" s="7">
        <f>Apr!J212+May!J212+Jun!J212+Jul!J212+Aug!J212+Sep!J212+Oct!J212+Nov!J212+Dec!J212+Jan!J212+Feb!J212+Mar!J212</f>
        <v>0</v>
      </c>
      <c r="K212" s="7">
        <f>Apr!K212+May!K212+Jun!K212+Jul!K212+Aug!K212+Sep!K212+Oct!K212+Nov!K212+Dec!K212+Jan!K212+Feb!K212+Mar!K212</f>
        <v>0</v>
      </c>
      <c r="L212" s="7">
        <f>Apr!L212+May!L212+Jun!L212+Jul!L212+Aug!L212+Sep!L212+Oct!L212+Nov!L212+Dec!L212+Jan!L212+Feb!L212+Mar!L212</f>
        <v>0</v>
      </c>
      <c r="M212" s="7">
        <f>Apr!M212+May!M212+Jun!M212+Jul!M212+Aug!M212+Sep!M212+Oct!M212+Nov!M212+Dec!M212+Jan!M212+Feb!M212+Mar!M212</f>
        <v>0</v>
      </c>
      <c r="N212" s="7">
        <f>Apr!N212+May!N212+Jun!N212+Jul!N212+Aug!N212+Sep!N212+Oct!N212+Nov!N212+Dec!N212+Jan!N212+Feb!N212+Mar!N212</f>
        <v>0</v>
      </c>
      <c r="O212" s="17">
        <f t="shared" si="64"/>
        <v>0</v>
      </c>
      <c r="P212" s="7">
        <f>Apr!P212+May!P212+Jun!P212+Jul!P212+Aug!P212+Sep!P212+Oct!P212+Nov!P212+Dec!P212+Jan!P212+Feb!P212+Mar!P212</f>
        <v>0</v>
      </c>
      <c r="Q212" s="17">
        <f t="shared" si="65"/>
        <v>0</v>
      </c>
      <c r="R212" s="17">
        <f t="shared" si="61"/>
        <v>0</v>
      </c>
      <c r="S212" s="11"/>
      <c r="T212" s="7">
        <f>Apr!T212+May!T212+Jun!T212+Jul!T212+Aug!T212+Sep!T212+Oct!T212+Nov!T212+Dec!T212+Jan!T212+Feb!T212+Mar!T212</f>
        <v>0</v>
      </c>
      <c r="U212" s="7">
        <f>Apr!U212+May!U212+Jun!U212+Jul!U212+Aug!U212+Sep!U212+Oct!U212+Nov!U212+Dec!U212+Jan!U212+Feb!U212+Mar!U212</f>
        <v>0</v>
      </c>
      <c r="V212" s="7">
        <f>Apr!V212+May!V212+Jun!V212+Jul!V212+Aug!V212+Sep!V212+Oct!V212+Nov!V212+Dec!V212+Jan!V212+Feb!V212+Mar!V212</f>
        <v>0</v>
      </c>
      <c r="W212" s="7">
        <f>Apr!W212+May!W212+Jun!W212+Jul!W212+Aug!W212+Sep!W212+Oct!W212+Nov!W212+Dec!W212+Jan!W212+Feb!W212+Mar!W212</f>
        <v>0</v>
      </c>
      <c r="X212" s="7">
        <f>Apr!X212+May!X212+Jun!X212+Jul!X212+Aug!X212+Sep!X212+Oct!X212+Nov!X212+Dec!X212+Jan!X212+Feb!X212+Mar!X212</f>
        <v>0</v>
      </c>
      <c r="Y212" s="17">
        <f t="shared" si="66"/>
        <v>0</v>
      </c>
      <c r="Z212" s="7">
        <f>Apr!Z212+May!Z212+Jun!Z212+Jul!Z212+Aug!Z212+Sep!Z212+Oct!Z212+Nov!Z212+Dec!Z212+Jan!Z212+Feb!Z212+Mar!Z212</f>
        <v>0</v>
      </c>
      <c r="AA212" s="17">
        <f t="shared" si="67"/>
        <v>0</v>
      </c>
      <c r="AB212" s="17">
        <f t="shared" si="62"/>
        <v>0</v>
      </c>
      <c r="AD212" s="7">
        <f>Apr!AD212+May!AD212+Jun!AD212+Jul!AD212+Aug!AD212+Sep!AD212+Oct!AD212+Nov!AD212+Dec!AD212+Jan!AD212+Feb!AD212+Mar!AD212</f>
        <v>0</v>
      </c>
      <c r="AE212" s="7">
        <f>Apr!AE212+May!AE212+Jun!AE212+Jul!AE212+Aug!AE212+Sep!AE212+Oct!AE212+Nov!AE212+Dec!AE212+Jan!AE212+Feb!AE212+Mar!AE212</f>
        <v>0</v>
      </c>
      <c r="AF212" s="7">
        <f>Apr!AF212+May!AF212+Jun!AF212+Jul!AF212+Aug!AF212+Sep!AF212+Oct!AF212+Nov!AF212+Dec!AF212+Jan!AF212+Feb!AF212+Mar!AF212</f>
        <v>0</v>
      </c>
      <c r="AG212" s="7">
        <f>Apr!AG212+May!AG212+Jun!AG212+Jul!AG212+Aug!AG212+Sep!AG212+Oct!AG212+Nov!AG212+Dec!AG212+Jan!AG212+Feb!AG212+Mar!AG212</f>
        <v>0</v>
      </c>
      <c r="AH212" s="7"/>
      <c r="AI212" s="17">
        <f t="shared" si="68"/>
        <v>0</v>
      </c>
      <c r="AJ212" s="7">
        <f>Apr!AJ212+May!AJ212+Jun!AJ212+Jul!AJ212+Aug!AJ212+Sep!AJ212+Oct!AJ212+Nov!AJ212+Dec!AJ212+Jan!AJ212+Feb!AJ212+Mar!AJ212</f>
        <v>0</v>
      </c>
      <c r="AK212" s="17">
        <f t="shared" si="69"/>
        <v>0</v>
      </c>
      <c r="AL212" s="17">
        <f t="shared" si="63"/>
        <v>0</v>
      </c>
    </row>
    <row r="213" spans="1:38" hidden="1">
      <c r="A213" s="3">
        <f t="shared" si="70"/>
        <v>198</v>
      </c>
      <c r="B213" s="3"/>
      <c r="C213" s="4"/>
      <c r="D213" s="3"/>
      <c r="E213" s="3"/>
      <c r="F213" s="3"/>
      <c r="G213" s="3"/>
      <c r="H213" s="3"/>
      <c r="I213" s="11"/>
      <c r="J213" s="7">
        <f>Apr!J213+May!J213+Jun!J213+Jul!J213+Aug!J213+Sep!J213+Oct!J213+Nov!J213+Dec!J213+Jan!J213+Feb!J213+Mar!J213</f>
        <v>0</v>
      </c>
      <c r="K213" s="7">
        <f>Apr!K213+May!K213+Jun!K213+Jul!K213+Aug!K213+Sep!K213+Oct!K213+Nov!K213+Dec!K213+Jan!K213+Feb!K213+Mar!K213</f>
        <v>0</v>
      </c>
      <c r="L213" s="7">
        <f>Apr!L213+May!L213+Jun!L213+Jul!L213+Aug!L213+Sep!L213+Oct!L213+Nov!L213+Dec!L213+Jan!L213+Feb!L213+Mar!L213</f>
        <v>0</v>
      </c>
      <c r="M213" s="7">
        <f>Apr!M213+May!M213+Jun!M213+Jul!M213+Aug!M213+Sep!M213+Oct!M213+Nov!M213+Dec!M213+Jan!M213+Feb!M213+Mar!M213</f>
        <v>0</v>
      </c>
      <c r="N213" s="7">
        <f>Apr!N213+May!N213+Jun!N213+Jul!N213+Aug!N213+Sep!N213+Oct!N213+Nov!N213+Dec!N213+Jan!N213+Feb!N213+Mar!N213</f>
        <v>0</v>
      </c>
      <c r="O213" s="17">
        <f t="shared" si="64"/>
        <v>0</v>
      </c>
      <c r="P213" s="7">
        <f>Apr!P213+May!P213+Jun!P213+Jul!P213+Aug!P213+Sep!P213+Oct!P213+Nov!P213+Dec!P213+Jan!P213+Feb!P213+Mar!P213</f>
        <v>0</v>
      </c>
      <c r="Q213" s="17">
        <f t="shared" si="65"/>
        <v>0</v>
      </c>
      <c r="R213" s="17">
        <f t="shared" si="61"/>
        <v>0</v>
      </c>
      <c r="S213" s="11"/>
      <c r="T213" s="7">
        <f>Apr!T213+May!T213+Jun!T213+Jul!T213+Aug!T213+Sep!T213+Oct!T213+Nov!T213+Dec!T213+Jan!T213+Feb!T213+Mar!T213</f>
        <v>0</v>
      </c>
      <c r="U213" s="7">
        <f>Apr!U213+May!U213+Jun!U213+Jul!U213+Aug!U213+Sep!U213+Oct!U213+Nov!U213+Dec!U213+Jan!U213+Feb!U213+Mar!U213</f>
        <v>0</v>
      </c>
      <c r="V213" s="7">
        <f>Apr!V213+May!V213+Jun!V213+Jul!V213+Aug!V213+Sep!V213+Oct!V213+Nov!V213+Dec!V213+Jan!V213+Feb!V213+Mar!V213</f>
        <v>0</v>
      </c>
      <c r="W213" s="7">
        <f>Apr!W213+May!W213+Jun!W213+Jul!W213+Aug!W213+Sep!W213+Oct!W213+Nov!W213+Dec!W213+Jan!W213+Feb!W213+Mar!W213</f>
        <v>0</v>
      </c>
      <c r="X213" s="7">
        <f>Apr!X213+May!X213+Jun!X213+Jul!X213+Aug!X213+Sep!X213+Oct!X213+Nov!X213+Dec!X213+Jan!X213+Feb!X213+Mar!X213</f>
        <v>0</v>
      </c>
      <c r="Y213" s="17">
        <f t="shared" si="66"/>
        <v>0</v>
      </c>
      <c r="Z213" s="7">
        <f>Apr!Z213+May!Z213+Jun!Z213+Jul!Z213+Aug!Z213+Sep!Z213+Oct!Z213+Nov!Z213+Dec!Z213+Jan!Z213+Feb!Z213+Mar!Z213</f>
        <v>0</v>
      </c>
      <c r="AA213" s="17">
        <f t="shared" si="67"/>
        <v>0</v>
      </c>
      <c r="AB213" s="17">
        <f t="shared" si="62"/>
        <v>0</v>
      </c>
      <c r="AD213" s="7">
        <f>Apr!AD213+May!AD213+Jun!AD213+Jul!AD213+Aug!AD213+Sep!AD213+Oct!AD213+Nov!AD213+Dec!AD213+Jan!AD213+Feb!AD213+Mar!AD213</f>
        <v>0</v>
      </c>
      <c r="AE213" s="7">
        <f>Apr!AE213+May!AE213+Jun!AE213+Jul!AE213+Aug!AE213+Sep!AE213+Oct!AE213+Nov!AE213+Dec!AE213+Jan!AE213+Feb!AE213+Mar!AE213</f>
        <v>0</v>
      </c>
      <c r="AF213" s="7">
        <f>Apr!AF213+May!AF213+Jun!AF213+Jul!AF213+Aug!AF213+Sep!AF213+Oct!AF213+Nov!AF213+Dec!AF213+Jan!AF213+Feb!AF213+Mar!AF213</f>
        <v>0</v>
      </c>
      <c r="AG213" s="7">
        <f>Apr!AG213+May!AG213+Jun!AG213+Jul!AG213+Aug!AG213+Sep!AG213+Oct!AG213+Nov!AG213+Dec!AG213+Jan!AG213+Feb!AG213+Mar!AG213</f>
        <v>0</v>
      </c>
      <c r="AH213" s="7"/>
      <c r="AI213" s="17">
        <f t="shared" si="68"/>
        <v>0</v>
      </c>
      <c r="AJ213" s="7">
        <f>Apr!AJ213+May!AJ213+Jun!AJ213+Jul!AJ213+Aug!AJ213+Sep!AJ213+Oct!AJ213+Nov!AJ213+Dec!AJ213+Jan!AJ213+Feb!AJ213+Mar!AJ213</f>
        <v>0</v>
      </c>
      <c r="AK213" s="17">
        <f t="shared" si="69"/>
        <v>0</v>
      </c>
      <c r="AL213" s="17">
        <f t="shared" si="63"/>
        <v>0</v>
      </c>
    </row>
    <row r="214" spans="1:38" hidden="1">
      <c r="A214" s="3">
        <f t="shared" si="70"/>
        <v>199</v>
      </c>
      <c r="B214" s="3"/>
      <c r="C214" s="4"/>
      <c r="D214" s="3"/>
      <c r="E214" s="3"/>
      <c r="F214" s="3"/>
      <c r="G214" s="3"/>
      <c r="H214" s="3"/>
      <c r="I214" s="11"/>
      <c r="J214" s="7">
        <f>Apr!J214+May!J214+Jun!J214+Jul!J214+Aug!J214+Sep!J214+Oct!J214+Nov!J214+Dec!J214+Jan!J214+Feb!J214+Mar!J214</f>
        <v>0</v>
      </c>
      <c r="K214" s="7">
        <f>Apr!K214+May!K214+Jun!K214+Jul!K214+Aug!K214+Sep!K214+Oct!K214+Nov!K214+Dec!K214+Jan!K214+Feb!K214+Mar!K214</f>
        <v>0</v>
      </c>
      <c r="L214" s="7">
        <f>Apr!L214+May!L214+Jun!L214+Jul!L214+Aug!L214+Sep!L214+Oct!L214+Nov!L214+Dec!L214+Jan!L214+Feb!L214+Mar!L214</f>
        <v>0</v>
      </c>
      <c r="M214" s="7">
        <f>Apr!M214+May!M214+Jun!M214+Jul!M214+Aug!M214+Sep!M214+Oct!M214+Nov!M214+Dec!M214+Jan!M214+Feb!M214+Mar!M214</f>
        <v>0</v>
      </c>
      <c r="N214" s="7">
        <f>Apr!N214+May!N214+Jun!N214+Jul!N214+Aug!N214+Sep!N214+Oct!N214+Nov!N214+Dec!N214+Jan!N214+Feb!N214+Mar!N214</f>
        <v>0</v>
      </c>
      <c r="O214" s="17">
        <f t="shared" si="64"/>
        <v>0</v>
      </c>
      <c r="P214" s="7">
        <f>Apr!P214+May!P214+Jun!P214+Jul!P214+Aug!P214+Sep!P214+Oct!P214+Nov!P214+Dec!P214+Jan!P214+Feb!P214+Mar!P214</f>
        <v>0</v>
      </c>
      <c r="Q214" s="17">
        <f t="shared" si="65"/>
        <v>0</v>
      </c>
      <c r="R214" s="17">
        <f t="shared" si="61"/>
        <v>0</v>
      </c>
      <c r="S214" s="11"/>
      <c r="T214" s="7">
        <f>Apr!T214+May!T214+Jun!T214+Jul!T214+Aug!T214+Sep!T214+Oct!T214+Nov!T214+Dec!T214+Jan!T214+Feb!T214+Mar!T214</f>
        <v>0</v>
      </c>
      <c r="U214" s="7">
        <f>Apr!U214+May!U214+Jun!U214+Jul!U214+Aug!U214+Sep!U214+Oct!U214+Nov!U214+Dec!U214+Jan!U214+Feb!U214+Mar!U214</f>
        <v>0</v>
      </c>
      <c r="V214" s="7">
        <f>Apr!V214+May!V214+Jun!V214+Jul!V214+Aug!V214+Sep!V214+Oct!V214+Nov!V214+Dec!V214+Jan!V214+Feb!V214+Mar!V214</f>
        <v>0</v>
      </c>
      <c r="W214" s="7">
        <f>Apr!W214+May!W214+Jun!W214+Jul!W214+Aug!W214+Sep!W214+Oct!W214+Nov!W214+Dec!W214+Jan!W214+Feb!W214+Mar!W214</f>
        <v>0</v>
      </c>
      <c r="X214" s="7">
        <f>Apr!X214+May!X214+Jun!X214+Jul!X214+Aug!X214+Sep!X214+Oct!X214+Nov!X214+Dec!X214+Jan!X214+Feb!X214+Mar!X214</f>
        <v>0</v>
      </c>
      <c r="Y214" s="17">
        <f t="shared" si="66"/>
        <v>0</v>
      </c>
      <c r="Z214" s="7">
        <f>Apr!Z214+May!Z214+Jun!Z214+Jul!Z214+Aug!Z214+Sep!Z214+Oct!Z214+Nov!Z214+Dec!Z214+Jan!Z214+Feb!Z214+Mar!Z214</f>
        <v>0</v>
      </c>
      <c r="AA214" s="17">
        <f t="shared" si="67"/>
        <v>0</v>
      </c>
      <c r="AB214" s="17">
        <f t="shared" si="62"/>
        <v>0</v>
      </c>
      <c r="AD214" s="7">
        <f>Apr!AD214+May!AD214+Jun!AD214+Jul!AD214+Aug!AD214+Sep!AD214+Oct!AD214+Nov!AD214+Dec!AD214+Jan!AD214+Feb!AD214+Mar!AD214</f>
        <v>0</v>
      </c>
      <c r="AE214" s="7">
        <f>Apr!AE214+May!AE214+Jun!AE214+Jul!AE214+Aug!AE214+Sep!AE214+Oct!AE214+Nov!AE214+Dec!AE214+Jan!AE214+Feb!AE214+Mar!AE214</f>
        <v>0</v>
      </c>
      <c r="AF214" s="7">
        <f>Apr!AF214+May!AF214+Jun!AF214+Jul!AF214+Aug!AF214+Sep!AF214+Oct!AF214+Nov!AF214+Dec!AF214+Jan!AF214+Feb!AF214+Mar!AF214</f>
        <v>0</v>
      </c>
      <c r="AG214" s="7">
        <f>Apr!AG214+May!AG214+Jun!AG214+Jul!AG214+Aug!AG214+Sep!AG214+Oct!AG214+Nov!AG214+Dec!AG214+Jan!AG214+Feb!AG214+Mar!AG214</f>
        <v>0</v>
      </c>
      <c r="AH214" s="7"/>
      <c r="AI214" s="17">
        <f t="shared" si="68"/>
        <v>0</v>
      </c>
      <c r="AJ214" s="7">
        <f>Apr!AJ214+May!AJ214+Jun!AJ214+Jul!AJ214+Aug!AJ214+Sep!AJ214+Oct!AJ214+Nov!AJ214+Dec!AJ214+Jan!AJ214+Feb!AJ214+Mar!AJ214</f>
        <v>0</v>
      </c>
      <c r="AK214" s="17">
        <f t="shared" si="69"/>
        <v>0</v>
      </c>
      <c r="AL214" s="17">
        <f t="shared" si="63"/>
        <v>0</v>
      </c>
    </row>
    <row r="215" spans="1:38" hidden="1">
      <c r="A215" s="3">
        <f t="shared" si="70"/>
        <v>200</v>
      </c>
      <c r="B215" s="3"/>
      <c r="C215" s="4"/>
      <c r="D215" s="3"/>
      <c r="E215" s="3"/>
      <c r="F215" s="3"/>
      <c r="G215" s="3"/>
      <c r="H215" s="3"/>
      <c r="I215" s="11"/>
      <c r="J215" s="7">
        <f>Apr!J215+May!J215+Jun!J215+Jul!J215+Aug!J215+Sep!J215+Oct!J215+Nov!J215+Dec!J215+Jan!J215+Feb!J215+Mar!J215</f>
        <v>0</v>
      </c>
      <c r="K215" s="7">
        <f>Apr!K215+May!K215+Jun!K215+Jul!K215+Aug!K215+Sep!K215+Oct!K215+Nov!K215+Dec!K215+Jan!K215+Feb!K215+Mar!K215</f>
        <v>0</v>
      </c>
      <c r="L215" s="7">
        <f>Apr!L215+May!L215+Jun!L215+Jul!L215+Aug!L215+Sep!L215+Oct!L215+Nov!L215+Dec!L215+Jan!L215+Feb!L215+Mar!L215</f>
        <v>0</v>
      </c>
      <c r="M215" s="7">
        <f>Apr!M215+May!M215+Jun!M215+Jul!M215+Aug!M215+Sep!M215+Oct!M215+Nov!M215+Dec!M215+Jan!M215+Feb!M215+Mar!M215</f>
        <v>0</v>
      </c>
      <c r="N215" s="7">
        <f>Apr!N215+May!N215+Jun!N215+Jul!N215+Aug!N215+Sep!N215+Oct!N215+Nov!N215+Dec!N215+Jan!N215+Feb!N215+Mar!N215</f>
        <v>0</v>
      </c>
      <c r="O215" s="17">
        <f t="shared" si="64"/>
        <v>0</v>
      </c>
      <c r="P215" s="7">
        <f>Apr!P215+May!P215+Jun!P215+Jul!P215+Aug!P215+Sep!P215+Oct!P215+Nov!P215+Dec!P215+Jan!P215+Feb!P215+Mar!P215</f>
        <v>0</v>
      </c>
      <c r="Q215" s="17">
        <f t="shared" si="65"/>
        <v>0</v>
      </c>
      <c r="R215" s="17">
        <f t="shared" si="61"/>
        <v>0</v>
      </c>
      <c r="S215" s="11"/>
      <c r="T215" s="7">
        <f>Apr!T215+May!T215+Jun!T215+Jul!T215+Aug!T215+Sep!T215+Oct!T215+Nov!T215+Dec!T215+Jan!T215+Feb!T215+Mar!T215</f>
        <v>0</v>
      </c>
      <c r="U215" s="7">
        <f>Apr!U215+May!U215+Jun!U215+Jul!U215+Aug!U215+Sep!U215+Oct!U215+Nov!U215+Dec!U215+Jan!U215+Feb!U215+Mar!U215</f>
        <v>0</v>
      </c>
      <c r="V215" s="7">
        <f>Apr!V215+May!V215+Jun!V215+Jul!V215+Aug!V215+Sep!V215+Oct!V215+Nov!V215+Dec!V215+Jan!V215+Feb!V215+Mar!V215</f>
        <v>0</v>
      </c>
      <c r="W215" s="7">
        <f>Apr!W215+May!W215+Jun!W215+Jul!W215+Aug!W215+Sep!W215+Oct!W215+Nov!W215+Dec!W215+Jan!W215+Feb!W215+Mar!W215</f>
        <v>0</v>
      </c>
      <c r="X215" s="7">
        <f>Apr!X215+May!X215+Jun!X215+Jul!X215+Aug!X215+Sep!X215+Oct!X215+Nov!X215+Dec!X215+Jan!X215+Feb!X215+Mar!X215</f>
        <v>0</v>
      </c>
      <c r="Y215" s="17">
        <f t="shared" si="66"/>
        <v>0</v>
      </c>
      <c r="Z215" s="7">
        <f>Apr!Z215+May!Z215+Jun!Z215+Jul!Z215+Aug!Z215+Sep!Z215+Oct!Z215+Nov!Z215+Dec!Z215+Jan!Z215+Feb!Z215+Mar!Z215</f>
        <v>0</v>
      </c>
      <c r="AA215" s="17">
        <f t="shared" si="67"/>
        <v>0</v>
      </c>
      <c r="AB215" s="17">
        <f t="shared" si="62"/>
        <v>0</v>
      </c>
      <c r="AD215" s="7">
        <f>Apr!AD215+May!AD215+Jun!AD215+Jul!AD215+Aug!AD215+Sep!AD215+Oct!AD215+Nov!AD215+Dec!AD215+Jan!AD215+Feb!AD215+Mar!AD215</f>
        <v>0</v>
      </c>
      <c r="AE215" s="7">
        <f>Apr!AE215+May!AE215+Jun!AE215+Jul!AE215+Aug!AE215+Sep!AE215+Oct!AE215+Nov!AE215+Dec!AE215+Jan!AE215+Feb!AE215+Mar!AE215</f>
        <v>0</v>
      </c>
      <c r="AF215" s="7">
        <f>Apr!AF215+May!AF215+Jun!AF215+Jul!AF215+Aug!AF215+Sep!AF215+Oct!AF215+Nov!AF215+Dec!AF215+Jan!AF215+Feb!AF215+Mar!AF215</f>
        <v>0</v>
      </c>
      <c r="AG215" s="7">
        <f>Apr!AG215+May!AG215+Jun!AG215+Jul!AG215+Aug!AG215+Sep!AG215+Oct!AG215+Nov!AG215+Dec!AG215+Jan!AG215+Feb!AG215+Mar!AG215</f>
        <v>0</v>
      </c>
      <c r="AH215" s="7"/>
      <c r="AI215" s="17">
        <f t="shared" si="68"/>
        <v>0</v>
      </c>
      <c r="AJ215" s="7">
        <f>Apr!AJ215+May!AJ215+Jun!AJ215+Jul!AJ215+Aug!AJ215+Sep!AJ215+Oct!AJ215+Nov!AJ215+Dec!AJ215+Jan!AJ215+Feb!AJ215+Mar!AJ215</f>
        <v>0</v>
      </c>
      <c r="AK215" s="17">
        <f t="shared" si="69"/>
        <v>0</v>
      </c>
      <c r="AL215" s="17">
        <f t="shared" si="63"/>
        <v>0</v>
      </c>
    </row>
    <row r="216" spans="1:38" hidden="1">
      <c r="A216" s="3">
        <f t="shared" si="70"/>
        <v>201</v>
      </c>
      <c r="B216" s="3"/>
      <c r="C216" s="4"/>
      <c r="D216" s="3"/>
      <c r="E216" s="3"/>
      <c r="F216" s="3"/>
      <c r="G216" s="3"/>
      <c r="H216" s="3"/>
      <c r="I216" s="11"/>
      <c r="J216" s="7">
        <f>Apr!J216+May!J216+Jun!J216+Jul!J216+Aug!J216+Sep!J216+Oct!J216+Nov!J216+Dec!J216+Jan!J216+Feb!J216+Mar!J216</f>
        <v>0</v>
      </c>
      <c r="K216" s="7">
        <f>Apr!K216+May!K216+Jun!K216+Jul!K216+Aug!K216+Sep!K216+Oct!K216+Nov!K216+Dec!K216+Jan!K216+Feb!K216+Mar!K216</f>
        <v>0</v>
      </c>
      <c r="L216" s="7">
        <f>Apr!L216+May!L216+Jun!L216+Jul!L216+Aug!L216+Sep!L216+Oct!L216+Nov!L216+Dec!L216+Jan!L216+Feb!L216+Mar!L216</f>
        <v>0</v>
      </c>
      <c r="M216" s="7">
        <f>Apr!M216+May!M216+Jun!M216+Jul!M216+Aug!M216+Sep!M216+Oct!M216+Nov!M216+Dec!M216+Jan!M216+Feb!M216+Mar!M216</f>
        <v>0</v>
      </c>
      <c r="N216" s="7">
        <f>Apr!N216+May!N216+Jun!N216+Jul!N216+Aug!N216+Sep!N216+Oct!N216+Nov!N216+Dec!N216+Jan!N216+Feb!N216+Mar!N216</f>
        <v>0</v>
      </c>
      <c r="O216" s="17">
        <f t="shared" si="64"/>
        <v>0</v>
      </c>
      <c r="P216" s="7">
        <f>Apr!P216+May!P216+Jun!P216+Jul!P216+Aug!P216+Sep!P216+Oct!P216+Nov!P216+Dec!P216+Jan!P216+Feb!P216+Mar!P216</f>
        <v>0</v>
      </c>
      <c r="Q216" s="17">
        <f t="shared" si="65"/>
        <v>0</v>
      </c>
      <c r="R216" s="17">
        <f t="shared" si="61"/>
        <v>0</v>
      </c>
      <c r="S216" s="11"/>
      <c r="T216" s="7">
        <f>Apr!T216+May!T216+Jun!T216+Jul!T216+Aug!T216+Sep!T216+Oct!T216+Nov!T216+Dec!T216+Jan!T216+Feb!T216+Mar!T216</f>
        <v>0</v>
      </c>
      <c r="U216" s="7">
        <f>Apr!U216+May!U216+Jun!U216+Jul!U216+Aug!U216+Sep!U216+Oct!U216+Nov!U216+Dec!U216+Jan!U216+Feb!U216+Mar!U216</f>
        <v>0</v>
      </c>
      <c r="V216" s="7">
        <f>Apr!V216+May!V216+Jun!V216+Jul!V216+Aug!V216+Sep!V216+Oct!V216+Nov!V216+Dec!V216+Jan!V216+Feb!V216+Mar!V216</f>
        <v>0</v>
      </c>
      <c r="W216" s="7">
        <f>Apr!W216+May!W216+Jun!W216+Jul!W216+Aug!W216+Sep!W216+Oct!W216+Nov!W216+Dec!W216+Jan!W216+Feb!W216+Mar!W216</f>
        <v>0</v>
      </c>
      <c r="X216" s="7">
        <f>Apr!X216+May!X216+Jun!X216+Jul!X216+Aug!X216+Sep!X216+Oct!X216+Nov!X216+Dec!X216+Jan!X216+Feb!X216+Mar!X216</f>
        <v>0</v>
      </c>
      <c r="Y216" s="17">
        <f t="shared" si="66"/>
        <v>0</v>
      </c>
      <c r="Z216" s="7">
        <f>Apr!Z216+May!Z216+Jun!Z216+Jul!Z216+Aug!Z216+Sep!Z216+Oct!Z216+Nov!Z216+Dec!Z216+Jan!Z216+Feb!Z216+Mar!Z216</f>
        <v>0</v>
      </c>
      <c r="AA216" s="17">
        <f t="shared" si="67"/>
        <v>0</v>
      </c>
      <c r="AB216" s="17">
        <f t="shared" si="62"/>
        <v>0</v>
      </c>
      <c r="AD216" s="7">
        <f>Apr!AD216+May!AD216+Jun!AD216+Jul!AD216+Aug!AD216+Sep!AD216+Oct!AD216+Nov!AD216+Dec!AD216+Jan!AD216+Feb!AD216+Mar!AD216</f>
        <v>0</v>
      </c>
      <c r="AE216" s="7">
        <f>Apr!AE216+May!AE216+Jun!AE216+Jul!AE216+Aug!AE216+Sep!AE216+Oct!AE216+Nov!AE216+Dec!AE216+Jan!AE216+Feb!AE216+Mar!AE216</f>
        <v>0</v>
      </c>
      <c r="AF216" s="7">
        <f>Apr!AF216+May!AF216+Jun!AF216+Jul!AF216+Aug!AF216+Sep!AF216+Oct!AF216+Nov!AF216+Dec!AF216+Jan!AF216+Feb!AF216+Mar!AF216</f>
        <v>0</v>
      </c>
      <c r="AG216" s="7">
        <f>Apr!AG216+May!AG216+Jun!AG216+Jul!AG216+Aug!AG216+Sep!AG216+Oct!AG216+Nov!AG216+Dec!AG216+Jan!AG216+Feb!AG216+Mar!AG216</f>
        <v>0</v>
      </c>
      <c r="AH216" s="7"/>
      <c r="AI216" s="17">
        <f t="shared" si="68"/>
        <v>0</v>
      </c>
      <c r="AJ216" s="7">
        <f>Apr!AJ216+May!AJ216+Jun!AJ216+Jul!AJ216+Aug!AJ216+Sep!AJ216+Oct!AJ216+Nov!AJ216+Dec!AJ216+Jan!AJ216+Feb!AJ216+Mar!AJ216</f>
        <v>0</v>
      </c>
      <c r="AK216" s="17">
        <f t="shared" si="69"/>
        <v>0</v>
      </c>
      <c r="AL216" s="17">
        <f t="shared" si="63"/>
        <v>0</v>
      </c>
    </row>
    <row r="217" spans="1:38" hidden="1">
      <c r="A217" s="3">
        <f t="shared" si="70"/>
        <v>202</v>
      </c>
      <c r="B217" s="3"/>
      <c r="C217" s="4"/>
      <c r="D217" s="3"/>
      <c r="E217" s="3"/>
      <c r="F217" s="3"/>
      <c r="G217" s="3"/>
      <c r="H217" s="3"/>
      <c r="I217" s="11"/>
      <c r="J217" s="7">
        <f>Apr!J217+May!J217+Jun!J217+Jul!J217+Aug!J217+Sep!J217+Oct!J217+Nov!J217+Dec!J217+Jan!J217+Feb!J217+Mar!J217</f>
        <v>0</v>
      </c>
      <c r="K217" s="7">
        <f>Apr!K217+May!K217+Jun!K217+Jul!K217+Aug!K217+Sep!K217+Oct!K217+Nov!K217+Dec!K217+Jan!K217+Feb!K217+Mar!K217</f>
        <v>0</v>
      </c>
      <c r="L217" s="7">
        <f>Apr!L217+May!L217+Jun!L217+Jul!L217+Aug!L217+Sep!L217+Oct!L217+Nov!L217+Dec!L217+Jan!L217+Feb!L217+Mar!L217</f>
        <v>0</v>
      </c>
      <c r="M217" s="7">
        <f>Apr!M217+May!M217+Jun!M217+Jul!M217+Aug!M217+Sep!M217+Oct!M217+Nov!M217+Dec!M217+Jan!M217+Feb!M217+Mar!M217</f>
        <v>0</v>
      </c>
      <c r="N217" s="7">
        <f>Apr!N217+May!N217+Jun!N217+Jul!N217+Aug!N217+Sep!N217+Oct!N217+Nov!N217+Dec!N217+Jan!N217+Feb!N217+Mar!N217</f>
        <v>0</v>
      </c>
      <c r="O217" s="17">
        <f t="shared" si="64"/>
        <v>0</v>
      </c>
      <c r="P217" s="7">
        <f>Apr!P217+May!P217+Jun!P217+Jul!P217+Aug!P217+Sep!P217+Oct!P217+Nov!P217+Dec!P217+Jan!P217+Feb!P217+Mar!P217</f>
        <v>0</v>
      </c>
      <c r="Q217" s="17">
        <f t="shared" si="65"/>
        <v>0</v>
      </c>
      <c r="R217" s="17">
        <f t="shared" si="61"/>
        <v>0</v>
      </c>
      <c r="S217" s="11"/>
      <c r="T217" s="7">
        <f>Apr!T217+May!T217+Jun!T217+Jul!T217+Aug!T217+Sep!T217+Oct!T217+Nov!T217+Dec!T217+Jan!T217+Feb!T217+Mar!T217</f>
        <v>0</v>
      </c>
      <c r="U217" s="7">
        <f>Apr!U217+May!U217+Jun!U217+Jul!U217+Aug!U217+Sep!U217+Oct!U217+Nov!U217+Dec!U217+Jan!U217+Feb!U217+Mar!U217</f>
        <v>0</v>
      </c>
      <c r="V217" s="7">
        <f>Apr!V217+May!V217+Jun!V217+Jul!V217+Aug!V217+Sep!V217+Oct!V217+Nov!V217+Dec!V217+Jan!V217+Feb!V217+Mar!V217</f>
        <v>0</v>
      </c>
      <c r="W217" s="7">
        <f>Apr!W217+May!W217+Jun!W217+Jul!W217+Aug!W217+Sep!W217+Oct!W217+Nov!W217+Dec!W217+Jan!W217+Feb!W217+Mar!W217</f>
        <v>0</v>
      </c>
      <c r="X217" s="7">
        <f>Apr!X217+May!X217+Jun!X217+Jul!X217+Aug!X217+Sep!X217+Oct!X217+Nov!X217+Dec!X217+Jan!X217+Feb!X217+Mar!X217</f>
        <v>0</v>
      </c>
      <c r="Y217" s="17">
        <f t="shared" si="66"/>
        <v>0</v>
      </c>
      <c r="Z217" s="7">
        <f>Apr!Z217+May!Z217+Jun!Z217+Jul!Z217+Aug!Z217+Sep!Z217+Oct!Z217+Nov!Z217+Dec!Z217+Jan!Z217+Feb!Z217+Mar!Z217</f>
        <v>0</v>
      </c>
      <c r="AA217" s="17">
        <f t="shared" si="67"/>
        <v>0</v>
      </c>
      <c r="AB217" s="17">
        <f t="shared" si="62"/>
        <v>0</v>
      </c>
      <c r="AD217" s="7">
        <f>Apr!AD217+May!AD217+Jun!AD217+Jul!AD217+Aug!AD217+Sep!AD217+Oct!AD217+Nov!AD217+Dec!AD217+Jan!AD217+Feb!AD217+Mar!AD217</f>
        <v>0</v>
      </c>
      <c r="AE217" s="7">
        <f>Apr!AE217+May!AE217+Jun!AE217+Jul!AE217+Aug!AE217+Sep!AE217+Oct!AE217+Nov!AE217+Dec!AE217+Jan!AE217+Feb!AE217+Mar!AE217</f>
        <v>0</v>
      </c>
      <c r="AF217" s="7">
        <f>Apr!AF217+May!AF217+Jun!AF217+Jul!AF217+Aug!AF217+Sep!AF217+Oct!AF217+Nov!AF217+Dec!AF217+Jan!AF217+Feb!AF217+Mar!AF217</f>
        <v>0</v>
      </c>
      <c r="AG217" s="7">
        <f>Apr!AG217+May!AG217+Jun!AG217+Jul!AG217+Aug!AG217+Sep!AG217+Oct!AG217+Nov!AG217+Dec!AG217+Jan!AG217+Feb!AG217+Mar!AG217</f>
        <v>0</v>
      </c>
      <c r="AH217" s="7"/>
      <c r="AI217" s="17">
        <f t="shared" si="68"/>
        <v>0</v>
      </c>
      <c r="AJ217" s="7">
        <f>Apr!AJ217+May!AJ217+Jun!AJ217+Jul!AJ217+Aug!AJ217+Sep!AJ217+Oct!AJ217+Nov!AJ217+Dec!AJ217+Jan!AJ217+Feb!AJ217+Mar!AJ217</f>
        <v>0</v>
      </c>
      <c r="AK217" s="17">
        <f t="shared" si="69"/>
        <v>0</v>
      </c>
      <c r="AL217" s="17">
        <f t="shared" si="63"/>
        <v>0</v>
      </c>
    </row>
    <row r="218" spans="1:38" hidden="1">
      <c r="A218" s="3">
        <f t="shared" si="70"/>
        <v>203</v>
      </c>
      <c r="B218" s="3"/>
      <c r="C218" s="4"/>
      <c r="D218" s="3"/>
      <c r="E218" s="3"/>
      <c r="F218" s="3"/>
      <c r="G218" s="3"/>
      <c r="H218" s="3"/>
      <c r="I218" s="11"/>
      <c r="J218" s="7">
        <f>Apr!J218+May!J218+Jun!J218+Jul!J218+Aug!J218+Sep!J218+Oct!J218+Nov!J218+Dec!J218+Jan!J218+Feb!J218+Mar!J218</f>
        <v>0</v>
      </c>
      <c r="K218" s="7">
        <f>Apr!K218+May!K218+Jun!K218+Jul!K218+Aug!K218+Sep!K218+Oct!K218+Nov!K218+Dec!K218+Jan!K218+Feb!K218+Mar!K218</f>
        <v>0</v>
      </c>
      <c r="L218" s="7">
        <f>Apr!L218+May!L218+Jun!L218+Jul!L218+Aug!L218+Sep!L218+Oct!L218+Nov!L218+Dec!L218+Jan!L218+Feb!L218+Mar!L218</f>
        <v>0</v>
      </c>
      <c r="M218" s="7">
        <f>Apr!M218+May!M218+Jun!M218+Jul!M218+Aug!M218+Sep!M218+Oct!M218+Nov!M218+Dec!M218+Jan!M218+Feb!M218+Mar!M218</f>
        <v>0</v>
      </c>
      <c r="N218" s="7">
        <f>Apr!N218+May!N218+Jun!N218+Jul!N218+Aug!N218+Sep!N218+Oct!N218+Nov!N218+Dec!N218+Jan!N218+Feb!N218+Mar!N218</f>
        <v>0</v>
      </c>
      <c r="O218" s="17">
        <f t="shared" si="64"/>
        <v>0</v>
      </c>
      <c r="P218" s="7">
        <f>Apr!P218+May!P218+Jun!P218+Jul!P218+Aug!P218+Sep!P218+Oct!P218+Nov!P218+Dec!P218+Jan!P218+Feb!P218+Mar!P218</f>
        <v>0</v>
      </c>
      <c r="Q218" s="17">
        <f t="shared" si="65"/>
        <v>0</v>
      </c>
      <c r="R218" s="17">
        <f t="shared" si="61"/>
        <v>0</v>
      </c>
      <c r="S218" s="11"/>
      <c r="T218" s="7">
        <f>Apr!T218+May!T218+Jun!T218+Jul!T218+Aug!T218+Sep!T218+Oct!T218+Nov!T218+Dec!T218+Jan!T218+Feb!T218+Mar!T218</f>
        <v>0</v>
      </c>
      <c r="U218" s="7">
        <f>Apr!U218+May!U218+Jun!U218+Jul!U218+Aug!U218+Sep!U218+Oct!U218+Nov!U218+Dec!U218+Jan!U218+Feb!U218+Mar!U218</f>
        <v>0</v>
      </c>
      <c r="V218" s="7">
        <f>Apr!V218+May!V218+Jun!V218+Jul!V218+Aug!V218+Sep!V218+Oct!V218+Nov!V218+Dec!V218+Jan!V218+Feb!V218+Mar!V218</f>
        <v>0</v>
      </c>
      <c r="W218" s="7">
        <f>Apr!W218+May!W218+Jun!W218+Jul!W218+Aug!W218+Sep!W218+Oct!W218+Nov!W218+Dec!W218+Jan!W218+Feb!W218+Mar!W218</f>
        <v>0</v>
      </c>
      <c r="X218" s="7">
        <f>Apr!X218+May!X218+Jun!X218+Jul!X218+Aug!X218+Sep!X218+Oct!X218+Nov!X218+Dec!X218+Jan!X218+Feb!X218+Mar!X218</f>
        <v>0</v>
      </c>
      <c r="Y218" s="17">
        <f t="shared" si="66"/>
        <v>0</v>
      </c>
      <c r="Z218" s="7">
        <f>Apr!Z218+May!Z218+Jun!Z218+Jul!Z218+Aug!Z218+Sep!Z218+Oct!Z218+Nov!Z218+Dec!Z218+Jan!Z218+Feb!Z218+Mar!Z218</f>
        <v>0</v>
      </c>
      <c r="AA218" s="17">
        <f t="shared" si="67"/>
        <v>0</v>
      </c>
      <c r="AB218" s="17">
        <f t="shared" si="62"/>
        <v>0</v>
      </c>
      <c r="AD218" s="7">
        <f>Apr!AD218+May!AD218+Jun!AD218+Jul!AD218+Aug!AD218+Sep!AD218+Oct!AD218+Nov!AD218+Dec!AD218+Jan!AD218+Feb!AD218+Mar!AD218</f>
        <v>0</v>
      </c>
      <c r="AE218" s="7">
        <f>Apr!AE218+May!AE218+Jun!AE218+Jul!AE218+Aug!AE218+Sep!AE218+Oct!AE218+Nov!AE218+Dec!AE218+Jan!AE218+Feb!AE218+Mar!AE218</f>
        <v>0</v>
      </c>
      <c r="AF218" s="7">
        <f>Apr!AF218+May!AF218+Jun!AF218+Jul!AF218+Aug!AF218+Sep!AF218+Oct!AF218+Nov!AF218+Dec!AF218+Jan!AF218+Feb!AF218+Mar!AF218</f>
        <v>0</v>
      </c>
      <c r="AG218" s="7">
        <f>Apr!AG218+May!AG218+Jun!AG218+Jul!AG218+Aug!AG218+Sep!AG218+Oct!AG218+Nov!AG218+Dec!AG218+Jan!AG218+Feb!AG218+Mar!AG218</f>
        <v>0</v>
      </c>
      <c r="AH218" s="7"/>
      <c r="AI218" s="17">
        <f t="shared" si="68"/>
        <v>0</v>
      </c>
      <c r="AJ218" s="7">
        <f>Apr!AJ218+May!AJ218+Jun!AJ218+Jul!AJ218+Aug!AJ218+Sep!AJ218+Oct!AJ218+Nov!AJ218+Dec!AJ218+Jan!AJ218+Feb!AJ218+Mar!AJ218</f>
        <v>0</v>
      </c>
      <c r="AK218" s="17">
        <f t="shared" si="69"/>
        <v>0</v>
      </c>
      <c r="AL218" s="17">
        <f t="shared" si="63"/>
        <v>0</v>
      </c>
    </row>
    <row r="219" spans="1:38" hidden="1">
      <c r="A219" s="3">
        <f t="shared" si="70"/>
        <v>204</v>
      </c>
      <c r="B219" s="3"/>
      <c r="C219" s="4"/>
      <c r="D219" s="3"/>
      <c r="E219" s="3"/>
      <c r="F219" s="3"/>
      <c r="G219" s="3"/>
      <c r="H219" s="3"/>
      <c r="I219" s="11"/>
      <c r="J219" s="7">
        <f>Apr!J219+May!J219+Jun!J219+Jul!J219+Aug!J219+Sep!J219+Oct!J219+Nov!J219+Dec!J219+Jan!J219+Feb!J219+Mar!J219</f>
        <v>0</v>
      </c>
      <c r="K219" s="7">
        <f>Apr!K219+May!K219+Jun!K219+Jul!K219+Aug!K219+Sep!K219+Oct!K219+Nov!K219+Dec!K219+Jan!K219+Feb!K219+Mar!K219</f>
        <v>0</v>
      </c>
      <c r="L219" s="7">
        <f>Apr!L219+May!L219+Jun!L219+Jul!L219+Aug!L219+Sep!L219+Oct!L219+Nov!L219+Dec!L219+Jan!L219+Feb!L219+Mar!L219</f>
        <v>0</v>
      </c>
      <c r="M219" s="7">
        <f>Apr!M219+May!M219+Jun!M219+Jul!M219+Aug!M219+Sep!M219+Oct!M219+Nov!M219+Dec!M219+Jan!M219+Feb!M219+Mar!M219</f>
        <v>0</v>
      </c>
      <c r="N219" s="7">
        <f>Apr!N219+May!N219+Jun!N219+Jul!N219+Aug!N219+Sep!N219+Oct!N219+Nov!N219+Dec!N219+Jan!N219+Feb!N219+Mar!N219</f>
        <v>0</v>
      </c>
      <c r="O219" s="17">
        <f t="shared" si="64"/>
        <v>0</v>
      </c>
      <c r="P219" s="7">
        <f>Apr!P219+May!P219+Jun!P219+Jul!P219+Aug!P219+Sep!P219+Oct!P219+Nov!P219+Dec!P219+Jan!P219+Feb!P219+Mar!P219</f>
        <v>0</v>
      </c>
      <c r="Q219" s="17">
        <f t="shared" si="65"/>
        <v>0</v>
      </c>
      <c r="R219" s="17">
        <f t="shared" si="61"/>
        <v>0</v>
      </c>
      <c r="S219" s="11"/>
      <c r="T219" s="7">
        <f>Apr!T219+May!T219+Jun!T219+Jul!T219+Aug!T219+Sep!T219+Oct!T219+Nov!T219+Dec!T219+Jan!T219+Feb!T219+Mar!T219</f>
        <v>0</v>
      </c>
      <c r="U219" s="7">
        <f>Apr!U219+May!U219+Jun!U219+Jul!U219+Aug!U219+Sep!U219+Oct!U219+Nov!U219+Dec!U219+Jan!U219+Feb!U219+Mar!U219</f>
        <v>0</v>
      </c>
      <c r="V219" s="7">
        <f>Apr!V219+May!V219+Jun!V219+Jul!V219+Aug!V219+Sep!V219+Oct!V219+Nov!V219+Dec!V219+Jan!V219+Feb!V219+Mar!V219</f>
        <v>0</v>
      </c>
      <c r="W219" s="7">
        <f>Apr!W219+May!W219+Jun!W219+Jul!W219+Aug!W219+Sep!W219+Oct!W219+Nov!W219+Dec!W219+Jan!W219+Feb!W219+Mar!W219</f>
        <v>0</v>
      </c>
      <c r="X219" s="7">
        <f>Apr!X219+May!X219+Jun!X219+Jul!X219+Aug!X219+Sep!X219+Oct!X219+Nov!X219+Dec!X219+Jan!X219+Feb!X219+Mar!X219</f>
        <v>0</v>
      </c>
      <c r="Y219" s="17">
        <f t="shared" si="66"/>
        <v>0</v>
      </c>
      <c r="Z219" s="7">
        <f>Apr!Z219+May!Z219+Jun!Z219+Jul!Z219+Aug!Z219+Sep!Z219+Oct!Z219+Nov!Z219+Dec!Z219+Jan!Z219+Feb!Z219+Mar!Z219</f>
        <v>0</v>
      </c>
      <c r="AA219" s="17">
        <f t="shared" si="67"/>
        <v>0</v>
      </c>
      <c r="AB219" s="17">
        <f t="shared" si="62"/>
        <v>0</v>
      </c>
      <c r="AD219" s="7">
        <f>Apr!AD219+May!AD219+Jun!AD219+Jul!AD219+Aug!AD219+Sep!AD219+Oct!AD219+Nov!AD219+Dec!AD219+Jan!AD219+Feb!AD219+Mar!AD219</f>
        <v>0</v>
      </c>
      <c r="AE219" s="7">
        <f>Apr!AE219+May!AE219+Jun!AE219+Jul!AE219+Aug!AE219+Sep!AE219+Oct!AE219+Nov!AE219+Dec!AE219+Jan!AE219+Feb!AE219+Mar!AE219</f>
        <v>0</v>
      </c>
      <c r="AF219" s="7">
        <f>Apr!AF219+May!AF219+Jun!AF219+Jul!AF219+Aug!AF219+Sep!AF219+Oct!AF219+Nov!AF219+Dec!AF219+Jan!AF219+Feb!AF219+Mar!AF219</f>
        <v>0</v>
      </c>
      <c r="AG219" s="7">
        <f>Apr!AG219+May!AG219+Jun!AG219+Jul!AG219+Aug!AG219+Sep!AG219+Oct!AG219+Nov!AG219+Dec!AG219+Jan!AG219+Feb!AG219+Mar!AG219</f>
        <v>0</v>
      </c>
      <c r="AH219" s="7"/>
      <c r="AI219" s="17">
        <f t="shared" si="68"/>
        <v>0</v>
      </c>
      <c r="AJ219" s="7">
        <f>Apr!AJ219+May!AJ219+Jun!AJ219+Jul!AJ219+Aug!AJ219+Sep!AJ219+Oct!AJ219+Nov!AJ219+Dec!AJ219+Jan!AJ219+Feb!AJ219+Mar!AJ219</f>
        <v>0</v>
      </c>
      <c r="AK219" s="17">
        <f t="shared" si="69"/>
        <v>0</v>
      </c>
      <c r="AL219" s="17">
        <f t="shared" si="63"/>
        <v>0</v>
      </c>
    </row>
    <row r="220" spans="1:38" hidden="1">
      <c r="A220" s="3">
        <f t="shared" si="70"/>
        <v>205</v>
      </c>
      <c r="B220" s="3"/>
      <c r="C220" s="4"/>
      <c r="D220" s="3"/>
      <c r="E220" s="3"/>
      <c r="F220" s="3"/>
      <c r="G220" s="3"/>
      <c r="H220" s="3"/>
      <c r="I220" s="11"/>
      <c r="J220" s="7">
        <f>Apr!J220+May!J220+Jun!J220+Jul!J220+Aug!J220+Sep!J220+Oct!J220+Nov!J220+Dec!J220+Jan!J220+Feb!J220+Mar!J220</f>
        <v>0</v>
      </c>
      <c r="K220" s="7">
        <f>Apr!K220+May!K220+Jun!K220+Jul!K220+Aug!K220+Sep!K220+Oct!K220+Nov!K220+Dec!K220+Jan!K220+Feb!K220+Mar!K220</f>
        <v>0</v>
      </c>
      <c r="L220" s="7">
        <f>Apr!L220+May!L220+Jun!L220+Jul!L220+Aug!L220+Sep!L220+Oct!L220+Nov!L220+Dec!L220+Jan!L220+Feb!L220+Mar!L220</f>
        <v>0</v>
      </c>
      <c r="M220" s="7">
        <f>Apr!M220+May!M220+Jun!M220+Jul!M220+Aug!M220+Sep!M220+Oct!M220+Nov!M220+Dec!M220+Jan!M220+Feb!M220+Mar!M220</f>
        <v>0</v>
      </c>
      <c r="N220" s="7">
        <f>Apr!N220+May!N220+Jun!N220+Jul!N220+Aug!N220+Sep!N220+Oct!N220+Nov!N220+Dec!N220+Jan!N220+Feb!N220+Mar!N220</f>
        <v>0</v>
      </c>
      <c r="O220" s="17">
        <f t="shared" si="64"/>
        <v>0</v>
      </c>
      <c r="P220" s="7">
        <f>Apr!P220+May!P220+Jun!P220+Jul!P220+Aug!P220+Sep!P220+Oct!P220+Nov!P220+Dec!P220+Jan!P220+Feb!P220+Mar!P220</f>
        <v>0</v>
      </c>
      <c r="Q220" s="17">
        <f t="shared" si="65"/>
        <v>0</v>
      </c>
      <c r="R220" s="17">
        <f t="shared" si="61"/>
        <v>0</v>
      </c>
      <c r="S220" s="11"/>
      <c r="T220" s="7">
        <f>Apr!T220+May!T220+Jun!T220+Jul!T220+Aug!T220+Sep!T220+Oct!T220+Nov!T220+Dec!T220+Jan!T220+Feb!T220+Mar!T220</f>
        <v>0</v>
      </c>
      <c r="U220" s="7">
        <f>Apr!U220+May!U220+Jun!U220+Jul!U220+Aug!U220+Sep!U220+Oct!U220+Nov!U220+Dec!U220+Jan!U220+Feb!U220+Mar!U220</f>
        <v>0</v>
      </c>
      <c r="V220" s="7">
        <f>Apr!V220+May!V220+Jun!V220+Jul!V220+Aug!V220+Sep!V220+Oct!V220+Nov!V220+Dec!V220+Jan!V220+Feb!V220+Mar!V220</f>
        <v>0</v>
      </c>
      <c r="W220" s="7">
        <f>Apr!W220+May!W220+Jun!W220+Jul!W220+Aug!W220+Sep!W220+Oct!W220+Nov!W220+Dec!W220+Jan!W220+Feb!W220+Mar!W220</f>
        <v>0</v>
      </c>
      <c r="X220" s="7">
        <f>Apr!X220+May!X220+Jun!X220+Jul!X220+Aug!X220+Sep!X220+Oct!X220+Nov!X220+Dec!X220+Jan!X220+Feb!X220+Mar!X220</f>
        <v>0</v>
      </c>
      <c r="Y220" s="17">
        <f t="shared" si="66"/>
        <v>0</v>
      </c>
      <c r="Z220" s="7">
        <f>Apr!Z220+May!Z220+Jun!Z220+Jul!Z220+Aug!Z220+Sep!Z220+Oct!Z220+Nov!Z220+Dec!Z220+Jan!Z220+Feb!Z220+Mar!Z220</f>
        <v>0</v>
      </c>
      <c r="AA220" s="17">
        <f t="shared" si="67"/>
        <v>0</v>
      </c>
      <c r="AB220" s="17">
        <f t="shared" si="62"/>
        <v>0</v>
      </c>
      <c r="AD220" s="7">
        <f>Apr!AD220+May!AD220+Jun!AD220+Jul!AD220+Aug!AD220+Sep!AD220+Oct!AD220+Nov!AD220+Dec!AD220+Jan!AD220+Feb!AD220+Mar!AD220</f>
        <v>0</v>
      </c>
      <c r="AE220" s="7">
        <f>Apr!AE220+May!AE220+Jun!AE220+Jul!AE220+Aug!AE220+Sep!AE220+Oct!AE220+Nov!AE220+Dec!AE220+Jan!AE220+Feb!AE220+Mar!AE220</f>
        <v>0</v>
      </c>
      <c r="AF220" s="7">
        <f>Apr!AF220+May!AF220+Jun!AF220+Jul!AF220+Aug!AF220+Sep!AF220+Oct!AF220+Nov!AF220+Dec!AF220+Jan!AF220+Feb!AF220+Mar!AF220</f>
        <v>0</v>
      </c>
      <c r="AG220" s="7">
        <f>Apr!AG220+May!AG220+Jun!AG220+Jul!AG220+Aug!AG220+Sep!AG220+Oct!AG220+Nov!AG220+Dec!AG220+Jan!AG220+Feb!AG220+Mar!AG220</f>
        <v>0</v>
      </c>
      <c r="AH220" s="7"/>
      <c r="AI220" s="17">
        <f t="shared" si="68"/>
        <v>0</v>
      </c>
      <c r="AJ220" s="7">
        <f>Apr!AJ220+May!AJ220+Jun!AJ220+Jul!AJ220+Aug!AJ220+Sep!AJ220+Oct!AJ220+Nov!AJ220+Dec!AJ220+Jan!AJ220+Feb!AJ220+Mar!AJ220</f>
        <v>0</v>
      </c>
      <c r="AK220" s="17">
        <f t="shared" si="69"/>
        <v>0</v>
      </c>
      <c r="AL220" s="17">
        <f t="shared" si="63"/>
        <v>0</v>
      </c>
    </row>
    <row r="221" spans="1:38" hidden="1">
      <c r="A221" s="3">
        <f t="shared" si="70"/>
        <v>206</v>
      </c>
      <c r="B221" s="3"/>
      <c r="C221" s="4"/>
      <c r="D221" s="3"/>
      <c r="E221" s="3"/>
      <c r="F221" s="3"/>
      <c r="G221" s="3"/>
      <c r="H221" s="3"/>
      <c r="I221" s="11"/>
      <c r="J221" s="7">
        <f>Apr!J221+May!J221+Jun!J221+Jul!J221+Aug!J221+Sep!J221+Oct!J221+Nov!J221+Dec!J221+Jan!J221+Feb!J221+Mar!J221</f>
        <v>0</v>
      </c>
      <c r="K221" s="7">
        <f>Apr!K221+May!K221+Jun!K221+Jul!K221+Aug!K221+Sep!K221+Oct!K221+Nov!K221+Dec!K221+Jan!K221+Feb!K221+Mar!K221</f>
        <v>0</v>
      </c>
      <c r="L221" s="7">
        <f>Apr!L221+May!L221+Jun!L221+Jul!L221+Aug!L221+Sep!L221+Oct!L221+Nov!L221+Dec!L221+Jan!L221+Feb!L221+Mar!L221</f>
        <v>0</v>
      </c>
      <c r="M221" s="7">
        <f>Apr!M221+May!M221+Jun!M221+Jul!M221+Aug!M221+Sep!M221+Oct!M221+Nov!M221+Dec!M221+Jan!M221+Feb!M221+Mar!M221</f>
        <v>0</v>
      </c>
      <c r="N221" s="7">
        <f>Apr!N221+May!N221+Jun!N221+Jul!N221+Aug!N221+Sep!N221+Oct!N221+Nov!N221+Dec!N221+Jan!N221+Feb!N221+Mar!N221</f>
        <v>0</v>
      </c>
      <c r="O221" s="17">
        <f t="shared" si="64"/>
        <v>0</v>
      </c>
      <c r="P221" s="7">
        <f>Apr!P221+May!P221+Jun!P221+Jul!P221+Aug!P221+Sep!P221+Oct!P221+Nov!P221+Dec!P221+Jan!P221+Feb!P221+Mar!P221</f>
        <v>0</v>
      </c>
      <c r="Q221" s="17">
        <f t="shared" si="65"/>
        <v>0</v>
      </c>
      <c r="R221" s="17">
        <f t="shared" si="61"/>
        <v>0</v>
      </c>
      <c r="S221" s="11"/>
      <c r="T221" s="7">
        <f>Apr!T221+May!T221+Jun!T221+Jul!T221+Aug!T221+Sep!T221+Oct!T221+Nov!T221+Dec!T221+Jan!T221+Feb!T221+Mar!T221</f>
        <v>0</v>
      </c>
      <c r="U221" s="7">
        <f>Apr!U221+May!U221+Jun!U221+Jul!U221+Aug!U221+Sep!U221+Oct!U221+Nov!U221+Dec!U221+Jan!U221+Feb!U221+Mar!U221</f>
        <v>0</v>
      </c>
      <c r="V221" s="7">
        <f>Apr!V221+May!V221+Jun!V221+Jul!V221+Aug!V221+Sep!V221+Oct!V221+Nov!V221+Dec!V221+Jan!V221+Feb!V221+Mar!V221</f>
        <v>0</v>
      </c>
      <c r="W221" s="7">
        <f>Apr!W221+May!W221+Jun!W221+Jul!W221+Aug!W221+Sep!W221+Oct!W221+Nov!W221+Dec!W221+Jan!W221+Feb!W221+Mar!W221</f>
        <v>0</v>
      </c>
      <c r="X221" s="7">
        <f>Apr!X221+May!X221+Jun!X221+Jul!X221+Aug!X221+Sep!X221+Oct!X221+Nov!X221+Dec!X221+Jan!X221+Feb!X221+Mar!X221</f>
        <v>0</v>
      </c>
      <c r="Y221" s="17">
        <f t="shared" si="66"/>
        <v>0</v>
      </c>
      <c r="Z221" s="7">
        <f>Apr!Z221+May!Z221+Jun!Z221+Jul!Z221+Aug!Z221+Sep!Z221+Oct!Z221+Nov!Z221+Dec!Z221+Jan!Z221+Feb!Z221+Mar!Z221</f>
        <v>0</v>
      </c>
      <c r="AA221" s="17">
        <f t="shared" si="67"/>
        <v>0</v>
      </c>
      <c r="AB221" s="17">
        <f t="shared" si="62"/>
        <v>0</v>
      </c>
      <c r="AD221" s="7">
        <f>Apr!AD221+May!AD221+Jun!AD221+Jul!AD221+Aug!AD221+Sep!AD221+Oct!AD221+Nov!AD221+Dec!AD221+Jan!AD221+Feb!AD221+Mar!AD221</f>
        <v>0</v>
      </c>
      <c r="AE221" s="7">
        <f>Apr!AE221+May!AE221+Jun!AE221+Jul!AE221+Aug!AE221+Sep!AE221+Oct!AE221+Nov!AE221+Dec!AE221+Jan!AE221+Feb!AE221+Mar!AE221</f>
        <v>0</v>
      </c>
      <c r="AF221" s="7">
        <f>Apr!AF221+May!AF221+Jun!AF221+Jul!AF221+Aug!AF221+Sep!AF221+Oct!AF221+Nov!AF221+Dec!AF221+Jan!AF221+Feb!AF221+Mar!AF221</f>
        <v>0</v>
      </c>
      <c r="AG221" s="7">
        <f>Apr!AG221+May!AG221+Jun!AG221+Jul!AG221+Aug!AG221+Sep!AG221+Oct!AG221+Nov!AG221+Dec!AG221+Jan!AG221+Feb!AG221+Mar!AG221</f>
        <v>0</v>
      </c>
      <c r="AH221" s="7"/>
      <c r="AI221" s="17">
        <f t="shared" si="68"/>
        <v>0</v>
      </c>
      <c r="AJ221" s="7">
        <f>Apr!AJ221+May!AJ221+Jun!AJ221+Jul!AJ221+Aug!AJ221+Sep!AJ221+Oct!AJ221+Nov!AJ221+Dec!AJ221+Jan!AJ221+Feb!AJ221+Mar!AJ221</f>
        <v>0</v>
      </c>
      <c r="AK221" s="17">
        <f t="shared" si="69"/>
        <v>0</v>
      </c>
      <c r="AL221" s="17">
        <f t="shared" si="63"/>
        <v>0</v>
      </c>
    </row>
    <row r="222" spans="1:38" hidden="1">
      <c r="A222" s="3">
        <f t="shared" si="70"/>
        <v>207</v>
      </c>
      <c r="B222" s="3"/>
      <c r="C222" s="4"/>
      <c r="D222" s="3"/>
      <c r="E222" s="3"/>
      <c r="F222" s="3"/>
      <c r="G222" s="3"/>
      <c r="H222" s="3"/>
      <c r="I222" s="11"/>
      <c r="J222" s="7">
        <f>Apr!J222+May!J222+Jun!J222+Jul!J222+Aug!J222+Sep!J222+Oct!J222+Nov!J222+Dec!J222+Jan!J222+Feb!J222+Mar!J222</f>
        <v>0</v>
      </c>
      <c r="K222" s="7">
        <f>Apr!K222+May!K222+Jun!K222+Jul!K222+Aug!K222+Sep!K222+Oct!K222+Nov!K222+Dec!K222+Jan!K222+Feb!K222+Mar!K222</f>
        <v>0</v>
      </c>
      <c r="L222" s="7">
        <f>Apr!L222+May!L222+Jun!L222+Jul!L222+Aug!L222+Sep!L222+Oct!L222+Nov!L222+Dec!L222+Jan!L222+Feb!L222+Mar!L222</f>
        <v>0</v>
      </c>
      <c r="M222" s="7">
        <f>Apr!M222+May!M222+Jun!M222+Jul!M222+Aug!M222+Sep!M222+Oct!M222+Nov!M222+Dec!M222+Jan!M222+Feb!M222+Mar!M222</f>
        <v>0</v>
      </c>
      <c r="N222" s="7">
        <f>Apr!N222+May!N222+Jun!N222+Jul!N222+Aug!N222+Sep!N222+Oct!N222+Nov!N222+Dec!N222+Jan!N222+Feb!N222+Mar!N222</f>
        <v>0</v>
      </c>
      <c r="O222" s="17">
        <f t="shared" si="64"/>
        <v>0</v>
      </c>
      <c r="P222" s="7">
        <f>Apr!P222+May!P222+Jun!P222+Jul!P222+Aug!P222+Sep!P222+Oct!P222+Nov!P222+Dec!P222+Jan!P222+Feb!P222+Mar!P222</f>
        <v>0</v>
      </c>
      <c r="Q222" s="17">
        <f t="shared" si="65"/>
        <v>0</v>
      </c>
      <c r="R222" s="17">
        <f t="shared" si="61"/>
        <v>0</v>
      </c>
      <c r="S222" s="11"/>
      <c r="T222" s="7">
        <f>Apr!T222+May!T222+Jun!T222+Jul!T222+Aug!T222+Sep!T222+Oct!T222+Nov!T222+Dec!T222+Jan!T222+Feb!T222+Mar!T222</f>
        <v>0</v>
      </c>
      <c r="U222" s="7">
        <f>Apr!U222+May!U222+Jun!U222+Jul!U222+Aug!U222+Sep!U222+Oct!U222+Nov!U222+Dec!U222+Jan!U222+Feb!U222+Mar!U222</f>
        <v>0</v>
      </c>
      <c r="V222" s="7">
        <f>Apr!V222+May!V222+Jun!V222+Jul!V222+Aug!V222+Sep!V222+Oct!V222+Nov!V222+Dec!V222+Jan!V222+Feb!V222+Mar!V222</f>
        <v>0</v>
      </c>
      <c r="W222" s="7">
        <f>Apr!W222+May!W222+Jun!W222+Jul!W222+Aug!W222+Sep!W222+Oct!W222+Nov!W222+Dec!W222+Jan!W222+Feb!W222+Mar!W222</f>
        <v>0</v>
      </c>
      <c r="X222" s="7">
        <f>Apr!X222+May!X222+Jun!X222+Jul!X222+Aug!X222+Sep!X222+Oct!X222+Nov!X222+Dec!X222+Jan!X222+Feb!X222+Mar!X222</f>
        <v>0</v>
      </c>
      <c r="Y222" s="17">
        <f t="shared" si="66"/>
        <v>0</v>
      </c>
      <c r="Z222" s="7">
        <f>Apr!Z222+May!Z222+Jun!Z222+Jul!Z222+Aug!Z222+Sep!Z222+Oct!Z222+Nov!Z222+Dec!Z222+Jan!Z222+Feb!Z222+Mar!Z222</f>
        <v>0</v>
      </c>
      <c r="AA222" s="17">
        <f t="shared" si="67"/>
        <v>0</v>
      </c>
      <c r="AB222" s="17">
        <f t="shared" si="62"/>
        <v>0</v>
      </c>
      <c r="AD222" s="7">
        <f>Apr!AD222+May!AD222+Jun!AD222+Jul!AD222+Aug!AD222+Sep!AD222+Oct!AD222+Nov!AD222+Dec!AD222+Jan!AD222+Feb!AD222+Mar!AD222</f>
        <v>0</v>
      </c>
      <c r="AE222" s="7">
        <f>Apr!AE222+May!AE222+Jun!AE222+Jul!AE222+Aug!AE222+Sep!AE222+Oct!AE222+Nov!AE222+Dec!AE222+Jan!AE222+Feb!AE222+Mar!AE222</f>
        <v>0</v>
      </c>
      <c r="AF222" s="7">
        <f>Apr!AF222+May!AF222+Jun!AF222+Jul!AF222+Aug!AF222+Sep!AF222+Oct!AF222+Nov!AF222+Dec!AF222+Jan!AF222+Feb!AF222+Mar!AF222</f>
        <v>0</v>
      </c>
      <c r="AG222" s="7">
        <f>Apr!AG222+May!AG222+Jun!AG222+Jul!AG222+Aug!AG222+Sep!AG222+Oct!AG222+Nov!AG222+Dec!AG222+Jan!AG222+Feb!AG222+Mar!AG222</f>
        <v>0</v>
      </c>
      <c r="AH222" s="7"/>
      <c r="AI222" s="17">
        <f t="shared" si="68"/>
        <v>0</v>
      </c>
      <c r="AJ222" s="7">
        <f>Apr!AJ222+May!AJ222+Jun!AJ222+Jul!AJ222+Aug!AJ222+Sep!AJ222+Oct!AJ222+Nov!AJ222+Dec!AJ222+Jan!AJ222+Feb!AJ222+Mar!AJ222</f>
        <v>0</v>
      </c>
      <c r="AK222" s="17">
        <f t="shared" si="69"/>
        <v>0</v>
      </c>
      <c r="AL222" s="17">
        <f t="shared" si="63"/>
        <v>0</v>
      </c>
    </row>
    <row r="223" spans="1:38" hidden="1">
      <c r="A223" s="3">
        <f t="shared" si="70"/>
        <v>208</v>
      </c>
      <c r="B223" s="3"/>
      <c r="C223" s="4"/>
      <c r="D223" s="3"/>
      <c r="E223" s="3"/>
      <c r="F223" s="3"/>
      <c r="G223" s="3"/>
      <c r="H223" s="3"/>
      <c r="I223" s="11"/>
      <c r="J223" s="7">
        <f>Apr!J223+May!J223+Jun!J223+Jul!J223+Aug!J223+Sep!J223+Oct!J223+Nov!J223+Dec!J223+Jan!J223+Feb!J223+Mar!J223</f>
        <v>0</v>
      </c>
      <c r="K223" s="7">
        <f>Apr!K223+May!K223+Jun!K223+Jul!K223+Aug!K223+Sep!K223+Oct!K223+Nov!K223+Dec!K223+Jan!K223+Feb!K223+Mar!K223</f>
        <v>0</v>
      </c>
      <c r="L223" s="7">
        <f>Apr!L223+May!L223+Jun!L223+Jul!L223+Aug!L223+Sep!L223+Oct!L223+Nov!L223+Dec!L223+Jan!L223+Feb!L223+Mar!L223</f>
        <v>0</v>
      </c>
      <c r="M223" s="7">
        <f>Apr!M223+May!M223+Jun!M223+Jul!M223+Aug!M223+Sep!M223+Oct!M223+Nov!M223+Dec!M223+Jan!M223+Feb!M223+Mar!M223</f>
        <v>0</v>
      </c>
      <c r="N223" s="7">
        <f>Apr!N223+May!N223+Jun!N223+Jul!N223+Aug!N223+Sep!N223+Oct!N223+Nov!N223+Dec!N223+Jan!N223+Feb!N223+Mar!N223</f>
        <v>0</v>
      </c>
      <c r="O223" s="17">
        <f t="shared" si="64"/>
        <v>0</v>
      </c>
      <c r="P223" s="7">
        <f>Apr!P223+May!P223+Jun!P223+Jul!P223+Aug!P223+Sep!P223+Oct!P223+Nov!P223+Dec!P223+Jan!P223+Feb!P223+Mar!P223</f>
        <v>0</v>
      </c>
      <c r="Q223" s="17">
        <f t="shared" si="65"/>
        <v>0</v>
      </c>
      <c r="R223" s="17">
        <f t="shared" si="61"/>
        <v>0</v>
      </c>
      <c r="S223" s="11"/>
      <c r="T223" s="7">
        <f>Apr!T223+May!T223+Jun!T223+Jul!T223+Aug!T223+Sep!T223+Oct!T223+Nov!T223+Dec!T223+Jan!T223+Feb!T223+Mar!T223</f>
        <v>0</v>
      </c>
      <c r="U223" s="7">
        <f>Apr!U223+May!U223+Jun!U223+Jul!U223+Aug!U223+Sep!U223+Oct!U223+Nov!U223+Dec!U223+Jan!U223+Feb!U223+Mar!U223</f>
        <v>0</v>
      </c>
      <c r="V223" s="7">
        <f>Apr!V223+May!V223+Jun!V223+Jul!V223+Aug!V223+Sep!V223+Oct!V223+Nov!V223+Dec!V223+Jan!V223+Feb!V223+Mar!V223</f>
        <v>0</v>
      </c>
      <c r="W223" s="7">
        <f>Apr!W223+May!W223+Jun!W223+Jul!W223+Aug!W223+Sep!W223+Oct!W223+Nov!W223+Dec!W223+Jan!W223+Feb!W223+Mar!W223</f>
        <v>0</v>
      </c>
      <c r="X223" s="7">
        <f>Apr!X223+May!X223+Jun!X223+Jul!X223+Aug!X223+Sep!X223+Oct!X223+Nov!X223+Dec!X223+Jan!X223+Feb!X223+Mar!X223</f>
        <v>0</v>
      </c>
      <c r="Y223" s="17">
        <f t="shared" si="66"/>
        <v>0</v>
      </c>
      <c r="Z223" s="7">
        <f>Apr!Z223+May!Z223+Jun!Z223+Jul!Z223+Aug!Z223+Sep!Z223+Oct!Z223+Nov!Z223+Dec!Z223+Jan!Z223+Feb!Z223+Mar!Z223</f>
        <v>0</v>
      </c>
      <c r="AA223" s="17">
        <f t="shared" si="67"/>
        <v>0</v>
      </c>
      <c r="AB223" s="17">
        <f t="shared" si="62"/>
        <v>0</v>
      </c>
      <c r="AD223" s="7">
        <f>Apr!AD223+May!AD223+Jun!AD223+Jul!AD223+Aug!AD223+Sep!AD223+Oct!AD223+Nov!AD223+Dec!AD223+Jan!AD223+Feb!AD223+Mar!AD223</f>
        <v>0</v>
      </c>
      <c r="AE223" s="7">
        <f>Apr!AE223+May!AE223+Jun!AE223+Jul!AE223+Aug!AE223+Sep!AE223+Oct!AE223+Nov!AE223+Dec!AE223+Jan!AE223+Feb!AE223+Mar!AE223</f>
        <v>0</v>
      </c>
      <c r="AF223" s="7">
        <f>Apr!AF223+May!AF223+Jun!AF223+Jul!AF223+Aug!AF223+Sep!AF223+Oct!AF223+Nov!AF223+Dec!AF223+Jan!AF223+Feb!AF223+Mar!AF223</f>
        <v>0</v>
      </c>
      <c r="AG223" s="7">
        <f>Apr!AG223+May!AG223+Jun!AG223+Jul!AG223+Aug!AG223+Sep!AG223+Oct!AG223+Nov!AG223+Dec!AG223+Jan!AG223+Feb!AG223+Mar!AG223</f>
        <v>0</v>
      </c>
      <c r="AH223" s="7"/>
      <c r="AI223" s="17">
        <f t="shared" si="68"/>
        <v>0</v>
      </c>
      <c r="AJ223" s="7">
        <f>Apr!AJ223+May!AJ223+Jun!AJ223+Jul!AJ223+Aug!AJ223+Sep!AJ223+Oct!AJ223+Nov!AJ223+Dec!AJ223+Jan!AJ223+Feb!AJ223+Mar!AJ223</f>
        <v>0</v>
      </c>
      <c r="AK223" s="17">
        <f t="shared" si="69"/>
        <v>0</v>
      </c>
      <c r="AL223" s="17">
        <f t="shared" si="63"/>
        <v>0</v>
      </c>
    </row>
    <row r="224" spans="1:38" hidden="1">
      <c r="A224" s="3">
        <f t="shared" si="70"/>
        <v>209</v>
      </c>
      <c r="B224" s="3"/>
      <c r="C224" s="4"/>
      <c r="D224" s="3"/>
      <c r="E224" s="3"/>
      <c r="F224" s="3"/>
      <c r="G224" s="3"/>
      <c r="H224" s="3"/>
      <c r="I224" s="11"/>
      <c r="J224" s="7">
        <f>Apr!J224+May!J224+Jun!J224+Jul!J224+Aug!J224+Sep!J224+Oct!J224+Nov!J224+Dec!J224+Jan!J224+Feb!J224+Mar!J224</f>
        <v>0</v>
      </c>
      <c r="K224" s="7">
        <f>Apr!K224+May!K224+Jun!K224+Jul!K224+Aug!K224+Sep!K224+Oct!K224+Nov!K224+Dec!K224+Jan!K224+Feb!K224+Mar!K224</f>
        <v>0</v>
      </c>
      <c r="L224" s="7">
        <f>Apr!L224+May!L224+Jun!L224+Jul!L224+Aug!L224+Sep!L224+Oct!L224+Nov!L224+Dec!L224+Jan!L224+Feb!L224+Mar!L224</f>
        <v>0</v>
      </c>
      <c r="M224" s="7">
        <f>Apr!M224+May!M224+Jun!M224+Jul!M224+Aug!M224+Sep!M224+Oct!M224+Nov!M224+Dec!M224+Jan!M224+Feb!M224+Mar!M224</f>
        <v>0</v>
      </c>
      <c r="N224" s="7">
        <f>Apr!N224+May!N224+Jun!N224+Jul!N224+Aug!N224+Sep!N224+Oct!N224+Nov!N224+Dec!N224+Jan!N224+Feb!N224+Mar!N224</f>
        <v>0</v>
      </c>
      <c r="O224" s="17">
        <f t="shared" si="64"/>
        <v>0</v>
      </c>
      <c r="P224" s="7">
        <f>Apr!P224+May!P224+Jun!P224+Jul!P224+Aug!P224+Sep!P224+Oct!P224+Nov!P224+Dec!P224+Jan!P224+Feb!P224+Mar!P224</f>
        <v>0</v>
      </c>
      <c r="Q224" s="17">
        <f t="shared" si="65"/>
        <v>0</v>
      </c>
      <c r="R224" s="17">
        <f t="shared" si="61"/>
        <v>0</v>
      </c>
      <c r="S224" s="11"/>
      <c r="T224" s="7">
        <f>Apr!T224+May!T224+Jun!T224+Jul!T224+Aug!T224+Sep!T224+Oct!T224+Nov!T224+Dec!T224+Jan!T224+Feb!T224+Mar!T224</f>
        <v>0</v>
      </c>
      <c r="U224" s="7">
        <f>Apr!U224+May!U224+Jun!U224+Jul!U224+Aug!U224+Sep!U224+Oct!U224+Nov!U224+Dec!U224+Jan!U224+Feb!U224+Mar!U224</f>
        <v>0</v>
      </c>
      <c r="V224" s="7">
        <f>Apr!V224+May!V224+Jun!V224+Jul!V224+Aug!V224+Sep!V224+Oct!V224+Nov!V224+Dec!V224+Jan!V224+Feb!V224+Mar!V224</f>
        <v>0</v>
      </c>
      <c r="W224" s="7">
        <f>Apr!W224+May!W224+Jun!W224+Jul!W224+Aug!W224+Sep!W224+Oct!W224+Nov!W224+Dec!W224+Jan!W224+Feb!W224+Mar!W224</f>
        <v>0</v>
      </c>
      <c r="X224" s="7">
        <f>Apr!X224+May!X224+Jun!X224+Jul!X224+Aug!X224+Sep!X224+Oct!X224+Nov!X224+Dec!X224+Jan!X224+Feb!X224+Mar!X224</f>
        <v>0</v>
      </c>
      <c r="Y224" s="17">
        <f t="shared" si="66"/>
        <v>0</v>
      </c>
      <c r="Z224" s="7">
        <f>Apr!Z224+May!Z224+Jun!Z224+Jul!Z224+Aug!Z224+Sep!Z224+Oct!Z224+Nov!Z224+Dec!Z224+Jan!Z224+Feb!Z224+Mar!Z224</f>
        <v>0</v>
      </c>
      <c r="AA224" s="17">
        <f t="shared" si="67"/>
        <v>0</v>
      </c>
      <c r="AB224" s="17">
        <f t="shared" si="62"/>
        <v>0</v>
      </c>
      <c r="AD224" s="7">
        <f>Apr!AD224+May!AD224+Jun!AD224+Jul!AD224+Aug!AD224+Sep!AD224+Oct!AD224+Nov!AD224+Dec!AD224+Jan!AD224+Feb!AD224+Mar!AD224</f>
        <v>0</v>
      </c>
      <c r="AE224" s="7">
        <f>Apr!AE224+May!AE224+Jun!AE224+Jul!AE224+Aug!AE224+Sep!AE224+Oct!AE224+Nov!AE224+Dec!AE224+Jan!AE224+Feb!AE224+Mar!AE224</f>
        <v>0</v>
      </c>
      <c r="AF224" s="7">
        <f>Apr!AF224+May!AF224+Jun!AF224+Jul!AF224+Aug!AF224+Sep!AF224+Oct!AF224+Nov!AF224+Dec!AF224+Jan!AF224+Feb!AF224+Mar!AF224</f>
        <v>0</v>
      </c>
      <c r="AG224" s="7">
        <f>Apr!AG224+May!AG224+Jun!AG224+Jul!AG224+Aug!AG224+Sep!AG224+Oct!AG224+Nov!AG224+Dec!AG224+Jan!AG224+Feb!AG224+Mar!AG224</f>
        <v>0</v>
      </c>
      <c r="AH224" s="7"/>
      <c r="AI224" s="17">
        <f t="shared" si="68"/>
        <v>0</v>
      </c>
      <c r="AJ224" s="7">
        <f>Apr!AJ224+May!AJ224+Jun!AJ224+Jul!AJ224+Aug!AJ224+Sep!AJ224+Oct!AJ224+Nov!AJ224+Dec!AJ224+Jan!AJ224+Feb!AJ224+Mar!AJ224</f>
        <v>0</v>
      </c>
      <c r="AK224" s="17">
        <f t="shared" si="69"/>
        <v>0</v>
      </c>
      <c r="AL224" s="17">
        <f t="shared" si="63"/>
        <v>0</v>
      </c>
    </row>
    <row r="225" spans="1:38" hidden="1">
      <c r="A225" s="3">
        <f t="shared" si="70"/>
        <v>210</v>
      </c>
      <c r="B225" s="3"/>
      <c r="C225" s="4"/>
      <c r="D225" s="3"/>
      <c r="E225" s="3"/>
      <c r="F225" s="3"/>
      <c r="G225" s="3"/>
      <c r="H225" s="3"/>
      <c r="I225" s="11"/>
      <c r="J225" s="7">
        <f>Apr!J225+May!J225+Jun!J225+Jul!J225+Aug!J225+Sep!J225+Oct!J225+Nov!J225+Dec!J225+Jan!J225+Feb!J225+Mar!J225</f>
        <v>0</v>
      </c>
      <c r="K225" s="7">
        <f>Apr!K225+May!K225+Jun!K225+Jul!K225+Aug!K225+Sep!K225+Oct!K225+Nov!K225+Dec!K225+Jan!K225+Feb!K225+Mar!K225</f>
        <v>0</v>
      </c>
      <c r="L225" s="7">
        <f>Apr!L225+May!L225+Jun!L225+Jul!L225+Aug!L225+Sep!L225+Oct!L225+Nov!L225+Dec!L225+Jan!L225+Feb!L225+Mar!L225</f>
        <v>0</v>
      </c>
      <c r="M225" s="7">
        <f>Apr!M225+May!M225+Jun!M225+Jul!M225+Aug!M225+Sep!M225+Oct!M225+Nov!M225+Dec!M225+Jan!M225+Feb!M225+Mar!M225</f>
        <v>0</v>
      </c>
      <c r="N225" s="7">
        <f>Apr!N225+May!N225+Jun!N225+Jul!N225+Aug!N225+Sep!N225+Oct!N225+Nov!N225+Dec!N225+Jan!N225+Feb!N225+Mar!N225</f>
        <v>0</v>
      </c>
      <c r="O225" s="17">
        <f t="shared" si="64"/>
        <v>0</v>
      </c>
      <c r="P225" s="7">
        <f>Apr!P225+May!P225+Jun!P225+Jul!P225+Aug!P225+Sep!P225+Oct!P225+Nov!P225+Dec!P225+Jan!P225+Feb!P225+Mar!P225</f>
        <v>0</v>
      </c>
      <c r="Q225" s="17">
        <f t="shared" si="65"/>
        <v>0</v>
      </c>
      <c r="R225" s="17">
        <f t="shared" si="61"/>
        <v>0</v>
      </c>
      <c r="S225" s="11"/>
      <c r="T225" s="7">
        <f>Apr!T225+May!T225+Jun!T225+Jul!T225+Aug!T225+Sep!T225+Oct!T225+Nov!T225+Dec!T225+Jan!T225+Feb!T225+Mar!T225</f>
        <v>0</v>
      </c>
      <c r="U225" s="7">
        <f>Apr!U225+May!U225+Jun!U225+Jul!U225+Aug!U225+Sep!U225+Oct!U225+Nov!U225+Dec!U225+Jan!U225+Feb!U225+Mar!U225</f>
        <v>0</v>
      </c>
      <c r="V225" s="7">
        <f>Apr!V225+May!V225+Jun!V225+Jul!V225+Aug!V225+Sep!V225+Oct!V225+Nov!V225+Dec!V225+Jan!V225+Feb!V225+Mar!V225</f>
        <v>0</v>
      </c>
      <c r="W225" s="7">
        <f>Apr!W225+May!W225+Jun!W225+Jul!W225+Aug!W225+Sep!W225+Oct!W225+Nov!W225+Dec!W225+Jan!W225+Feb!W225+Mar!W225</f>
        <v>0</v>
      </c>
      <c r="X225" s="7">
        <f>Apr!X225+May!X225+Jun!X225+Jul!X225+Aug!X225+Sep!X225+Oct!X225+Nov!X225+Dec!X225+Jan!X225+Feb!X225+Mar!X225</f>
        <v>0</v>
      </c>
      <c r="Y225" s="17">
        <f t="shared" si="66"/>
        <v>0</v>
      </c>
      <c r="Z225" s="7">
        <f>Apr!Z225+May!Z225+Jun!Z225+Jul!Z225+Aug!Z225+Sep!Z225+Oct!Z225+Nov!Z225+Dec!Z225+Jan!Z225+Feb!Z225+Mar!Z225</f>
        <v>0</v>
      </c>
      <c r="AA225" s="17">
        <f t="shared" si="67"/>
        <v>0</v>
      </c>
      <c r="AB225" s="17">
        <f t="shared" si="62"/>
        <v>0</v>
      </c>
      <c r="AD225" s="7">
        <f>Apr!AD225+May!AD225+Jun!AD225+Jul!AD225+Aug!AD225+Sep!AD225+Oct!AD225+Nov!AD225+Dec!AD225+Jan!AD225+Feb!AD225+Mar!AD225</f>
        <v>0</v>
      </c>
      <c r="AE225" s="7">
        <f>Apr!AE225+May!AE225+Jun!AE225+Jul!AE225+Aug!AE225+Sep!AE225+Oct!AE225+Nov!AE225+Dec!AE225+Jan!AE225+Feb!AE225+Mar!AE225</f>
        <v>0</v>
      </c>
      <c r="AF225" s="7">
        <f>Apr!AF225+May!AF225+Jun!AF225+Jul!AF225+Aug!AF225+Sep!AF225+Oct!AF225+Nov!AF225+Dec!AF225+Jan!AF225+Feb!AF225+Mar!AF225</f>
        <v>0</v>
      </c>
      <c r="AG225" s="7">
        <f>Apr!AG225+May!AG225+Jun!AG225+Jul!AG225+Aug!AG225+Sep!AG225+Oct!AG225+Nov!AG225+Dec!AG225+Jan!AG225+Feb!AG225+Mar!AG225</f>
        <v>0</v>
      </c>
      <c r="AH225" s="7"/>
      <c r="AI225" s="17">
        <f t="shared" si="68"/>
        <v>0</v>
      </c>
      <c r="AJ225" s="7">
        <f>Apr!AJ225+May!AJ225+Jun!AJ225+Jul!AJ225+Aug!AJ225+Sep!AJ225+Oct!AJ225+Nov!AJ225+Dec!AJ225+Jan!AJ225+Feb!AJ225+Mar!AJ225</f>
        <v>0</v>
      </c>
      <c r="AK225" s="17">
        <f t="shared" si="69"/>
        <v>0</v>
      </c>
      <c r="AL225" s="17">
        <f t="shared" si="63"/>
        <v>0</v>
      </c>
    </row>
    <row r="226" spans="1:38" hidden="1">
      <c r="A226" s="3">
        <f t="shared" si="70"/>
        <v>211</v>
      </c>
      <c r="B226" s="3"/>
      <c r="C226" s="4"/>
      <c r="D226" s="3"/>
      <c r="E226" s="3"/>
      <c r="F226" s="3"/>
      <c r="G226" s="3"/>
      <c r="H226" s="3"/>
      <c r="I226" s="11"/>
      <c r="J226" s="7">
        <f>Apr!J226+May!J226+Jun!J226+Jul!J226+Aug!J226+Sep!J226+Oct!J226+Nov!J226+Dec!J226+Jan!J226+Feb!J226+Mar!J226</f>
        <v>0</v>
      </c>
      <c r="K226" s="7">
        <f>Apr!K226+May!K226+Jun!K226+Jul!K226+Aug!K226+Sep!K226+Oct!K226+Nov!K226+Dec!K226+Jan!K226+Feb!K226+Mar!K226</f>
        <v>0</v>
      </c>
      <c r="L226" s="7">
        <f>Apr!L226+May!L226+Jun!L226+Jul!L226+Aug!L226+Sep!L226+Oct!L226+Nov!L226+Dec!L226+Jan!L226+Feb!L226+Mar!L226</f>
        <v>0</v>
      </c>
      <c r="M226" s="7">
        <f>Apr!M226+May!M226+Jun!M226+Jul!M226+Aug!M226+Sep!M226+Oct!M226+Nov!M226+Dec!M226+Jan!M226+Feb!M226+Mar!M226</f>
        <v>0</v>
      </c>
      <c r="N226" s="7">
        <f>Apr!N226+May!N226+Jun!N226+Jul!N226+Aug!N226+Sep!N226+Oct!N226+Nov!N226+Dec!N226+Jan!N226+Feb!N226+Mar!N226</f>
        <v>0</v>
      </c>
      <c r="O226" s="17">
        <f t="shared" si="64"/>
        <v>0</v>
      </c>
      <c r="P226" s="7">
        <f>Apr!P226+May!P226+Jun!P226+Jul!P226+Aug!P226+Sep!P226+Oct!P226+Nov!P226+Dec!P226+Jan!P226+Feb!P226+Mar!P226</f>
        <v>0</v>
      </c>
      <c r="Q226" s="17">
        <f t="shared" si="65"/>
        <v>0</v>
      </c>
      <c r="R226" s="17">
        <f t="shared" si="61"/>
        <v>0</v>
      </c>
      <c r="S226" s="11"/>
      <c r="T226" s="7">
        <f>Apr!T226+May!T226+Jun!T226+Jul!T226+Aug!T226+Sep!T226+Oct!T226+Nov!T226+Dec!T226+Jan!T226+Feb!T226+Mar!T226</f>
        <v>0</v>
      </c>
      <c r="U226" s="7">
        <f>Apr!U226+May!U226+Jun!U226+Jul!U226+Aug!U226+Sep!U226+Oct!U226+Nov!U226+Dec!U226+Jan!U226+Feb!U226+Mar!U226</f>
        <v>0</v>
      </c>
      <c r="V226" s="7">
        <f>Apr!V226+May!V226+Jun!V226+Jul!V226+Aug!V226+Sep!V226+Oct!V226+Nov!V226+Dec!V226+Jan!V226+Feb!V226+Mar!V226</f>
        <v>0</v>
      </c>
      <c r="W226" s="7">
        <f>Apr!W226+May!W226+Jun!W226+Jul!W226+Aug!W226+Sep!W226+Oct!W226+Nov!W226+Dec!W226+Jan!W226+Feb!W226+Mar!W226</f>
        <v>0</v>
      </c>
      <c r="X226" s="7">
        <f>Apr!X226+May!X226+Jun!X226+Jul!X226+Aug!X226+Sep!X226+Oct!X226+Nov!X226+Dec!X226+Jan!X226+Feb!X226+Mar!X226</f>
        <v>0</v>
      </c>
      <c r="Y226" s="17">
        <f t="shared" si="66"/>
        <v>0</v>
      </c>
      <c r="Z226" s="7">
        <f>Apr!Z226+May!Z226+Jun!Z226+Jul!Z226+Aug!Z226+Sep!Z226+Oct!Z226+Nov!Z226+Dec!Z226+Jan!Z226+Feb!Z226+Mar!Z226</f>
        <v>0</v>
      </c>
      <c r="AA226" s="17">
        <f t="shared" si="67"/>
        <v>0</v>
      </c>
      <c r="AB226" s="17">
        <f t="shared" si="62"/>
        <v>0</v>
      </c>
      <c r="AD226" s="7">
        <f>Apr!AD226+May!AD226+Jun!AD226+Jul!AD226+Aug!AD226+Sep!AD226+Oct!AD226+Nov!AD226+Dec!AD226+Jan!AD226+Feb!AD226+Mar!AD226</f>
        <v>0</v>
      </c>
      <c r="AE226" s="7">
        <f>Apr!AE226+May!AE226+Jun!AE226+Jul!AE226+Aug!AE226+Sep!AE226+Oct!AE226+Nov!AE226+Dec!AE226+Jan!AE226+Feb!AE226+Mar!AE226</f>
        <v>0</v>
      </c>
      <c r="AF226" s="7">
        <f>Apr!AF226+May!AF226+Jun!AF226+Jul!AF226+Aug!AF226+Sep!AF226+Oct!AF226+Nov!AF226+Dec!AF226+Jan!AF226+Feb!AF226+Mar!AF226</f>
        <v>0</v>
      </c>
      <c r="AG226" s="7">
        <f>Apr!AG226+May!AG226+Jun!AG226+Jul!AG226+Aug!AG226+Sep!AG226+Oct!AG226+Nov!AG226+Dec!AG226+Jan!AG226+Feb!AG226+Mar!AG226</f>
        <v>0</v>
      </c>
      <c r="AH226" s="7"/>
      <c r="AI226" s="17">
        <f t="shared" si="68"/>
        <v>0</v>
      </c>
      <c r="AJ226" s="7">
        <f>Apr!AJ226+May!AJ226+Jun!AJ226+Jul!AJ226+Aug!AJ226+Sep!AJ226+Oct!AJ226+Nov!AJ226+Dec!AJ226+Jan!AJ226+Feb!AJ226+Mar!AJ226</f>
        <v>0</v>
      </c>
      <c r="AK226" s="17">
        <f t="shared" si="69"/>
        <v>0</v>
      </c>
      <c r="AL226" s="17">
        <f t="shared" si="63"/>
        <v>0</v>
      </c>
    </row>
    <row r="227" spans="1:38" hidden="1">
      <c r="A227" s="3">
        <f t="shared" si="70"/>
        <v>212</v>
      </c>
      <c r="B227" s="3"/>
      <c r="C227" s="4"/>
      <c r="D227" s="3"/>
      <c r="E227" s="3"/>
      <c r="F227" s="3"/>
      <c r="G227" s="3"/>
      <c r="H227" s="3"/>
      <c r="I227" s="11"/>
      <c r="J227" s="7">
        <f>Apr!J227+May!J227+Jun!J227+Jul!J227+Aug!J227+Sep!J227+Oct!J227+Nov!J227+Dec!J227+Jan!J227+Feb!J227+Mar!J227</f>
        <v>0</v>
      </c>
      <c r="K227" s="7">
        <f>Apr!K227+May!K227+Jun!K227+Jul!K227+Aug!K227+Sep!K227+Oct!K227+Nov!K227+Dec!K227+Jan!K227+Feb!K227+Mar!K227</f>
        <v>0</v>
      </c>
      <c r="L227" s="7">
        <f>Apr!L227+May!L227+Jun!L227+Jul!L227+Aug!L227+Sep!L227+Oct!L227+Nov!L227+Dec!L227+Jan!L227+Feb!L227+Mar!L227</f>
        <v>0</v>
      </c>
      <c r="M227" s="7">
        <f>Apr!M227+May!M227+Jun!M227+Jul!M227+Aug!M227+Sep!M227+Oct!M227+Nov!M227+Dec!M227+Jan!M227+Feb!M227+Mar!M227</f>
        <v>0</v>
      </c>
      <c r="N227" s="7">
        <f>Apr!N227+May!N227+Jun!N227+Jul!N227+Aug!N227+Sep!N227+Oct!N227+Nov!N227+Dec!N227+Jan!N227+Feb!N227+Mar!N227</f>
        <v>0</v>
      </c>
      <c r="O227" s="17">
        <f t="shared" si="64"/>
        <v>0</v>
      </c>
      <c r="P227" s="7">
        <f>Apr!P227+May!P227+Jun!P227+Jul!P227+Aug!P227+Sep!P227+Oct!P227+Nov!P227+Dec!P227+Jan!P227+Feb!P227+Mar!P227</f>
        <v>0</v>
      </c>
      <c r="Q227" s="17">
        <f t="shared" si="65"/>
        <v>0</v>
      </c>
      <c r="R227" s="17">
        <f t="shared" si="61"/>
        <v>0</v>
      </c>
      <c r="S227" s="11"/>
      <c r="T227" s="7">
        <f>Apr!T227+May!T227+Jun!T227+Jul!T227+Aug!T227+Sep!T227+Oct!T227+Nov!T227+Dec!T227+Jan!T227+Feb!T227+Mar!T227</f>
        <v>0</v>
      </c>
      <c r="U227" s="7">
        <f>Apr!U227+May!U227+Jun!U227+Jul!U227+Aug!U227+Sep!U227+Oct!U227+Nov!U227+Dec!U227+Jan!U227+Feb!U227+Mar!U227</f>
        <v>0</v>
      </c>
      <c r="V227" s="7">
        <f>Apr!V227+May!V227+Jun!V227+Jul!V227+Aug!V227+Sep!V227+Oct!V227+Nov!V227+Dec!V227+Jan!V227+Feb!V227+Mar!V227</f>
        <v>0</v>
      </c>
      <c r="W227" s="7">
        <f>Apr!W227+May!W227+Jun!W227+Jul!W227+Aug!W227+Sep!W227+Oct!W227+Nov!W227+Dec!W227+Jan!W227+Feb!W227+Mar!W227</f>
        <v>0</v>
      </c>
      <c r="X227" s="7">
        <f>Apr!X227+May!X227+Jun!X227+Jul!X227+Aug!X227+Sep!X227+Oct!X227+Nov!X227+Dec!X227+Jan!X227+Feb!X227+Mar!X227</f>
        <v>0</v>
      </c>
      <c r="Y227" s="17">
        <f t="shared" si="66"/>
        <v>0</v>
      </c>
      <c r="Z227" s="7">
        <f>Apr!Z227+May!Z227+Jun!Z227+Jul!Z227+Aug!Z227+Sep!Z227+Oct!Z227+Nov!Z227+Dec!Z227+Jan!Z227+Feb!Z227+Mar!Z227</f>
        <v>0</v>
      </c>
      <c r="AA227" s="17">
        <f t="shared" si="67"/>
        <v>0</v>
      </c>
      <c r="AB227" s="17">
        <f t="shared" si="62"/>
        <v>0</v>
      </c>
      <c r="AD227" s="7">
        <f>Apr!AD227+May!AD227+Jun!AD227+Jul!AD227+Aug!AD227+Sep!AD227+Oct!AD227+Nov!AD227+Dec!AD227+Jan!AD227+Feb!AD227+Mar!AD227</f>
        <v>0</v>
      </c>
      <c r="AE227" s="7">
        <f>Apr!AE227+May!AE227+Jun!AE227+Jul!AE227+Aug!AE227+Sep!AE227+Oct!AE227+Nov!AE227+Dec!AE227+Jan!AE227+Feb!AE227+Mar!AE227</f>
        <v>0</v>
      </c>
      <c r="AF227" s="7">
        <f>Apr!AF227+May!AF227+Jun!AF227+Jul!AF227+Aug!AF227+Sep!AF227+Oct!AF227+Nov!AF227+Dec!AF227+Jan!AF227+Feb!AF227+Mar!AF227</f>
        <v>0</v>
      </c>
      <c r="AG227" s="7">
        <f>Apr!AG227+May!AG227+Jun!AG227+Jul!AG227+Aug!AG227+Sep!AG227+Oct!AG227+Nov!AG227+Dec!AG227+Jan!AG227+Feb!AG227+Mar!AG227</f>
        <v>0</v>
      </c>
      <c r="AH227" s="7"/>
      <c r="AI227" s="17">
        <f t="shared" si="68"/>
        <v>0</v>
      </c>
      <c r="AJ227" s="7">
        <f>Apr!AJ227+May!AJ227+Jun!AJ227+Jul!AJ227+Aug!AJ227+Sep!AJ227+Oct!AJ227+Nov!AJ227+Dec!AJ227+Jan!AJ227+Feb!AJ227+Mar!AJ227</f>
        <v>0</v>
      </c>
      <c r="AK227" s="17">
        <f t="shared" si="69"/>
        <v>0</v>
      </c>
      <c r="AL227" s="17">
        <f t="shared" si="63"/>
        <v>0</v>
      </c>
    </row>
    <row r="228" spans="1:38" hidden="1">
      <c r="A228" s="3">
        <f t="shared" si="70"/>
        <v>213</v>
      </c>
      <c r="B228" s="3"/>
      <c r="C228" s="4"/>
      <c r="D228" s="3"/>
      <c r="E228" s="3"/>
      <c r="F228" s="3"/>
      <c r="G228" s="3"/>
      <c r="H228" s="3"/>
      <c r="I228" s="11"/>
      <c r="J228" s="7">
        <f>Apr!J228+May!J228+Jun!J228+Jul!J228+Aug!J228+Sep!J228+Oct!J228+Nov!J228+Dec!J228+Jan!J228+Feb!J228+Mar!J228</f>
        <v>0</v>
      </c>
      <c r="K228" s="7">
        <f>Apr!K228+May!K228+Jun!K228+Jul!K228+Aug!K228+Sep!K228+Oct!K228+Nov!K228+Dec!K228+Jan!K228+Feb!K228+Mar!K228</f>
        <v>0</v>
      </c>
      <c r="L228" s="7">
        <f>Apr!L228+May!L228+Jun!L228+Jul!L228+Aug!L228+Sep!L228+Oct!L228+Nov!L228+Dec!L228+Jan!L228+Feb!L228+Mar!L228</f>
        <v>0</v>
      </c>
      <c r="M228" s="7">
        <f>Apr!M228+May!M228+Jun!M228+Jul!M228+Aug!M228+Sep!M228+Oct!M228+Nov!M228+Dec!M228+Jan!M228+Feb!M228+Mar!M228</f>
        <v>0</v>
      </c>
      <c r="N228" s="7">
        <f>Apr!N228+May!N228+Jun!N228+Jul!N228+Aug!N228+Sep!N228+Oct!N228+Nov!N228+Dec!N228+Jan!N228+Feb!N228+Mar!N228</f>
        <v>0</v>
      </c>
      <c r="O228" s="17">
        <f t="shared" si="64"/>
        <v>0</v>
      </c>
      <c r="P228" s="7">
        <f>Apr!P228+May!P228+Jun!P228+Jul!P228+Aug!P228+Sep!P228+Oct!P228+Nov!P228+Dec!P228+Jan!P228+Feb!P228+Mar!P228</f>
        <v>0</v>
      </c>
      <c r="Q228" s="17">
        <f t="shared" si="65"/>
        <v>0</v>
      </c>
      <c r="R228" s="17">
        <f t="shared" si="61"/>
        <v>0</v>
      </c>
      <c r="S228" s="11"/>
      <c r="T228" s="7">
        <f>Apr!T228+May!T228+Jun!T228+Jul!T228+Aug!T228+Sep!T228+Oct!T228+Nov!T228+Dec!T228+Jan!T228+Feb!T228+Mar!T228</f>
        <v>0</v>
      </c>
      <c r="U228" s="7">
        <f>Apr!U228+May!U228+Jun!U228+Jul!U228+Aug!U228+Sep!U228+Oct!U228+Nov!U228+Dec!U228+Jan!U228+Feb!U228+Mar!U228</f>
        <v>0</v>
      </c>
      <c r="V228" s="7">
        <f>Apr!V228+May!V228+Jun!V228+Jul!V228+Aug!V228+Sep!V228+Oct!V228+Nov!V228+Dec!V228+Jan!V228+Feb!V228+Mar!V228</f>
        <v>0</v>
      </c>
      <c r="W228" s="7">
        <f>Apr!W228+May!W228+Jun!W228+Jul!W228+Aug!W228+Sep!W228+Oct!W228+Nov!W228+Dec!W228+Jan!W228+Feb!W228+Mar!W228</f>
        <v>0</v>
      </c>
      <c r="X228" s="7">
        <f>Apr!X228+May!X228+Jun!X228+Jul!X228+Aug!X228+Sep!X228+Oct!X228+Nov!X228+Dec!X228+Jan!X228+Feb!X228+Mar!X228</f>
        <v>0</v>
      </c>
      <c r="Y228" s="17">
        <f t="shared" si="66"/>
        <v>0</v>
      </c>
      <c r="Z228" s="7">
        <f>Apr!Z228+May!Z228+Jun!Z228+Jul!Z228+Aug!Z228+Sep!Z228+Oct!Z228+Nov!Z228+Dec!Z228+Jan!Z228+Feb!Z228+Mar!Z228</f>
        <v>0</v>
      </c>
      <c r="AA228" s="17">
        <f t="shared" si="67"/>
        <v>0</v>
      </c>
      <c r="AB228" s="17">
        <f t="shared" si="62"/>
        <v>0</v>
      </c>
      <c r="AD228" s="7">
        <f>Apr!AD228+May!AD228+Jun!AD228+Jul!AD228+Aug!AD228+Sep!AD228+Oct!AD228+Nov!AD228+Dec!AD228+Jan!AD228+Feb!AD228+Mar!AD228</f>
        <v>0</v>
      </c>
      <c r="AE228" s="7">
        <f>Apr!AE228+May!AE228+Jun!AE228+Jul!AE228+Aug!AE228+Sep!AE228+Oct!AE228+Nov!AE228+Dec!AE228+Jan!AE228+Feb!AE228+Mar!AE228</f>
        <v>0</v>
      </c>
      <c r="AF228" s="7">
        <f>Apr!AF228+May!AF228+Jun!AF228+Jul!AF228+Aug!AF228+Sep!AF228+Oct!AF228+Nov!AF228+Dec!AF228+Jan!AF228+Feb!AF228+Mar!AF228</f>
        <v>0</v>
      </c>
      <c r="AG228" s="7">
        <f>Apr!AG228+May!AG228+Jun!AG228+Jul!AG228+Aug!AG228+Sep!AG228+Oct!AG228+Nov!AG228+Dec!AG228+Jan!AG228+Feb!AG228+Mar!AG228</f>
        <v>0</v>
      </c>
      <c r="AH228" s="7"/>
      <c r="AI228" s="17">
        <f t="shared" si="68"/>
        <v>0</v>
      </c>
      <c r="AJ228" s="7">
        <f>Apr!AJ228+May!AJ228+Jun!AJ228+Jul!AJ228+Aug!AJ228+Sep!AJ228+Oct!AJ228+Nov!AJ228+Dec!AJ228+Jan!AJ228+Feb!AJ228+Mar!AJ228</f>
        <v>0</v>
      </c>
      <c r="AK228" s="17">
        <f t="shared" si="69"/>
        <v>0</v>
      </c>
      <c r="AL228" s="17">
        <f t="shared" si="63"/>
        <v>0</v>
      </c>
    </row>
    <row r="229" spans="1:38" hidden="1">
      <c r="A229" s="3">
        <f t="shared" si="70"/>
        <v>214</v>
      </c>
      <c r="B229" s="3"/>
      <c r="C229" s="4"/>
      <c r="D229" s="3"/>
      <c r="E229" s="3"/>
      <c r="F229" s="3"/>
      <c r="G229" s="3"/>
      <c r="H229" s="3"/>
      <c r="I229" s="11"/>
      <c r="J229" s="7">
        <f>Apr!J229+May!J229+Jun!J229+Jul!J229+Aug!J229+Sep!J229+Oct!J229+Nov!J229+Dec!J229+Jan!J229+Feb!J229+Mar!J229</f>
        <v>0</v>
      </c>
      <c r="K229" s="7">
        <f>Apr!K229+May!K229+Jun!K229+Jul!K229+Aug!K229+Sep!K229+Oct!K229+Nov!K229+Dec!K229+Jan!K229+Feb!K229+Mar!K229</f>
        <v>0</v>
      </c>
      <c r="L229" s="7">
        <f>Apr!L229+May!L229+Jun!L229+Jul!L229+Aug!L229+Sep!L229+Oct!L229+Nov!L229+Dec!L229+Jan!L229+Feb!L229+Mar!L229</f>
        <v>0</v>
      </c>
      <c r="M229" s="7">
        <f>Apr!M229+May!M229+Jun!M229+Jul!M229+Aug!M229+Sep!M229+Oct!M229+Nov!M229+Dec!M229+Jan!M229+Feb!M229+Mar!M229</f>
        <v>0</v>
      </c>
      <c r="N229" s="7">
        <f>Apr!N229+May!N229+Jun!N229+Jul!N229+Aug!N229+Sep!N229+Oct!N229+Nov!N229+Dec!N229+Jan!N229+Feb!N229+Mar!N229</f>
        <v>0</v>
      </c>
      <c r="O229" s="17">
        <f t="shared" si="64"/>
        <v>0</v>
      </c>
      <c r="P229" s="7">
        <f>Apr!P229+May!P229+Jun!P229+Jul!P229+Aug!P229+Sep!P229+Oct!P229+Nov!P229+Dec!P229+Jan!P229+Feb!P229+Mar!P229</f>
        <v>0</v>
      </c>
      <c r="Q229" s="17">
        <f t="shared" si="65"/>
        <v>0</v>
      </c>
      <c r="R229" s="17">
        <f t="shared" si="61"/>
        <v>0</v>
      </c>
      <c r="S229" s="11"/>
      <c r="T229" s="7">
        <f>Apr!T229+May!T229+Jun!T229+Jul!T229+Aug!T229+Sep!T229+Oct!T229+Nov!T229+Dec!T229+Jan!T229+Feb!T229+Mar!T229</f>
        <v>0</v>
      </c>
      <c r="U229" s="7">
        <f>Apr!U229+May!U229+Jun!U229+Jul!U229+Aug!U229+Sep!U229+Oct!U229+Nov!U229+Dec!U229+Jan!U229+Feb!U229+Mar!U229</f>
        <v>0</v>
      </c>
      <c r="V229" s="7">
        <f>Apr!V229+May!V229+Jun!V229+Jul!V229+Aug!V229+Sep!V229+Oct!V229+Nov!V229+Dec!V229+Jan!V229+Feb!V229+Mar!V229</f>
        <v>0</v>
      </c>
      <c r="W229" s="7">
        <f>Apr!W229+May!W229+Jun!W229+Jul!W229+Aug!W229+Sep!W229+Oct!W229+Nov!W229+Dec!W229+Jan!W229+Feb!W229+Mar!W229</f>
        <v>0</v>
      </c>
      <c r="X229" s="7">
        <f>Apr!X229+May!X229+Jun!X229+Jul!X229+Aug!X229+Sep!X229+Oct!X229+Nov!X229+Dec!X229+Jan!X229+Feb!X229+Mar!X229</f>
        <v>0</v>
      </c>
      <c r="Y229" s="17">
        <f t="shared" si="66"/>
        <v>0</v>
      </c>
      <c r="Z229" s="7">
        <f>Apr!Z229+May!Z229+Jun!Z229+Jul!Z229+Aug!Z229+Sep!Z229+Oct!Z229+Nov!Z229+Dec!Z229+Jan!Z229+Feb!Z229+Mar!Z229</f>
        <v>0</v>
      </c>
      <c r="AA229" s="17">
        <f t="shared" si="67"/>
        <v>0</v>
      </c>
      <c r="AB229" s="17">
        <f t="shared" si="62"/>
        <v>0</v>
      </c>
      <c r="AD229" s="7">
        <f>Apr!AD229+May!AD229+Jun!AD229+Jul!AD229+Aug!AD229+Sep!AD229+Oct!AD229+Nov!AD229+Dec!AD229+Jan!AD229+Feb!AD229+Mar!AD229</f>
        <v>0</v>
      </c>
      <c r="AE229" s="7">
        <f>Apr!AE229+May!AE229+Jun!AE229+Jul!AE229+Aug!AE229+Sep!AE229+Oct!AE229+Nov!AE229+Dec!AE229+Jan!AE229+Feb!AE229+Mar!AE229</f>
        <v>0</v>
      </c>
      <c r="AF229" s="7">
        <f>Apr!AF229+May!AF229+Jun!AF229+Jul!AF229+Aug!AF229+Sep!AF229+Oct!AF229+Nov!AF229+Dec!AF229+Jan!AF229+Feb!AF229+Mar!AF229</f>
        <v>0</v>
      </c>
      <c r="AG229" s="7">
        <f>Apr!AG229+May!AG229+Jun!AG229+Jul!AG229+Aug!AG229+Sep!AG229+Oct!AG229+Nov!AG229+Dec!AG229+Jan!AG229+Feb!AG229+Mar!AG229</f>
        <v>0</v>
      </c>
      <c r="AH229" s="7"/>
      <c r="AI229" s="17">
        <f t="shared" si="68"/>
        <v>0</v>
      </c>
      <c r="AJ229" s="7">
        <f>Apr!AJ229+May!AJ229+Jun!AJ229+Jul!AJ229+Aug!AJ229+Sep!AJ229+Oct!AJ229+Nov!AJ229+Dec!AJ229+Jan!AJ229+Feb!AJ229+Mar!AJ229</f>
        <v>0</v>
      </c>
      <c r="AK229" s="17">
        <f t="shared" si="69"/>
        <v>0</v>
      </c>
      <c r="AL229" s="17">
        <f t="shared" si="63"/>
        <v>0</v>
      </c>
    </row>
    <row r="230" spans="1:38" hidden="1">
      <c r="A230" s="3">
        <f t="shared" si="70"/>
        <v>215</v>
      </c>
      <c r="B230" s="3"/>
      <c r="C230" s="4"/>
      <c r="D230" s="3"/>
      <c r="E230" s="3"/>
      <c r="F230" s="3"/>
      <c r="G230" s="3"/>
      <c r="H230" s="3"/>
      <c r="I230" s="11"/>
      <c r="J230" s="7">
        <f>Apr!J230+May!J230+Jun!J230+Jul!J230+Aug!J230+Sep!J230+Oct!J230+Nov!J230+Dec!J230+Jan!J230+Feb!J230+Mar!J230</f>
        <v>0</v>
      </c>
      <c r="K230" s="7">
        <f>Apr!K230+May!K230+Jun!K230+Jul!K230+Aug!K230+Sep!K230+Oct!K230+Nov!K230+Dec!K230+Jan!K230+Feb!K230+Mar!K230</f>
        <v>0</v>
      </c>
      <c r="L230" s="7">
        <f>Apr!L230+May!L230+Jun!L230+Jul!L230+Aug!L230+Sep!L230+Oct!L230+Nov!L230+Dec!L230+Jan!L230+Feb!L230+Mar!L230</f>
        <v>0</v>
      </c>
      <c r="M230" s="7">
        <f>Apr!M230+May!M230+Jun!M230+Jul!M230+Aug!M230+Sep!M230+Oct!M230+Nov!M230+Dec!M230+Jan!M230+Feb!M230+Mar!M230</f>
        <v>0</v>
      </c>
      <c r="N230" s="7">
        <f>Apr!N230+May!N230+Jun!N230+Jul!N230+Aug!N230+Sep!N230+Oct!N230+Nov!N230+Dec!N230+Jan!N230+Feb!N230+Mar!N230</f>
        <v>0</v>
      </c>
      <c r="O230" s="17">
        <f t="shared" si="64"/>
        <v>0</v>
      </c>
      <c r="P230" s="7">
        <f>Apr!P230+May!P230+Jun!P230+Jul!P230+Aug!P230+Sep!P230+Oct!P230+Nov!P230+Dec!P230+Jan!P230+Feb!P230+Mar!P230</f>
        <v>0</v>
      </c>
      <c r="Q230" s="17">
        <f t="shared" si="65"/>
        <v>0</v>
      </c>
      <c r="R230" s="17">
        <f t="shared" si="61"/>
        <v>0</v>
      </c>
      <c r="S230" s="11"/>
      <c r="T230" s="7">
        <f>Apr!T230+May!T230+Jun!T230+Jul!T230+Aug!T230+Sep!T230+Oct!T230+Nov!T230+Dec!T230+Jan!T230+Feb!T230+Mar!T230</f>
        <v>0</v>
      </c>
      <c r="U230" s="7">
        <f>Apr!U230+May!U230+Jun!U230+Jul!U230+Aug!U230+Sep!U230+Oct!U230+Nov!U230+Dec!U230+Jan!U230+Feb!U230+Mar!U230</f>
        <v>0</v>
      </c>
      <c r="V230" s="7">
        <f>Apr!V230+May!V230+Jun!V230+Jul!V230+Aug!V230+Sep!V230+Oct!V230+Nov!V230+Dec!V230+Jan!V230+Feb!V230+Mar!V230</f>
        <v>0</v>
      </c>
      <c r="W230" s="7">
        <f>Apr!W230+May!W230+Jun!W230+Jul!W230+Aug!W230+Sep!W230+Oct!W230+Nov!W230+Dec!W230+Jan!W230+Feb!W230+Mar!W230</f>
        <v>0</v>
      </c>
      <c r="X230" s="7">
        <f>Apr!X230+May!X230+Jun!X230+Jul!X230+Aug!X230+Sep!X230+Oct!X230+Nov!X230+Dec!X230+Jan!X230+Feb!X230+Mar!X230</f>
        <v>0</v>
      </c>
      <c r="Y230" s="17">
        <f t="shared" si="66"/>
        <v>0</v>
      </c>
      <c r="Z230" s="7">
        <f>Apr!Z230+May!Z230+Jun!Z230+Jul!Z230+Aug!Z230+Sep!Z230+Oct!Z230+Nov!Z230+Dec!Z230+Jan!Z230+Feb!Z230+Mar!Z230</f>
        <v>0</v>
      </c>
      <c r="AA230" s="17">
        <f t="shared" si="67"/>
        <v>0</v>
      </c>
      <c r="AB230" s="17">
        <f t="shared" si="62"/>
        <v>0</v>
      </c>
      <c r="AD230" s="7">
        <f>Apr!AD230+May!AD230+Jun!AD230+Jul!AD230+Aug!AD230+Sep!AD230+Oct!AD230+Nov!AD230+Dec!AD230+Jan!AD230+Feb!AD230+Mar!AD230</f>
        <v>0</v>
      </c>
      <c r="AE230" s="7">
        <f>Apr!AE230+May!AE230+Jun!AE230+Jul!AE230+Aug!AE230+Sep!AE230+Oct!AE230+Nov!AE230+Dec!AE230+Jan!AE230+Feb!AE230+Mar!AE230</f>
        <v>0</v>
      </c>
      <c r="AF230" s="7">
        <f>Apr!AF230+May!AF230+Jun!AF230+Jul!AF230+Aug!AF230+Sep!AF230+Oct!AF230+Nov!AF230+Dec!AF230+Jan!AF230+Feb!AF230+Mar!AF230</f>
        <v>0</v>
      </c>
      <c r="AG230" s="7">
        <f>Apr!AG230+May!AG230+Jun!AG230+Jul!AG230+Aug!AG230+Sep!AG230+Oct!AG230+Nov!AG230+Dec!AG230+Jan!AG230+Feb!AG230+Mar!AG230</f>
        <v>0</v>
      </c>
      <c r="AH230" s="7"/>
      <c r="AI230" s="17">
        <f t="shared" si="68"/>
        <v>0</v>
      </c>
      <c r="AJ230" s="7">
        <f>Apr!AJ230+May!AJ230+Jun!AJ230+Jul!AJ230+Aug!AJ230+Sep!AJ230+Oct!AJ230+Nov!AJ230+Dec!AJ230+Jan!AJ230+Feb!AJ230+Mar!AJ230</f>
        <v>0</v>
      </c>
      <c r="AK230" s="17">
        <f t="shared" si="69"/>
        <v>0</v>
      </c>
      <c r="AL230" s="17">
        <f t="shared" si="63"/>
        <v>0</v>
      </c>
    </row>
    <row r="231" spans="1:38" hidden="1">
      <c r="A231" s="3">
        <f t="shared" si="70"/>
        <v>216</v>
      </c>
      <c r="B231" s="3"/>
      <c r="C231" s="4"/>
      <c r="D231" s="3"/>
      <c r="E231" s="3"/>
      <c r="F231" s="3"/>
      <c r="G231" s="3"/>
      <c r="H231" s="3"/>
      <c r="I231" s="11"/>
      <c r="J231" s="7">
        <f>Apr!J231+May!J231+Jun!J231+Jul!J231+Aug!J231+Sep!J231+Oct!J231+Nov!J231+Dec!J231+Jan!J231+Feb!J231+Mar!J231</f>
        <v>0</v>
      </c>
      <c r="K231" s="7">
        <f>Apr!K231+May!K231+Jun!K231+Jul!K231+Aug!K231+Sep!K231+Oct!K231+Nov!K231+Dec!K231+Jan!K231+Feb!K231+Mar!K231</f>
        <v>0</v>
      </c>
      <c r="L231" s="7">
        <f>Apr!L231+May!L231+Jun!L231+Jul!L231+Aug!L231+Sep!L231+Oct!L231+Nov!L231+Dec!L231+Jan!L231+Feb!L231+Mar!L231</f>
        <v>0</v>
      </c>
      <c r="M231" s="7">
        <f>Apr!M231+May!M231+Jun!M231+Jul!M231+Aug!M231+Sep!M231+Oct!M231+Nov!M231+Dec!M231+Jan!M231+Feb!M231+Mar!M231</f>
        <v>0</v>
      </c>
      <c r="N231" s="7">
        <f>Apr!N231+May!N231+Jun!N231+Jul!N231+Aug!N231+Sep!N231+Oct!N231+Nov!N231+Dec!N231+Jan!N231+Feb!N231+Mar!N231</f>
        <v>0</v>
      </c>
      <c r="O231" s="17">
        <f t="shared" si="64"/>
        <v>0</v>
      </c>
      <c r="P231" s="7">
        <f>Apr!P231+May!P231+Jun!P231+Jul!P231+Aug!P231+Sep!P231+Oct!P231+Nov!P231+Dec!P231+Jan!P231+Feb!P231+Mar!P231</f>
        <v>0</v>
      </c>
      <c r="Q231" s="17">
        <f t="shared" si="65"/>
        <v>0</v>
      </c>
      <c r="R231" s="17">
        <f t="shared" si="61"/>
        <v>0</v>
      </c>
      <c r="S231" s="11"/>
      <c r="T231" s="7">
        <f>Apr!T231+May!T231+Jun!T231+Jul!T231+Aug!T231+Sep!T231+Oct!T231+Nov!T231+Dec!T231+Jan!T231+Feb!T231+Mar!T231</f>
        <v>0</v>
      </c>
      <c r="U231" s="7">
        <f>Apr!U231+May!U231+Jun!U231+Jul!U231+Aug!U231+Sep!U231+Oct!U231+Nov!U231+Dec!U231+Jan!U231+Feb!U231+Mar!U231</f>
        <v>0</v>
      </c>
      <c r="V231" s="7">
        <f>Apr!V231+May!V231+Jun!V231+Jul!V231+Aug!V231+Sep!V231+Oct!V231+Nov!V231+Dec!V231+Jan!V231+Feb!V231+Mar!V231</f>
        <v>0</v>
      </c>
      <c r="W231" s="7">
        <f>Apr!W231+May!W231+Jun!W231+Jul!W231+Aug!W231+Sep!W231+Oct!W231+Nov!W231+Dec!W231+Jan!W231+Feb!W231+Mar!W231</f>
        <v>0</v>
      </c>
      <c r="X231" s="7">
        <f>Apr!X231+May!X231+Jun!X231+Jul!X231+Aug!X231+Sep!X231+Oct!X231+Nov!X231+Dec!X231+Jan!X231+Feb!X231+Mar!X231</f>
        <v>0</v>
      </c>
      <c r="Y231" s="17">
        <f t="shared" si="66"/>
        <v>0</v>
      </c>
      <c r="Z231" s="7">
        <f>Apr!Z231+May!Z231+Jun!Z231+Jul!Z231+Aug!Z231+Sep!Z231+Oct!Z231+Nov!Z231+Dec!Z231+Jan!Z231+Feb!Z231+Mar!Z231</f>
        <v>0</v>
      </c>
      <c r="AA231" s="17">
        <f t="shared" si="67"/>
        <v>0</v>
      </c>
      <c r="AB231" s="17">
        <f t="shared" si="62"/>
        <v>0</v>
      </c>
      <c r="AD231" s="7">
        <f>Apr!AD231+May!AD231+Jun!AD231+Jul!AD231+Aug!AD231+Sep!AD231+Oct!AD231+Nov!AD231+Dec!AD231+Jan!AD231+Feb!AD231+Mar!AD231</f>
        <v>0</v>
      </c>
      <c r="AE231" s="7">
        <f>Apr!AE231+May!AE231+Jun!AE231+Jul!AE231+Aug!AE231+Sep!AE231+Oct!AE231+Nov!AE231+Dec!AE231+Jan!AE231+Feb!AE231+Mar!AE231</f>
        <v>0</v>
      </c>
      <c r="AF231" s="7">
        <f>Apr!AF231+May!AF231+Jun!AF231+Jul!AF231+Aug!AF231+Sep!AF231+Oct!AF231+Nov!AF231+Dec!AF231+Jan!AF231+Feb!AF231+Mar!AF231</f>
        <v>0</v>
      </c>
      <c r="AG231" s="7">
        <f>Apr!AG231+May!AG231+Jun!AG231+Jul!AG231+Aug!AG231+Sep!AG231+Oct!AG231+Nov!AG231+Dec!AG231+Jan!AG231+Feb!AG231+Mar!AG231</f>
        <v>0</v>
      </c>
      <c r="AH231" s="7"/>
      <c r="AI231" s="17">
        <f t="shared" si="68"/>
        <v>0</v>
      </c>
      <c r="AJ231" s="7">
        <f>Apr!AJ231+May!AJ231+Jun!AJ231+Jul!AJ231+Aug!AJ231+Sep!AJ231+Oct!AJ231+Nov!AJ231+Dec!AJ231+Jan!AJ231+Feb!AJ231+Mar!AJ231</f>
        <v>0</v>
      </c>
      <c r="AK231" s="17">
        <f t="shared" si="69"/>
        <v>0</v>
      </c>
      <c r="AL231" s="17">
        <f t="shared" si="63"/>
        <v>0</v>
      </c>
    </row>
    <row r="232" spans="1:38" hidden="1">
      <c r="A232" s="3">
        <f t="shared" si="70"/>
        <v>217</v>
      </c>
      <c r="B232" s="3"/>
      <c r="C232" s="4"/>
      <c r="D232" s="3"/>
      <c r="E232" s="3"/>
      <c r="F232" s="3"/>
      <c r="G232" s="3"/>
      <c r="H232" s="3"/>
      <c r="I232" s="11"/>
      <c r="J232" s="7">
        <f>Apr!J232+May!J232+Jun!J232+Jul!J232+Aug!J232+Sep!J232+Oct!J232+Nov!J232+Dec!J232+Jan!J232+Feb!J232+Mar!J232</f>
        <v>0</v>
      </c>
      <c r="K232" s="7">
        <f>Apr!K232+May!K232+Jun!K232+Jul!K232+Aug!K232+Sep!K232+Oct!K232+Nov!K232+Dec!K232+Jan!K232+Feb!K232+Mar!K232</f>
        <v>0</v>
      </c>
      <c r="L232" s="7">
        <f>Apr!L232+May!L232+Jun!L232+Jul!L232+Aug!L232+Sep!L232+Oct!L232+Nov!L232+Dec!L232+Jan!L232+Feb!L232+Mar!L232</f>
        <v>0</v>
      </c>
      <c r="M232" s="7">
        <f>Apr!M232+May!M232+Jun!M232+Jul!M232+Aug!M232+Sep!M232+Oct!M232+Nov!M232+Dec!M232+Jan!M232+Feb!M232+Mar!M232</f>
        <v>0</v>
      </c>
      <c r="N232" s="7">
        <f>Apr!N232+May!N232+Jun!N232+Jul!N232+Aug!N232+Sep!N232+Oct!N232+Nov!N232+Dec!N232+Jan!N232+Feb!N232+Mar!N232</f>
        <v>0</v>
      </c>
      <c r="O232" s="17">
        <f t="shared" si="64"/>
        <v>0</v>
      </c>
      <c r="P232" s="7">
        <f>Apr!P232+May!P232+Jun!P232+Jul!P232+Aug!P232+Sep!P232+Oct!P232+Nov!P232+Dec!P232+Jan!P232+Feb!P232+Mar!P232</f>
        <v>0</v>
      </c>
      <c r="Q232" s="17">
        <f t="shared" si="65"/>
        <v>0</v>
      </c>
      <c r="R232" s="17">
        <f t="shared" si="61"/>
        <v>0</v>
      </c>
      <c r="S232" s="11"/>
      <c r="T232" s="7">
        <f>Apr!T232+May!T232+Jun!T232+Jul!T232+Aug!T232+Sep!T232+Oct!T232+Nov!T232+Dec!T232+Jan!T232+Feb!T232+Mar!T232</f>
        <v>0</v>
      </c>
      <c r="U232" s="7">
        <f>Apr!U232+May!U232+Jun!U232+Jul!U232+Aug!U232+Sep!U232+Oct!U232+Nov!U232+Dec!U232+Jan!U232+Feb!U232+Mar!U232</f>
        <v>0</v>
      </c>
      <c r="V232" s="7">
        <f>Apr!V232+May!V232+Jun!V232+Jul!V232+Aug!V232+Sep!V232+Oct!V232+Nov!V232+Dec!V232+Jan!V232+Feb!V232+Mar!V232</f>
        <v>0</v>
      </c>
      <c r="W232" s="7">
        <f>Apr!W232+May!W232+Jun!W232+Jul!W232+Aug!W232+Sep!W232+Oct!W232+Nov!W232+Dec!W232+Jan!W232+Feb!W232+Mar!W232</f>
        <v>0</v>
      </c>
      <c r="X232" s="7">
        <f>Apr!X232+May!X232+Jun!X232+Jul!X232+Aug!X232+Sep!X232+Oct!X232+Nov!X232+Dec!X232+Jan!X232+Feb!X232+Mar!X232</f>
        <v>0</v>
      </c>
      <c r="Y232" s="17">
        <f t="shared" si="66"/>
        <v>0</v>
      </c>
      <c r="Z232" s="7">
        <f>Apr!Z232+May!Z232+Jun!Z232+Jul!Z232+Aug!Z232+Sep!Z232+Oct!Z232+Nov!Z232+Dec!Z232+Jan!Z232+Feb!Z232+Mar!Z232</f>
        <v>0</v>
      </c>
      <c r="AA232" s="17">
        <f t="shared" si="67"/>
        <v>0</v>
      </c>
      <c r="AB232" s="17">
        <f t="shared" si="62"/>
        <v>0</v>
      </c>
      <c r="AD232" s="7">
        <f>Apr!AD232+May!AD232+Jun!AD232+Jul!AD232+Aug!AD232+Sep!AD232+Oct!AD232+Nov!AD232+Dec!AD232+Jan!AD232+Feb!AD232+Mar!AD232</f>
        <v>0</v>
      </c>
      <c r="AE232" s="7">
        <f>Apr!AE232+May!AE232+Jun!AE232+Jul!AE232+Aug!AE232+Sep!AE232+Oct!AE232+Nov!AE232+Dec!AE232+Jan!AE232+Feb!AE232+Mar!AE232</f>
        <v>0</v>
      </c>
      <c r="AF232" s="7">
        <f>Apr!AF232+May!AF232+Jun!AF232+Jul!AF232+Aug!AF232+Sep!AF232+Oct!AF232+Nov!AF232+Dec!AF232+Jan!AF232+Feb!AF232+Mar!AF232</f>
        <v>0</v>
      </c>
      <c r="AG232" s="7">
        <f>Apr!AG232+May!AG232+Jun!AG232+Jul!AG232+Aug!AG232+Sep!AG232+Oct!AG232+Nov!AG232+Dec!AG232+Jan!AG232+Feb!AG232+Mar!AG232</f>
        <v>0</v>
      </c>
      <c r="AH232" s="7"/>
      <c r="AI232" s="17">
        <f t="shared" si="68"/>
        <v>0</v>
      </c>
      <c r="AJ232" s="7">
        <f>Apr!AJ232+May!AJ232+Jun!AJ232+Jul!AJ232+Aug!AJ232+Sep!AJ232+Oct!AJ232+Nov!AJ232+Dec!AJ232+Jan!AJ232+Feb!AJ232+Mar!AJ232</f>
        <v>0</v>
      </c>
      <c r="AK232" s="17">
        <f t="shared" si="69"/>
        <v>0</v>
      </c>
      <c r="AL232" s="17">
        <f t="shared" si="63"/>
        <v>0</v>
      </c>
    </row>
    <row r="233" spans="1:38" hidden="1">
      <c r="A233" s="3">
        <f t="shared" si="70"/>
        <v>218</v>
      </c>
      <c r="B233" s="3"/>
      <c r="C233" s="4"/>
      <c r="D233" s="3"/>
      <c r="E233" s="3"/>
      <c r="F233" s="3"/>
      <c r="G233" s="3"/>
      <c r="H233" s="3"/>
      <c r="I233" s="11"/>
      <c r="J233" s="7">
        <f>Apr!J233+May!J233+Jun!J233+Jul!J233+Aug!J233+Sep!J233+Oct!J233+Nov!J233+Dec!J233+Jan!J233+Feb!J233+Mar!J233</f>
        <v>0</v>
      </c>
      <c r="K233" s="7">
        <f>Apr!K233+May!K233+Jun!K233+Jul!K233+Aug!K233+Sep!K233+Oct!K233+Nov!K233+Dec!K233+Jan!K233+Feb!K233+Mar!K233</f>
        <v>0</v>
      </c>
      <c r="L233" s="7">
        <f>Apr!L233+May!L233+Jun!L233+Jul!L233+Aug!L233+Sep!L233+Oct!L233+Nov!L233+Dec!L233+Jan!L233+Feb!L233+Mar!L233</f>
        <v>0</v>
      </c>
      <c r="M233" s="7">
        <f>Apr!M233+May!M233+Jun!M233+Jul!M233+Aug!M233+Sep!M233+Oct!M233+Nov!M233+Dec!M233+Jan!M233+Feb!M233+Mar!M233</f>
        <v>0</v>
      </c>
      <c r="N233" s="7">
        <f>Apr!N233+May!N233+Jun!N233+Jul!N233+Aug!N233+Sep!N233+Oct!N233+Nov!N233+Dec!N233+Jan!N233+Feb!N233+Mar!N233</f>
        <v>0</v>
      </c>
      <c r="O233" s="17">
        <f t="shared" si="64"/>
        <v>0</v>
      </c>
      <c r="P233" s="7">
        <f>Apr!P233+May!P233+Jun!P233+Jul!P233+Aug!P233+Sep!P233+Oct!P233+Nov!P233+Dec!P233+Jan!P233+Feb!P233+Mar!P233</f>
        <v>0</v>
      </c>
      <c r="Q233" s="17">
        <f t="shared" si="65"/>
        <v>0</v>
      </c>
      <c r="R233" s="17">
        <f t="shared" si="61"/>
        <v>0</v>
      </c>
      <c r="S233" s="11"/>
      <c r="T233" s="7">
        <f>Apr!T233+May!T233+Jun!T233+Jul!T233+Aug!T233+Sep!T233+Oct!T233+Nov!T233+Dec!T233+Jan!T233+Feb!T233+Mar!T233</f>
        <v>0</v>
      </c>
      <c r="U233" s="7">
        <f>Apr!U233+May!U233+Jun!U233+Jul!U233+Aug!U233+Sep!U233+Oct!U233+Nov!U233+Dec!U233+Jan!U233+Feb!U233+Mar!U233</f>
        <v>0</v>
      </c>
      <c r="V233" s="7">
        <f>Apr!V233+May!V233+Jun!V233+Jul!V233+Aug!V233+Sep!V233+Oct!V233+Nov!V233+Dec!V233+Jan!V233+Feb!V233+Mar!V233</f>
        <v>0</v>
      </c>
      <c r="W233" s="7">
        <f>Apr!W233+May!W233+Jun!W233+Jul!W233+Aug!W233+Sep!W233+Oct!W233+Nov!W233+Dec!W233+Jan!W233+Feb!W233+Mar!W233</f>
        <v>0</v>
      </c>
      <c r="X233" s="7">
        <f>Apr!X233+May!X233+Jun!X233+Jul!X233+Aug!X233+Sep!X233+Oct!X233+Nov!X233+Dec!X233+Jan!X233+Feb!X233+Mar!X233</f>
        <v>0</v>
      </c>
      <c r="Y233" s="17">
        <f t="shared" si="66"/>
        <v>0</v>
      </c>
      <c r="Z233" s="7">
        <f>Apr!Z233+May!Z233+Jun!Z233+Jul!Z233+Aug!Z233+Sep!Z233+Oct!Z233+Nov!Z233+Dec!Z233+Jan!Z233+Feb!Z233+Mar!Z233</f>
        <v>0</v>
      </c>
      <c r="AA233" s="17">
        <f t="shared" si="67"/>
        <v>0</v>
      </c>
      <c r="AB233" s="17">
        <f t="shared" si="62"/>
        <v>0</v>
      </c>
      <c r="AD233" s="7">
        <f>Apr!AD233+May!AD233+Jun!AD233+Jul!AD233+Aug!AD233+Sep!AD233+Oct!AD233+Nov!AD233+Dec!AD233+Jan!AD233+Feb!AD233+Mar!AD233</f>
        <v>0</v>
      </c>
      <c r="AE233" s="7">
        <f>Apr!AE233+May!AE233+Jun!AE233+Jul!AE233+Aug!AE233+Sep!AE233+Oct!AE233+Nov!AE233+Dec!AE233+Jan!AE233+Feb!AE233+Mar!AE233</f>
        <v>0</v>
      </c>
      <c r="AF233" s="7">
        <f>Apr!AF233+May!AF233+Jun!AF233+Jul!AF233+Aug!AF233+Sep!AF233+Oct!AF233+Nov!AF233+Dec!AF233+Jan!AF233+Feb!AF233+Mar!AF233</f>
        <v>0</v>
      </c>
      <c r="AG233" s="7">
        <f>Apr!AG233+May!AG233+Jun!AG233+Jul!AG233+Aug!AG233+Sep!AG233+Oct!AG233+Nov!AG233+Dec!AG233+Jan!AG233+Feb!AG233+Mar!AG233</f>
        <v>0</v>
      </c>
      <c r="AH233" s="7"/>
      <c r="AI233" s="17">
        <f t="shared" si="68"/>
        <v>0</v>
      </c>
      <c r="AJ233" s="7">
        <f>Apr!AJ233+May!AJ233+Jun!AJ233+Jul!AJ233+Aug!AJ233+Sep!AJ233+Oct!AJ233+Nov!AJ233+Dec!AJ233+Jan!AJ233+Feb!AJ233+Mar!AJ233</f>
        <v>0</v>
      </c>
      <c r="AK233" s="17">
        <f t="shared" si="69"/>
        <v>0</v>
      </c>
      <c r="AL233" s="17">
        <f t="shared" si="63"/>
        <v>0</v>
      </c>
    </row>
    <row r="234" spans="1:38" hidden="1">
      <c r="A234" s="3">
        <f t="shared" si="70"/>
        <v>219</v>
      </c>
      <c r="B234" s="3"/>
      <c r="C234" s="4"/>
      <c r="D234" s="3"/>
      <c r="E234" s="3"/>
      <c r="F234" s="3"/>
      <c r="G234" s="3"/>
      <c r="H234" s="3"/>
      <c r="I234" s="11"/>
      <c r="J234" s="7">
        <f>Apr!J234+May!J234+Jun!J234+Jul!J234+Aug!J234+Sep!J234+Oct!J234+Nov!J234+Dec!J234+Jan!J234+Feb!J234+Mar!J234</f>
        <v>0</v>
      </c>
      <c r="K234" s="7">
        <f>Apr!K234+May!K234+Jun!K234+Jul!K234+Aug!K234+Sep!K234+Oct!K234+Nov!K234+Dec!K234+Jan!K234+Feb!K234+Mar!K234</f>
        <v>0</v>
      </c>
      <c r="L234" s="7">
        <f>Apr!L234+May!L234+Jun!L234+Jul!L234+Aug!L234+Sep!L234+Oct!L234+Nov!L234+Dec!L234+Jan!L234+Feb!L234+Mar!L234</f>
        <v>0</v>
      </c>
      <c r="M234" s="7">
        <f>Apr!M234+May!M234+Jun!M234+Jul!M234+Aug!M234+Sep!M234+Oct!M234+Nov!M234+Dec!M234+Jan!M234+Feb!M234+Mar!M234</f>
        <v>0</v>
      </c>
      <c r="N234" s="7">
        <f>Apr!N234+May!N234+Jun!N234+Jul!N234+Aug!N234+Sep!N234+Oct!N234+Nov!N234+Dec!N234+Jan!N234+Feb!N234+Mar!N234</f>
        <v>0</v>
      </c>
      <c r="O234" s="17">
        <f t="shared" si="64"/>
        <v>0</v>
      </c>
      <c r="P234" s="7">
        <f>Apr!P234+May!P234+Jun!P234+Jul!P234+Aug!P234+Sep!P234+Oct!P234+Nov!P234+Dec!P234+Jan!P234+Feb!P234+Mar!P234</f>
        <v>0</v>
      </c>
      <c r="Q234" s="17">
        <f t="shared" si="65"/>
        <v>0</v>
      </c>
      <c r="R234" s="17">
        <f t="shared" si="61"/>
        <v>0</v>
      </c>
      <c r="S234" s="11"/>
      <c r="T234" s="7">
        <f>Apr!T234+May!T234+Jun!T234+Jul!T234+Aug!T234+Sep!T234+Oct!T234+Nov!T234+Dec!T234+Jan!T234+Feb!T234+Mar!T234</f>
        <v>0</v>
      </c>
      <c r="U234" s="7">
        <f>Apr!U234+May!U234+Jun!U234+Jul!U234+Aug!U234+Sep!U234+Oct!U234+Nov!U234+Dec!U234+Jan!U234+Feb!U234+Mar!U234</f>
        <v>0</v>
      </c>
      <c r="V234" s="7">
        <f>Apr!V234+May!V234+Jun!V234+Jul!V234+Aug!V234+Sep!V234+Oct!V234+Nov!V234+Dec!V234+Jan!V234+Feb!V234+Mar!V234</f>
        <v>0</v>
      </c>
      <c r="W234" s="7">
        <f>Apr!W234+May!W234+Jun!W234+Jul!W234+Aug!W234+Sep!W234+Oct!W234+Nov!W234+Dec!W234+Jan!W234+Feb!W234+Mar!W234</f>
        <v>0</v>
      </c>
      <c r="X234" s="7">
        <f>Apr!X234+May!X234+Jun!X234+Jul!X234+Aug!X234+Sep!X234+Oct!X234+Nov!X234+Dec!X234+Jan!X234+Feb!X234+Mar!X234</f>
        <v>0</v>
      </c>
      <c r="Y234" s="17">
        <f t="shared" si="66"/>
        <v>0</v>
      </c>
      <c r="Z234" s="7">
        <f>Apr!Z234+May!Z234+Jun!Z234+Jul!Z234+Aug!Z234+Sep!Z234+Oct!Z234+Nov!Z234+Dec!Z234+Jan!Z234+Feb!Z234+Mar!Z234</f>
        <v>0</v>
      </c>
      <c r="AA234" s="17">
        <f t="shared" si="67"/>
        <v>0</v>
      </c>
      <c r="AB234" s="17">
        <f t="shared" si="62"/>
        <v>0</v>
      </c>
      <c r="AD234" s="7">
        <f>Apr!AD234+May!AD234+Jun!AD234+Jul!AD234+Aug!AD234+Sep!AD234+Oct!AD234+Nov!AD234+Dec!AD234+Jan!AD234+Feb!AD234+Mar!AD234</f>
        <v>0</v>
      </c>
      <c r="AE234" s="7">
        <f>Apr!AE234+May!AE234+Jun!AE234+Jul!AE234+Aug!AE234+Sep!AE234+Oct!AE234+Nov!AE234+Dec!AE234+Jan!AE234+Feb!AE234+Mar!AE234</f>
        <v>0</v>
      </c>
      <c r="AF234" s="7">
        <f>Apr!AF234+May!AF234+Jun!AF234+Jul!AF234+Aug!AF234+Sep!AF234+Oct!AF234+Nov!AF234+Dec!AF234+Jan!AF234+Feb!AF234+Mar!AF234</f>
        <v>0</v>
      </c>
      <c r="AG234" s="7">
        <f>Apr!AG234+May!AG234+Jun!AG234+Jul!AG234+Aug!AG234+Sep!AG234+Oct!AG234+Nov!AG234+Dec!AG234+Jan!AG234+Feb!AG234+Mar!AG234</f>
        <v>0</v>
      </c>
      <c r="AH234" s="7"/>
      <c r="AI234" s="17">
        <f t="shared" si="68"/>
        <v>0</v>
      </c>
      <c r="AJ234" s="7">
        <f>Apr!AJ234+May!AJ234+Jun!AJ234+Jul!AJ234+Aug!AJ234+Sep!AJ234+Oct!AJ234+Nov!AJ234+Dec!AJ234+Jan!AJ234+Feb!AJ234+Mar!AJ234</f>
        <v>0</v>
      </c>
      <c r="AK234" s="17">
        <f t="shared" si="69"/>
        <v>0</v>
      </c>
      <c r="AL234" s="17">
        <f t="shared" si="63"/>
        <v>0</v>
      </c>
    </row>
    <row r="235" spans="1:38" hidden="1">
      <c r="A235" s="3">
        <f t="shared" si="70"/>
        <v>220</v>
      </c>
      <c r="B235" s="3"/>
      <c r="C235" s="4"/>
      <c r="D235" s="3"/>
      <c r="E235" s="3"/>
      <c r="F235" s="3"/>
      <c r="G235" s="3"/>
      <c r="H235" s="3"/>
      <c r="I235" s="11"/>
      <c r="J235" s="7">
        <f>Apr!J235+May!J235+Jun!J235+Jul!J235+Aug!J235+Sep!J235+Oct!J235+Nov!J235+Dec!J235+Jan!J235+Feb!J235+Mar!J235</f>
        <v>0</v>
      </c>
      <c r="K235" s="7">
        <f>Apr!K235+May!K235+Jun!K235+Jul!K235+Aug!K235+Sep!K235+Oct!K235+Nov!K235+Dec!K235+Jan!K235+Feb!K235+Mar!K235</f>
        <v>0</v>
      </c>
      <c r="L235" s="7">
        <f>Apr!L235+May!L235+Jun!L235+Jul!L235+Aug!L235+Sep!L235+Oct!L235+Nov!L235+Dec!L235+Jan!L235+Feb!L235+Mar!L235</f>
        <v>0</v>
      </c>
      <c r="M235" s="7">
        <f>Apr!M235+May!M235+Jun!M235+Jul!M235+Aug!M235+Sep!M235+Oct!M235+Nov!M235+Dec!M235+Jan!M235+Feb!M235+Mar!M235</f>
        <v>0</v>
      </c>
      <c r="N235" s="7">
        <f>Apr!N235+May!N235+Jun!N235+Jul!N235+Aug!N235+Sep!N235+Oct!N235+Nov!N235+Dec!N235+Jan!N235+Feb!N235+Mar!N235</f>
        <v>0</v>
      </c>
      <c r="O235" s="17">
        <f t="shared" si="64"/>
        <v>0</v>
      </c>
      <c r="P235" s="7">
        <f>Apr!P235+May!P235+Jun!P235+Jul!P235+Aug!P235+Sep!P235+Oct!P235+Nov!P235+Dec!P235+Jan!P235+Feb!P235+Mar!P235</f>
        <v>0</v>
      </c>
      <c r="Q235" s="17">
        <f t="shared" si="65"/>
        <v>0</v>
      </c>
      <c r="R235" s="17">
        <f t="shared" si="61"/>
        <v>0</v>
      </c>
      <c r="S235" s="11"/>
      <c r="T235" s="7">
        <f>Apr!T235+May!T235+Jun!T235+Jul!T235+Aug!T235+Sep!T235+Oct!T235+Nov!T235+Dec!T235+Jan!T235+Feb!T235+Mar!T235</f>
        <v>0</v>
      </c>
      <c r="U235" s="7">
        <f>Apr!U235+May!U235+Jun!U235+Jul!U235+Aug!U235+Sep!U235+Oct!U235+Nov!U235+Dec!U235+Jan!U235+Feb!U235+Mar!U235</f>
        <v>0</v>
      </c>
      <c r="V235" s="7">
        <f>Apr!V235+May!V235+Jun!V235+Jul!V235+Aug!V235+Sep!V235+Oct!V235+Nov!V235+Dec!V235+Jan!V235+Feb!V235+Mar!V235</f>
        <v>0</v>
      </c>
      <c r="W235" s="7">
        <f>Apr!W235+May!W235+Jun!W235+Jul!W235+Aug!W235+Sep!W235+Oct!W235+Nov!W235+Dec!W235+Jan!W235+Feb!W235+Mar!W235</f>
        <v>0</v>
      </c>
      <c r="X235" s="7">
        <f>Apr!X235+May!X235+Jun!X235+Jul!X235+Aug!X235+Sep!X235+Oct!X235+Nov!X235+Dec!X235+Jan!X235+Feb!X235+Mar!X235</f>
        <v>0</v>
      </c>
      <c r="Y235" s="17">
        <f t="shared" si="66"/>
        <v>0</v>
      </c>
      <c r="Z235" s="7">
        <f>Apr!Z235+May!Z235+Jun!Z235+Jul!Z235+Aug!Z235+Sep!Z235+Oct!Z235+Nov!Z235+Dec!Z235+Jan!Z235+Feb!Z235+Mar!Z235</f>
        <v>0</v>
      </c>
      <c r="AA235" s="17">
        <f t="shared" si="67"/>
        <v>0</v>
      </c>
      <c r="AB235" s="17">
        <f t="shared" si="62"/>
        <v>0</v>
      </c>
      <c r="AD235" s="7">
        <f>Apr!AD235+May!AD235+Jun!AD235+Jul!AD235+Aug!AD235+Sep!AD235+Oct!AD235+Nov!AD235+Dec!AD235+Jan!AD235+Feb!AD235+Mar!AD235</f>
        <v>0</v>
      </c>
      <c r="AE235" s="7">
        <f>Apr!AE235+May!AE235+Jun!AE235+Jul!AE235+Aug!AE235+Sep!AE235+Oct!AE235+Nov!AE235+Dec!AE235+Jan!AE235+Feb!AE235+Mar!AE235</f>
        <v>0</v>
      </c>
      <c r="AF235" s="7">
        <f>Apr!AF235+May!AF235+Jun!AF235+Jul!AF235+Aug!AF235+Sep!AF235+Oct!AF235+Nov!AF235+Dec!AF235+Jan!AF235+Feb!AF235+Mar!AF235</f>
        <v>0</v>
      </c>
      <c r="AG235" s="7">
        <f>Apr!AG235+May!AG235+Jun!AG235+Jul!AG235+Aug!AG235+Sep!AG235+Oct!AG235+Nov!AG235+Dec!AG235+Jan!AG235+Feb!AG235+Mar!AG235</f>
        <v>0</v>
      </c>
      <c r="AH235" s="7"/>
      <c r="AI235" s="17">
        <f t="shared" si="68"/>
        <v>0</v>
      </c>
      <c r="AJ235" s="7">
        <f>Apr!AJ235+May!AJ235+Jun!AJ235+Jul!AJ235+Aug!AJ235+Sep!AJ235+Oct!AJ235+Nov!AJ235+Dec!AJ235+Jan!AJ235+Feb!AJ235+Mar!AJ235</f>
        <v>0</v>
      </c>
      <c r="AK235" s="17">
        <f t="shared" si="69"/>
        <v>0</v>
      </c>
      <c r="AL235" s="17">
        <f t="shared" si="63"/>
        <v>0</v>
      </c>
    </row>
    <row r="236" spans="1:38" hidden="1">
      <c r="A236" s="3">
        <f t="shared" si="70"/>
        <v>221</v>
      </c>
      <c r="B236" s="3"/>
      <c r="C236" s="4"/>
      <c r="D236" s="3"/>
      <c r="E236" s="3"/>
      <c r="F236" s="3"/>
      <c r="G236" s="3"/>
      <c r="H236" s="3"/>
      <c r="I236" s="11"/>
      <c r="J236" s="7">
        <f>Apr!J236+May!J236+Jun!J236+Jul!J236+Aug!J236+Sep!J236+Oct!J236+Nov!J236+Dec!J236+Jan!J236+Feb!J236+Mar!J236</f>
        <v>0</v>
      </c>
      <c r="K236" s="7">
        <f>Apr!K236+May!K236+Jun!K236+Jul!K236+Aug!K236+Sep!K236+Oct!K236+Nov!K236+Dec!K236+Jan!K236+Feb!K236+Mar!K236</f>
        <v>0</v>
      </c>
      <c r="L236" s="7">
        <f>Apr!L236+May!L236+Jun!L236+Jul!L236+Aug!L236+Sep!L236+Oct!L236+Nov!L236+Dec!L236+Jan!L236+Feb!L236+Mar!L236</f>
        <v>0</v>
      </c>
      <c r="M236" s="7">
        <f>Apr!M236+May!M236+Jun!M236+Jul!M236+Aug!M236+Sep!M236+Oct!M236+Nov!M236+Dec!M236+Jan!M236+Feb!M236+Mar!M236</f>
        <v>0</v>
      </c>
      <c r="N236" s="7">
        <f>Apr!N236+May!N236+Jun!N236+Jul!N236+Aug!N236+Sep!N236+Oct!N236+Nov!N236+Dec!N236+Jan!N236+Feb!N236+Mar!N236</f>
        <v>0</v>
      </c>
      <c r="O236" s="17">
        <f t="shared" si="64"/>
        <v>0</v>
      </c>
      <c r="P236" s="7">
        <f>Apr!P236+May!P236+Jun!P236+Jul!P236+Aug!P236+Sep!P236+Oct!P236+Nov!P236+Dec!P236+Jan!P236+Feb!P236+Mar!P236</f>
        <v>0</v>
      </c>
      <c r="Q236" s="17">
        <f t="shared" si="65"/>
        <v>0</v>
      </c>
      <c r="R236" s="17">
        <f t="shared" si="61"/>
        <v>0</v>
      </c>
      <c r="S236" s="11"/>
      <c r="T236" s="7">
        <f>Apr!T236+May!T236+Jun!T236+Jul!T236+Aug!T236+Sep!T236+Oct!T236+Nov!T236+Dec!T236+Jan!T236+Feb!T236+Mar!T236</f>
        <v>0</v>
      </c>
      <c r="U236" s="7">
        <f>Apr!U236+May!U236+Jun!U236+Jul!U236+Aug!U236+Sep!U236+Oct!U236+Nov!U236+Dec!U236+Jan!U236+Feb!U236+Mar!U236</f>
        <v>0</v>
      </c>
      <c r="V236" s="7">
        <f>Apr!V236+May!V236+Jun!V236+Jul!V236+Aug!V236+Sep!V236+Oct!V236+Nov!V236+Dec!V236+Jan!V236+Feb!V236+Mar!V236</f>
        <v>0</v>
      </c>
      <c r="W236" s="7">
        <f>Apr!W236+May!W236+Jun!W236+Jul!W236+Aug!W236+Sep!W236+Oct!W236+Nov!W236+Dec!W236+Jan!W236+Feb!W236+Mar!W236</f>
        <v>0</v>
      </c>
      <c r="X236" s="7">
        <f>Apr!X236+May!X236+Jun!X236+Jul!X236+Aug!X236+Sep!X236+Oct!X236+Nov!X236+Dec!X236+Jan!X236+Feb!X236+Mar!X236</f>
        <v>0</v>
      </c>
      <c r="Y236" s="17">
        <f t="shared" si="66"/>
        <v>0</v>
      </c>
      <c r="Z236" s="7">
        <f>Apr!Z236+May!Z236+Jun!Z236+Jul!Z236+Aug!Z236+Sep!Z236+Oct!Z236+Nov!Z236+Dec!Z236+Jan!Z236+Feb!Z236+Mar!Z236</f>
        <v>0</v>
      </c>
      <c r="AA236" s="17">
        <f t="shared" si="67"/>
        <v>0</v>
      </c>
      <c r="AB236" s="17">
        <f t="shared" si="62"/>
        <v>0</v>
      </c>
      <c r="AD236" s="7">
        <f>Apr!AD236+May!AD236+Jun!AD236+Jul!AD236+Aug!AD236+Sep!AD236+Oct!AD236+Nov!AD236+Dec!AD236+Jan!AD236+Feb!AD236+Mar!AD236</f>
        <v>0</v>
      </c>
      <c r="AE236" s="7">
        <f>Apr!AE236+May!AE236+Jun!AE236+Jul!AE236+Aug!AE236+Sep!AE236+Oct!AE236+Nov!AE236+Dec!AE236+Jan!AE236+Feb!AE236+Mar!AE236</f>
        <v>0</v>
      </c>
      <c r="AF236" s="7">
        <f>Apr!AF236+May!AF236+Jun!AF236+Jul!AF236+Aug!AF236+Sep!AF236+Oct!AF236+Nov!AF236+Dec!AF236+Jan!AF236+Feb!AF236+Mar!AF236</f>
        <v>0</v>
      </c>
      <c r="AG236" s="7">
        <f>Apr!AG236+May!AG236+Jun!AG236+Jul!AG236+Aug!AG236+Sep!AG236+Oct!AG236+Nov!AG236+Dec!AG236+Jan!AG236+Feb!AG236+Mar!AG236</f>
        <v>0</v>
      </c>
      <c r="AH236" s="7"/>
      <c r="AI236" s="17">
        <f t="shared" si="68"/>
        <v>0</v>
      </c>
      <c r="AJ236" s="7">
        <f>Apr!AJ236+May!AJ236+Jun!AJ236+Jul!AJ236+Aug!AJ236+Sep!AJ236+Oct!AJ236+Nov!AJ236+Dec!AJ236+Jan!AJ236+Feb!AJ236+Mar!AJ236</f>
        <v>0</v>
      </c>
      <c r="AK236" s="17">
        <f t="shared" si="69"/>
        <v>0</v>
      </c>
      <c r="AL236" s="17">
        <f t="shared" si="63"/>
        <v>0</v>
      </c>
    </row>
    <row r="237" spans="1:38" hidden="1">
      <c r="A237" s="3">
        <f t="shared" si="70"/>
        <v>222</v>
      </c>
      <c r="B237" s="3"/>
      <c r="C237" s="4"/>
      <c r="D237" s="3"/>
      <c r="E237" s="3"/>
      <c r="F237" s="3"/>
      <c r="G237" s="3"/>
      <c r="H237" s="3"/>
      <c r="I237" s="11"/>
      <c r="J237" s="7">
        <f>Apr!J237+May!J237+Jun!J237+Jul!J237+Aug!J237+Sep!J237+Oct!J237+Nov!J237+Dec!J237+Jan!J237+Feb!J237+Mar!J237</f>
        <v>0</v>
      </c>
      <c r="K237" s="7">
        <f>Apr!K237+May!K237+Jun!K237+Jul!K237+Aug!K237+Sep!K237+Oct!K237+Nov!K237+Dec!K237+Jan!K237+Feb!K237+Mar!K237</f>
        <v>0</v>
      </c>
      <c r="L237" s="7">
        <f>Apr!L237+May!L237+Jun!L237+Jul!L237+Aug!L237+Sep!L237+Oct!L237+Nov!L237+Dec!L237+Jan!L237+Feb!L237+Mar!L237</f>
        <v>0</v>
      </c>
      <c r="M237" s="7">
        <f>Apr!M237+May!M237+Jun!M237+Jul!M237+Aug!M237+Sep!M237+Oct!M237+Nov!M237+Dec!M237+Jan!M237+Feb!M237+Mar!M237</f>
        <v>0</v>
      </c>
      <c r="N237" s="7">
        <f>Apr!N237+May!N237+Jun!N237+Jul!N237+Aug!N237+Sep!N237+Oct!N237+Nov!N237+Dec!N237+Jan!N237+Feb!N237+Mar!N237</f>
        <v>0</v>
      </c>
      <c r="O237" s="17">
        <f t="shared" si="64"/>
        <v>0</v>
      </c>
      <c r="P237" s="7">
        <f>Apr!P237+May!P237+Jun!P237+Jul!P237+Aug!P237+Sep!P237+Oct!P237+Nov!P237+Dec!P237+Jan!P237+Feb!P237+Mar!P237</f>
        <v>0</v>
      </c>
      <c r="Q237" s="17">
        <f t="shared" si="65"/>
        <v>0</v>
      </c>
      <c r="R237" s="17">
        <f t="shared" si="61"/>
        <v>0</v>
      </c>
      <c r="S237" s="11"/>
      <c r="T237" s="7">
        <f>Apr!T237+May!T237+Jun!T237+Jul!T237+Aug!T237+Sep!T237+Oct!T237+Nov!T237+Dec!T237+Jan!T237+Feb!T237+Mar!T237</f>
        <v>0</v>
      </c>
      <c r="U237" s="7">
        <f>Apr!U237+May!U237+Jun!U237+Jul!U237+Aug!U237+Sep!U237+Oct!U237+Nov!U237+Dec!U237+Jan!U237+Feb!U237+Mar!U237</f>
        <v>0</v>
      </c>
      <c r="V237" s="7">
        <f>Apr!V237+May!V237+Jun!V237+Jul!V237+Aug!V237+Sep!V237+Oct!V237+Nov!V237+Dec!V237+Jan!V237+Feb!V237+Mar!V237</f>
        <v>0</v>
      </c>
      <c r="W237" s="7">
        <f>Apr!W237+May!W237+Jun!W237+Jul!W237+Aug!W237+Sep!W237+Oct!W237+Nov!W237+Dec!W237+Jan!W237+Feb!W237+Mar!W237</f>
        <v>0</v>
      </c>
      <c r="X237" s="7">
        <f>Apr!X237+May!X237+Jun!X237+Jul!X237+Aug!X237+Sep!X237+Oct!X237+Nov!X237+Dec!X237+Jan!X237+Feb!X237+Mar!X237</f>
        <v>0</v>
      </c>
      <c r="Y237" s="17">
        <f t="shared" si="66"/>
        <v>0</v>
      </c>
      <c r="Z237" s="7">
        <f>Apr!Z237+May!Z237+Jun!Z237+Jul!Z237+Aug!Z237+Sep!Z237+Oct!Z237+Nov!Z237+Dec!Z237+Jan!Z237+Feb!Z237+Mar!Z237</f>
        <v>0</v>
      </c>
      <c r="AA237" s="17">
        <f t="shared" si="67"/>
        <v>0</v>
      </c>
      <c r="AB237" s="17">
        <f t="shared" si="62"/>
        <v>0</v>
      </c>
      <c r="AD237" s="7">
        <f>Apr!AD237+May!AD237+Jun!AD237+Jul!AD237+Aug!AD237+Sep!AD237+Oct!AD237+Nov!AD237+Dec!AD237+Jan!AD237+Feb!AD237+Mar!AD237</f>
        <v>0</v>
      </c>
      <c r="AE237" s="7">
        <f>Apr!AE237+May!AE237+Jun!AE237+Jul!AE237+Aug!AE237+Sep!AE237+Oct!AE237+Nov!AE237+Dec!AE237+Jan!AE237+Feb!AE237+Mar!AE237</f>
        <v>0</v>
      </c>
      <c r="AF237" s="7">
        <f>Apr!AF237+May!AF237+Jun!AF237+Jul!AF237+Aug!AF237+Sep!AF237+Oct!AF237+Nov!AF237+Dec!AF237+Jan!AF237+Feb!AF237+Mar!AF237</f>
        <v>0</v>
      </c>
      <c r="AG237" s="7">
        <f>Apr!AG237+May!AG237+Jun!AG237+Jul!AG237+Aug!AG237+Sep!AG237+Oct!AG237+Nov!AG237+Dec!AG237+Jan!AG237+Feb!AG237+Mar!AG237</f>
        <v>0</v>
      </c>
      <c r="AH237" s="7"/>
      <c r="AI237" s="17">
        <f t="shared" si="68"/>
        <v>0</v>
      </c>
      <c r="AJ237" s="7">
        <f>Apr!AJ237+May!AJ237+Jun!AJ237+Jul!AJ237+Aug!AJ237+Sep!AJ237+Oct!AJ237+Nov!AJ237+Dec!AJ237+Jan!AJ237+Feb!AJ237+Mar!AJ237</f>
        <v>0</v>
      </c>
      <c r="AK237" s="17">
        <f t="shared" si="69"/>
        <v>0</v>
      </c>
      <c r="AL237" s="17">
        <f t="shared" si="63"/>
        <v>0</v>
      </c>
    </row>
    <row r="238" spans="1:38" hidden="1">
      <c r="A238" s="3">
        <f t="shared" si="70"/>
        <v>223</v>
      </c>
      <c r="B238" s="3"/>
      <c r="C238" s="4"/>
      <c r="D238" s="3"/>
      <c r="E238" s="3"/>
      <c r="F238" s="3"/>
      <c r="G238" s="3"/>
      <c r="H238" s="3"/>
      <c r="I238" s="11"/>
      <c r="J238" s="7">
        <f>Apr!J238+May!J238+Jun!J238+Jul!J238+Aug!J238+Sep!J238+Oct!J238+Nov!J238+Dec!J238+Jan!J238+Feb!J238+Mar!J238</f>
        <v>0</v>
      </c>
      <c r="K238" s="7">
        <f>Apr!K238+May!K238+Jun!K238+Jul!K238+Aug!K238+Sep!K238+Oct!K238+Nov!K238+Dec!K238+Jan!K238+Feb!K238+Mar!K238</f>
        <v>0</v>
      </c>
      <c r="L238" s="7">
        <f>Apr!L238+May!L238+Jun!L238+Jul!L238+Aug!L238+Sep!L238+Oct!L238+Nov!L238+Dec!L238+Jan!L238+Feb!L238+Mar!L238</f>
        <v>0</v>
      </c>
      <c r="M238" s="7">
        <f>Apr!M238+May!M238+Jun!M238+Jul!M238+Aug!M238+Sep!M238+Oct!M238+Nov!M238+Dec!M238+Jan!M238+Feb!M238+Mar!M238</f>
        <v>0</v>
      </c>
      <c r="N238" s="7">
        <f>Apr!N238+May!N238+Jun!N238+Jul!N238+Aug!N238+Sep!N238+Oct!N238+Nov!N238+Dec!N238+Jan!N238+Feb!N238+Mar!N238</f>
        <v>0</v>
      </c>
      <c r="O238" s="17">
        <f t="shared" si="64"/>
        <v>0</v>
      </c>
      <c r="P238" s="7">
        <f>Apr!P238+May!P238+Jun!P238+Jul!P238+Aug!P238+Sep!P238+Oct!P238+Nov!P238+Dec!P238+Jan!P238+Feb!P238+Mar!P238</f>
        <v>0</v>
      </c>
      <c r="Q238" s="17">
        <f t="shared" si="65"/>
        <v>0</v>
      </c>
      <c r="R238" s="17">
        <f t="shared" si="61"/>
        <v>0</v>
      </c>
      <c r="S238" s="11"/>
      <c r="T238" s="7">
        <f>Apr!T238+May!T238+Jun!T238+Jul!T238+Aug!T238+Sep!T238+Oct!T238+Nov!T238+Dec!T238+Jan!T238+Feb!T238+Mar!T238</f>
        <v>0</v>
      </c>
      <c r="U238" s="7">
        <f>Apr!U238+May!U238+Jun!U238+Jul!U238+Aug!U238+Sep!U238+Oct!U238+Nov!U238+Dec!U238+Jan!U238+Feb!U238+Mar!U238</f>
        <v>0</v>
      </c>
      <c r="V238" s="7">
        <f>Apr!V238+May!V238+Jun!V238+Jul!V238+Aug!V238+Sep!V238+Oct!V238+Nov!V238+Dec!V238+Jan!V238+Feb!V238+Mar!V238</f>
        <v>0</v>
      </c>
      <c r="W238" s="7">
        <f>Apr!W238+May!W238+Jun!W238+Jul!W238+Aug!W238+Sep!W238+Oct!W238+Nov!W238+Dec!W238+Jan!W238+Feb!W238+Mar!W238</f>
        <v>0</v>
      </c>
      <c r="X238" s="7">
        <f>Apr!X238+May!X238+Jun!X238+Jul!X238+Aug!X238+Sep!X238+Oct!X238+Nov!X238+Dec!X238+Jan!X238+Feb!X238+Mar!X238</f>
        <v>0</v>
      </c>
      <c r="Y238" s="17">
        <f t="shared" si="66"/>
        <v>0</v>
      </c>
      <c r="Z238" s="7">
        <f>Apr!Z238+May!Z238+Jun!Z238+Jul!Z238+Aug!Z238+Sep!Z238+Oct!Z238+Nov!Z238+Dec!Z238+Jan!Z238+Feb!Z238+Mar!Z238</f>
        <v>0</v>
      </c>
      <c r="AA238" s="17">
        <f t="shared" si="67"/>
        <v>0</v>
      </c>
      <c r="AB238" s="17">
        <f t="shared" si="62"/>
        <v>0</v>
      </c>
      <c r="AD238" s="7">
        <f>Apr!AD238+May!AD238+Jun!AD238+Jul!AD238+Aug!AD238+Sep!AD238+Oct!AD238+Nov!AD238+Dec!AD238+Jan!AD238+Feb!AD238+Mar!AD238</f>
        <v>0</v>
      </c>
      <c r="AE238" s="7">
        <f>Apr!AE238+May!AE238+Jun!AE238+Jul!AE238+Aug!AE238+Sep!AE238+Oct!AE238+Nov!AE238+Dec!AE238+Jan!AE238+Feb!AE238+Mar!AE238</f>
        <v>0</v>
      </c>
      <c r="AF238" s="7">
        <f>Apr!AF238+May!AF238+Jun!AF238+Jul!AF238+Aug!AF238+Sep!AF238+Oct!AF238+Nov!AF238+Dec!AF238+Jan!AF238+Feb!AF238+Mar!AF238</f>
        <v>0</v>
      </c>
      <c r="AG238" s="7">
        <f>Apr!AG238+May!AG238+Jun!AG238+Jul!AG238+Aug!AG238+Sep!AG238+Oct!AG238+Nov!AG238+Dec!AG238+Jan!AG238+Feb!AG238+Mar!AG238</f>
        <v>0</v>
      </c>
      <c r="AH238" s="7"/>
      <c r="AI238" s="17">
        <f t="shared" si="68"/>
        <v>0</v>
      </c>
      <c r="AJ238" s="7">
        <f>Apr!AJ238+May!AJ238+Jun!AJ238+Jul!AJ238+Aug!AJ238+Sep!AJ238+Oct!AJ238+Nov!AJ238+Dec!AJ238+Jan!AJ238+Feb!AJ238+Mar!AJ238</f>
        <v>0</v>
      </c>
      <c r="AK238" s="17">
        <f t="shared" si="69"/>
        <v>0</v>
      </c>
      <c r="AL238" s="17">
        <f t="shared" si="63"/>
        <v>0</v>
      </c>
    </row>
    <row r="239" spans="1:38" hidden="1">
      <c r="A239" s="3">
        <f t="shared" si="70"/>
        <v>224</v>
      </c>
      <c r="B239" s="3"/>
      <c r="C239" s="4"/>
      <c r="D239" s="3"/>
      <c r="E239" s="3"/>
      <c r="F239" s="3"/>
      <c r="G239" s="3"/>
      <c r="H239" s="3"/>
      <c r="I239" s="11"/>
      <c r="J239" s="7">
        <f>Apr!J239+May!J239+Jun!J239+Jul!J239+Aug!J239+Sep!J239+Oct!J239+Nov!J239+Dec!J239+Jan!J239+Feb!J239+Mar!J239</f>
        <v>0</v>
      </c>
      <c r="K239" s="7">
        <f>Apr!K239+May!K239+Jun!K239+Jul!K239+Aug!K239+Sep!K239+Oct!K239+Nov!K239+Dec!K239+Jan!K239+Feb!K239+Mar!K239</f>
        <v>0</v>
      </c>
      <c r="L239" s="7">
        <f>Apr!L239+May!L239+Jun!L239+Jul!L239+Aug!L239+Sep!L239+Oct!L239+Nov!L239+Dec!L239+Jan!L239+Feb!L239+Mar!L239</f>
        <v>0</v>
      </c>
      <c r="M239" s="7">
        <f>Apr!M239+May!M239+Jun!M239+Jul!M239+Aug!M239+Sep!M239+Oct!M239+Nov!M239+Dec!M239+Jan!M239+Feb!M239+Mar!M239</f>
        <v>0</v>
      </c>
      <c r="N239" s="7">
        <f>Apr!N239+May!N239+Jun!N239+Jul!N239+Aug!N239+Sep!N239+Oct!N239+Nov!N239+Dec!N239+Jan!N239+Feb!N239+Mar!N239</f>
        <v>0</v>
      </c>
      <c r="O239" s="17">
        <f t="shared" si="64"/>
        <v>0</v>
      </c>
      <c r="P239" s="7">
        <f>Apr!P239+May!P239+Jun!P239+Jul!P239+Aug!P239+Sep!P239+Oct!P239+Nov!P239+Dec!P239+Jan!P239+Feb!P239+Mar!P239</f>
        <v>0</v>
      </c>
      <c r="Q239" s="17">
        <f t="shared" si="65"/>
        <v>0</v>
      </c>
      <c r="R239" s="17">
        <f t="shared" si="61"/>
        <v>0</v>
      </c>
      <c r="S239" s="11"/>
      <c r="T239" s="7">
        <f>Apr!T239+May!T239+Jun!T239+Jul!T239+Aug!T239+Sep!T239+Oct!T239+Nov!T239+Dec!T239+Jan!T239+Feb!T239+Mar!T239</f>
        <v>0</v>
      </c>
      <c r="U239" s="7">
        <f>Apr!U239+May!U239+Jun!U239+Jul!U239+Aug!U239+Sep!U239+Oct!U239+Nov!U239+Dec!U239+Jan!U239+Feb!U239+Mar!U239</f>
        <v>0</v>
      </c>
      <c r="V239" s="7">
        <f>Apr!V239+May!V239+Jun!V239+Jul!V239+Aug!V239+Sep!V239+Oct!V239+Nov!V239+Dec!V239+Jan!V239+Feb!V239+Mar!V239</f>
        <v>0</v>
      </c>
      <c r="W239" s="7">
        <f>Apr!W239+May!W239+Jun!W239+Jul!W239+Aug!W239+Sep!W239+Oct!W239+Nov!W239+Dec!W239+Jan!W239+Feb!W239+Mar!W239</f>
        <v>0</v>
      </c>
      <c r="X239" s="7">
        <f>Apr!X239+May!X239+Jun!X239+Jul!X239+Aug!X239+Sep!X239+Oct!X239+Nov!X239+Dec!X239+Jan!X239+Feb!X239+Mar!X239</f>
        <v>0</v>
      </c>
      <c r="Y239" s="17">
        <f t="shared" si="66"/>
        <v>0</v>
      </c>
      <c r="Z239" s="7">
        <f>Apr!Z239+May!Z239+Jun!Z239+Jul!Z239+Aug!Z239+Sep!Z239+Oct!Z239+Nov!Z239+Dec!Z239+Jan!Z239+Feb!Z239+Mar!Z239</f>
        <v>0</v>
      </c>
      <c r="AA239" s="17">
        <f t="shared" si="67"/>
        <v>0</v>
      </c>
      <c r="AB239" s="17">
        <f t="shared" si="62"/>
        <v>0</v>
      </c>
      <c r="AD239" s="7">
        <f>Apr!AD239+May!AD239+Jun!AD239+Jul!AD239+Aug!AD239+Sep!AD239+Oct!AD239+Nov!AD239+Dec!AD239+Jan!AD239+Feb!AD239+Mar!AD239</f>
        <v>0</v>
      </c>
      <c r="AE239" s="7">
        <f>Apr!AE239+May!AE239+Jun!AE239+Jul!AE239+Aug!AE239+Sep!AE239+Oct!AE239+Nov!AE239+Dec!AE239+Jan!AE239+Feb!AE239+Mar!AE239</f>
        <v>0</v>
      </c>
      <c r="AF239" s="7">
        <f>Apr!AF239+May!AF239+Jun!AF239+Jul!AF239+Aug!AF239+Sep!AF239+Oct!AF239+Nov!AF239+Dec!AF239+Jan!AF239+Feb!AF239+Mar!AF239</f>
        <v>0</v>
      </c>
      <c r="AG239" s="7">
        <f>Apr!AG239+May!AG239+Jun!AG239+Jul!AG239+Aug!AG239+Sep!AG239+Oct!AG239+Nov!AG239+Dec!AG239+Jan!AG239+Feb!AG239+Mar!AG239</f>
        <v>0</v>
      </c>
      <c r="AH239" s="7"/>
      <c r="AI239" s="17">
        <f t="shared" si="68"/>
        <v>0</v>
      </c>
      <c r="AJ239" s="7">
        <f>Apr!AJ239+May!AJ239+Jun!AJ239+Jul!AJ239+Aug!AJ239+Sep!AJ239+Oct!AJ239+Nov!AJ239+Dec!AJ239+Jan!AJ239+Feb!AJ239+Mar!AJ239</f>
        <v>0</v>
      </c>
      <c r="AK239" s="17">
        <f t="shared" si="69"/>
        <v>0</v>
      </c>
      <c r="AL239" s="17">
        <f t="shared" si="63"/>
        <v>0</v>
      </c>
    </row>
    <row r="240" spans="1:38" hidden="1">
      <c r="A240" s="3">
        <f t="shared" si="70"/>
        <v>225</v>
      </c>
      <c r="B240" s="3"/>
      <c r="C240" s="4"/>
      <c r="D240" s="3"/>
      <c r="E240" s="3"/>
      <c r="F240" s="3"/>
      <c r="G240" s="3"/>
      <c r="H240" s="3"/>
      <c r="I240" s="11"/>
      <c r="J240" s="7">
        <f>Apr!J240+May!J240+Jun!J240+Jul!J240+Aug!J240+Sep!J240+Oct!J240+Nov!J240+Dec!J240+Jan!J240+Feb!J240+Mar!J240</f>
        <v>0</v>
      </c>
      <c r="K240" s="7">
        <f>Apr!K240+May!K240+Jun!K240+Jul!K240+Aug!K240+Sep!K240+Oct!K240+Nov!K240+Dec!K240+Jan!K240+Feb!K240+Mar!K240</f>
        <v>0</v>
      </c>
      <c r="L240" s="7">
        <f>Apr!L240+May!L240+Jun!L240+Jul!L240+Aug!L240+Sep!L240+Oct!L240+Nov!L240+Dec!L240+Jan!L240+Feb!L240+Mar!L240</f>
        <v>0</v>
      </c>
      <c r="M240" s="7">
        <f>Apr!M240+May!M240+Jun!M240+Jul!M240+Aug!M240+Sep!M240+Oct!M240+Nov!M240+Dec!M240+Jan!M240+Feb!M240+Mar!M240</f>
        <v>0</v>
      </c>
      <c r="N240" s="7">
        <f>Apr!N240+May!N240+Jun!N240+Jul!N240+Aug!N240+Sep!N240+Oct!N240+Nov!N240+Dec!N240+Jan!N240+Feb!N240+Mar!N240</f>
        <v>0</v>
      </c>
      <c r="O240" s="17">
        <f t="shared" si="64"/>
        <v>0</v>
      </c>
      <c r="P240" s="7">
        <f>Apr!P240+May!P240+Jun!P240+Jul!P240+Aug!P240+Sep!P240+Oct!P240+Nov!P240+Dec!P240+Jan!P240+Feb!P240+Mar!P240</f>
        <v>0</v>
      </c>
      <c r="Q240" s="17">
        <f t="shared" si="65"/>
        <v>0</v>
      </c>
      <c r="R240" s="17">
        <f t="shared" si="61"/>
        <v>0</v>
      </c>
      <c r="S240" s="11"/>
      <c r="T240" s="7">
        <f>Apr!T240+May!T240+Jun!T240+Jul!T240+Aug!T240+Sep!T240+Oct!T240+Nov!T240+Dec!T240+Jan!T240+Feb!T240+Mar!T240</f>
        <v>0</v>
      </c>
      <c r="U240" s="7">
        <f>Apr!U240+May!U240+Jun!U240+Jul!U240+Aug!U240+Sep!U240+Oct!U240+Nov!U240+Dec!U240+Jan!U240+Feb!U240+Mar!U240</f>
        <v>0</v>
      </c>
      <c r="V240" s="7">
        <f>Apr!V240+May!V240+Jun!V240+Jul!V240+Aug!V240+Sep!V240+Oct!V240+Nov!V240+Dec!V240+Jan!V240+Feb!V240+Mar!V240</f>
        <v>0</v>
      </c>
      <c r="W240" s="7">
        <f>Apr!W240+May!W240+Jun!W240+Jul!W240+Aug!W240+Sep!W240+Oct!W240+Nov!W240+Dec!W240+Jan!W240+Feb!W240+Mar!W240</f>
        <v>0</v>
      </c>
      <c r="X240" s="7">
        <f>Apr!X240+May!X240+Jun!X240+Jul!X240+Aug!X240+Sep!X240+Oct!X240+Nov!X240+Dec!X240+Jan!X240+Feb!X240+Mar!X240</f>
        <v>0</v>
      </c>
      <c r="Y240" s="17">
        <f t="shared" si="66"/>
        <v>0</v>
      </c>
      <c r="Z240" s="7">
        <f>Apr!Z240+May!Z240+Jun!Z240+Jul!Z240+Aug!Z240+Sep!Z240+Oct!Z240+Nov!Z240+Dec!Z240+Jan!Z240+Feb!Z240+Mar!Z240</f>
        <v>0</v>
      </c>
      <c r="AA240" s="17">
        <f t="shared" si="67"/>
        <v>0</v>
      </c>
      <c r="AB240" s="17">
        <f t="shared" si="62"/>
        <v>0</v>
      </c>
      <c r="AD240" s="7">
        <f>Apr!AD240+May!AD240+Jun!AD240+Jul!AD240+Aug!AD240+Sep!AD240+Oct!AD240+Nov!AD240+Dec!AD240+Jan!AD240+Feb!AD240+Mar!AD240</f>
        <v>0</v>
      </c>
      <c r="AE240" s="7">
        <f>Apr!AE240+May!AE240+Jun!AE240+Jul!AE240+Aug!AE240+Sep!AE240+Oct!AE240+Nov!AE240+Dec!AE240+Jan!AE240+Feb!AE240+Mar!AE240</f>
        <v>0</v>
      </c>
      <c r="AF240" s="7">
        <f>Apr!AF240+May!AF240+Jun!AF240+Jul!AF240+Aug!AF240+Sep!AF240+Oct!AF240+Nov!AF240+Dec!AF240+Jan!AF240+Feb!AF240+Mar!AF240</f>
        <v>0</v>
      </c>
      <c r="AG240" s="7">
        <f>Apr!AG240+May!AG240+Jun!AG240+Jul!AG240+Aug!AG240+Sep!AG240+Oct!AG240+Nov!AG240+Dec!AG240+Jan!AG240+Feb!AG240+Mar!AG240</f>
        <v>0</v>
      </c>
      <c r="AH240" s="7"/>
      <c r="AI240" s="17">
        <f t="shared" si="68"/>
        <v>0</v>
      </c>
      <c r="AJ240" s="7">
        <f>Apr!AJ240+May!AJ240+Jun!AJ240+Jul!AJ240+Aug!AJ240+Sep!AJ240+Oct!AJ240+Nov!AJ240+Dec!AJ240+Jan!AJ240+Feb!AJ240+Mar!AJ240</f>
        <v>0</v>
      </c>
      <c r="AK240" s="17">
        <f t="shared" si="69"/>
        <v>0</v>
      </c>
      <c r="AL240" s="17">
        <f t="shared" si="63"/>
        <v>0</v>
      </c>
    </row>
    <row r="241" spans="1:38" hidden="1">
      <c r="A241" s="3">
        <f t="shared" si="70"/>
        <v>226</v>
      </c>
      <c r="B241" s="3"/>
      <c r="C241" s="4"/>
      <c r="D241" s="3"/>
      <c r="E241" s="3"/>
      <c r="F241" s="3"/>
      <c r="G241" s="3"/>
      <c r="H241" s="3"/>
      <c r="I241" s="11"/>
      <c r="J241" s="7">
        <f>Apr!J241+May!J241+Jun!J241+Jul!J241+Aug!J241+Sep!J241+Oct!J241+Nov!J241+Dec!J241+Jan!J241+Feb!J241+Mar!J241</f>
        <v>0</v>
      </c>
      <c r="K241" s="7">
        <f>Apr!K241+May!K241+Jun!K241+Jul!K241+Aug!K241+Sep!K241+Oct!K241+Nov!K241+Dec!K241+Jan!K241+Feb!K241+Mar!K241</f>
        <v>0</v>
      </c>
      <c r="L241" s="7">
        <f>Apr!L241+May!L241+Jun!L241+Jul!L241+Aug!L241+Sep!L241+Oct!L241+Nov!L241+Dec!L241+Jan!L241+Feb!L241+Mar!L241</f>
        <v>0</v>
      </c>
      <c r="M241" s="7">
        <f>Apr!M241+May!M241+Jun!M241+Jul!M241+Aug!M241+Sep!M241+Oct!M241+Nov!M241+Dec!M241+Jan!M241+Feb!M241+Mar!M241</f>
        <v>0</v>
      </c>
      <c r="N241" s="7">
        <f>Apr!N241+May!N241+Jun!N241+Jul!N241+Aug!N241+Sep!N241+Oct!N241+Nov!N241+Dec!N241+Jan!N241+Feb!N241+Mar!N241</f>
        <v>0</v>
      </c>
      <c r="O241" s="17">
        <f t="shared" si="64"/>
        <v>0</v>
      </c>
      <c r="P241" s="7">
        <f>Apr!P241+May!P241+Jun!P241+Jul!P241+Aug!P241+Sep!P241+Oct!P241+Nov!P241+Dec!P241+Jan!P241+Feb!P241+Mar!P241</f>
        <v>0</v>
      </c>
      <c r="Q241" s="17">
        <f t="shared" si="65"/>
        <v>0</v>
      </c>
      <c r="R241" s="17">
        <f t="shared" si="61"/>
        <v>0</v>
      </c>
      <c r="S241" s="11"/>
      <c r="T241" s="7">
        <f>Apr!T241+May!T241+Jun!T241+Jul!T241+Aug!T241+Sep!T241+Oct!T241+Nov!T241+Dec!T241+Jan!T241+Feb!T241+Mar!T241</f>
        <v>0</v>
      </c>
      <c r="U241" s="7">
        <f>Apr!U241+May!U241+Jun!U241+Jul!U241+Aug!U241+Sep!U241+Oct!U241+Nov!U241+Dec!U241+Jan!U241+Feb!U241+Mar!U241</f>
        <v>0</v>
      </c>
      <c r="V241" s="7">
        <f>Apr!V241+May!V241+Jun!V241+Jul!V241+Aug!V241+Sep!V241+Oct!V241+Nov!V241+Dec!V241+Jan!V241+Feb!V241+Mar!V241</f>
        <v>0</v>
      </c>
      <c r="W241" s="7">
        <f>Apr!W241+May!W241+Jun!W241+Jul!W241+Aug!W241+Sep!W241+Oct!W241+Nov!W241+Dec!W241+Jan!W241+Feb!W241+Mar!W241</f>
        <v>0</v>
      </c>
      <c r="X241" s="7">
        <f>Apr!X241+May!X241+Jun!X241+Jul!X241+Aug!X241+Sep!X241+Oct!X241+Nov!X241+Dec!X241+Jan!X241+Feb!X241+Mar!X241</f>
        <v>0</v>
      </c>
      <c r="Y241" s="17">
        <f t="shared" si="66"/>
        <v>0</v>
      </c>
      <c r="Z241" s="7">
        <f>Apr!Z241+May!Z241+Jun!Z241+Jul!Z241+Aug!Z241+Sep!Z241+Oct!Z241+Nov!Z241+Dec!Z241+Jan!Z241+Feb!Z241+Mar!Z241</f>
        <v>0</v>
      </c>
      <c r="AA241" s="17">
        <f t="shared" si="67"/>
        <v>0</v>
      </c>
      <c r="AB241" s="17">
        <f t="shared" si="62"/>
        <v>0</v>
      </c>
      <c r="AD241" s="7">
        <f>Apr!AD241+May!AD241+Jun!AD241+Jul!AD241+Aug!AD241+Sep!AD241+Oct!AD241+Nov!AD241+Dec!AD241+Jan!AD241+Feb!AD241+Mar!AD241</f>
        <v>0</v>
      </c>
      <c r="AE241" s="7">
        <f>Apr!AE241+May!AE241+Jun!AE241+Jul!AE241+Aug!AE241+Sep!AE241+Oct!AE241+Nov!AE241+Dec!AE241+Jan!AE241+Feb!AE241+Mar!AE241</f>
        <v>0</v>
      </c>
      <c r="AF241" s="7">
        <f>Apr!AF241+May!AF241+Jun!AF241+Jul!AF241+Aug!AF241+Sep!AF241+Oct!AF241+Nov!AF241+Dec!AF241+Jan!AF241+Feb!AF241+Mar!AF241</f>
        <v>0</v>
      </c>
      <c r="AG241" s="7">
        <f>Apr!AG241+May!AG241+Jun!AG241+Jul!AG241+Aug!AG241+Sep!AG241+Oct!AG241+Nov!AG241+Dec!AG241+Jan!AG241+Feb!AG241+Mar!AG241</f>
        <v>0</v>
      </c>
      <c r="AH241" s="7"/>
      <c r="AI241" s="17">
        <f t="shared" si="68"/>
        <v>0</v>
      </c>
      <c r="AJ241" s="7">
        <f>Apr!AJ241+May!AJ241+Jun!AJ241+Jul!AJ241+Aug!AJ241+Sep!AJ241+Oct!AJ241+Nov!AJ241+Dec!AJ241+Jan!AJ241+Feb!AJ241+Mar!AJ241</f>
        <v>0</v>
      </c>
      <c r="AK241" s="17">
        <f t="shared" si="69"/>
        <v>0</v>
      </c>
      <c r="AL241" s="17">
        <f t="shared" si="63"/>
        <v>0</v>
      </c>
    </row>
    <row r="242" spans="1:38" hidden="1">
      <c r="A242" s="3">
        <f t="shared" si="70"/>
        <v>227</v>
      </c>
      <c r="B242" s="3"/>
      <c r="C242" s="4"/>
      <c r="D242" s="3"/>
      <c r="E242" s="3"/>
      <c r="F242" s="3"/>
      <c r="G242" s="3"/>
      <c r="H242" s="3"/>
      <c r="I242" s="11"/>
      <c r="J242" s="7">
        <f>Apr!J242+May!J242+Jun!J242+Jul!J242+Aug!J242+Sep!J242+Oct!J242+Nov!J242+Dec!J242+Jan!J242+Feb!J242+Mar!J242</f>
        <v>0</v>
      </c>
      <c r="K242" s="7">
        <f>Apr!K242+May!K242+Jun!K242+Jul!K242+Aug!K242+Sep!K242+Oct!K242+Nov!K242+Dec!K242+Jan!K242+Feb!K242+Mar!K242</f>
        <v>0</v>
      </c>
      <c r="L242" s="7">
        <f>Apr!L242+May!L242+Jun!L242+Jul!L242+Aug!L242+Sep!L242+Oct!L242+Nov!L242+Dec!L242+Jan!L242+Feb!L242+Mar!L242</f>
        <v>0</v>
      </c>
      <c r="M242" s="7">
        <f>Apr!M242+May!M242+Jun!M242+Jul!M242+Aug!M242+Sep!M242+Oct!M242+Nov!M242+Dec!M242+Jan!M242+Feb!M242+Mar!M242</f>
        <v>0</v>
      </c>
      <c r="N242" s="7">
        <f>Apr!N242+May!N242+Jun!N242+Jul!N242+Aug!N242+Sep!N242+Oct!N242+Nov!N242+Dec!N242+Jan!N242+Feb!N242+Mar!N242</f>
        <v>0</v>
      </c>
      <c r="O242" s="17">
        <f t="shared" si="64"/>
        <v>0</v>
      </c>
      <c r="P242" s="7">
        <f>Apr!P242+May!P242+Jun!P242+Jul!P242+Aug!P242+Sep!P242+Oct!P242+Nov!P242+Dec!P242+Jan!P242+Feb!P242+Mar!P242</f>
        <v>0</v>
      </c>
      <c r="Q242" s="17">
        <f t="shared" si="65"/>
        <v>0</v>
      </c>
      <c r="R242" s="17">
        <f t="shared" si="61"/>
        <v>0</v>
      </c>
      <c r="S242" s="11"/>
      <c r="T242" s="7">
        <f>Apr!T242+May!T242+Jun!T242+Jul!T242+Aug!T242+Sep!T242+Oct!T242+Nov!T242+Dec!T242+Jan!T242+Feb!T242+Mar!T242</f>
        <v>0</v>
      </c>
      <c r="U242" s="7">
        <f>Apr!U242+May!U242+Jun!U242+Jul!U242+Aug!U242+Sep!U242+Oct!U242+Nov!U242+Dec!U242+Jan!U242+Feb!U242+Mar!U242</f>
        <v>0</v>
      </c>
      <c r="V242" s="7">
        <f>Apr!V242+May!V242+Jun!V242+Jul!V242+Aug!V242+Sep!V242+Oct!V242+Nov!V242+Dec!V242+Jan!V242+Feb!V242+Mar!V242</f>
        <v>0</v>
      </c>
      <c r="W242" s="7">
        <f>Apr!W242+May!W242+Jun!W242+Jul!W242+Aug!W242+Sep!W242+Oct!W242+Nov!W242+Dec!W242+Jan!W242+Feb!W242+Mar!W242</f>
        <v>0</v>
      </c>
      <c r="X242" s="7">
        <f>Apr!X242+May!X242+Jun!X242+Jul!X242+Aug!X242+Sep!X242+Oct!X242+Nov!X242+Dec!X242+Jan!X242+Feb!X242+Mar!X242</f>
        <v>0</v>
      </c>
      <c r="Y242" s="17">
        <f t="shared" si="66"/>
        <v>0</v>
      </c>
      <c r="Z242" s="7">
        <f>Apr!Z242+May!Z242+Jun!Z242+Jul!Z242+Aug!Z242+Sep!Z242+Oct!Z242+Nov!Z242+Dec!Z242+Jan!Z242+Feb!Z242+Mar!Z242</f>
        <v>0</v>
      </c>
      <c r="AA242" s="17">
        <f t="shared" si="67"/>
        <v>0</v>
      </c>
      <c r="AB242" s="17">
        <f t="shared" si="62"/>
        <v>0</v>
      </c>
      <c r="AD242" s="7">
        <f>Apr!AD242+May!AD242+Jun!AD242+Jul!AD242+Aug!AD242+Sep!AD242+Oct!AD242+Nov!AD242+Dec!AD242+Jan!AD242+Feb!AD242+Mar!AD242</f>
        <v>0</v>
      </c>
      <c r="AE242" s="7">
        <f>Apr!AE242+May!AE242+Jun!AE242+Jul!AE242+Aug!AE242+Sep!AE242+Oct!AE242+Nov!AE242+Dec!AE242+Jan!AE242+Feb!AE242+Mar!AE242</f>
        <v>0</v>
      </c>
      <c r="AF242" s="7">
        <f>Apr!AF242+May!AF242+Jun!AF242+Jul!AF242+Aug!AF242+Sep!AF242+Oct!AF242+Nov!AF242+Dec!AF242+Jan!AF242+Feb!AF242+Mar!AF242</f>
        <v>0</v>
      </c>
      <c r="AG242" s="7">
        <f>Apr!AG242+May!AG242+Jun!AG242+Jul!AG242+Aug!AG242+Sep!AG242+Oct!AG242+Nov!AG242+Dec!AG242+Jan!AG242+Feb!AG242+Mar!AG242</f>
        <v>0</v>
      </c>
      <c r="AH242" s="7"/>
      <c r="AI242" s="17">
        <f t="shared" si="68"/>
        <v>0</v>
      </c>
      <c r="AJ242" s="7">
        <f>Apr!AJ242+May!AJ242+Jun!AJ242+Jul!AJ242+Aug!AJ242+Sep!AJ242+Oct!AJ242+Nov!AJ242+Dec!AJ242+Jan!AJ242+Feb!AJ242+Mar!AJ242</f>
        <v>0</v>
      </c>
      <c r="AK242" s="17">
        <f t="shared" si="69"/>
        <v>0</v>
      </c>
      <c r="AL242" s="17">
        <f t="shared" si="63"/>
        <v>0</v>
      </c>
    </row>
    <row r="243" spans="1:38" hidden="1">
      <c r="A243" s="3">
        <f t="shared" si="70"/>
        <v>228</v>
      </c>
      <c r="B243" s="3"/>
      <c r="C243" s="4"/>
      <c r="D243" s="3"/>
      <c r="E243" s="3"/>
      <c r="F243" s="3"/>
      <c r="G243" s="3"/>
      <c r="H243" s="3"/>
      <c r="I243" s="11"/>
      <c r="J243" s="7">
        <f>Apr!J243+May!J243+Jun!J243+Jul!J243+Aug!J243+Sep!J243+Oct!J243+Nov!J243+Dec!J243+Jan!J243+Feb!J243+Mar!J243</f>
        <v>0</v>
      </c>
      <c r="K243" s="7">
        <f>Apr!K243+May!K243+Jun!K243+Jul!K243+Aug!K243+Sep!K243+Oct!K243+Nov!K243+Dec!K243+Jan!K243+Feb!K243+Mar!K243</f>
        <v>0</v>
      </c>
      <c r="L243" s="7">
        <f>Apr!L243+May!L243+Jun!L243+Jul!L243+Aug!L243+Sep!L243+Oct!L243+Nov!L243+Dec!L243+Jan!L243+Feb!L243+Mar!L243</f>
        <v>0</v>
      </c>
      <c r="M243" s="7">
        <f>Apr!M243+May!M243+Jun!M243+Jul!M243+Aug!M243+Sep!M243+Oct!M243+Nov!M243+Dec!M243+Jan!M243+Feb!M243+Mar!M243</f>
        <v>0</v>
      </c>
      <c r="N243" s="7">
        <f>Apr!N243+May!N243+Jun!N243+Jul!N243+Aug!N243+Sep!N243+Oct!N243+Nov!N243+Dec!N243+Jan!N243+Feb!N243+Mar!N243</f>
        <v>0</v>
      </c>
      <c r="O243" s="17">
        <f t="shared" si="64"/>
        <v>0</v>
      </c>
      <c r="P243" s="7">
        <f>Apr!P243+May!P243+Jun!P243+Jul!P243+Aug!P243+Sep!P243+Oct!P243+Nov!P243+Dec!P243+Jan!P243+Feb!P243+Mar!P243</f>
        <v>0</v>
      </c>
      <c r="Q243" s="17">
        <f t="shared" si="65"/>
        <v>0</v>
      </c>
      <c r="R243" s="17">
        <f t="shared" si="61"/>
        <v>0</v>
      </c>
      <c r="S243" s="11"/>
      <c r="T243" s="7">
        <f>Apr!T243+May!T243+Jun!T243+Jul!T243+Aug!T243+Sep!T243+Oct!T243+Nov!T243+Dec!T243+Jan!T243+Feb!T243+Mar!T243</f>
        <v>0</v>
      </c>
      <c r="U243" s="7">
        <f>Apr!U243+May!U243+Jun!U243+Jul!U243+Aug!U243+Sep!U243+Oct!U243+Nov!U243+Dec!U243+Jan!U243+Feb!U243+Mar!U243</f>
        <v>0</v>
      </c>
      <c r="V243" s="7">
        <f>Apr!V243+May!V243+Jun!V243+Jul!V243+Aug!V243+Sep!V243+Oct!V243+Nov!V243+Dec!V243+Jan!V243+Feb!V243+Mar!V243</f>
        <v>0</v>
      </c>
      <c r="W243" s="7">
        <f>Apr!W243+May!W243+Jun!W243+Jul!W243+Aug!W243+Sep!W243+Oct!W243+Nov!W243+Dec!W243+Jan!W243+Feb!W243+Mar!W243</f>
        <v>0</v>
      </c>
      <c r="X243" s="7">
        <f>Apr!X243+May!X243+Jun!X243+Jul!X243+Aug!X243+Sep!X243+Oct!X243+Nov!X243+Dec!X243+Jan!X243+Feb!X243+Mar!X243</f>
        <v>0</v>
      </c>
      <c r="Y243" s="17">
        <f t="shared" si="66"/>
        <v>0</v>
      </c>
      <c r="Z243" s="7">
        <f>Apr!Z243+May!Z243+Jun!Z243+Jul!Z243+Aug!Z243+Sep!Z243+Oct!Z243+Nov!Z243+Dec!Z243+Jan!Z243+Feb!Z243+Mar!Z243</f>
        <v>0</v>
      </c>
      <c r="AA243" s="17">
        <f t="shared" si="67"/>
        <v>0</v>
      </c>
      <c r="AB243" s="17">
        <f t="shared" si="62"/>
        <v>0</v>
      </c>
      <c r="AD243" s="7">
        <f>Apr!AD243+May!AD243+Jun!AD243+Jul!AD243+Aug!AD243+Sep!AD243+Oct!AD243+Nov!AD243+Dec!AD243+Jan!AD243+Feb!AD243+Mar!AD243</f>
        <v>0</v>
      </c>
      <c r="AE243" s="7">
        <f>Apr!AE243+May!AE243+Jun!AE243+Jul!AE243+Aug!AE243+Sep!AE243+Oct!AE243+Nov!AE243+Dec!AE243+Jan!AE243+Feb!AE243+Mar!AE243</f>
        <v>0</v>
      </c>
      <c r="AF243" s="7">
        <f>Apr!AF243+May!AF243+Jun!AF243+Jul!AF243+Aug!AF243+Sep!AF243+Oct!AF243+Nov!AF243+Dec!AF243+Jan!AF243+Feb!AF243+Mar!AF243</f>
        <v>0</v>
      </c>
      <c r="AG243" s="7">
        <f>Apr!AG243+May!AG243+Jun!AG243+Jul!AG243+Aug!AG243+Sep!AG243+Oct!AG243+Nov!AG243+Dec!AG243+Jan!AG243+Feb!AG243+Mar!AG243</f>
        <v>0</v>
      </c>
      <c r="AH243" s="7"/>
      <c r="AI243" s="17">
        <f t="shared" si="68"/>
        <v>0</v>
      </c>
      <c r="AJ243" s="7">
        <f>Apr!AJ243+May!AJ243+Jun!AJ243+Jul!AJ243+Aug!AJ243+Sep!AJ243+Oct!AJ243+Nov!AJ243+Dec!AJ243+Jan!AJ243+Feb!AJ243+Mar!AJ243</f>
        <v>0</v>
      </c>
      <c r="AK243" s="17">
        <f t="shared" si="69"/>
        <v>0</v>
      </c>
      <c r="AL243" s="17">
        <f t="shared" si="63"/>
        <v>0</v>
      </c>
    </row>
    <row r="244" spans="1:38" hidden="1">
      <c r="A244" s="3">
        <f t="shared" si="70"/>
        <v>229</v>
      </c>
      <c r="B244" s="3"/>
      <c r="C244" s="4"/>
      <c r="D244" s="3"/>
      <c r="E244" s="3"/>
      <c r="F244" s="3"/>
      <c r="G244" s="3"/>
      <c r="H244" s="3"/>
      <c r="I244" s="11"/>
      <c r="J244" s="7">
        <f>Apr!J244+May!J244+Jun!J244+Jul!J244+Aug!J244+Sep!J244+Oct!J244+Nov!J244+Dec!J244+Jan!J244+Feb!J244+Mar!J244</f>
        <v>0</v>
      </c>
      <c r="K244" s="7">
        <f>Apr!K244+May!K244+Jun!K244+Jul!K244+Aug!K244+Sep!K244+Oct!K244+Nov!K244+Dec!K244+Jan!K244+Feb!K244+Mar!K244</f>
        <v>0</v>
      </c>
      <c r="L244" s="7">
        <f>Apr!L244+May!L244+Jun!L244+Jul!L244+Aug!L244+Sep!L244+Oct!L244+Nov!L244+Dec!L244+Jan!L244+Feb!L244+Mar!L244</f>
        <v>0</v>
      </c>
      <c r="M244" s="7">
        <f>Apr!M244+May!M244+Jun!M244+Jul!M244+Aug!M244+Sep!M244+Oct!M244+Nov!M244+Dec!M244+Jan!M244+Feb!M244+Mar!M244</f>
        <v>0</v>
      </c>
      <c r="N244" s="7">
        <f>Apr!N244+May!N244+Jun!N244+Jul!N244+Aug!N244+Sep!N244+Oct!N244+Nov!N244+Dec!N244+Jan!N244+Feb!N244+Mar!N244</f>
        <v>0</v>
      </c>
      <c r="O244" s="17">
        <f t="shared" si="64"/>
        <v>0</v>
      </c>
      <c r="P244" s="7">
        <f>Apr!P244+May!P244+Jun!P244+Jul!P244+Aug!P244+Sep!P244+Oct!P244+Nov!P244+Dec!P244+Jan!P244+Feb!P244+Mar!P244</f>
        <v>0</v>
      </c>
      <c r="Q244" s="17">
        <f t="shared" si="65"/>
        <v>0</v>
      </c>
      <c r="R244" s="17">
        <f t="shared" si="61"/>
        <v>0</v>
      </c>
      <c r="S244" s="11"/>
      <c r="T244" s="7">
        <f>Apr!T244+May!T244+Jun!T244+Jul!T244+Aug!T244+Sep!T244+Oct!T244+Nov!T244+Dec!T244+Jan!T244+Feb!T244+Mar!T244</f>
        <v>0</v>
      </c>
      <c r="U244" s="7">
        <f>Apr!U244+May!U244+Jun!U244+Jul!U244+Aug!U244+Sep!U244+Oct!U244+Nov!U244+Dec!U244+Jan!U244+Feb!U244+Mar!U244</f>
        <v>0</v>
      </c>
      <c r="V244" s="7">
        <f>Apr!V244+May!V244+Jun!V244+Jul!V244+Aug!V244+Sep!V244+Oct!V244+Nov!V244+Dec!V244+Jan!V244+Feb!V244+Mar!V244</f>
        <v>0</v>
      </c>
      <c r="W244" s="7">
        <f>Apr!W244+May!W244+Jun!W244+Jul!W244+Aug!W244+Sep!W244+Oct!W244+Nov!W244+Dec!W244+Jan!W244+Feb!W244+Mar!W244</f>
        <v>0</v>
      </c>
      <c r="X244" s="7">
        <f>Apr!X244+May!X244+Jun!X244+Jul!X244+Aug!X244+Sep!X244+Oct!X244+Nov!X244+Dec!X244+Jan!X244+Feb!X244+Mar!X244</f>
        <v>0</v>
      </c>
      <c r="Y244" s="17">
        <f t="shared" si="66"/>
        <v>0</v>
      </c>
      <c r="Z244" s="7">
        <f>Apr!Z244+May!Z244+Jun!Z244+Jul!Z244+Aug!Z244+Sep!Z244+Oct!Z244+Nov!Z244+Dec!Z244+Jan!Z244+Feb!Z244+Mar!Z244</f>
        <v>0</v>
      </c>
      <c r="AA244" s="17">
        <f t="shared" si="67"/>
        <v>0</v>
      </c>
      <c r="AB244" s="17">
        <f t="shared" si="62"/>
        <v>0</v>
      </c>
      <c r="AD244" s="7">
        <f>Apr!AD244+May!AD244+Jun!AD244+Jul!AD244+Aug!AD244+Sep!AD244+Oct!AD244+Nov!AD244+Dec!AD244+Jan!AD244+Feb!AD244+Mar!AD244</f>
        <v>0</v>
      </c>
      <c r="AE244" s="7">
        <f>Apr!AE244+May!AE244+Jun!AE244+Jul!AE244+Aug!AE244+Sep!AE244+Oct!AE244+Nov!AE244+Dec!AE244+Jan!AE244+Feb!AE244+Mar!AE244</f>
        <v>0</v>
      </c>
      <c r="AF244" s="7">
        <f>Apr!AF244+May!AF244+Jun!AF244+Jul!AF244+Aug!AF244+Sep!AF244+Oct!AF244+Nov!AF244+Dec!AF244+Jan!AF244+Feb!AF244+Mar!AF244</f>
        <v>0</v>
      </c>
      <c r="AG244" s="7">
        <f>Apr!AG244+May!AG244+Jun!AG244+Jul!AG244+Aug!AG244+Sep!AG244+Oct!AG244+Nov!AG244+Dec!AG244+Jan!AG244+Feb!AG244+Mar!AG244</f>
        <v>0</v>
      </c>
      <c r="AH244" s="7"/>
      <c r="AI244" s="17">
        <f t="shared" si="68"/>
        <v>0</v>
      </c>
      <c r="AJ244" s="7">
        <f>Apr!AJ244+May!AJ244+Jun!AJ244+Jul!AJ244+Aug!AJ244+Sep!AJ244+Oct!AJ244+Nov!AJ244+Dec!AJ244+Jan!AJ244+Feb!AJ244+Mar!AJ244</f>
        <v>0</v>
      </c>
      <c r="AK244" s="17">
        <f t="shared" si="69"/>
        <v>0</v>
      </c>
      <c r="AL244" s="17">
        <f t="shared" si="63"/>
        <v>0</v>
      </c>
    </row>
    <row r="245" spans="1:38" hidden="1">
      <c r="A245" s="3">
        <f t="shared" si="70"/>
        <v>230</v>
      </c>
      <c r="B245" s="3"/>
      <c r="C245" s="4"/>
      <c r="D245" s="3"/>
      <c r="E245" s="3"/>
      <c r="F245" s="3"/>
      <c r="G245" s="3"/>
      <c r="H245" s="3"/>
      <c r="I245" s="11"/>
      <c r="J245" s="7">
        <f>Apr!J245+May!J245+Jun!J245+Jul!J245+Aug!J245+Sep!J245+Oct!J245+Nov!J245+Dec!J245+Jan!J245+Feb!J245+Mar!J245</f>
        <v>0</v>
      </c>
      <c r="K245" s="7">
        <f>Apr!K245+May!K245+Jun!K245+Jul!K245+Aug!K245+Sep!K245+Oct!K245+Nov!K245+Dec!K245+Jan!K245+Feb!K245+Mar!K245</f>
        <v>0</v>
      </c>
      <c r="L245" s="7">
        <f>Apr!L245+May!L245+Jun!L245+Jul!L245+Aug!L245+Sep!L245+Oct!L245+Nov!L245+Dec!L245+Jan!L245+Feb!L245+Mar!L245</f>
        <v>0</v>
      </c>
      <c r="M245" s="7">
        <f>Apr!M245+May!M245+Jun!M245+Jul!M245+Aug!M245+Sep!M245+Oct!M245+Nov!M245+Dec!M245+Jan!M245+Feb!M245+Mar!M245</f>
        <v>0</v>
      </c>
      <c r="N245" s="7">
        <f>Apr!N245+May!N245+Jun!N245+Jul!N245+Aug!N245+Sep!N245+Oct!N245+Nov!N245+Dec!N245+Jan!N245+Feb!N245+Mar!N245</f>
        <v>0</v>
      </c>
      <c r="O245" s="17">
        <f t="shared" si="64"/>
        <v>0</v>
      </c>
      <c r="P245" s="7">
        <f>Apr!P245+May!P245+Jun!P245+Jul!P245+Aug!P245+Sep!P245+Oct!P245+Nov!P245+Dec!P245+Jan!P245+Feb!P245+Mar!P245</f>
        <v>0</v>
      </c>
      <c r="Q245" s="17">
        <f t="shared" si="65"/>
        <v>0</v>
      </c>
      <c r="R245" s="17">
        <f t="shared" si="61"/>
        <v>0</v>
      </c>
      <c r="S245" s="11"/>
      <c r="T245" s="7">
        <f>Apr!T245+May!T245+Jun!T245+Jul!T245+Aug!T245+Sep!T245+Oct!T245+Nov!T245+Dec!T245+Jan!T245+Feb!T245+Mar!T245</f>
        <v>0</v>
      </c>
      <c r="U245" s="7">
        <f>Apr!U245+May!U245+Jun!U245+Jul!U245+Aug!U245+Sep!U245+Oct!U245+Nov!U245+Dec!U245+Jan!U245+Feb!U245+Mar!U245</f>
        <v>0</v>
      </c>
      <c r="V245" s="7">
        <f>Apr!V245+May!V245+Jun!V245+Jul!V245+Aug!V245+Sep!V245+Oct!V245+Nov!V245+Dec!V245+Jan!V245+Feb!V245+Mar!V245</f>
        <v>0</v>
      </c>
      <c r="W245" s="7">
        <f>Apr!W245+May!W245+Jun!W245+Jul!W245+Aug!W245+Sep!W245+Oct!W245+Nov!W245+Dec!W245+Jan!W245+Feb!W245+Mar!W245</f>
        <v>0</v>
      </c>
      <c r="X245" s="7">
        <f>Apr!X245+May!X245+Jun!X245+Jul!X245+Aug!X245+Sep!X245+Oct!X245+Nov!X245+Dec!X245+Jan!X245+Feb!X245+Mar!X245</f>
        <v>0</v>
      </c>
      <c r="Y245" s="17">
        <f t="shared" si="66"/>
        <v>0</v>
      </c>
      <c r="Z245" s="7">
        <f>Apr!Z245+May!Z245+Jun!Z245+Jul!Z245+Aug!Z245+Sep!Z245+Oct!Z245+Nov!Z245+Dec!Z245+Jan!Z245+Feb!Z245+Mar!Z245</f>
        <v>0</v>
      </c>
      <c r="AA245" s="17">
        <f t="shared" si="67"/>
        <v>0</v>
      </c>
      <c r="AB245" s="17">
        <f t="shared" si="62"/>
        <v>0</v>
      </c>
      <c r="AD245" s="7">
        <f>Apr!AD245+May!AD245+Jun!AD245+Jul!AD245+Aug!AD245+Sep!AD245+Oct!AD245+Nov!AD245+Dec!AD245+Jan!AD245+Feb!AD245+Mar!AD245</f>
        <v>0</v>
      </c>
      <c r="AE245" s="7">
        <f>Apr!AE245+May!AE245+Jun!AE245+Jul!AE245+Aug!AE245+Sep!AE245+Oct!AE245+Nov!AE245+Dec!AE245+Jan!AE245+Feb!AE245+Mar!AE245</f>
        <v>0</v>
      </c>
      <c r="AF245" s="7">
        <f>Apr!AF245+May!AF245+Jun!AF245+Jul!AF245+Aug!AF245+Sep!AF245+Oct!AF245+Nov!AF245+Dec!AF245+Jan!AF245+Feb!AF245+Mar!AF245</f>
        <v>0</v>
      </c>
      <c r="AG245" s="7">
        <f>Apr!AG245+May!AG245+Jun!AG245+Jul!AG245+Aug!AG245+Sep!AG245+Oct!AG245+Nov!AG245+Dec!AG245+Jan!AG245+Feb!AG245+Mar!AG245</f>
        <v>0</v>
      </c>
      <c r="AH245" s="7"/>
      <c r="AI245" s="17">
        <f t="shared" si="68"/>
        <v>0</v>
      </c>
      <c r="AJ245" s="7">
        <f>Apr!AJ245+May!AJ245+Jun!AJ245+Jul!AJ245+Aug!AJ245+Sep!AJ245+Oct!AJ245+Nov!AJ245+Dec!AJ245+Jan!AJ245+Feb!AJ245+Mar!AJ245</f>
        <v>0</v>
      </c>
      <c r="AK245" s="17">
        <f t="shared" si="69"/>
        <v>0</v>
      </c>
      <c r="AL245" s="17">
        <f t="shared" si="63"/>
        <v>0</v>
      </c>
    </row>
    <row r="246" spans="1:38" hidden="1">
      <c r="A246" s="3">
        <f t="shared" si="70"/>
        <v>231</v>
      </c>
      <c r="B246" s="3"/>
      <c r="C246" s="4"/>
      <c r="D246" s="3"/>
      <c r="E246" s="3"/>
      <c r="F246" s="3"/>
      <c r="G246" s="3"/>
      <c r="H246" s="3"/>
      <c r="I246" s="11"/>
      <c r="J246" s="7">
        <f>Apr!J246+May!J246+Jun!J246+Jul!J246+Aug!J246+Sep!J246+Oct!J246+Nov!J246+Dec!J246+Jan!J246+Feb!J246+Mar!J246</f>
        <v>0</v>
      </c>
      <c r="K246" s="7">
        <f>Apr!K246+May!K246+Jun!K246+Jul!K246+Aug!K246+Sep!K246+Oct!K246+Nov!K246+Dec!K246+Jan!K246+Feb!K246+Mar!K246</f>
        <v>0</v>
      </c>
      <c r="L246" s="7">
        <f>Apr!L246+May!L246+Jun!L246+Jul!L246+Aug!L246+Sep!L246+Oct!L246+Nov!L246+Dec!L246+Jan!L246+Feb!L246+Mar!L246</f>
        <v>0</v>
      </c>
      <c r="M246" s="7">
        <f>Apr!M246+May!M246+Jun!M246+Jul!M246+Aug!M246+Sep!M246+Oct!M246+Nov!M246+Dec!M246+Jan!M246+Feb!M246+Mar!M246</f>
        <v>0</v>
      </c>
      <c r="N246" s="7">
        <f>Apr!N246+May!N246+Jun!N246+Jul!N246+Aug!N246+Sep!N246+Oct!N246+Nov!N246+Dec!N246+Jan!N246+Feb!N246+Mar!N246</f>
        <v>0</v>
      </c>
      <c r="O246" s="17">
        <f t="shared" si="64"/>
        <v>0</v>
      </c>
      <c r="P246" s="7">
        <f>Apr!P246+May!P246+Jun!P246+Jul!P246+Aug!P246+Sep!P246+Oct!P246+Nov!P246+Dec!P246+Jan!P246+Feb!P246+Mar!P246</f>
        <v>0</v>
      </c>
      <c r="Q246" s="17">
        <f t="shared" si="65"/>
        <v>0</v>
      </c>
      <c r="R246" s="17">
        <f t="shared" si="61"/>
        <v>0</v>
      </c>
      <c r="S246" s="11"/>
      <c r="T246" s="7">
        <f>Apr!T246+May!T246+Jun!T246+Jul!T246+Aug!T246+Sep!T246+Oct!T246+Nov!T246+Dec!T246+Jan!T246+Feb!T246+Mar!T246</f>
        <v>0</v>
      </c>
      <c r="U246" s="7">
        <f>Apr!U246+May!U246+Jun!U246+Jul!U246+Aug!U246+Sep!U246+Oct!U246+Nov!U246+Dec!U246+Jan!U246+Feb!U246+Mar!U246</f>
        <v>0</v>
      </c>
      <c r="V246" s="7">
        <f>Apr!V246+May!V246+Jun!V246+Jul!V246+Aug!V246+Sep!V246+Oct!V246+Nov!V246+Dec!V246+Jan!V246+Feb!V246+Mar!V246</f>
        <v>0</v>
      </c>
      <c r="W246" s="7">
        <f>Apr!W246+May!W246+Jun!W246+Jul!W246+Aug!W246+Sep!W246+Oct!W246+Nov!W246+Dec!W246+Jan!W246+Feb!W246+Mar!W246</f>
        <v>0</v>
      </c>
      <c r="X246" s="7">
        <f>Apr!X246+May!X246+Jun!X246+Jul!X246+Aug!X246+Sep!X246+Oct!X246+Nov!X246+Dec!X246+Jan!X246+Feb!X246+Mar!X246</f>
        <v>0</v>
      </c>
      <c r="Y246" s="17">
        <f t="shared" si="66"/>
        <v>0</v>
      </c>
      <c r="Z246" s="7">
        <f>Apr!Z246+May!Z246+Jun!Z246+Jul!Z246+Aug!Z246+Sep!Z246+Oct!Z246+Nov!Z246+Dec!Z246+Jan!Z246+Feb!Z246+Mar!Z246</f>
        <v>0</v>
      </c>
      <c r="AA246" s="17">
        <f t="shared" si="67"/>
        <v>0</v>
      </c>
      <c r="AB246" s="17">
        <f t="shared" si="62"/>
        <v>0</v>
      </c>
      <c r="AD246" s="7">
        <f>Apr!AD246+May!AD246+Jun!AD246+Jul!AD246+Aug!AD246+Sep!AD246+Oct!AD246+Nov!AD246+Dec!AD246+Jan!AD246+Feb!AD246+Mar!AD246</f>
        <v>0</v>
      </c>
      <c r="AE246" s="7">
        <f>Apr!AE246+May!AE246+Jun!AE246+Jul!AE246+Aug!AE246+Sep!AE246+Oct!AE246+Nov!AE246+Dec!AE246+Jan!AE246+Feb!AE246+Mar!AE246</f>
        <v>0</v>
      </c>
      <c r="AF246" s="7">
        <f>Apr!AF246+May!AF246+Jun!AF246+Jul!AF246+Aug!AF246+Sep!AF246+Oct!AF246+Nov!AF246+Dec!AF246+Jan!AF246+Feb!AF246+Mar!AF246</f>
        <v>0</v>
      </c>
      <c r="AG246" s="7">
        <f>Apr!AG246+May!AG246+Jun!AG246+Jul!AG246+Aug!AG246+Sep!AG246+Oct!AG246+Nov!AG246+Dec!AG246+Jan!AG246+Feb!AG246+Mar!AG246</f>
        <v>0</v>
      </c>
      <c r="AH246" s="7"/>
      <c r="AI246" s="17">
        <f t="shared" si="68"/>
        <v>0</v>
      </c>
      <c r="AJ246" s="7">
        <f>Apr!AJ246+May!AJ246+Jun!AJ246+Jul!AJ246+Aug!AJ246+Sep!AJ246+Oct!AJ246+Nov!AJ246+Dec!AJ246+Jan!AJ246+Feb!AJ246+Mar!AJ246</f>
        <v>0</v>
      </c>
      <c r="AK246" s="17">
        <f t="shared" si="69"/>
        <v>0</v>
      </c>
      <c r="AL246" s="17">
        <f t="shared" si="63"/>
        <v>0</v>
      </c>
    </row>
    <row r="247" spans="1:38" hidden="1">
      <c r="A247" s="3">
        <f t="shared" si="70"/>
        <v>232</v>
      </c>
      <c r="B247" s="3"/>
      <c r="C247" s="4"/>
      <c r="D247" s="3"/>
      <c r="E247" s="3"/>
      <c r="F247" s="3"/>
      <c r="G247" s="3"/>
      <c r="H247" s="3"/>
      <c r="I247" s="11"/>
      <c r="J247" s="7">
        <f>Apr!J247+May!J247+Jun!J247+Jul!J247+Aug!J247+Sep!J247+Oct!J247+Nov!J247+Dec!J247+Jan!J247+Feb!J247+Mar!J247</f>
        <v>0</v>
      </c>
      <c r="K247" s="7">
        <f>Apr!K247+May!K247+Jun!K247+Jul!K247+Aug!K247+Sep!K247+Oct!K247+Nov!K247+Dec!K247+Jan!K247+Feb!K247+Mar!K247</f>
        <v>0</v>
      </c>
      <c r="L247" s="7">
        <f>Apr!L247+May!L247+Jun!L247+Jul!L247+Aug!L247+Sep!L247+Oct!L247+Nov!L247+Dec!L247+Jan!L247+Feb!L247+Mar!L247</f>
        <v>0</v>
      </c>
      <c r="M247" s="7">
        <f>Apr!M247+May!M247+Jun!M247+Jul!M247+Aug!M247+Sep!M247+Oct!M247+Nov!M247+Dec!M247+Jan!M247+Feb!M247+Mar!M247</f>
        <v>0</v>
      </c>
      <c r="N247" s="7">
        <f>Apr!N247+May!N247+Jun!N247+Jul!N247+Aug!N247+Sep!N247+Oct!N247+Nov!N247+Dec!N247+Jan!N247+Feb!N247+Mar!N247</f>
        <v>0</v>
      </c>
      <c r="O247" s="17">
        <f t="shared" si="64"/>
        <v>0</v>
      </c>
      <c r="P247" s="7">
        <f>Apr!P247+May!P247+Jun!P247+Jul!P247+Aug!P247+Sep!P247+Oct!P247+Nov!P247+Dec!P247+Jan!P247+Feb!P247+Mar!P247</f>
        <v>0</v>
      </c>
      <c r="Q247" s="17">
        <f t="shared" si="65"/>
        <v>0</v>
      </c>
      <c r="R247" s="17">
        <f t="shared" si="61"/>
        <v>0</v>
      </c>
      <c r="S247" s="11"/>
      <c r="T247" s="7">
        <f>Apr!T247+May!T247+Jun!T247+Jul!T247+Aug!T247+Sep!T247+Oct!T247+Nov!T247+Dec!T247+Jan!T247+Feb!T247+Mar!T247</f>
        <v>0</v>
      </c>
      <c r="U247" s="7">
        <f>Apr!U247+May!U247+Jun!U247+Jul!U247+Aug!U247+Sep!U247+Oct!U247+Nov!U247+Dec!U247+Jan!U247+Feb!U247+Mar!U247</f>
        <v>0</v>
      </c>
      <c r="V247" s="7">
        <f>Apr!V247+May!V247+Jun!V247+Jul!V247+Aug!V247+Sep!V247+Oct!V247+Nov!V247+Dec!V247+Jan!V247+Feb!V247+Mar!V247</f>
        <v>0</v>
      </c>
      <c r="W247" s="7">
        <f>Apr!W247+May!W247+Jun!W247+Jul!W247+Aug!W247+Sep!W247+Oct!W247+Nov!W247+Dec!W247+Jan!W247+Feb!W247+Mar!W247</f>
        <v>0</v>
      </c>
      <c r="X247" s="7">
        <f>Apr!X247+May!X247+Jun!X247+Jul!X247+Aug!X247+Sep!X247+Oct!X247+Nov!X247+Dec!X247+Jan!X247+Feb!X247+Mar!X247</f>
        <v>0</v>
      </c>
      <c r="Y247" s="17">
        <f t="shared" si="66"/>
        <v>0</v>
      </c>
      <c r="Z247" s="7">
        <f>Apr!Z247+May!Z247+Jun!Z247+Jul!Z247+Aug!Z247+Sep!Z247+Oct!Z247+Nov!Z247+Dec!Z247+Jan!Z247+Feb!Z247+Mar!Z247</f>
        <v>0</v>
      </c>
      <c r="AA247" s="17">
        <f t="shared" si="67"/>
        <v>0</v>
      </c>
      <c r="AB247" s="17">
        <f t="shared" si="62"/>
        <v>0</v>
      </c>
      <c r="AD247" s="7">
        <f>Apr!AD247+May!AD247+Jun!AD247+Jul!AD247+Aug!AD247+Sep!AD247+Oct!AD247+Nov!AD247+Dec!AD247+Jan!AD247+Feb!AD247+Mar!AD247</f>
        <v>0</v>
      </c>
      <c r="AE247" s="7">
        <f>Apr!AE247+May!AE247+Jun!AE247+Jul!AE247+Aug!AE247+Sep!AE247+Oct!AE247+Nov!AE247+Dec!AE247+Jan!AE247+Feb!AE247+Mar!AE247</f>
        <v>0</v>
      </c>
      <c r="AF247" s="7">
        <f>Apr!AF247+May!AF247+Jun!AF247+Jul!AF247+Aug!AF247+Sep!AF247+Oct!AF247+Nov!AF247+Dec!AF247+Jan!AF247+Feb!AF247+Mar!AF247</f>
        <v>0</v>
      </c>
      <c r="AG247" s="7">
        <f>Apr!AG247+May!AG247+Jun!AG247+Jul!AG247+Aug!AG247+Sep!AG247+Oct!AG247+Nov!AG247+Dec!AG247+Jan!AG247+Feb!AG247+Mar!AG247</f>
        <v>0</v>
      </c>
      <c r="AH247" s="7"/>
      <c r="AI247" s="17">
        <f t="shared" si="68"/>
        <v>0</v>
      </c>
      <c r="AJ247" s="7">
        <f>Apr!AJ247+May!AJ247+Jun!AJ247+Jul!AJ247+Aug!AJ247+Sep!AJ247+Oct!AJ247+Nov!AJ247+Dec!AJ247+Jan!AJ247+Feb!AJ247+Mar!AJ247</f>
        <v>0</v>
      </c>
      <c r="AK247" s="17">
        <f t="shared" si="69"/>
        <v>0</v>
      </c>
      <c r="AL247" s="17">
        <f t="shared" si="63"/>
        <v>0</v>
      </c>
    </row>
    <row r="248" spans="1:38" hidden="1">
      <c r="A248" s="3">
        <f t="shared" si="70"/>
        <v>233</v>
      </c>
      <c r="B248" s="3"/>
      <c r="C248" s="4"/>
      <c r="D248" s="3"/>
      <c r="E248" s="3"/>
      <c r="F248" s="3"/>
      <c r="G248" s="3"/>
      <c r="H248" s="3"/>
      <c r="I248" s="11"/>
      <c r="J248" s="7">
        <f>Apr!J248+May!J248+Jun!J248+Jul!J248+Aug!J248+Sep!J248+Oct!J248+Nov!J248+Dec!J248+Jan!J248+Feb!J248+Mar!J248</f>
        <v>0</v>
      </c>
      <c r="K248" s="7">
        <f>Apr!K248+May!K248+Jun!K248+Jul!K248+Aug!K248+Sep!K248+Oct!K248+Nov!K248+Dec!K248+Jan!K248+Feb!K248+Mar!K248</f>
        <v>0</v>
      </c>
      <c r="L248" s="7">
        <f>Apr!L248+May!L248+Jun!L248+Jul!L248+Aug!L248+Sep!L248+Oct!L248+Nov!L248+Dec!L248+Jan!L248+Feb!L248+Mar!L248</f>
        <v>0</v>
      </c>
      <c r="M248" s="7">
        <f>Apr!M248+May!M248+Jun!M248+Jul!M248+Aug!M248+Sep!M248+Oct!M248+Nov!M248+Dec!M248+Jan!M248+Feb!M248+Mar!M248</f>
        <v>0</v>
      </c>
      <c r="N248" s="7">
        <f>Apr!N248+May!N248+Jun!N248+Jul!N248+Aug!N248+Sep!N248+Oct!N248+Nov!N248+Dec!N248+Jan!N248+Feb!N248+Mar!N248</f>
        <v>0</v>
      </c>
      <c r="O248" s="17">
        <f t="shared" si="64"/>
        <v>0</v>
      </c>
      <c r="P248" s="7">
        <f>Apr!P248+May!P248+Jun!P248+Jul!P248+Aug!P248+Sep!P248+Oct!P248+Nov!P248+Dec!P248+Jan!P248+Feb!P248+Mar!P248</f>
        <v>0</v>
      </c>
      <c r="Q248" s="17">
        <f t="shared" si="65"/>
        <v>0</v>
      </c>
      <c r="R248" s="17">
        <f t="shared" si="61"/>
        <v>0</v>
      </c>
      <c r="S248" s="11"/>
      <c r="T248" s="7">
        <f>Apr!T248+May!T248+Jun!T248+Jul!T248+Aug!T248+Sep!T248+Oct!T248+Nov!T248+Dec!T248+Jan!T248+Feb!T248+Mar!T248</f>
        <v>0</v>
      </c>
      <c r="U248" s="7">
        <f>Apr!U248+May!U248+Jun!U248+Jul!U248+Aug!U248+Sep!U248+Oct!U248+Nov!U248+Dec!U248+Jan!U248+Feb!U248+Mar!U248</f>
        <v>0</v>
      </c>
      <c r="V248" s="7">
        <f>Apr!V248+May!V248+Jun!V248+Jul!V248+Aug!V248+Sep!V248+Oct!V248+Nov!V248+Dec!V248+Jan!V248+Feb!V248+Mar!V248</f>
        <v>0</v>
      </c>
      <c r="W248" s="7">
        <f>Apr!W248+May!W248+Jun!W248+Jul!W248+Aug!W248+Sep!W248+Oct!W248+Nov!W248+Dec!W248+Jan!W248+Feb!W248+Mar!W248</f>
        <v>0</v>
      </c>
      <c r="X248" s="7">
        <f>Apr!X248+May!X248+Jun!X248+Jul!X248+Aug!X248+Sep!X248+Oct!X248+Nov!X248+Dec!X248+Jan!X248+Feb!X248+Mar!X248</f>
        <v>0</v>
      </c>
      <c r="Y248" s="17">
        <f t="shared" si="66"/>
        <v>0</v>
      </c>
      <c r="Z248" s="7">
        <f>Apr!Z248+May!Z248+Jun!Z248+Jul!Z248+Aug!Z248+Sep!Z248+Oct!Z248+Nov!Z248+Dec!Z248+Jan!Z248+Feb!Z248+Mar!Z248</f>
        <v>0</v>
      </c>
      <c r="AA248" s="17">
        <f t="shared" si="67"/>
        <v>0</v>
      </c>
      <c r="AB248" s="17">
        <f t="shared" si="62"/>
        <v>0</v>
      </c>
      <c r="AD248" s="7">
        <f>Apr!AD248+May!AD248+Jun!AD248+Jul!AD248+Aug!AD248+Sep!AD248+Oct!AD248+Nov!AD248+Dec!AD248+Jan!AD248+Feb!AD248+Mar!AD248</f>
        <v>0</v>
      </c>
      <c r="AE248" s="7">
        <f>Apr!AE248+May!AE248+Jun!AE248+Jul!AE248+Aug!AE248+Sep!AE248+Oct!AE248+Nov!AE248+Dec!AE248+Jan!AE248+Feb!AE248+Mar!AE248</f>
        <v>0</v>
      </c>
      <c r="AF248" s="7">
        <f>Apr!AF248+May!AF248+Jun!AF248+Jul!AF248+Aug!AF248+Sep!AF248+Oct!AF248+Nov!AF248+Dec!AF248+Jan!AF248+Feb!AF248+Mar!AF248</f>
        <v>0</v>
      </c>
      <c r="AG248" s="7">
        <f>Apr!AG248+May!AG248+Jun!AG248+Jul!AG248+Aug!AG248+Sep!AG248+Oct!AG248+Nov!AG248+Dec!AG248+Jan!AG248+Feb!AG248+Mar!AG248</f>
        <v>0</v>
      </c>
      <c r="AH248" s="7"/>
      <c r="AI248" s="17">
        <f t="shared" si="68"/>
        <v>0</v>
      </c>
      <c r="AJ248" s="7">
        <f>Apr!AJ248+May!AJ248+Jun!AJ248+Jul!AJ248+Aug!AJ248+Sep!AJ248+Oct!AJ248+Nov!AJ248+Dec!AJ248+Jan!AJ248+Feb!AJ248+Mar!AJ248</f>
        <v>0</v>
      </c>
      <c r="AK248" s="17">
        <f t="shared" si="69"/>
        <v>0</v>
      </c>
      <c r="AL248" s="17">
        <f t="shared" si="63"/>
        <v>0</v>
      </c>
    </row>
    <row r="249" spans="1:38" hidden="1">
      <c r="A249" s="3">
        <f t="shared" si="70"/>
        <v>234</v>
      </c>
      <c r="B249" s="3"/>
      <c r="C249" s="4"/>
      <c r="D249" s="3"/>
      <c r="E249" s="3"/>
      <c r="F249" s="3"/>
      <c r="G249" s="3"/>
      <c r="H249" s="3"/>
      <c r="I249" s="11"/>
      <c r="J249" s="7">
        <f>Apr!J249+May!J249+Jun!J249+Jul!J249+Aug!J249+Sep!J249+Oct!J249+Nov!J249+Dec!J249+Jan!J249+Feb!J249+Mar!J249</f>
        <v>0</v>
      </c>
      <c r="K249" s="7">
        <f>Apr!K249+May!K249+Jun!K249+Jul!K249+Aug!K249+Sep!K249+Oct!K249+Nov!K249+Dec!K249+Jan!K249+Feb!K249+Mar!K249</f>
        <v>0</v>
      </c>
      <c r="L249" s="7">
        <f>Apr!L249+May!L249+Jun!L249+Jul!L249+Aug!L249+Sep!L249+Oct!L249+Nov!L249+Dec!L249+Jan!L249+Feb!L249+Mar!L249</f>
        <v>0</v>
      </c>
      <c r="M249" s="7">
        <f>Apr!M249+May!M249+Jun!M249+Jul!M249+Aug!M249+Sep!M249+Oct!M249+Nov!M249+Dec!M249+Jan!M249+Feb!M249+Mar!M249</f>
        <v>0</v>
      </c>
      <c r="N249" s="7">
        <f>Apr!N249+May!N249+Jun!N249+Jul!N249+Aug!N249+Sep!N249+Oct!N249+Nov!N249+Dec!N249+Jan!N249+Feb!N249+Mar!N249</f>
        <v>0</v>
      </c>
      <c r="O249" s="17">
        <f t="shared" si="64"/>
        <v>0</v>
      </c>
      <c r="P249" s="7">
        <f>Apr!P249+May!P249+Jun!P249+Jul!P249+Aug!P249+Sep!P249+Oct!P249+Nov!P249+Dec!P249+Jan!P249+Feb!P249+Mar!P249</f>
        <v>0</v>
      </c>
      <c r="Q249" s="17">
        <f t="shared" si="65"/>
        <v>0</v>
      </c>
      <c r="R249" s="17">
        <f t="shared" si="61"/>
        <v>0</v>
      </c>
      <c r="S249" s="11"/>
      <c r="T249" s="7">
        <f>Apr!T249+May!T249+Jun!T249+Jul!T249+Aug!T249+Sep!T249+Oct!T249+Nov!T249+Dec!T249+Jan!T249+Feb!T249+Mar!T249</f>
        <v>0</v>
      </c>
      <c r="U249" s="7">
        <f>Apr!U249+May!U249+Jun!U249+Jul!U249+Aug!U249+Sep!U249+Oct!U249+Nov!U249+Dec!U249+Jan!U249+Feb!U249+Mar!U249</f>
        <v>0</v>
      </c>
      <c r="V249" s="7">
        <f>Apr!V249+May!V249+Jun!V249+Jul!V249+Aug!V249+Sep!V249+Oct!V249+Nov!V249+Dec!V249+Jan!V249+Feb!V249+Mar!V249</f>
        <v>0</v>
      </c>
      <c r="W249" s="7">
        <f>Apr!W249+May!W249+Jun!W249+Jul!W249+Aug!W249+Sep!W249+Oct!W249+Nov!W249+Dec!W249+Jan!W249+Feb!W249+Mar!W249</f>
        <v>0</v>
      </c>
      <c r="X249" s="7">
        <f>Apr!X249+May!X249+Jun!X249+Jul!X249+Aug!X249+Sep!X249+Oct!X249+Nov!X249+Dec!X249+Jan!X249+Feb!X249+Mar!X249</f>
        <v>0</v>
      </c>
      <c r="Y249" s="17">
        <f t="shared" si="66"/>
        <v>0</v>
      </c>
      <c r="Z249" s="7">
        <f>Apr!Z249+May!Z249+Jun!Z249+Jul!Z249+Aug!Z249+Sep!Z249+Oct!Z249+Nov!Z249+Dec!Z249+Jan!Z249+Feb!Z249+Mar!Z249</f>
        <v>0</v>
      </c>
      <c r="AA249" s="17">
        <f t="shared" si="67"/>
        <v>0</v>
      </c>
      <c r="AB249" s="17">
        <f t="shared" si="62"/>
        <v>0</v>
      </c>
      <c r="AD249" s="7">
        <f>Apr!AD249+May!AD249+Jun!AD249+Jul!AD249+Aug!AD249+Sep!AD249+Oct!AD249+Nov!AD249+Dec!AD249+Jan!AD249+Feb!AD249+Mar!AD249</f>
        <v>0</v>
      </c>
      <c r="AE249" s="7">
        <f>Apr!AE249+May!AE249+Jun!AE249+Jul!AE249+Aug!AE249+Sep!AE249+Oct!AE249+Nov!AE249+Dec!AE249+Jan!AE249+Feb!AE249+Mar!AE249</f>
        <v>0</v>
      </c>
      <c r="AF249" s="7">
        <f>Apr!AF249+May!AF249+Jun!AF249+Jul!AF249+Aug!AF249+Sep!AF249+Oct!AF249+Nov!AF249+Dec!AF249+Jan!AF249+Feb!AF249+Mar!AF249</f>
        <v>0</v>
      </c>
      <c r="AG249" s="7">
        <f>Apr!AG249+May!AG249+Jun!AG249+Jul!AG249+Aug!AG249+Sep!AG249+Oct!AG249+Nov!AG249+Dec!AG249+Jan!AG249+Feb!AG249+Mar!AG249</f>
        <v>0</v>
      </c>
      <c r="AH249" s="7"/>
      <c r="AI249" s="17">
        <f t="shared" si="68"/>
        <v>0</v>
      </c>
      <c r="AJ249" s="7">
        <f>Apr!AJ249+May!AJ249+Jun!AJ249+Jul!AJ249+Aug!AJ249+Sep!AJ249+Oct!AJ249+Nov!AJ249+Dec!AJ249+Jan!AJ249+Feb!AJ249+Mar!AJ249</f>
        <v>0</v>
      </c>
      <c r="AK249" s="17">
        <f t="shared" si="69"/>
        <v>0</v>
      </c>
      <c r="AL249" s="17">
        <f t="shared" si="63"/>
        <v>0</v>
      </c>
    </row>
    <row r="250" spans="1:38" hidden="1">
      <c r="A250" s="3">
        <f t="shared" si="70"/>
        <v>235</v>
      </c>
      <c r="B250" s="3"/>
      <c r="C250" s="4"/>
      <c r="D250" s="3"/>
      <c r="E250" s="3"/>
      <c r="F250" s="3"/>
      <c r="G250" s="3"/>
      <c r="H250" s="3"/>
      <c r="I250" s="11"/>
      <c r="J250" s="7">
        <f>Apr!J250+May!J250+Jun!J250+Jul!J250+Aug!J250+Sep!J250+Oct!J250+Nov!J250+Dec!J250+Jan!J250+Feb!J250+Mar!J250</f>
        <v>0</v>
      </c>
      <c r="K250" s="7">
        <f>Apr!K250+May!K250+Jun!K250+Jul!K250+Aug!K250+Sep!K250+Oct!K250+Nov!K250+Dec!K250+Jan!K250+Feb!K250+Mar!K250</f>
        <v>0</v>
      </c>
      <c r="L250" s="7">
        <f>Apr!L250+May!L250+Jun!L250+Jul!L250+Aug!L250+Sep!L250+Oct!L250+Nov!L250+Dec!L250+Jan!L250+Feb!L250+Mar!L250</f>
        <v>0</v>
      </c>
      <c r="M250" s="7">
        <f>Apr!M250+May!M250+Jun!M250+Jul!M250+Aug!M250+Sep!M250+Oct!M250+Nov!M250+Dec!M250+Jan!M250+Feb!M250+Mar!M250</f>
        <v>0</v>
      </c>
      <c r="N250" s="7">
        <f>Apr!N250+May!N250+Jun!N250+Jul!N250+Aug!N250+Sep!N250+Oct!N250+Nov!N250+Dec!N250+Jan!N250+Feb!N250+Mar!N250</f>
        <v>0</v>
      </c>
      <c r="O250" s="17">
        <f t="shared" si="64"/>
        <v>0</v>
      </c>
      <c r="P250" s="7">
        <f>Apr!P250+May!P250+Jun!P250+Jul!P250+Aug!P250+Sep!P250+Oct!P250+Nov!P250+Dec!P250+Jan!P250+Feb!P250+Mar!P250</f>
        <v>0</v>
      </c>
      <c r="Q250" s="17">
        <f t="shared" si="65"/>
        <v>0</v>
      </c>
      <c r="R250" s="17">
        <f t="shared" si="61"/>
        <v>0</v>
      </c>
      <c r="S250" s="11"/>
      <c r="T250" s="7">
        <f>Apr!T250+May!T250+Jun!T250+Jul!T250+Aug!T250+Sep!T250+Oct!T250+Nov!T250+Dec!T250+Jan!T250+Feb!T250+Mar!T250</f>
        <v>0</v>
      </c>
      <c r="U250" s="7">
        <f>Apr!U250+May!U250+Jun!U250+Jul!U250+Aug!U250+Sep!U250+Oct!U250+Nov!U250+Dec!U250+Jan!U250+Feb!U250+Mar!U250</f>
        <v>0</v>
      </c>
      <c r="V250" s="7">
        <f>Apr!V250+May!V250+Jun!V250+Jul!V250+Aug!V250+Sep!V250+Oct!V250+Nov!V250+Dec!V250+Jan!V250+Feb!V250+Mar!V250</f>
        <v>0</v>
      </c>
      <c r="W250" s="7">
        <f>Apr!W250+May!W250+Jun!W250+Jul!W250+Aug!W250+Sep!W250+Oct!W250+Nov!W250+Dec!W250+Jan!W250+Feb!W250+Mar!W250</f>
        <v>0</v>
      </c>
      <c r="X250" s="7">
        <f>Apr!X250+May!X250+Jun!X250+Jul!X250+Aug!X250+Sep!X250+Oct!X250+Nov!X250+Dec!X250+Jan!X250+Feb!X250+Mar!X250</f>
        <v>0</v>
      </c>
      <c r="Y250" s="17">
        <f t="shared" si="66"/>
        <v>0</v>
      </c>
      <c r="Z250" s="7">
        <f>Apr!Z250+May!Z250+Jun!Z250+Jul!Z250+Aug!Z250+Sep!Z250+Oct!Z250+Nov!Z250+Dec!Z250+Jan!Z250+Feb!Z250+Mar!Z250</f>
        <v>0</v>
      </c>
      <c r="AA250" s="17">
        <f t="shared" si="67"/>
        <v>0</v>
      </c>
      <c r="AB250" s="17">
        <f t="shared" si="62"/>
        <v>0</v>
      </c>
      <c r="AD250" s="7">
        <f>Apr!AD250+May!AD250+Jun!AD250+Jul!AD250+Aug!AD250+Sep!AD250+Oct!AD250+Nov!AD250+Dec!AD250+Jan!AD250+Feb!AD250+Mar!AD250</f>
        <v>0</v>
      </c>
      <c r="AE250" s="7">
        <f>Apr!AE250+May!AE250+Jun!AE250+Jul!AE250+Aug!AE250+Sep!AE250+Oct!AE250+Nov!AE250+Dec!AE250+Jan!AE250+Feb!AE250+Mar!AE250</f>
        <v>0</v>
      </c>
      <c r="AF250" s="7">
        <f>Apr!AF250+May!AF250+Jun!AF250+Jul!AF250+Aug!AF250+Sep!AF250+Oct!AF250+Nov!AF250+Dec!AF250+Jan!AF250+Feb!AF250+Mar!AF250</f>
        <v>0</v>
      </c>
      <c r="AG250" s="7">
        <f>Apr!AG250+May!AG250+Jun!AG250+Jul!AG250+Aug!AG250+Sep!AG250+Oct!AG250+Nov!AG250+Dec!AG250+Jan!AG250+Feb!AG250+Mar!AG250</f>
        <v>0</v>
      </c>
      <c r="AH250" s="7"/>
      <c r="AI250" s="17">
        <f t="shared" si="68"/>
        <v>0</v>
      </c>
      <c r="AJ250" s="7">
        <f>Apr!AJ250+May!AJ250+Jun!AJ250+Jul!AJ250+Aug!AJ250+Sep!AJ250+Oct!AJ250+Nov!AJ250+Dec!AJ250+Jan!AJ250+Feb!AJ250+Mar!AJ250</f>
        <v>0</v>
      </c>
      <c r="AK250" s="17">
        <f t="shared" si="69"/>
        <v>0</v>
      </c>
      <c r="AL250" s="17">
        <f t="shared" si="63"/>
        <v>0</v>
      </c>
    </row>
    <row r="251" spans="1:38" hidden="1">
      <c r="A251" s="3">
        <f t="shared" si="70"/>
        <v>236</v>
      </c>
      <c r="B251" s="3"/>
      <c r="C251" s="4"/>
      <c r="D251" s="3"/>
      <c r="E251" s="3"/>
      <c r="F251" s="3"/>
      <c r="G251" s="3"/>
      <c r="H251" s="3"/>
      <c r="I251" s="11"/>
      <c r="J251" s="7">
        <f>Apr!J251+May!J251+Jun!J251+Jul!J251+Aug!J251+Sep!J251+Oct!J251+Nov!J251+Dec!J251+Jan!J251+Feb!J251+Mar!J251</f>
        <v>0</v>
      </c>
      <c r="K251" s="7">
        <f>Apr!K251+May!K251+Jun!K251+Jul!K251+Aug!K251+Sep!K251+Oct!K251+Nov!K251+Dec!K251+Jan!K251+Feb!K251+Mar!K251</f>
        <v>0</v>
      </c>
      <c r="L251" s="7">
        <f>Apr!L251+May!L251+Jun!L251+Jul!L251+Aug!L251+Sep!L251+Oct!L251+Nov!L251+Dec!L251+Jan!L251+Feb!L251+Mar!L251</f>
        <v>0</v>
      </c>
      <c r="M251" s="7">
        <f>Apr!M251+May!M251+Jun!M251+Jul!M251+Aug!M251+Sep!M251+Oct!M251+Nov!M251+Dec!M251+Jan!M251+Feb!M251+Mar!M251</f>
        <v>0</v>
      </c>
      <c r="N251" s="7">
        <f>Apr!N251+May!N251+Jun!N251+Jul!N251+Aug!N251+Sep!N251+Oct!N251+Nov!N251+Dec!N251+Jan!N251+Feb!N251+Mar!N251</f>
        <v>0</v>
      </c>
      <c r="O251" s="17">
        <f t="shared" si="64"/>
        <v>0</v>
      </c>
      <c r="P251" s="7">
        <f>Apr!P251+May!P251+Jun!P251+Jul!P251+Aug!P251+Sep!P251+Oct!P251+Nov!P251+Dec!P251+Jan!P251+Feb!P251+Mar!P251</f>
        <v>0</v>
      </c>
      <c r="Q251" s="17">
        <f t="shared" si="65"/>
        <v>0</v>
      </c>
      <c r="R251" s="17">
        <f t="shared" si="61"/>
        <v>0</v>
      </c>
      <c r="S251" s="11"/>
      <c r="T251" s="7">
        <f>Apr!T251+May!T251+Jun!T251+Jul!T251+Aug!T251+Sep!T251+Oct!T251+Nov!T251+Dec!T251+Jan!T251+Feb!T251+Mar!T251</f>
        <v>0</v>
      </c>
      <c r="U251" s="7">
        <f>Apr!U251+May!U251+Jun!U251+Jul!U251+Aug!U251+Sep!U251+Oct!U251+Nov!U251+Dec!U251+Jan!U251+Feb!U251+Mar!U251</f>
        <v>0</v>
      </c>
      <c r="V251" s="7">
        <f>Apr!V251+May!V251+Jun!V251+Jul!V251+Aug!V251+Sep!V251+Oct!V251+Nov!V251+Dec!V251+Jan!V251+Feb!V251+Mar!V251</f>
        <v>0</v>
      </c>
      <c r="W251" s="7">
        <f>Apr!W251+May!W251+Jun!W251+Jul!W251+Aug!W251+Sep!W251+Oct!W251+Nov!W251+Dec!W251+Jan!W251+Feb!W251+Mar!W251</f>
        <v>0</v>
      </c>
      <c r="X251" s="7">
        <f>Apr!X251+May!X251+Jun!X251+Jul!X251+Aug!X251+Sep!X251+Oct!X251+Nov!X251+Dec!X251+Jan!X251+Feb!X251+Mar!X251</f>
        <v>0</v>
      </c>
      <c r="Y251" s="17">
        <f t="shared" si="66"/>
        <v>0</v>
      </c>
      <c r="Z251" s="7">
        <f>Apr!Z251+May!Z251+Jun!Z251+Jul!Z251+Aug!Z251+Sep!Z251+Oct!Z251+Nov!Z251+Dec!Z251+Jan!Z251+Feb!Z251+Mar!Z251</f>
        <v>0</v>
      </c>
      <c r="AA251" s="17">
        <f t="shared" si="67"/>
        <v>0</v>
      </c>
      <c r="AB251" s="17">
        <f t="shared" si="62"/>
        <v>0</v>
      </c>
      <c r="AD251" s="7">
        <f>Apr!AD251+May!AD251+Jun!AD251+Jul!AD251+Aug!AD251+Sep!AD251+Oct!AD251+Nov!AD251+Dec!AD251+Jan!AD251+Feb!AD251+Mar!AD251</f>
        <v>0</v>
      </c>
      <c r="AE251" s="7">
        <f>Apr!AE251+May!AE251+Jun!AE251+Jul!AE251+Aug!AE251+Sep!AE251+Oct!AE251+Nov!AE251+Dec!AE251+Jan!AE251+Feb!AE251+Mar!AE251</f>
        <v>0</v>
      </c>
      <c r="AF251" s="7">
        <f>Apr!AF251+May!AF251+Jun!AF251+Jul!AF251+Aug!AF251+Sep!AF251+Oct!AF251+Nov!AF251+Dec!AF251+Jan!AF251+Feb!AF251+Mar!AF251</f>
        <v>0</v>
      </c>
      <c r="AG251" s="7">
        <f>Apr!AG251+May!AG251+Jun!AG251+Jul!AG251+Aug!AG251+Sep!AG251+Oct!AG251+Nov!AG251+Dec!AG251+Jan!AG251+Feb!AG251+Mar!AG251</f>
        <v>0</v>
      </c>
      <c r="AH251" s="7"/>
      <c r="AI251" s="17">
        <f t="shared" si="68"/>
        <v>0</v>
      </c>
      <c r="AJ251" s="7">
        <f>Apr!AJ251+May!AJ251+Jun!AJ251+Jul!AJ251+Aug!AJ251+Sep!AJ251+Oct!AJ251+Nov!AJ251+Dec!AJ251+Jan!AJ251+Feb!AJ251+Mar!AJ251</f>
        <v>0</v>
      </c>
      <c r="AK251" s="17">
        <f t="shared" si="69"/>
        <v>0</v>
      </c>
      <c r="AL251" s="17">
        <f t="shared" si="63"/>
        <v>0</v>
      </c>
    </row>
    <row r="252" spans="1:38" hidden="1">
      <c r="A252" s="3">
        <f t="shared" si="70"/>
        <v>237</v>
      </c>
      <c r="B252" s="3"/>
      <c r="C252" s="4"/>
      <c r="D252" s="3"/>
      <c r="E252" s="3"/>
      <c r="F252" s="3"/>
      <c r="G252" s="3"/>
      <c r="H252" s="3"/>
      <c r="I252" s="11"/>
      <c r="J252" s="7">
        <f>Apr!J252+May!J252+Jun!J252+Jul!J252+Aug!J252+Sep!J252+Oct!J252+Nov!J252+Dec!J252+Jan!J252+Feb!J252+Mar!J252</f>
        <v>0</v>
      </c>
      <c r="K252" s="7">
        <f>Apr!K252+May!K252+Jun!K252+Jul!K252+Aug!K252+Sep!K252+Oct!K252+Nov!K252+Dec!K252+Jan!K252+Feb!K252+Mar!K252</f>
        <v>0</v>
      </c>
      <c r="L252" s="7">
        <f>Apr!L252+May!L252+Jun!L252+Jul!L252+Aug!L252+Sep!L252+Oct!L252+Nov!L252+Dec!L252+Jan!L252+Feb!L252+Mar!L252</f>
        <v>0</v>
      </c>
      <c r="M252" s="7">
        <f>Apr!M252+May!M252+Jun!M252+Jul!M252+Aug!M252+Sep!M252+Oct!M252+Nov!M252+Dec!M252+Jan!M252+Feb!M252+Mar!M252</f>
        <v>0</v>
      </c>
      <c r="N252" s="7">
        <f>Apr!N252+May!N252+Jun!N252+Jul!N252+Aug!N252+Sep!N252+Oct!N252+Nov!N252+Dec!N252+Jan!N252+Feb!N252+Mar!N252</f>
        <v>0</v>
      </c>
      <c r="O252" s="17">
        <f t="shared" si="64"/>
        <v>0</v>
      </c>
      <c r="P252" s="7">
        <f>Apr!P252+May!P252+Jun!P252+Jul!P252+Aug!P252+Sep!P252+Oct!P252+Nov!P252+Dec!P252+Jan!P252+Feb!P252+Mar!P252</f>
        <v>0</v>
      </c>
      <c r="Q252" s="17">
        <f t="shared" si="65"/>
        <v>0</v>
      </c>
      <c r="R252" s="17">
        <f t="shared" si="61"/>
        <v>0</v>
      </c>
      <c r="S252" s="11"/>
      <c r="T252" s="7">
        <f>Apr!T252+May!T252+Jun!T252+Jul!T252+Aug!T252+Sep!T252+Oct!T252+Nov!T252+Dec!T252+Jan!T252+Feb!T252+Mar!T252</f>
        <v>0</v>
      </c>
      <c r="U252" s="7">
        <f>Apr!U252+May!U252+Jun!U252+Jul!U252+Aug!U252+Sep!U252+Oct!U252+Nov!U252+Dec!U252+Jan!U252+Feb!U252+Mar!U252</f>
        <v>0</v>
      </c>
      <c r="V252" s="7">
        <f>Apr!V252+May!V252+Jun!V252+Jul!V252+Aug!V252+Sep!V252+Oct!V252+Nov!V252+Dec!V252+Jan!V252+Feb!V252+Mar!V252</f>
        <v>0</v>
      </c>
      <c r="W252" s="7">
        <f>Apr!W252+May!W252+Jun!W252+Jul!W252+Aug!W252+Sep!W252+Oct!W252+Nov!W252+Dec!W252+Jan!W252+Feb!W252+Mar!W252</f>
        <v>0</v>
      </c>
      <c r="X252" s="7">
        <f>Apr!X252+May!X252+Jun!X252+Jul!X252+Aug!X252+Sep!X252+Oct!X252+Nov!X252+Dec!X252+Jan!X252+Feb!X252+Mar!X252</f>
        <v>0</v>
      </c>
      <c r="Y252" s="17">
        <f t="shared" si="66"/>
        <v>0</v>
      </c>
      <c r="Z252" s="7">
        <f>Apr!Z252+May!Z252+Jun!Z252+Jul!Z252+Aug!Z252+Sep!Z252+Oct!Z252+Nov!Z252+Dec!Z252+Jan!Z252+Feb!Z252+Mar!Z252</f>
        <v>0</v>
      </c>
      <c r="AA252" s="17">
        <f t="shared" si="67"/>
        <v>0</v>
      </c>
      <c r="AB252" s="17">
        <f t="shared" si="62"/>
        <v>0</v>
      </c>
      <c r="AD252" s="7">
        <f>Apr!AD252+May!AD252+Jun!AD252+Jul!AD252+Aug!AD252+Sep!AD252+Oct!AD252+Nov!AD252+Dec!AD252+Jan!AD252+Feb!AD252+Mar!AD252</f>
        <v>0</v>
      </c>
      <c r="AE252" s="7">
        <f>Apr!AE252+May!AE252+Jun!AE252+Jul!AE252+Aug!AE252+Sep!AE252+Oct!AE252+Nov!AE252+Dec!AE252+Jan!AE252+Feb!AE252+Mar!AE252</f>
        <v>0</v>
      </c>
      <c r="AF252" s="7">
        <f>Apr!AF252+May!AF252+Jun!AF252+Jul!AF252+Aug!AF252+Sep!AF252+Oct!AF252+Nov!AF252+Dec!AF252+Jan!AF252+Feb!AF252+Mar!AF252</f>
        <v>0</v>
      </c>
      <c r="AG252" s="7">
        <f>Apr!AG252+May!AG252+Jun!AG252+Jul!AG252+Aug!AG252+Sep!AG252+Oct!AG252+Nov!AG252+Dec!AG252+Jan!AG252+Feb!AG252+Mar!AG252</f>
        <v>0</v>
      </c>
      <c r="AH252" s="7"/>
      <c r="AI252" s="17">
        <f t="shared" si="68"/>
        <v>0</v>
      </c>
      <c r="AJ252" s="7">
        <f>Apr!AJ252+May!AJ252+Jun!AJ252+Jul!AJ252+Aug!AJ252+Sep!AJ252+Oct!AJ252+Nov!AJ252+Dec!AJ252+Jan!AJ252+Feb!AJ252+Mar!AJ252</f>
        <v>0</v>
      </c>
      <c r="AK252" s="17">
        <f t="shared" si="69"/>
        <v>0</v>
      </c>
      <c r="AL252" s="17">
        <f t="shared" si="63"/>
        <v>0</v>
      </c>
    </row>
    <row r="253" spans="1:38" hidden="1">
      <c r="A253" s="3">
        <f t="shared" si="70"/>
        <v>238</v>
      </c>
      <c r="B253" s="3"/>
      <c r="C253" s="4"/>
      <c r="D253" s="3"/>
      <c r="E253" s="3"/>
      <c r="F253" s="3"/>
      <c r="G253" s="3"/>
      <c r="H253" s="3"/>
      <c r="I253" s="11"/>
      <c r="J253" s="7">
        <f>Apr!J253+May!J253+Jun!J253+Jul!J253+Aug!J253+Sep!J253+Oct!J253+Nov!J253+Dec!J253+Jan!J253+Feb!J253+Mar!J253</f>
        <v>0</v>
      </c>
      <c r="K253" s="7">
        <f>Apr!K253+May!K253+Jun!K253+Jul!K253+Aug!K253+Sep!K253+Oct!K253+Nov!K253+Dec!K253+Jan!K253+Feb!K253+Mar!K253</f>
        <v>0</v>
      </c>
      <c r="L253" s="7">
        <f>Apr!L253+May!L253+Jun!L253+Jul!L253+Aug!L253+Sep!L253+Oct!L253+Nov!L253+Dec!L253+Jan!L253+Feb!L253+Mar!L253</f>
        <v>0</v>
      </c>
      <c r="M253" s="7">
        <f>Apr!M253+May!M253+Jun!M253+Jul!M253+Aug!M253+Sep!M253+Oct!M253+Nov!M253+Dec!M253+Jan!M253+Feb!M253+Mar!M253</f>
        <v>0</v>
      </c>
      <c r="N253" s="7">
        <f>Apr!N253+May!N253+Jun!N253+Jul!N253+Aug!N253+Sep!N253+Oct!N253+Nov!N253+Dec!N253+Jan!N253+Feb!N253+Mar!N253</f>
        <v>0</v>
      </c>
      <c r="O253" s="17">
        <f t="shared" si="64"/>
        <v>0</v>
      </c>
      <c r="P253" s="7">
        <f>Apr!P253+May!P253+Jun!P253+Jul!P253+Aug!P253+Sep!P253+Oct!P253+Nov!P253+Dec!P253+Jan!P253+Feb!P253+Mar!P253</f>
        <v>0</v>
      </c>
      <c r="Q253" s="17">
        <f t="shared" si="65"/>
        <v>0</v>
      </c>
      <c r="R253" s="17">
        <f t="shared" si="61"/>
        <v>0</v>
      </c>
      <c r="S253" s="11"/>
      <c r="T253" s="7">
        <f>Apr!T253+May!T253+Jun!T253+Jul!T253+Aug!T253+Sep!T253+Oct!T253+Nov!T253+Dec!T253+Jan!T253+Feb!T253+Mar!T253</f>
        <v>0</v>
      </c>
      <c r="U253" s="7">
        <f>Apr!U253+May!U253+Jun!U253+Jul!U253+Aug!U253+Sep!U253+Oct!U253+Nov!U253+Dec!U253+Jan!U253+Feb!U253+Mar!U253</f>
        <v>0</v>
      </c>
      <c r="V253" s="7">
        <f>Apr!V253+May!V253+Jun!V253+Jul!V253+Aug!V253+Sep!V253+Oct!V253+Nov!V253+Dec!V253+Jan!V253+Feb!V253+Mar!V253</f>
        <v>0</v>
      </c>
      <c r="W253" s="7">
        <f>Apr!W253+May!W253+Jun!W253+Jul!W253+Aug!W253+Sep!W253+Oct!W253+Nov!W253+Dec!W253+Jan!W253+Feb!W253+Mar!W253</f>
        <v>0</v>
      </c>
      <c r="X253" s="7">
        <f>Apr!X253+May!X253+Jun!X253+Jul!X253+Aug!X253+Sep!X253+Oct!X253+Nov!X253+Dec!X253+Jan!X253+Feb!X253+Mar!X253</f>
        <v>0</v>
      </c>
      <c r="Y253" s="17">
        <f t="shared" si="66"/>
        <v>0</v>
      </c>
      <c r="Z253" s="7">
        <f>Apr!Z253+May!Z253+Jun!Z253+Jul!Z253+Aug!Z253+Sep!Z253+Oct!Z253+Nov!Z253+Dec!Z253+Jan!Z253+Feb!Z253+Mar!Z253</f>
        <v>0</v>
      </c>
      <c r="AA253" s="17">
        <f t="shared" si="67"/>
        <v>0</v>
      </c>
      <c r="AB253" s="17">
        <f t="shared" si="62"/>
        <v>0</v>
      </c>
      <c r="AD253" s="7">
        <f>Apr!AD253+May!AD253+Jun!AD253+Jul!AD253+Aug!AD253+Sep!AD253+Oct!AD253+Nov!AD253+Dec!AD253+Jan!AD253+Feb!AD253+Mar!AD253</f>
        <v>0</v>
      </c>
      <c r="AE253" s="7">
        <f>Apr!AE253+May!AE253+Jun!AE253+Jul!AE253+Aug!AE253+Sep!AE253+Oct!AE253+Nov!AE253+Dec!AE253+Jan!AE253+Feb!AE253+Mar!AE253</f>
        <v>0</v>
      </c>
      <c r="AF253" s="7">
        <f>Apr!AF253+May!AF253+Jun!AF253+Jul!AF253+Aug!AF253+Sep!AF253+Oct!AF253+Nov!AF253+Dec!AF253+Jan!AF253+Feb!AF253+Mar!AF253</f>
        <v>0</v>
      </c>
      <c r="AG253" s="7">
        <f>Apr!AG253+May!AG253+Jun!AG253+Jul!AG253+Aug!AG253+Sep!AG253+Oct!AG253+Nov!AG253+Dec!AG253+Jan!AG253+Feb!AG253+Mar!AG253</f>
        <v>0</v>
      </c>
      <c r="AH253" s="7"/>
      <c r="AI253" s="17">
        <f t="shared" si="68"/>
        <v>0</v>
      </c>
      <c r="AJ253" s="7">
        <f>Apr!AJ253+May!AJ253+Jun!AJ253+Jul!AJ253+Aug!AJ253+Sep!AJ253+Oct!AJ253+Nov!AJ253+Dec!AJ253+Jan!AJ253+Feb!AJ253+Mar!AJ253</f>
        <v>0</v>
      </c>
      <c r="AK253" s="17">
        <f t="shared" si="69"/>
        <v>0</v>
      </c>
      <c r="AL253" s="17">
        <f t="shared" si="63"/>
        <v>0</v>
      </c>
    </row>
    <row r="254" spans="1:38" hidden="1">
      <c r="A254" s="3">
        <f t="shared" si="70"/>
        <v>239</v>
      </c>
      <c r="B254" s="3"/>
      <c r="C254" s="4"/>
      <c r="D254" s="3"/>
      <c r="E254" s="3"/>
      <c r="F254" s="3"/>
      <c r="G254" s="3"/>
      <c r="H254" s="3"/>
      <c r="I254" s="11"/>
      <c r="J254" s="7">
        <f>Apr!J254+May!J254+Jun!J254+Jul!J254+Aug!J254+Sep!J254+Oct!J254+Nov!J254+Dec!J254+Jan!J254+Feb!J254+Mar!J254</f>
        <v>0</v>
      </c>
      <c r="K254" s="7">
        <f>Apr!K254+May!K254+Jun!K254+Jul!K254+Aug!K254+Sep!K254+Oct!K254+Nov!K254+Dec!K254+Jan!K254+Feb!K254+Mar!K254</f>
        <v>0</v>
      </c>
      <c r="L254" s="7">
        <f>Apr!L254+May!L254+Jun!L254+Jul!L254+Aug!L254+Sep!L254+Oct!L254+Nov!L254+Dec!L254+Jan!L254+Feb!L254+Mar!L254</f>
        <v>0</v>
      </c>
      <c r="M254" s="7">
        <f>Apr!M254+May!M254+Jun!M254+Jul!M254+Aug!M254+Sep!M254+Oct!M254+Nov!M254+Dec!M254+Jan!M254+Feb!M254+Mar!M254</f>
        <v>0</v>
      </c>
      <c r="N254" s="7">
        <f>Apr!N254+May!N254+Jun!N254+Jul!N254+Aug!N254+Sep!N254+Oct!N254+Nov!N254+Dec!N254+Jan!N254+Feb!N254+Mar!N254</f>
        <v>0</v>
      </c>
      <c r="O254" s="17">
        <f t="shared" si="64"/>
        <v>0</v>
      </c>
      <c r="P254" s="7">
        <f>Apr!P254+May!P254+Jun!P254+Jul!P254+Aug!P254+Sep!P254+Oct!P254+Nov!P254+Dec!P254+Jan!P254+Feb!P254+Mar!P254</f>
        <v>0</v>
      </c>
      <c r="Q254" s="17">
        <f t="shared" si="65"/>
        <v>0</v>
      </c>
      <c r="R254" s="17">
        <f t="shared" si="61"/>
        <v>0</v>
      </c>
      <c r="S254" s="11"/>
      <c r="T254" s="7">
        <f>Apr!T254+May!T254+Jun!T254+Jul!T254+Aug!T254+Sep!T254+Oct!T254+Nov!T254+Dec!T254+Jan!T254+Feb!T254+Mar!T254</f>
        <v>0</v>
      </c>
      <c r="U254" s="7">
        <f>Apr!U254+May!U254+Jun!U254+Jul!U254+Aug!U254+Sep!U254+Oct!U254+Nov!U254+Dec!U254+Jan!U254+Feb!U254+Mar!U254</f>
        <v>0</v>
      </c>
      <c r="V254" s="7">
        <f>Apr!V254+May!V254+Jun!V254+Jul!V254+Aug!V254+Sep!V254+Oct!V254+Nov!V254+Dec!V254+Jan!V254+Feb!V254+Mar!V254</f>
        <v>0</v>
      </c>
      <c r="W254" s="7">
        <f>Apr!W254+May!W254+Jun!W254+Jul!W254+Aug!W254+Sep!W254+Oct!W254+Nov!W254+Dec!W254+Jan!W254+Feb!W254+Mar!W254</f>
        <v>0</v>
      </c>
      <c r="X254" s="7">
        <f>Apr!X254+May!X254+Jun!X254+Jul!X254+Aug!X254+Sep!X254+Oct!X254+Nov!X254+Dec!X254+Jan!X254+Feb!X254+Mar!X254</f>
        <v>0</v>
      </c>
      <c r="Y254" s="17">
        <f t="shared" si="66"/>
        <v>0</v>
      </c>
      <c r="Z254" s="7">
        <f>Apr!Z254+May!Z254+Jun!Z254+Jul!Z254+Aug!Z254+Sep!Z254+Oct!Z254+Nov!Z254+Dec!Z254+Jan!Z254+Feb!Z254+Mar!Z254</f>
        <v>0</v>
      </c>
      <c r="AA254" s="17">
        <f t="shared" si="67"/>
        <v>0</v>
      </c>
      <c r="AB254" s="17">
        <f t="shared" si="62"/>
        <v>0</v>
      </c>
      <c r="AD254" s="7">
        <f>Apr!AD254+May!AD254+Jun!AD254+Jul!AD254+Aug!AD254+Sep!AD254+Oct!AD254+Nov!AD254+Dec!AD254+Jan!AD254+Feb!AD254+Mar!AD254</f>
        <v>0</v>
      </c>
      <c r="AE254" s="7">
        <f>Apr!AE254+May!AE254+Jun!AE254+Jul!AE254+Aug!AE254+Sep!AE254+Oct!AE254+Nov!AE254+Dec!AE254+Jan!AE254+Feb!AE254+Mar!AE254</f>
        <v>0</v>
      </c>
      <c r="AF254" s="7">
        <f>Apr!AF254+May!AF254+Jun!AF254+Jul!AF254+Aug!AF254+Sep!AF254+Oct!AF254+Nov!AF254+Dec!AF254+Jan!AF254+Feb!AF254+Mar!AF254</f>
        <v>0</v>
      </c>
      <c r="AG254" s="7">
        <f>Apr!AG254+May!AG254+Jun!AG254+Jul!AG254+Aug!AG254+Sep!AG254+Oct!AG254+Nov!AG254+Dec!AG254+Jan!AG254+Feb!AG254+Mar!AG254</f>
        <v>0</v>
      </c>
      <c r="AH254" s="7"/>
      <c r="AI254" s="17">
        <f t="shared" si="68"/>
        <v>0</v>
      </c>
      <c r="AJ254" s="7">
        <f>Apr!AJ254+May!AJ254+Jun!AJ254+Jul!AJ254+Aug!AJ254+Sep!AJ254+Oct!AJ254+Nov!AJ254+Dec!AJ254+Jan!AJ254+Feb!AJ254+Mar!AJ254</f>
        <v>0</v>
      </c>
      <c r="AK254" s="17">
        <f t="shared" si="69"/>
        <v>0</v>
      </c>
      <c r="AL254" s="17">
        <f t="shared" si="63"/>
        <v>0</v>
      </c>
    </row>
    <row r="255" spans="1:38" hidden="1">
      <c r="A255" s="3">
        <f t="shared" si="70"/>
        <v>240</v>
      </c>
      <c r="B255" s="3"/>
      <c r="C255" s="4"/>
      <c r="D255" s="3"/>
      <c r="E255" s="3"/>
      <c r="F255" s="3"/>
      <c r="G255" s="3"/>
      <c r="H255" s="3"/>
      <c r="I255" s="11"/>
      <c r="J255" s="7">
        <f>Apr!J255+May!J255+Jun!J255+Jul!J255+Aug!J255+Sep!J255+Oct!J255+Nov!J255+Dec!J255+Jan!J255+Feb!J255+Mar!J255</f>
        <v>0</v>
      </c>
      <c r="K255" s="7">
        <f>Apr!K255+May!K255+Jun!K255+Jul!K255+Aug!K255+Sep!K255+Oct!K255+Nov!K255+Dec!K255+Jan!K255+Feb!K255+Mar!K255</f>
        <v>0</v>
      </c>
      <c r="L255" s="7">
        <f>Apr!L255+May!L255+Jun!L255+Jul!L255+Aug!L255+Sep!L255+Oct!L255+Nov!L255+Dec!L255+Jan!L255+Feb!L255+Mar!L255</f>
        <v>0</v>
      </c>
      <c r="M255" s="7">
        <f>Apr!M255+May!M255+Jun!M255+Jul!M255+Aug!M255+Sep!M255+Oct!M255+Nov!M255+Dec!M255+Jan!M255+Feb!M255+Mar!M255</f>
        <v>0</v>
      </c>
      <c r="N255" s="7">
        <f>Apr!N255+May!N255+Jun!N255+Jul!N255+Aug!N255+Sep!N255+Oct!N255+Nov!N255+Dec!N255+Jan!N255+Feb!N255+Mar!N255</f>
        <v>0</v>
      </c>
      <c r="O255" s="17">
        <f t="shared" si="64"/>
        <v>0</v>
      </c>
      <c r="P255" s="7">
        <f>Apr!P255+May!P255+Jun!P255+Jul!P255+Aug!P255+Sep!P255+Oct!P255+Nov!P255+Dec!P255+Jan!P255+Feb!P255+Mar!P255</f>
        <v>0</v>
      </c>
      <c r="Q255" s="17">
        <f t="shared" si="65"/>
        <v>0</v>
      </c>
      <c r="R255" s="17">
        <f t="shared" si="61"/>
        <v>0</v>
      </c>
      <c r="S255" s="11"/>
      <c r="T255" s="7">
        <f>Apr!T255+May!T255+Jun!T255+Jul!T255+Aug!T255+Sep!T255+Oct!T255+Nov!T255+Dec!T255+Jan!T255+Feb!T255+Mar!T255</f>
        <v>0</v>
      </c>
      <c r="U255" s="7">
        <f>Apr!U255+May!U255+Jun!U255+Jul!U255+Aug!U255+Sep!U255+Oct!U255+Nov!U255+Dec!U255+Jan!U255+Feb!U255+Mar!U255</f>
        <v>0</v>
      </c>
      <c r="V255" s="7">
        <f>Apr!V255+May!V255+Jun!V255+Jul!V255+Aug!V255+Sep!V255+Oct!V255+Nov!V255+Dec!V255+Jan!V255+Feb!V255+Mar!V255</f>
        <v>0</v>
      </c>
      <c r="W255" s="7">
        <f>Apr!W255+May!W255+Jun!W255+Jul!W255+Aug!W255+Sep!W255+Oct!W255+Nov!W255+Dec!W255+Jan!W255+Feb!W255+Mar!W255</f>
        <v>0</v>
      </c>
      <c r="X255" s="7">
        <f>Apr!X255+May!X255+Jun!X255+Jul!X255+Aug!X255+Sep!X255+Oct!X255+Nov!X255+Dec!X255+Jan!X255+Feb!X255+Mar!X255</f>
        <v>0</v>
      </c>
      <c r="Y255" s="17">
        <f t="shared" si="66"/>
        <v>0</v>
      </c>
      <c r="Z255" s="7">
        <f>Apr!Z255+May!Z255+Jun!Z255+Jul!Z255+Aug!Z255+Sep!Z255+Oct!Z255+Nov!Z255+Dec!Z255+Jan!Z255+Feb!Z255+Mar!Z255</f>
        <v>0</v>
      </c>
      <c r="AA255" s="17">
        <f t="shared" si="67"/>
        <v>0</v>
      </c>
      <c r="AB255" s="17">
        <f t="shared" si="62"/>
        <v>0</v>
      </c>
      <c r="AD255" s="7">
        <f>Apr!AD255+May!AD255+Jun!AD255+Jul!AD255+Aug!AD255+Sep!AD255+Oct!AD255+Nov!AD255+Dec!AD255+Jan!AD255+Feb!AD255+Mar!AD255</f>
        <v>0</v>
      </c>
      <c r="AE255" s="7">
        <f>Apr!AE255+May!AE255+Jun!AE255+Jul!AE255+Aug!AE255+Sep!AE255+Oct!AE255+Nov!AE255+Dec!AE255+Jan!AE255+Feb!AE255+Mar!AE255</f>
        <v>0</v>
      </c>
      <c r="AF255" s="7">
        <f>Apr!AF255+May!AF255+Jun!AF255+Jul!AF255+Aug!AF255+Sep!AF255+Oct!AF255+Nov!AF255+Dec!AF255+Jan!AF255+Feb!AF255+Mar!AF255</f>
        <v>0</v>
      </c>
      <c r="AG255" s="7">
        <f>Apr!AG255+May!AG255+Jun!AG255+Jul!AG255+Aug!AG255+Sep!AG255+Oct!AG255+Nov!AG255+Dec!AG255+Jan!AG255+Feb!AG255+Mar!AG255</f>
        <v>0</v>
      </c>
      <c r="AH255" s="7"/>
      <c r="AI255" s="17">
        <f t="shared" si="68"/>
        <v>0</v>
      </c>
      <c r="AJ255" s="7">
        <f>Apr!AJ255+May!AJ255+Jun!AJ255+Jul!AJ255+Aug!AJ255+Sep!AJ255+Oct!AJ255+Nov!AJ255+Dec!AJ255+Jan!AJ255+Feb!AJ255+Mar!AJ255</f>
        <v>0</v>
      </c>
      <c r="AK255" s="17">
        <f t="shared" si="69"/>
        <v>0</v>
      </c>
      <c r="AL255" s="17">
        <f t="shared" si="63"/>
        <v>0</v>
      </c>
    </row>
    <row r="256" spans="1:38" hidden="1">
      <c r="A256" s="3">
        <f t="shared" si="70"/>
        <v>241</v>
      </c>
      <c r="B256" s="3"/>
      <c r="C256" s="4"/>
      <c r="D256" s="3"/>
      <c r="E256" s="3"/>
      <c r="F256" s="3"/>
      <c r="G256" s="3"/>
      <c r="H256" s="3"/>
      <c r="I256" s="11"/>
      <c r="J256" s="7">
        <f>Apr!J256+May!J256+Jun!J256+Jul!J256+Aug!J256+Sep!J256+Oct!J256+Nov!J256+Dec!J256+Jan!J256+Feb!J256+Mar!J256</f>
        <v>0</v>
      </c>
      <c r="K256" s="7">
        <f>Apr!K256+May!K256+Jun!K256+Jul!K256+Aug!K256+Sep!K256+Oct!K256+Nov!K256+Dec!K256+Jan!K256+Feb!K256+Mar!K256</f>
        <v>0</v>
      </c>
      <c r="L256" s="7">
        <f>Apr!L256+May!L256+Jun!L256+Jul!L256+Aug!L256+Sep!L256+Oct!L256+Nov!L256+Dec!L256+Jan!L256+Feb!L256+Mar!L256</f>
        <v>0</v>
      </c>
      <c r="M256" s="7">
        <f>Apr!M256+May!M256+Jun!M256+Jul!M256+Aug!M256+Sep!M256+Oct!M256+Nov!M256+Dec!M256+Jan!M256+Feb!M256+Mar!M256</f>
        <v>0</v>
      </c>
      <c r="N256" s="7">
        <f>Apr!N256+May!N256+Jun!N256+Jul!N256+Aug!N256+Sep!N256+Oct!N256+Nov!N256+Dec!N256+Jan!N256+Feb!N256+Mar!N256</f>
        <v>0</v>
      </c>
      <c r="O256" s="17">
        <f t="shared" si="64"/>
        <v>0</v>
      </c>
      <c r="P256" s="7">
        <f>Apr!P256+May!P256+Jun!P256+Jul!P256+Aug!P256+Sep!P256+Oct!P256+Nov!P256+Dec!P256+Jan!P256+Feb!P256+Mar!P256</f>
        <v>0</v>
      </c>
      <c r="Q256" s="17">
        <f t="shared" si="65"/>
        <v>0</v>
      </c>
      <c r="R256" s="17">
        <f t="shared" si="61"/>
        <v>0</v>
      </c>
      <c r="S256" s="11"/>
      <c r="T256" s="7">
        <f>Apr!T256+May!T256+Jun!T256+Jul!T256+Aug!T256+Sep!T256+Oct!T256+Nov!T256+Dec!T256+Jan!T256+Feb!T256+Mar!T256</f>
        <v>0</v>
      </c>
      <c r="U256" s="7">
        <f>Apr!U256+May!U256+Jun!U256+Jul!U256+Aug!U256+Sep!U256+Oct!U256+Nov!U256+Dec!U256+Jan!U256+Feb!U256+Mar!U256</f>
        <v>0</v>
      </c>
      <c r="V256" s="7">
        <f>Apr!V256+May!V256+Jun!V256+Jul!V256+Aug!V256+Sep!V256+Oct!V256+Nov!V256+Dec!V256+Jan!V256+Feb!V256+Mar!V256</f>
        <v>0</v>
      </c>
      <c r="W256" s="7">
        <f>Apr!W256+May!W256+Jun!W256+Jul!W256+Aug!W256+Sep!W256+Oct!W256+Nov!W256+Dec!W256+Jan!W256+Feb!W256+Mar!W256</f>
        <v>0</v>
      </c>
      <c r="X256" s="7">
        <f>Apr!X256+May!X256+Jun!X256+Jul!X256+Aug!X256+Sep!X256+Oct!X256+Nov!X256+Dec!X256+Jan!X256+Feb!X256+Mar!X256</f>
        <v>0</v>
      </c>
      <c r="Y256" s="17">
        <f t="shared" si="66"/>
        <v>0</v>
      </c>
      <c r="Z256" s="7">
        <f>Apr!Z256+May!Z256+Jun!Z256+Jul!Z256+Aug!Z256+Sep!Z256+Oct!Z256+Nov!Z256+Dec!Z256+Jan!Z256+Feb!Z256+Mar!Z256</f>
        <v>0</v>
      </c>
      <c r="AA256" s="17">
        <f t="shared" si="67"/>
        <v>0</v>
      </c>
      <c r="AB256" s="17">
        <f t="shared" si="62"/>
        <v>0</v>
      </c>
      <c r="AD256" s="7">
        <f>Apr!AD256+May!AD256+Jun!AD256+Jul!AD256+Aug!AD256+Sep!AD256+Oct!AD256+Nov!AD256+Dec!AD256+Jan!AD256+Feb!AD256+Mar!AD256</f>
        <v>0</v>
      </c>
      <c r="AE256" s="7">
        <f>Apr!AE256+May!AE256+Jun!AE256+Jul!AE256+Aug!AE256+Sep!AE256+Oct!AE256+Nov!AE256+Dec!AE256+Jan!AE256+Feb!AE256+Mar!AE256</f>
        <v>0</v>
      </c>
      <c r="AF256" s="7">
        <f>Apr!AF256+May!AF256+Jun!AF256+Jul!AF256+Aug!AF256+Sep!AF256+Oct!AF256+Nov!AF256+Dec!AF256+Jan!AF256+Feb!AF256+Mar!AF256</f>
        <v>0</v>
      </c>
      <c r="AG256" s="7">
        <f>Apr!AG256+May!AG256+Jun!AG256+Jul!AG256+Aug!AG256+Sep!AG256+Oct!AG256+Nov!AG256+Dec!AG256+Jan!AG256+Feb!AG256+Mar!AG256</f>
        <v>0</v>
      </c>
      <c r="AH256" s="7"/>
      <c r="AI256" s="17">
        <f t="shared" si="68"/>
        <v>0</v>
      </c>
      <c r="AJ256" s="7">
        <f>Apr!AJ256+May!AJ256+Jun!AJ256+Jul!AJ256+Aug!AJ256+Sep!AJ256+Oct!AJ256+Nov!AJ256+Dec!AJ256+Jan!AJ256+Feb!AJ256+Mar!AJ256</f>
        <v>0</v>
      </c>
      <c r="AK256" s="17">
        <f t="shared" si="69"/>
        <v>0</v>
      </c>
      <c r="AL256" s="17">
        <f t="shared" si="63"/>
        <v>0</v>
      </c>
    </row>
    <row r="257" spans="1:38" hidden="1">
      <c r="A257" s="3">
        <f t="shared" si="70"/>
        <v>242</v>
      </c>
      <c r="B257" s="3"/>
      <c r="C257" s="4"/>
      <c r="D257" s="3"/>
      <c r="E257" s="3"/>
      <c r="F257" s="3"/>
      <c r="G257" s="3"/>
      <c r="H257" s="3"/>
      <c r="I257" s="11"/>
      <c r="J257" s="7">
        <f>Apr!J257+May!J257+Jun!J257+Jul!J257+Aug!J257+Sep!J257+Oct!J257+Nov!J257+Dec!J257+Jan!J257+Feb!J257+Mar!J257</f>
        <v>0</v>
      </c>
      <c r="K257" s="7">
        <f>Apr!K257+May!K257+Jun!K257+Jul!K257+Aug!K257+Sep!K257+Oct!K257+Nov!K257+Dec!K257+Jan!K257+Feb!K257+Mar!K257</f>
        <v>0</v>
      </c>
      <c r="L257" s="7">
        <f>Apr!L257+May!L257+Jun!L257+Jul!L257+Aug!L257+Sep!L257+Oct!L257+Nov!L257+Dec!L257+Jan!L257+Feb!L257+Mar!L257</f>
        <v>0</v>
      </c>
      <c r="M257" s="7">
        <f>Apr!M257+May!M257+Jun!M257+Jul!M257+Aug!M257+Sep!M257+Oct!M257+Nov!M257+Dec!M257+Jan!M257+Feb!M257+Mar!M257</f>
        <v>0</v>
      </c>
      <c r="N257" s="7">
        <f>Apr!N257+May!N257+Jun!N257+Jul!N257+Aug!N257+Sep!N257+Oct!N257+Nov!N257+Dec!N257+Jan!N257+Feb!N257+Mar!N257</f>
        <v>0</v>
      </c>
      <c r="O257" s="17">
        <f t="shared" si="64"/>
        <v>0</v>
      </c>
      <c r="P257" s="7">
        <f>Apr!P257+May!P257+Jun!P257+Jul!P257+Aug!P257+Sep!P257+Oct!P257+Nov!P257+Dec!P257+Jan!P257+Feb!P257+Mar!P257</f>
        <v>0</v>
      </c>
      <c r="Q257" s="17">
        <f t="shared" si="65"/>
        <v>0</v>
      </c>
      <c r="R257" s="17">
        <f t="shared" si="61"/>
        <v>0</v>
      </c>
      <c r="S257" s="11"/>
      <c r="T257" s="7">
        <f>Apr!T257+May!T257+Jun!T257+Jul!T257+Aug!T257+Sep!T257+Oct!T257+Nov!T257+Dec!T257+Jan!T257+Feb!T257+Mar!T257</f>
        <v>0</v>
      </c>
      <c r="U257" s="7">
        <f>Apr!U257+May!U257+Jun!U257+Jul!U257+Aug!U257+Sep!U257+Oct!U257+Nov!U257+Dec!U257+Jan!U257+Feb!U257+Mar!U257</f>
        <v>0</v>
      </c>
      <c r="V257" s="7">
        <f>Apr!V257+May!V257+Jun!V257+Jul!V257+Aug!V257+Sep!V257+Oct!V257+Nov!V257+Dec!V257+Jan!V257+Feb!V257+Mar!V257</f>
        <v>0</v>
      </c>
      <c r="W257" s="7">
        <f>Apr!W257+May!W257+Jun!W257+Jul!W257+Aug!W257+Sep!W257+Oct!W257+Nov!W257+Dec!W257+Jan!W257+Feb!W257+Mar!W257</f>
        <v>0</v>
      </c>
      <c r="X257" s="7">
        <f>Apr!X257+May!X257+Jun!X257+Jul!X257+Aug!X257+Sep!X257+Oct!X257+Nov!X257+Dec!X257+Jan!X257+Feb!X257+Mar!X257</f>
        <v>0</v>
      </c>
      <c r="Y257" s="17">
        <f t="shared" si="66"/>
        <v>0</v>
      </c>
      <c r="Z257" s="7">
        <f>Apr!Z257+May!Z257+Jun!Z257+Jul!Z257+Aug!Z257+Sep!Z257+Oct!Z257+Nov!Z257+Dec!Z257+Jan!Z257+Feb!Z257+Mar!Z257</f>
        <v>0</v>
      </c>
      <c r="AA257" s="17">
        <f t="shared" si="67"/>
        <v>0</v>
      </c>
      <c r="AB257" s="17">
        <f t="shared" si="62"/>
        <v>0</v>
      </c>
      <c r="AD257" s="7">
        <f>Apr!AD257+May!AD257+Jun!AD257+Jul!AD257+Aug!AD257+Sep!AD257+Oct!AD257+Nov!AD257+Dec!AD257+Jan!AD257+Feb!AD257+Mar!AD257</f>
        <v>0</v>
      </c>
      <c r="AE257" s="7">
        <f>Apr!AE257+May!AE257+Jun!AE257+Jul!AE257+Aug!AE257+Sep!AE257+Oct!AE257+Nov!AE257+Dec!AE257+Jan!AE257+Feb!AE257+Mar!AE257</f>
        <v>0</v>
      </c>
      <c r="AF257" s="7">
        <f>Apr!AF257+May!AF257+Jun!AF257+Jul!AF257+Aug!AF257+Sep!AF257+Oct!AF257+Nov!AF257+Dec!AF257+Jan!AF257+Feb!AF257+Mar!AF257</f>
        <v>0</v>
      </c>
      <c r="AG257" s="7">
        <f>Apr!AG257+May!AG257+Jun!AG257+Jul!AG257+Aug!AG257+Sep!AG257+Oct!AG257+Nov!AG257+Dec!AG257+Jan!AG257+Feb!AG257+Mar!AG257</f>
        <v>0</v>
      </c>
      <c r="AH257" s="7"/>
      <c r="AI257" s="17">
        <f t="shared" si="68"/>
        <v>0</v>
      </c>
      <c r="AJ257" s="7">
        <f>Apr!AJ257+May!AJ257+Jun!AJ257+Jul!AJ257+Aug!AJ257+Sep!AJ257+Oct!AJ257+Nov!AJ257+Dec!AJ257+Jan!AJ257+Feb!AJ257+Mar!AJ257</f>
        <v>0</v>
      </c>
      <c r="AK257" s="17">
        <f t="shared" si="69"/>
        <v>0</v>
      </c>
      <c r="AL257" s="17">
        <f t="shared" si="63"/>
        <v>0</v>
      </c>
    </row>
    <row r="258" spans="1:38" hidden="1">
      <c r="A258" s="3">
        <f t="shared" si="70"/>
        <v>243</v>
      </c>
      <c r="B258" s="3"/>
      <c r="C258" s="4"/>
      <c r="D258" s="3"/>
      <c r="E258" s="3"/>
      <c r="F258" s="3"/>
      <c r="G258" s="3"/>
      <c r="H258" s="3"/>
      <c r="I258" s="11"/>
      <c r="J258" s="7">
        <f>Apr!J258+May!J258+Jun!J258+Jul!J258+Aug!J258+Sep!J258+Oct!J258+Nov!J258+Dec!J258+Jan!J258+Feb!J258+Mar!J258</f>
        <v>0</v>
      </c>
      <c r="K258" s="7">
        <f>Apr!K258+May!K258+Jun!K258+Jul!K258+Aug!K258+Sep!K258+Oct!K258+Nov!K258+Dec!K258+Jan!K258+Feb!K258+Mar!K258</f>
        <v>0</v>
      </c>
      <c r="L258" s="7">
        <f>Apr!L258+May!L258+Jun!L258+Jul!L258+Aug!L258+Sep!L258+Oct!L258+Nov!L258+Dec!L258+Jan!L258+Feb!L258+Mar!L258</f>
        <v>0</v>
      </c>
      <c r="M258" s="7">
        <f>Apr!M258+May!M258+Jun!M258+Jul!M258+Aug!M258+Sep!M258+Oct!M258+Nov!M258+Dec!M258+Jan!M258+Feb!M258+Mar!M258</f>
        <v>0</v>
      </c>
      <c r="N258" s="7">
        <f>Apr!N258+May!N258+Jun!N258+Jul!N258+Aug!N258+Sep!N258+Oct!N258+Nov!N258+Dec!N258+Jan!N258+Feb!N258+Mar!N258</f>
        <v>0</v>
      </c>
      <c r="O258" s="17">
        <f t="shared" si="64"/>
        <v>0</v>
      </c>
      <c r="P258" s="7">
        <f>Apr!P258+May!P258+Jun!P258+Jul!P258+Aug!P258+Sep!P258+Oct!P258+Nov!P258+Dec!P258+Jan!P258+Feb!P258+Mar!P258</f>
        <v>0</v>
      </c>
      <c r="Q258" s="17">
        <f t="shared" si="65"/>
        <v>0</v>
      </c>
      <c r="R258" s="17">
        <f t="shared" si="61"/>
        <v>0</v>
      </c>
      <c r="S258" s="11"/>
      <c r="T258" s="7">
        <f>Apr!T258+May!T258+Jun!T258+Jul!T258+Aug!T258+Sep!T258+Oct!T258+Nov!T258+Dec!T258+Jan!T258+Feb!T258+Mar!T258</f>
        <v>0</v>
      </c>
      <c r="U258" s="7">
        <f>Apr!U258+May!U258+Jun!U258+Jul!U258+Aug!U258+Sep!U258+Oct!U258+Nov!U258+Dec!U258+Jan!U258+Feb!U258+Mar!U258</f>
        <v>0</v>
      </c>
      <c r="V258" s="7">
        <f>Apr!V258+May!V258+Jun!V258+Jul!V258+Aug!V258+Sep!V258+Oct!V258+Nov!V258+Dec!V258+Jan!V258+Feb!V258+Mar!V258</f>
        <v>0</v>
      </c>
      <c r="W258" s="7">
        <f>Apr!W258+May!W258+Jun!W258+Jul!W258+Aug!W258+Sep!W258+Oct!W258+Nov!W258+Dec!W258+Jan!W258+Feb!W258+Mar!W258</f>
        <v>0</v>
      </c>
      <c r="X258" s="7">
        <f>Apr!X258+May!X258+Jun!X258+Jul!X258+Aug!X258+Sep!X258+Oct!X258+Nov!X258+Dec!X258+Jan!X258+Feb!X258+Mar!X258</f>
        <v>0</v>
      </c>
      <c r="Y258" s="17">
        <f t="shared" si="66"/>
        <v>0</v>
      </c>
      <c r="Z258" s="7">
        <f>Apr!Z258+May!Z258+Jun!Z258+Jul!Z258+Aug!Z258+Sep!Z258+Oct!Z258+Nov!Z258+Dec!Z258+Jan!Z258+Feb!Z258+Mar!Z258</f>
        <v>0</v>
      </c>
      <c r="AA258" s="17">
        <f t="shared" si="67"/>
        <v>0</v>
      </c>
      <c r="AB258" s="17">
        <f t="shared" si="62"/>
        <v>0</v>
      </c>
      <c r="AD258" s="7">
        <f>Apr!AD258+May!AD258+Jun!AD258+Jul!AD258+Aug!AD258+Sep!AD258+Oct!AD258+Nov!AD258+Dec!AD258+Jan!AD258+Feb!AD258+Mar!AD258</f>
        <v>0</v>
      </c>
      <c r="AE258" s="7">
        <f>Apr!AE258+May!AE258+Jun!AE258+Jul!AE258+Aug!AE258+Sep!AE258+Oct!AE258+Nov!AE258+Dec!AE258+Jan!AE258+Feb!AE258+Mar!AE258</f>
        <v>0</v>
      </c>
      <c r="AF258" s="7">
        <f>Apr!AF258+May!AF258+Jun!AF258+Jul!AF258+Aug!AF258+Sep!AF258+Oct!AF258+Nov!AF258+Dec!AF258+Jan!AF258+Feb!AF258+Mar!AF258</f>
        <v>0</v>
      </c>
      <c r="AG258" s="7">
        <f>Apr!AG258+May!AG258+Jun!AG258+Jul!AG258+Aug!AG258+Sep!AG258+Oct!AG258+Nov!AG258+Dec!AG258+Jan!AG258+Feb!AG258+Mar!AG258</f>
        <v>0</v>
      </c>
      <c r="AH258" s="7"/>
      <c r="AI258" s="17">
        <f t="shared" si="68"/>
        <v>0</v>
      </c>
      <c r="AJ258" s="7">
        <f>Apr!AJ258+May!AJ258+Jun!AJ258+Jul!AJ258+Aug!AJ258+Sep!AJ258+Oct!AJ258+Nov!AJ258+Dec!AJ258+Jan!AJ258+Feb!AJ258+Mar!AJ258</f>
        <v>0</v>
      </c>
      <c r="AK258" s="17">
        <f t="shared" si="69"/>
        <v>0</v>
      </c>
      <c r="AL258" s="17">
        <f t="shared" si="63"/>
        <v>0</v>
      </c>
    </row>
    <row r="259" spans="1:38" hidden="1">
      <c r="A259" s="3">
        <f t="shared" si="70"/>
        <v>244</v>
      </c>
      <c r="B259" s="3"/>
      <c r="C259" s="4"/>
      <c r="D259" s="3"/>
      <c r="E259" s="3"/>
      <c r="F259" s="3"/>
      <c r="G259" s="3"/>
      <c r="H259" s="3"/>
      <c r="I259" s="11"/>
      <c r="J259" s="7">
        <f>Apr!J259+May!J259+Jun!J259+Jul!J259+Aug!J259+Sep!J259+Oct!J259+Nov!J259+Dec!J259+Jan!J259+Feb!J259+Mar!J259</f>
        <v>0</v>
      </c>
      <c r="K259" s="7">
        <f>Apr!K259+May!K259+Jun!K259+Jul!K259+Aug!K259+Sep!K259+Oct!K259+Nov!K259+Dec!K259+Jan!K259+Feb!K259+Mar!K259</f>
        <v>0</v>
      </c>
      <c r="L259" s="7">
        <f>Apr!L259+May!L259+Jun!L259+Jul!L259+Aug!L259+Sep!L259+Oct!L259+Nov!L259+Dec!L259+Jan!L259+Feb!L259+Mar!L259</f>
        <v>0</v>
      </c>
      <c r="M259" s="7">
        <f>Apr!M259+May!M259+Jun!M259+Jul!M259+Aug!M259+Sep!M259+Oct!M259+Nov!M259+Dec!M259+Jan!M259+Feb!M259+Mar!M259</f>
        <v>0</v>
      </c>
      <c r="N259" s="7">
        <f>Apr!N259+May!N259+Jun!N259+Jul!N259+Aug!N259+Sep!N259+Oct!N259+Nov!N259+Dec!N259+Jan!N259+Feb!N259+Mar!N259</f>
        <v>0</v>
      </c>
      <c r="O259" s="17">
        <f t="shared" si="64"/>
        <v>0</v>
      </c>
      <c r="P259" s="7">
        <f>Apr!P259+May!P259+Jun!P259+Jul!P259+Aug!P259+Sep!P259+Oct!P259+Nov!P259+Dec!P259+Jan!P259+Feb!P259+Mar!P259</f>
        <v>0</v>
      </c>
      <c r="Q259" s="17">
        <f t="shared" si="65"/>
        <v>0</v>
      </c>
      <c r="R259" s="17">
        <f t="shared" si="61"/>
        <v>0</v>
      </c>
      <c r="S259" s="11"/>
      <c r="T259" s="7">
        <f>Apr!T259+May!T259+Jun!T259+Jul!T259+Aug!T259+Sep!T259+Oct!T259+Nov!T259+Dec!T259+Jan!T259+Feb!T259+Mar!T259</f>
        <v>0</v>
      </c>
      <c r="U259" s="7">
        <f>Apr!U259+May!U259+Jun!U259+Jul!U259+Aug!U259+Sep!U259+Oct!U259+Nov!U259+Dec!U259+Jan!U259+Feb!U259+Mar!U259</f>
        <v>0</v>
      </c>
      <c r="V259" s="7">
        <f>Apr!V259+May!V259+Jun!V259+Jul!V259+Aug!V259+Sep!V259+Oct!V259+Nov!V259+Dec!V259+Jan!V259+Feb!V259+Mar!V259</f>
        <v>0</v>
      </c>
      <c r="W259" s="7">
        <f>Apr!W259+May!W259+Jun!W259+Jul!W259+Aug!W259+Sep!W259+Oct!W259+Nov!W259+Dec!W259+Jan!W259+Feb!W259+Mar!W259</f>
        <v>0</v>
      </c>
      <c r="X259" s="7">
        <f>Apr!X259+May!X259+Jun!X259+Jul!X259+Aug!X259+Sep!X259+Oct!X259+Nov!X259+Dec!X259+Jan!X259+Feb!X259+Mar!X259</f>
        <v>0</v>
      </c>
      <c r="Y259" s="17">
        <f t="shared" si="66"/>
        <v>0</v>
      </c>
      <c r="Z259" s="7">
        <f>Apr!Z259+May!Z259+Jun!Z259+Jul!Z259+Aug!Z259+Sep!Z259+Oct!Z259+Nov!Z259+Dec!Z259+Jan!Z259+Feb!Z259+Mar!Z259</f>
        <v>0</v>
      </c>
      <c r="AA259" s="17">
        <f t="shared" si="67"/>
        <v>0</v>
      </c>
      <c r="AB259" s="17">
        <f t="shared" si="62"/>
        <v>0</v>
      </c>
      <c r="AD259" s="7">
        <f>Apr!AD259+May!AD259+Jun!AD259+Jul!AD259+Aug!AD259+Sep!AD259+Oct!AD259+Nov!AD259+Dec!AD259+Jan!AD259+Feb!AD259+Mar!AD259</f>
        <v>0</v>
      </c>
      <c r="AE259" s="7">
        <f>Apr!AE259+May!AE259+Jun!AE259+Jul!AE259+Aug!AE259+Sep!AE259+Oct!AE259+Nov!AE259+Dec!AE259+Jan!AE259+Feb!AE259+Mar!AE259</f>
        <v>0</v>
      </c>
      <c r="AF259" s="7">
        <f>Apr!AF259+May!AF259+Jun!AF259+Jul!AF259+Aug!AF259+Sep!AF259+Oct!AF259+Nov!AF259+Dec!AF259+Jan!AF259+Feb!AF259+Mar!AF259</f>
        <v>0</v>
      </c>
      <c r="AG259" s="7">
        <f>Apr!AG259+May!AG259+Jun!AG259+Jul!AG259+Aug!AG259+Sep!AG259+Oct!AG259+Nov!AG259+Dec!AG259+Jan!AG259+Feb!AG259+Mar!AG259</f>
        <v>0</v>
      </c>
      <c r="AH259" s="7"/>
      <c r="AI259" s="17">
        <f t="shared" si="68"/>
        <v>0</v>
      </c>
      <c r="AJ259" s="7">
        <f>Apr!AJ259+May!AJ259+Jun!AJ259+Jul!AJ259+Aug!AJ259+Sep!AJ259+Oct!AJ259+Nov!AJ259+Dec!AJ259+Jan!AJ259+Feb!AJ259+Mar!AJ259</f>
        <v>0</v>
      </c>
      <c r="AK259" s="17">
        <f t="shared" si="69"/>
        <v>0</v>
      </c>
      <c r="AL259" s="17">
        <f t="shared" si="63"/>
        <v>0</v>
      </c>
    </row>
    <row r="260" spans="1:38" hidden="1">
      <c r="A260" s="3">
        <f t="shared" si="70"/>
        <v>245</v>
      </c>
      <c r="B260" s="3"/>
      <c r="C260" s="4"/>
      <c r="D260" s="3"/>
      <c r="E260" s="3"/>
      <c r="F260" s="3"/>
      <c r="G260" s="3"/>
      <c r="H260" s="3"/>
      <c r="I260" s="11"/>
      <c r="J260" s="7">
        <f>Apr!J260+May!J260+Jun!J260+Jul!J260+Aug!J260+Sep!J260+Oct!J260+Nov!J260+Dec!J260+Jan!J260+Feb!J260+Mar!J260</f>
        <v>0</v>
      </c>
      <c r="K260" s="7">
        <f>Apr!K260+May!K260+Jun!K260+Jul!K260+Aug!K260+Sep!K260+Oct!K260+Nov!K260+Dec!K260+Jan!K260+Feb!K260+Mar!K260</f>
        <v>0</v>
      </c>
      <c r="L260" s="7">
        <f>Apr!L260+May!L260+Jun!L260+Jul!L260+Aug!L260+Sep!L260+Oct!L260+Nov!L260+Dec!L260+Jan!L260+Feb!L260+Mar!L260</f>
        <v>0</v>
      </c>
      <c r="M260" s="7">
        <f>Apr!M260+May!M260+Jun!M260+Jul!M260+Aug!M260+Sep!M260+Oct!M260+Nov!M260+Dec!M260+Jan!M260+Feb!M260+Mar!M260</f>
        <v>0</v>
      </c>
      <c r="N260" s="7">
        <f>Apr!N260+May!N260+Jun!N260+Jul!N260+Aug!N260+Sep!N260+Oct!N260+Nov!N260+Dec!N260+Jan!N260+Feb!N260+Mar!N260</f>
        <v>0</v>
      </c>
      <c r="O260" s="17">
        <f t="shared" si="64"/>
        <v>0</v>
      </c>
      <c r="P260" s="7">
        <f>Apr!P260+May!P260+Jun!P260+Jul!P260+Aug!P260+Sep!P260+Oct!P260+Nov!P260+Dec!P260+Jan!P260+Feb!P260+Mar!P260</f>
        <v>0</v>
      </c>
      <c r="Q260" s="17">
        <f t="shared" si="65"/>
        <v>0</v>
      </c>
      <c r="R260" s="17">
        <f t="shared" si="61"/>
        <v>0</v>
      </c>
      <c r="S260" s="11"/>
      <c r="T260" s="7">
        <f>Apr!T260+May!T260+Jun!T260+Jul!T260+Aug!T260+Sep!T260+Oct!T260+Nov!T260+Dec!T260+Jan!T260+Feb!T260+Mar!T260</f>
        <v>0</v>
      </c>
      <c r="U260" s="7">
        <f>Apr!U260+May!U260+Jun!U260+Jul!U260+Aug!U260+Sep!U260+Oct!U260+Nov!U260+Dec!U260+Jan!U260+Feb!U260+Mar!U260</f>
        <v>0</v>
      </c>
      <c r="V260" s="7">
        <f>Apr!V260+May!V260+Jun!V260+Jul!V260+Aug!V260+Sep!V260+Oct!V260+Nov!V260+Dec!V260+Jan!V260+Feb!V260+Mar!V260</f>
        <v>0</v>
      </c>
      <c r="W260" s="7">
        <f>Apr!W260+May!W260+Jun!W260+Jul!W260+Aug!W260+Sep!W260+Oct!W260+Nov!W260+Dec!W260+Jan!W260+Feb!W260+Mar!W260</f>
        <v>0</v>
      </c>
      <c r="X260" s="7">
        <f>Apr!X260+May!X260+Jun!X260+Jul!X260+Aug!X260+Sep!X260+Oct!X260+Nov!X260+Dec!X260+Jan!X260+Feb!X260+Mar!X260</f>
        <v>0</v>
      </c>
      <c r="Y260" s="17">
        <f t="shared" si="66"/>
        <v>0</v>
      </c>
      <c r="Z260" s="7">
        <f>Apr!Z260+May!Z260+Jun!Z260+Jul!Z260+Aug!Z260+Sep!Z260+Oct!Z260+Nov!Z260+Dec!Z260+Jan!Z260+Feb!Z260+Mar!Z260</f>
        <v>0</v>
      </c>
      <c r="AA260" s="17">
        <f t="shared" si="67"/>
        <v>0</v>
      </c>
      <c r="AB260" s="17">
        <f t="shared" si="62"/>
        <v>0</v>
      </c>
      <c r="AD260" s="7">
        <f>Apr!AD260+May!AD260+Jun!AD260+Jul!AD260+Aug!AD260+Sep!AD260+Oct!AD260+Nov!AD260+Dec!AD260+Jan!AD260+Feb!AD260+Mar!AD260</f>
        <v>0</v>
      </c>
      <c r="AE260" s="7">
        <f>Apr!AE260+May!AE260+Jun!AE260+Jul!AE260+Aug!AE260+Sep!AE260+Oct!AE260+Nov!AE260+Dec!AE260+Jan!AE260+Feb!AE260+Mar!AE260</f>
        <v>0</v>
      </c>
      <c r="AF260" s="7">
        <f>Apr!AF260+May!AF260+Jun!AF260+Jul!AF260+Aug!AF260+Sep!AF260+Oct!AF260+Nov!AF260+Dec!AF260+Jan!AF260+Feb!AF260+Mar!AF260</f>
        <v>0</v>
      </c>
      <c r="AG260" s="7">
        <f>Apr!AG260+May!AG260+Jun!AG260+Jul!AG260+Aug!AG260+Sep!AG260+Oct!AG260+Nov!AG260+Dec!AG260+Jan!AG260+Feb!AG260+Mar!AG260</f>
        <v>0</v>
      </c>
      <c r="AH260" s="7"/>
      <c r="AI260" s="17">
        <f t="shared" si="68"/>
        <v>0</v>
      </c>
      <c r="AJ260" s="7">
        <f>Apr!AJ260+May!AJ260+Jun!AJ260+Jul!AJ260+Aug!AJ260+Sep!AJ260+Oct!AJ260+Nov!AJ260+Dec!AJ260+Jan!AJ260+Feb!AJ260+Mar!AJ260</f>
        <v>0</v>
      </c>
      <c r="AK260" s="17">
        <f t="shared" si="69"/>
        <v>0</v>
      </c>
      <c r="AL260" s="17">
        <f t="shared" si="63"/>
        <v>0</v>
      </c>
    </row>
    <row r="261" spans="1:38" hidden="1">
      <c r="A261" s="3">
        <f t="shared" si="70"/>
        <v>246</v>
      </c>
      <c r="B261" s="3"/>
      <c r="C261" s="4"/>
      <c r="D261" s="3"/>
      <c r="E261" s="3"/>
      <c r="F261" s="3"/>
      <c r="G261" s="3"/>
      <c r="H261" s="3"/>
      <c r="I261" s="11"/>
      <c r="J261" s="7">
        <f>Apr!J261+May!J261+Jun!J261+Jul!J261+Aug!J261+Sep!J261+Oct!J261+Nov!J261+Dec!J261+Jan!J261+Feb!J261+Mar!J261</f>
        <v>0</v>
      </c>
      <c r="K261" s="7">
        <f>Apr!K261+May!K261+Jun!K261+Jul!K261+Aug!K261+Sep!K261+Oct!K261+Nov!K261+Dec!K261+Jan!K261+Feb!K261+Mar!K261</f>
        <v>0</v>
      </c>
      <c r="L261" s="7">
        <f>Apr!L261+May!L261+Jun!L261+Jul!L261+Aug!L261+Sep!L261+Oct!L261+Nov!L261+Dec!L261+Jan!L261+Feb!L261+Mar!L261</f>
        <v>0</v>
      </c>
      <c r="M261" s="7">
        <f>Apr!M261+May!M261+Jun!M261+Jul!M261+Aug!M261+Sep!M261+Oct!M261+Nov!M261+Dec!M261+Jan!M261+Feb!M261+Mar!M261</f>
        <v>0</v>
      </c>
      <c r="N261" s="7">
        <f>Apr!N261+May!N261+Jun!N261+Jul!N261+Aug!N261+Sep!N261+Oct!N261+Nov!N261+Dec!N261+Jan!N261+Feb!N261+Mar!N261</f>
        <v>0</v>
      </c>
      <c r="O261" s="17">
        <f t="shared" si="64"/>
        <v>0</v>
      </c>
      <c r="P261" s="7">
        <f>Apr!P261+May!P261+Jun!P261+Jul!P261+Aug!P261+Sep!P261+Oct!P261+Nov!P261+Dec!P261+Jan!P261+Feb!P261+Mar!P261</f>
        <v>0</v>
      </c>
      <c r="Q261" s="17">
        <f t="shared" si="65"/>
        <v>0</v>
      </c>
      <c r="R261" s="17">
        <f t="shared" si="61"/>
        <v>0</v>
      </c>
      <c r="S261" s="11"/>
      <c r="T261" s="7">
        <f>Apr!T261+May!T261+Jun!T261+Jul!T261+Aug!T261+Sep!T261+Oct!T261+Nov!T261+Dec!T261+Jan!T261+Feb!T261+Mar!T261</f>
        <v>0</v>
      </c>
      <c r="U261" s="7">
        <f>Apr!U261+May!U261+Jun!U261+Jul!U261+Aug!U261+Sep!U261+Oct!U261+Nov!U261+Dec!U261+Jan!U261+Feb!U261+Mar!U261</f>
        <v>0</v>
      </c>
      <c r="V261" s="7">
        <f>Apr!V261+May!V261+Jun!V261+Jul!V261+Aug!V261+Sep!V261+Oct!V261+Nov!V261+Dec!V261+Jan!V261+Feb!V261+Mar!V261</f>
        <v>0</v>
      </c>
      <c r="W261" s="7">
        <f>Apr!W261+May!W261+Jun!W261+Jul!W261+Aug!W261+Sep!W261+Oct!W261+Nov!W261+Dec!W261+Jan!W261+Feb!W261+Mar!W261</f>
        <v>0</v>
      </c>
      <c r="X261" s="7">
        <f>Apr!X261+May!X261+Jun!X261+Jul!X261+Aug!X261+Sep!X261+Oct!X261+Nov!X261+Dec!X261+Jan!X261+Feb!X261+Mar!X261</f>
        <v>0</v>
      </c>
      <c r="Y261" s="17">
        <f t="shared" si="66"/>
        <v>0</v>
      </c>
      <c r="Z261" s="7">
        <f>Apr!Z261+May!Z261+Jun!Z261+Jul!Z261+Aug!Z261+Sep!Z261+Oct!Z261+Nov!Z261+Dec!Z261+Jan!Z261+Feb!Z261+Mar!Z261</f>
        <v>0</v>
      </c>
      <c r="AA261" s="17">
        <f t="shared" si="67"/>
        <v>0</v>
      </c>
      <c r="AB261" s="17">
        <f t="shared" si="62"/>
        <v>0</v>
      </c>
      <c r="AD261" s="7">
        <f>Apr!AD261+May!AD261+Jun!AD261+Jul!AD261+Aug!AD261+Sep!AD261+Oct!AD261+Nov!AD261+Dec!AD261+Jan!AD261+Feb!AD261+Mar!AD261</f>
        <v>0</v>
      </c>
      <c r="AE261" s="7">
        <f>Apr!AE261+May!AE261+Jun!AE261+Jul!AE261+Aug!AE261+Sep!AE261+Oct!AE261+Nov!AE261+Dec!AE261+Jan!AE261+Feb!AE261+Mar!AE261</f>
        <v>0</v>
      </c>
      <c r="AF261" s="7">
        <f>Apr!AF261+May!AF261+Jun!AF261+Jul!AF261+Aug!AF261+Sep!AF261+Oct!AF261+Nov!AF261+Dec!AF261+Jan!AF261+Feb!AF261+Mar!AF261</f>
        <v>0</v>
      </c>
      <c r="AG261" s="7">
        <f>Apr!AG261+May!AG261+Jun!AG261+Jul!AG261+Aug!AG261+Sep!AG261+Oct!AG261+Nov!AG261+Dec!AG261+Jan!AG261+Feb!AG261+Mar!AG261</f>
        <v>0</v>
      </c>
      <c r="AH261" s="7"/>
      <c r="AI261" s="17">
        <f t="shared" si="68"/>
        <v>0</v>
      </c>
      <c r="AJ261" s="7">
        <f>Apr!AJ261+May!AJ261+Jun!AJ261+Jul!AJ261+Aug!AJ261+Sep!AJ261+Oct!AJ261+Nov!AJ261+Dec!AJ261+Jan!AJ261+Feb!AJ261+Mar!AJ261</f>
        <v>0</v>
      </c>
      <c r="AK261" s="17">
        <f t="shared" si="69"/>
        <v>0</v>
      </c>
      <c r="AL261" s="17">
        <f t="shared" si="63"/>
        <v>0</v>
      </c>
    </row>
    <row r="262" spans="1:38" hidden="1">
      <c r="A262" s="3">
        <f t="shared" si="70"/>
        <v>247</v>
      </c>
      <c r="B262" s="3"/>
      <c r="C262" s="4"/>
      <c r="D262" s="3"/>
      <c r="E262" s="3"/>
      <c r="F262" s="3"/>
      <c r="G262" s="3"/>
      <c r="H262" s="3"/>
      <c r="I262" s="11"/>
      <c r="J262" s="7">
        <f>Apr!J262+May!J262+Jun!J262+Jul!J262+Aug!J262+Sep!J262+Oct!J262+Nov!J262+Dec!J262+Jan!J262+Feb!J262+Mar!J262</f>
        <v>0</v>
      </c>
      <c r="K262" s="7">
        <f>Apr!K262+May!K262+Jun!K262+Jul!K262+Aug!K262+Sep!K262+Oct!K262+Nov!K262+Dec!K262+Jan!K262+Feb!K262+Mar!K262</f>
        <v>0</v>
      </c>
      <c r="L262" s="7">
        <f>Apr!L262+May!L262+Jun!L262+Jul!L262+Aug!L262+Sep!L262+Oct!L262+Nov!L262+Dec!L262+Jan!L262+Feb!L262+Mar!L262</f>
        <v>0</v>
      </c>
      <c r="M262" s="7">
        <f>Apr!M262+May!M262+Jun!M262+Jul!M262+Aug!M262+Sep!M262+Oct!M262+Nov!M262+Dec!M262+Jan!M262+Feb!M262+Mar!M262</f>
        <v>0</v>
      </c>
      <c r="N262" s="7">
        <f>Apr!N262+May!N262+Jun!N262+Jul!N262+Aug!N262+Sep!N262+Oct!N262+Nov!N262+Dec!N262+Jan!N262+Feb!N262+Mar!N262</f>
        <v>0</v>
      </c>
      <c r="O262" s="17">
        <f t="shared" si="64"/>
        <v>0</v>
      </c>
      <c r="P262" s="7">
        <f>Apr!P262+May!P262+Jun!P262+Jul!P262+Aug!P262+Sep!P262+Oct!P262+Nov!P262+Dec!P262+Jan!P262+Feb!P262+Mar!P262</f>
        <v>0</v>
      </c>
      <c r="Q262" s="17">
        <f t="shared" si="65"/>
        <v>0</v>
      </c>
      <c r="R262" s="17">
        <f t="shared" si="61"/>
        <v>0</v>
      </c>
      <c r="S262" s="11"/>
      <c r="T262" s="7">
        <f>Apr!T262+May!T262+Jun!T262+Jul!T262+Aug!T262+Sep!T262+Oct!T262+Nov!T262+Dec!T262+Jan!T262+Feb!T262+Mar!T262</f>
        <v>0</v>
      </c>
      <c r="U262" s="7">
        <f>Apr!U262+May!U262+Jun!U262+Jul!U262+Aug!U262+Sep!U262+Oct!U262+Nov!U262+Dec!U262+Jan!U262+Feb!U262+Mar!U262</f>
        <v>0</v>
      </c>
      <c r="V262" s="7">
        <f>Apr!V262+May!V262+Jun!V262+Jul!V262+Aug!V262+Sep!V262+Oct!V262+Nov!V262+Dec!V262+Jan!V262+Feb!V262+Mar!V262</f>
        <v>0</v>
      </c>
      <c r="W262" s="7">
        <f>Apr!W262+May!W262+Jun!W262+Jul!W262+Aug!W262+Sep!W262+Oct!W262+Nov!W262+Dec!W262+Jan!W262+Feb!W262+Mar!W262</f>
        <v>0</v>
      </c>
      <c r="X262" s="7">
        <f>Apr!X262+May!X262+Jun!X262+Jul!X262+Aug!X262+Sep!X262+Oct!X262+Nov!X262+Dec!X262+Jan!X262+Feb!X262+Mar!X262</f>
        <v>0</v>
      </c>
      <c r="Y262" s="17">
        <f t="shared" si="66"/>
        <v>0</v>
      </c>
      <c r="Z262" s="7">
        <f>Apr!Z262+May!Z262+Jun!Z262+Jul!Z262+Aug!Z262+Sep!Z262+Oct!Z262+Nov!Z262+Dec!Z262+Jan!Z262+Feb!Z262+Mar!Z262</f>
        <v>0</v>
      </c>
      <c r="AA262" s="17">
        <f t="shared" si="67"/>
        <v>0</v>
      </c>
      <c r="AB262" s="17">
        <f t="shared" si="62"/>
        <v>0</v>
      </c>
      <c r="AD262" s="7">
        <f>Apr!AD262+May!AD262+Jun!AD262+Jul!AD262+Aug!AD262+Sep!AD262+Oct!AD262+Nov!AD262+Dec!AD262+Jan!AD262+Feb!AD262+Mar!AD262</f>
        <v>0</v>
      </c>
      <c r="AE262" s="7">
        <f>Apr!AE262+May!AE262+Jun!AE262+Jul!AE262+Aug!AE262+Sep!AE262+Oct!AE262+Nov!AE262+Dec!AE262+Jan!AE262+Feb!AE262+Mar!AE262</f>
        <v>0</v>
      </c>
      <c r="AF262" s="7">
        <f>Apr!AF262+May!AF262+Jun!AF262+Jul!AF262+Aug!AF262+Sep!AF262+Oct!AF262+Nov!AF262+Dec!AF262+Jan!AF262+Feb!AF262+Mar!AF262</f>
        <v>0</v>
      </c>
      <c r="AG262" s="7">
        <f>Apr!AG262+May!AG262+Jun!AG262+Jul!AG262+Aug!AG262+Sep!AG262+Oct!AG262+Nov!AG262+Dec!AG262+Jan!AG262+Feb!AG262+Mar!AG262</f>
        <v>0</v>
      </c>
      <c r="AH262" s="7"/>
      <c r="AI262" s="17">
        <f t="shared" si="68"/>
        <v>0</v>
      </c>
      <c r="AJ262" s="7">
        <f>Apr!AJ262+May!AJ262+Jun!AJ262+Jul!AJ262+Aug!AJ262+Sep!AJ262+Oct!AJ262+Nov!AJ262+Dec!AJ262+Jan!AJ262+Feb!AJ262+Mar!AJ262</f>
        <v>0</v>
      </c>
      <c r="AK262" s="17">
        <f t="shared" si="69"/>
        <v>0</v>
      </c>
      <c r="AL262" s="17">
        <f t="shared" si="63"/>
        <v>0</v>
      </c>
    </row>
    <row r="263" spans="1:38" hidden="1">
      <c r="A263" s="3">
        <f t="shared" si="70"/>
        <v>248</v>
      </c>
      <c r="B263" s="3"/>
      <c r="C263" s="4"/>
      <c r="D263" s="3"/>
      <c r="E263" s="3"/>
      <c r="F263" s="3"/>
      <c r="G263" s="3"/>
      <c r="H263" s="3"/>
      <c r="I263" s="11"/>
      <c r="J263" s="7">
        <f>Apr!J263+May!J263+Jun!J263+Jul!J263+Aug!J263+Sep!J263+Oct!J263+Nov!J263+Dec!J263+Jan!J263+Feb!J263+Mar!J263</f>
        <v>0</v>
      </c>
      <c r="K263" s="7">
        <f>Apr!K263+May!K263+Jun!K263+Jul!K263+Aug!K263+Sep!K263+Oct!K263+Nov!K263+Dec!K263+Jan!K263+Feb!K263+Mar!K263</f>
        <v>0</v>
      </c>
      <c r="L263" s="7">
        <f>Apr!L263+May!L263+Jun!L263+Jul!L263+Aug!L263+Sep!L263+Oct!L263+Nov!L263+Dec!L263+Jan!L263+Feb!L263+Mar!L263</f>
        <v>0</v>
      </c>
      <c r="M263" s="7">
        <f>Apr!M263+May!M263+Jun!M263+Jul!M263+Aug!M263+Sep!M263+Oct!M263+Nov!M263+Dec!M263+Jan!M263+Feb!M263+Mar!M263</f>
        <v>0</v>
      </c>
      <c r="N263" s="7">
        <f>Apr!N263+May!N263+Jun!N263+Jul!N263+Aug!N263+Sep!N263+Oct!N263+Nov!N263+Dec!N263+Jan!N263+Feb!N263+Mar!N263</f>
        <v>0</v>
      </c>
      <c r="O263" s="17">
        <f t="shared" si="64"/>
        <v>0</v>
      </c>
      <c r="P263" s="7">
        <f>Apr!P263+May!P263+Jun!P263+Jul!P263+Aug!P263+Sep!P263+Oct!P263+Nov!P263+Dec!P263+Jan!P263+Feb!P263+Mar!P263</f>
        <v>0</v>
      </c>
      <c r="Q263" s="17">
        <f t="shared" si="65"/>
        <v>0</v>
      </c>
      <c r="R263" s="17">
        <f t="shared" si="61"/>
        <v>0</v>
      </c>
      <c r="S263" s="11"/>
      <c r="T263" s="7">
        <f>Apr!T263+May!T263+Jun!T263+Jul!T263+Aug!T263+Sep!T263+Oct!T263+Nov!T263+Dec!T263+Jan!T263+Feb!T263+Mar!T263</f>
        <v>0</v>
      </c>
      <c r="U263" s="7">
        <f>Apr!U263+May!U263+Jun!U263+Jul!U263+Aug!U263+Sep!U263+Oct!U263+Nov!U263+Dec!U263+Jan!U263+Feb!U263+Mar!U263</f>
        <v>0</v>
      </c>
      <c r="V263" s="7">
        <f>Apr!V263+May!V263+Jun!V263+Jul!V263+Aug!V263+Sep!V263+Oct!V263+Nov!V263+Dec!V263+Jan!V263+Feb!V263+Mar!V263</f>
        <v>0</v>
      </c>
      <c r="W263" s="7">
        <f>Apr!W263+May!W263+Jun!W263+Jul!W263+Aug!W263+Sep!W263+Oct!W263+Nov!W263+Dec!W263+Jan!W263+Feb!W263+Mar!W263</f>
        <v>0</v>
      </c>
      <c r="X263" s="7">
        <f>Apr!X263+May!X263+Jun!X263+Jul!X263+Aug!X263+Sep!X263+Oct!X263+Nov!X263+Dec!X263+Jan!X263+Feb!X263+Mar!X263</f>
        <v>0</v>
      </c>
      <c r="Y263" s="17">
        <f t="shared" si="66"/>
        <v>0</v>
      </c>
      <c r="Z263" s="7">
        <f>Apr!Z263+May!Z263+Jun!Z263+Jul!Z263+Aug!Z263+Sep!Z263+Oct!Z263+Nov!Z263+Dec!Z263+Jan!Z263+Feb!Z263+Mar!Z263</f>
        <v>0</v>
      </c>
      <c r="AA263" s="17">
        <f t="shared" si="67"/>
        <v>0</v>
      </c>
      <c r="AB263" s="17">
        <f t="shared" si="62"/>
        <v>0</v>
      </c>
      <c r="AD263" s="7">
        <f>Apr!AD263+May!AD263+Jun!AD263+Jul!AD263+Aug!AD263+Sep!AD263+Oct!AD263+Nov!AD263+Dec!AD263+Jan!AD263+Feb!AD263+Mar!AD263</f>
        <v>0</v>
      </c>
      <c r="AE263" s="7">
        <f>Apr!AE263+May!AE263+Jun!AE263+Jul!AE263+Aug!AE263+Sep!AE263+Oct!AE263+Nov!AE263+Dec!AE263+Jan!AE263+Feb!AE263+Mar!AE263</f>
        <v>0</v>
      </c>
      <c r="AF263" s="7">
        <f>Apr!AF263+May!AF263+Jun!AF263+Jul!AF263+Aug!AF263+Sep!AF263+Oct!AF263+Nov!AF263+Dec!AF263+Jan!AF263+Feb!AF263+Mar!AF263</f>
        <v>0</v>
      </c>
      <c r="AG263" s="7">
        <f>Apr!AG263+May!AG263+Jun!AG263+Jul!AG263+Aug!AG263+Sep!AG263+Oct!AG263+Nov!AG263+Dec!AG263+Jan!AG263+Feb!AG263+Mar!AG263</f>
        <v>0</v>
      </c>
      <c r="AH263" s="7"/>
      <c r="AI263" s="17">
        <f t="shared" si="68"/>
        <v>0</v>
      </c>
      <c r="AJ263" s="7">
        <f>Apr!AJ263+May!AJ263+Jun!AJ263+Jul!AJ263+Aug!AJ263+Sep!AJ263+Oct!AJ263+Nov!AJ263+Dec!AJ263+Jan!AJ263+Feb!AJ263+Mar!AJ263</f>
        <v>0</v>
      </c>
      <c r="AK263" s="17">
        <f t="shared" si="69"/>
        <v>0</v>
      </c>
      <c r="AL263" s="17">
        <f t="shared" si="63"/>
        <v>0</v>
      </c>
    </row>
    <row r="264" spans="1:38" hidden="1">
      <c r="A264" s="3">
        <f t="shared" si="70"/>
        <v>249</v>
      </c>
      <c r="B264" s="3"/>
      <c r="C264" s="4"/>
      <c r="D264" s="3"/>
      <c r="E264" s="3"/>
      <c r="F264" s="3"/>
      <c r="G264" s="3"/>
      <c r="H264" s="3"/>
      <c r="I264" s="11"/>
      <c r="J264" s="7">
        <f>Apr!J264+May!J264+Jun!J264+Jul!J264+Aug!J264+Sep!J264+Oct!J264+Nov!J264+Dec!J264+Jan!J264+Feb!J264+Mar!J264</f>
        <v>0</v>
      </c>
      <c r="K264" s="7">
        <f>Apr!K264+May!K264+Jun!K264+Jul!K264+Aug!K264+Sep!K264+Oct!K264+Nov!K264+Dec!K264+Jan!K264+Feb!K264+Mar!K264</f>
        <v>0</v>
      </c>
      <c r="L264" s="7">
        <f>Apr!L264+May!L264+Jun!L264+Jul!L264+Aug!L264+Sep!L264+Oct!L264+Nov!L264+Dec!L264+Jan!L264+Feb!L264+Mar!L264</f>
        <v>0</v>
      </c>
      <c r="M264" s="7">
        <f>Apr!M264+May!M264+Jun!M264+Jul!M264+Aug!M264+Sep!M264+Oct!M264+Nov!M264+Dec!M264+Jan!M264+Feb!M264+Mar!M264</f>
        <v>0</v>
      </c>
      <c r="N264" s="7">
        <f>Apr!N264+May!N264+Jun!N264+Jul!N264+Aug!N264+Sep!N264+Oct!N264+Nov!N264+Dec!N264+Jan!N264+Feb!N264+Mar!N264</f>
        <v>0</v>
      </c>
      <c r="O264" s="17">
        <f t="shared" si="64"/>
        <v>0</v>
      </c>
      <c r="P264" s="7">
        <f>Apr!P264+May!P264+Jun!P264+Jul!P264+Aug!P264+Sep!P264+Oct!P264+Nov!P264+Dec!P264+Jan!P264+Feb!P264+Mar!P264</f>
        <v>0</v>
      </c>
      <c r="Q264" s="17">
        <f t="shared" si="65"/>
        <v>0</v>
      </c>
      <c r="R264" s="17">
        <f t="shared" si="61"/>
        <v>0</v>
      </c>
      <c r="S264" s="11"/>
      <c r="T264" s="7">
        <f>Apr!T264+May!T264+Jun!T264+Jul!T264+Aug!T264+Sep!T264+Oct!T264+Nov!T264+Dec!T264+Jan!T264+Feb!T264+Mar!T264</f>
        <v>0</v>
      </c>
      <c r="U264" s="7">
        <f>Apr!U264+May!U264+Jun!U264+Jul!U264+Aug!U264+Sep!U264+Oct!U264+Nov!U264+Dec!U264+Jan!U264+Feb!U264+Mar!U264</f>
        <v>0</v>
      </c>
      <c r="V264" s="7">
        <f>Apr!V264+May!V264+Jun!V264+Jul!V264+Aug!V264+Sep!V264+Oct!V264+Nov!V264+Dec!V264+Jan!V264+Feb!V264+Mar!V264</f>
        <v>0</v>
      </c>
      <c r="W264" s="7">
        <f>Apr!W264+May!W264+Jun!W264+Jul!W264+Aug!W264+Sep!W264+Oct!W264+Nov!W264+Dec!W264+Jan!W264+Feb!W264+Mar!W264</f>
        <v>0</v>
      </c>
      <c r="X264" s="7">
        <f>Apr!X264+May!X264+Jun!X264+Jul!X264+Aug!X264+Sep!X264+Oct!X264+Nov!X264+Dec!X264+Jan!X264+Feb!X264+Mar!X264</f>
        <v>0</v>
      </c>
      <c r="Y264" s="17">
        <f t="shared" si="66"/>
        <v>0</v>
      </c>
      <c r="Z264" s="7">
        <f>Apr!Z264+May!Z264+Jun!Z264+Jul!Z264+Aug!Z264+Sep!Z264+Oct!Z264+Nov!Z264+Dec!Z264+Jan!Z264+Feb!Z264+Mar!Z264</f>
        <v>0</v>
      </c>
      <c r="AA264" s="17">
        <f t="shared" si="67"/>
        <v>0</v>
      </c>
      <c r="AB264" s="17">
        <f t="shared" si="62"/>
        <v>0</v>
      </c>
      <c r="AD264" s="7">
        <f>Apr!AD264+May!AD264+Jun!AD264+Jul!AD264+Aug!AD264+Sep!AD264+Oct!AD264+Nov!AD264+Dec!AD264+Jan!AD264+Feb!AD264+Mar!AD264</f>
        <v>0</v>
      </c>
      <c r="AE264" s="7">
        <f>Apr!AE264+May!AE264+Jun!AE264+Jul!AE264+Aug!AE264+Sep!AE264+Oct!AE264+Nov!AE264+Dec!AE264+Jan!AE264+Feb!AE264+Mar!AE264</f>
        <v>0</v>
      </c>
      <c r="AF264" s="7">
        <f>Apr!AF264+May!AF264+Jun!AF264+Jul!AF264+Aug!AF264+Sep!AF264+Oct!AF264+Nov!AF264+Dec!AF264+Jan!AF264+Feb!AF264+Mar!AF264</f>
        <v>0</v>
      </c>
      <c r="AG264" s="7">
        <f>Apr!AG264+May!AG264+Jun!AG264+Jul!AG264+Aug!AG264+Sep!AG264+Oct!AG264+Nov!AG264+Dec!AG264+Jan!AG264+Feb!AG264+Mar!AG264</f>
        <v>0</v>
      </c>
      <c r="AH264" s="7"/>
      <c r="AI264" s="17">
        <f t="shared" si="68"/>
        <v>0</v>
      </c>
      <c r="AJ264" s="7">
        <f>Apr!AJ264+May!AJ264+Jun!AJ264+Jul!AJ264+Aug!AJ264+Sep!AJ264+Oct!AJ264+Nov!AJ264+Dec!AJ264+Jan!AJ264+Feb!AJ264+Mar!AJ264</f>
        <v>0</v>
      </c>
      <c r="AK264" s="17">
        <f t="shared" si="69"/>
        <v>0</v>
      </c>
      <c r="AL264" s="17">
        <f t="shared" si="63"/>
        <v>0</v>
      </c>
    </row>
    <row r="265" spans="1:38" hidden="1">
      <c r="A265" s="3">
        <f t="shared" si="70"/>
        <v>250</v>
      </c>
      <c r="B265" s="3"/>
      <c r="C265" s="4"/>
      <c r="D265" s="3"/>
      <c r="E265" s="3"/>
      <c r="F265" s="3"/>
      <c r="G265" s="3"/>
      <c r="H265" s="3"/>
      <c r="I265" s="11"/>
      <c r="J265" s="7">
        <f>Apr!J265+May!J265+Jun!J265+Jul!J265+Aug!J265+Sep!J265+Oct!J265+Nov!J265+Dec!J265+Jan!J265+Feb!J265+Mar!J265</f>
        <v>0</v>
      </c>
      <c r="K265" s="7">
        <f>Apr!K265+May!K265+Jun!K265+Jul!K265+Aug!K265+Sep!K265+Oct!K265+Nov!K265+Dec!K265+Jan!K265+Feb!K265+Mar!K265</f>
        <v>0</v>
      </c>
      <c r="L265" s="7">
        <f>Apr!L265+May!L265+Jun!L265+Jul!L265+Aug!L265+Sep!L265+Oct!L265+Nov!L265+Dec!L265+Jan!L265+Feb!L265+Mar!L265</f>
        <v>0</v>
      </c>
      <c r="M265" s="7">
        <f>Apr!M265+May!M265+Jun!M265+Jul!M265+Aug!M265+Sep!M265+Oct!M265+Nov!M265+Dec!M265+Jan!M265+Feb!M265+Mar!M265</f>
        <v>0</v>
      </c>
      <c r="N265" s="7">
        <f>Apr!N265+May!N265+Jun!N265+Jul!N265+Aug!N265+Sep!N265+Oct!N265+Nov!N265+Dec!N265+Jan!N265+Feb!N265+Mar!N265</f>
        <v>0</v>
      </c>
      <c r="O265" s="17">
        <f t="shared" si="64"/>
        <v>0</v>
      </c>
      <c r="P265" s="7">
        <f>Apr!P265+May!P265+Jun!P265+Jul!P265+Aug!P265+Sep!P265+Oct!P265+Nov!P265+Dec!P265+Jan!P265+Feb!P265+Mar!P265</f>
        <v>0</v>
      </c>
      <c r="Q265" s="17">
        <f t="shared" si="65"/>
        <v>0</v>
      </c>
      <c r="R265" s="17">
        <f t="shared" si="61"/>
        <v>0</v>
      </c>
      <c r="S265" s="11"/>
      <c r="T265" s="7">
        <f>Apr!T265+May!T265+Jun!T265+Jul!T265+Aug!T265+Sep!T265+Oct!T265+Nov!T265+Dec!T265+Jan!T265+Feb!T265+Mar!T265</f>
        <v>0</v>
      </c>
      <c r="U265" s="7">
        <f>Apr!U265+May!U265+Jun!U265+Jul!U265+Aug!U265+Sep!U265+Oct!U265+Nov!U265+Dec!U265+Jan!U265+Feb!U265+Mar!U265</f>
        <v>0</v>
      </c>
      <c r="V265" s="7">
        <f>Apr!V265+May!V265+Jun!V265+Jul!V265+Aug!V265+Sep!V265+Oct!V265+Nov!V265+Dec!V265+Jan!V265+Feb!V265+Mar!V265</f>
        <v>0</v>
      </c>
      <c r="W265" s="7">
        <f>Apr!W265+May!W265+Jun!W265+Jul!W265+Aug!W265+Sep!W265+Oct!W265+Nov!W265+Dec!W265+Jan!W265+Feb!W265+Mar!W265</f>
        <v>0</v>
      </c>
      <c r="X265" s="7">
        <f>Apr!X265+May!X265+Jun!X265+Jul!X265+Aug!X265+Sep!X265+Oct!X265+Nov!X265+Dec!X265+Jan!X265+Feb!X265+Mar!X265</f>
        <v>0</v>
      </c>
      <c r="Y265" s="17">
        <f t="shared" si="66"/>
        <v>0</v>
      </c>
      <c r="Z265" s="7">
        <f>Apr!Z265+May!Z265+Jun!Z265+Jul!Z265+Aug!Z265+Sep!Z265+Oct!Z265+Nov!Z265+Dec!Z265+Jan!Z265+Feb!Z265+Mar!Z265</f>
        <v>0</v>
      </c>
      <c r="AA265" s="17">
        <f t="shared" si="67"/>
        <v>0</v>
      </c>
      <c r="AB265" s="17">
        <f t="shared" si="62"/>
        <v>0</v>
      </c>
      <c r="AD265" s="7">
        <f>Apr!AD265+May!AD265+Jun!AD265+Jul!AD265+Aug!AD265+Sep!AD265+Oct!AD265+Nov!AD265+Dec!AD265+Jan!AD265+Feb!AD265+Mar!AD265</f>
        <v>0</v>
      </c>
      <c r="AE265" s="7">
        <f>Apr!AE265+May!AE265+Jun!AE265+Jul!AE265+Aug!AE265+Sep!AE265+Oct!AE265+Nov!AE265+Dec!AE265+Jan!AE265+Feb!AE265+Mar!AE265</f>
        <v>0</v>
      </c>
      <c r="AF265" s="7">
        <f>Apr!AF265+May!AF265+Jun!AF265+Jul!AF265+Aug!AF265+Sep!AF265+Oct!AF265+Nov!AF265+Dec!AF265+Jan!AF265+Feb!AF265+Mar!AF265</f>
        <v>0</v>
      </c>
      <c r="AG265" s="7">
        <f>Apr!AG265+May!AG265+Jun!AG265+Jul!AG265+Aug!AG265+Sep!AG265+Oct!AG265+Nov!AG265+Dec!AG265+Jan!AG265+Feb!AG265+Mar!AG265</f>
        <v>0</v>
      </c>
      <c r="AH265" s="7"/>
      <c r="AI265" s="17">
        <f t="shared" si="68"/>
        <v>0</v>
      </c>
      <c r="AJ265" s="7">
        <f>Apr!AJ265+May!AJ265+Jun!AJ265+Jul!AJ265+Aug!AJ265+Sep!AJ265+Oct!AJ265+Nov!AJ265+Dec!AJ265+Jan!AJ265+Feb!AJ265+Mar!AJ265</f>
        <v>0</v>
      </c>
      <c r="AK265" s="17">
        <f t="shared" si="69"/>
        <v>0</v>
      </c>
      <c r="AL265" s="17">
        <f t="shared" si="63"/>
        <v>0</v>
      </c>
    </row>
    <row r="266" spans="1:38" hidden="1">
      <c r="A266" s="3">
        <f t="shared" si="70"/>
        <v>251</v>
      </c>
      <c r="B266" s="3"/>
      <c r="C266" s="4"/>
      <c r="D266" s="3"/>
      <c r="E266" s="3"/>
      <c r="F266" s="3"/>
      <c r="G266" s="3"/>
      <c r="H266" s="3"/>
      <c r="I266" s="11"/>
      <c r="J266" s="7">
        <f>Apr!J266+May!J266+Jun!J266+Jul!J266+Aug!J266+Sep!J266+Oct!J266+Nov!J266+Dec!J266+Jan!J266+Feb!J266+Mar!J266</f>
        <v>0</v>
      </c>
      <c r="K266" s="7">
        <f>Apr!K266+May!K266+Jun!K266+Jul!K266+Aug!K266+Sep!K266+Oct!K266+Nov!K266+Dec!K266+Jan!K266+Feb!K266+Mar!K266</f>
        <v>0</v>
      </c>
      <c r="L266" s="7">
        <f>Apr!L266+May!L266+Jun!L266+Jul!L266+Aug!L266+Sep!L266+Oct!L266+Nov!L266+Dec!L266+Jan!L266+Feb!L266+Mar!L266</f>
        <v>0</v>
      </c>
      <c r="M266" s="7">
        <f>Apr!M266+May!M266+Jun!M266+Jul!M266+Aug!M266+Sep!M266+Oct!M266+Nov!M266+Dec!M266+Jan!M266+Feb!M266+Mar!M266</f>
        <v>0</v>
      </c>
      <c r="N266" s="7">
        <f>Apr!N266+May!N266+Jun!N266+Jul!N266+Aug!N266+Sep!N266+Oct!N266+Nov!N266+Dec!N266+Jan!N266+Feb!N266+Mar!N266</f>
        <v>0</v>
      </c>
      <c r="O266" s="17">
        <f t="shared" si="64"/>
        <v>0</v>
      </c>
      <c r="P266" s="7">
        <f>Apr!P266+May!P266+Jun!P266+Jul!P266+Aug!P266+Sep!P266+Oct!P266+Nov!P266+Dec!P266+Jan!P266+Feb!P266+Mar!P266</f>
        <v>0</v>
      </c>
      <c r="Q266" s="17">
        <f t="shared" si="65"/>
        <v>0</v>
      </c>
      <c r="R266" s="17">
        <f t="shared" si="61"/>
        <v>0</v>
      </c>
      <c r="S266" s="11"/>
      <c r="T266" s="7">
        <f>Apr!T266+May!T266+Jun!T266+Jul!T266+Aug!T266+Sep!T266+Oct!T266+Nov!T266+Dec!T266+Jan!T266+Feb!T266+Mar!T266</f>
        <v>0</v>
      </c>
      <c r="U266" s="7">
        <f>Apr!U266+May!U266+Jun!U266+Jul!U266+Aug!U266+Sep!U266+Oct!U266+Nov!U266+Dec!U266+Jan!U266+Feb!U266+Mar!U266</f>
        <v>0</v>
      </c>
      <c r="V266" s="7">
        <f>Apr!V266+May!V266+Jun!V266+Jul!V266+Aug!V266+Sep!V266+Oct!V266+Nov!V266+Dec!V266+Jan!V266+Feb!V266+Mar!V266</f>
        <v>0</v>
      </c>
      <c r="W266" s="7">
        <f>Apr!W266+May!W266+Jun!W266+Jul!W266+Aug!W266+Sep!W266+Oct!W266+Nov!W266+Dec!W266+Jan!W266+Feb!W266+Mar!W266</f>
        <v>0</v>
      </c>
      <c r="X266" s="7">
        <f>Apr!X266+May!X266+Jun!X266+Jul!X266+Aug!X266+Sep!X266+Oct!X266+Nov!X266+Dec!X266+Jan!X266+Feb!X266+Mar!X266</f>
        <v>0</v>
      </c>
      <c r="Y266" s="17">
        <f t="shared" si="66"/>
        <v>0</v>
      </c>
      <c r="Z266" s="7">
        <f>Apr!Z266+May!Z266+Jun!Z266+Jul!Z266+Aug!Z266+Sep!Z266+Oct!Z266+Nov!Z266+Dec!Z266+Jan!Z266+Feb!Z266+Mar!Z266</f>
        <v>0</v>
      </c>
      <c r="AA266" s="17">
        <f t="shared" si="67"/>
        <v>0</v>
      </c>
      <c r="AB266" s="17">
        <f t="shared" si="62"/>
        <v>0</v>
      </c>
      <c r="AD266" s="7">
        <f>Apr!AD266+May!AD266+Jun!AD266+Jul!AD266+Aug!AD266+Sep!AD266+Oct!AD266+Nov!AD266+Dec!AD266+Jan!AD266+Feb!AD266+Mar!AD266</f>
        <v>0</v>
      </c>
      <c r="AE266" s="7">
        <f>Apr!AE266+May!AE266+Jun!AE266+Jul!AE266+Aug!AE266+Sep!AE266+Oct!AE266+Nov!AE266+Dec!AE266+Jan!AE266+Feb!AE266+Mar!AE266</f>
        <v>0</v>
      </c>
      <c r="AF266" s="7">
        <f>Apr!AF266+May!AF266+Jun!AF266+Jul!AF266+Aug!AF266+Sep!AF266+Oct!AF266+Nov!AF266+Dec!AF266+Jan!AF266+Feb!AF266+Mar!AF266</f>
        <v>0</v>
      </c>
      <c r="AG266" s="7">
        <f>Apr!AG266+May!AG266+Jun!AG266+Jul!AG266+Aug!AG266+Sep!AG266+Oct!AG266+Nov!AG266+Dec!AG266+Jan!AG266+Feb!AG266+Mar!AG266</f>
        <v>0</v>
      </c>
      <c r="AH266" s="7"/>
      <c r="AI266" s="17">
        <f t="shared" si="68"/>
        <v>0</v>
      </c>
      <c r="AJ266" s="7">
        <f>Apr!AJ266+May!AJ266+Jun!AJ266+Jul!AJ266+Aug!AJ266+Sep!AJ266+Oct!AJ266+Nov!AJ266+Dec!AJ266+Jan!AJ266+Feb!AJ266+Mar!AJ266</f>
        <v>0</v>
      </c>
      <c r="AK266" s="17">
        <f t="shared" si="69"/>
        <v>0</v>
      </c>
      <c r="AL266" s="17">
        <f t="shared" si="63"/>
        <v>0</v>
      </c>
    </row>
    <row r="267" spans="1:38" hidden="1">
      <c r="A267" s="3">
        <f t="shared" si="70"/>
        <v>252</v>
      </c>
      <c r="B267" s="3"/>
      <c r="C267" s="4"/>
      <c r="D267" s="3"/>
      <c r="E267" s="3"/>
      <c r="F267" s="3"/>
      <c r="G267" s="3"/>
      <c r="H267" s="3"/>
      <c r="I267" s="11"/>
      <c r="J267" s="7">
        <f>Apr!J267+May!J267+Jun!J267+Jul!J267+Aug!J267+Sep!J267+Oct!J267+Nov!J267+Dec!J267+Jan!J267+Feb!J267+Mar!J267</f>
        <v>0</v>
      </c>
      <c r="K267" s="7">
        <f>Apr!K267+May!K267+Jun!K267+Jul!K267+Aug!K267+Sep!K267+Oct!K267+Nov!K267+Dec!K267+Jan!K267+Feb!K267+Mar!K267</f>
        <v>0</v>
      </c>
      <c r="L267" s="7">
        <f>Apr!L267+May!L267+Jun!L267+Jul!L267+Aug!L267+Sep!L267+Oct!L267+Nov!L267+Dec!L267+Jan!L267+Feb!L267+Mar!L267</f>
        <v>0</v>
      </c>
      <c r="M267" s="7">
        <f>Apr!M267+May!M267+Jun!M267+Jul!M267+Aug!M267+Sep!M267+Oct!M267+Nov!M267+Dec!M267+Jan!M267+Feb!M267+Mar!M267</f>
        <v>0</v>
      </c>
      <c r="N267" s="7">
        <f>Apr!N267+May!N267+Jun!N267+Jul!N267+Aug!N267+Sep!N267+Oct!N267+Nov!N267+Dec!N267+Jan!N267+Feb!N267+Mar!N267</f>
        <v>0</v>
      </c>
      <c r="O267" s="17">
        <f t="shared" si="64"/>
        <v>0</v>
      </c>
      <c r="P267" s="7">
        <f>Apr!P267+May!P267+Jun!P267+Jul!P267+Aug!P267+Sep!P267+Oct!P267+Nov!P267+Dec!P267+Jan!P267+Feb!P267+Mar!P267</f>
        <v>0</v>
      </c>
      <c r="Q267" s="17">
        <f t="shared" si="65"/>
        <v>0</v>
      </c>
      <c r="R267" s="17">
        <f t="shared" si="61"/>
        <v>0</v>
      </c>
      <c r="S267" s="11"/>
      <c r="T267" s="7">
        <f>Apr!T267+May!T267+Jun!T267+Jul!T267+Aug!T267+Sep!T267+Oct!T267+Nov!T267+Dec!T267+Jan!T267+Feb!T267+Mar!T267</f>
        <v>0</v>
      </c>
      <c r="U267" s="7">
        <f>Apr!U267+May!U267+Jun!U267+Jul!U267+Aug!U267+Sep!U267+Oct!U267+Nov!U267+Dec!U267+Jan!U267+Feb!U267+Mar!U267</f>
        <v>0</v>
      </c>
      <c r="V267" s="7">
        <f>Apr!V267+May!V267+Jun!V267+Jul!V267+Aug!V267+Sep!V267+Oct!V267+Nov!V267+Dec!V267+Jan!V267+Feb!V267+Mar!V267</f>
        <v>0</v>
      </c>
      <c r="W267" s="7">
        <f>Apr!W267+May!W267+Jun!W267+Jul!W267+Aug!W267+Sep!W267+Oct!W267+Nov!W267+Dec!W267+Jan!W267+Feb!W267+Mar!W267</f>
        <v>0</v>
      </c>
      <c r="X267" s="7">
        <f>Apr!X267+May!X267+Jun!X267+Jul!X267+Aug!X267+Sep!X267+Oct!X267+Nov!X267+Dec!X267+Jan!X267+Feb!X267+Mar!X267</f>
        <v>0</v>
      </c>
      <c r="Y267" s="17">
        <f t="shared" si="66"/>
        <v>0</v>
      </c>
      <c r="Z267" s="7">
        <f>Apr!Z267+May!Z267+Jun!Z267+Jul!Z267+Aug!Z267+Sep!Z267+Oct!Z267+Nov!Z267+Dec!Z267+Jan!Z267+Feb!Z267+Mar!Z267</f>
        <v>0</v>
      </c>
      <c r="AA267" s="17">
        <f t="shared" si="67"/>
        <v>0</v>
      </c>
      <c r="AB267" s="17">
        <f t="shared" si="62"/>
        <v>0</v>
      </c>
      <c r="AD267" s="7">
        <f>Apr!AD267+May!AD267+Jun!AD267+Jul!AD267+Aug!AD267+Sep!AD267+Oct!AD267+Nov!AD267+Dec!AD267+Jan!AD267+Feb!AD267+Mar!AD267</f>
        <v>0</v>
      </c>
      <c r="AE267" s="7">
        <f>Apr!AE267+May!AE267+Jun!AE267+Jul!AE267+Aug!AE267+Sep!AE267+Oct!AE267+Nov!AE267+Dec!AE267+Jan!AE267+Feb!AE267+Mar!AE267</f>
        <v>0</v>
      </c>
      <c r="AF267" s="7">
        <f>Apr!AF267+May!AF267+Jun!AF267+Jul!AF267+Aug!AF267+Sep!AF267+Oct!AF267+Nov!AF267+Dec!AF267+Jan!AF267+Feb!AF267+Mar!AF267</f>
        <v>0</v>
      </c>
      <c r="AG267" s="7">
        <f>Apr!AG267+May!AG267+Jun!AG267+Jul!AG267+Aug!AG267+Sep!AG267+Oct!AG267+Nov!AG267+Dec!AG267+Jan!AG267+Feb!AG267+Mar!AG267</f>
        <v>0</v>
      </c>
      <c r="AH267" s="7"/>
      <c r="AI267" s="17">
        <f t="shared" si="68"/>
        <v>0</v>
      </c>
      <c r="AJ267" s="7">
        <f>Apr!AJ267+May!AJ267+Jun!AJ267+Jul!AJ267+Aug!AJ267+Sep!AJ267+Oct!AJ267+Nov!AJ267+Dec!AJ267+Jan!AJ267+Feb!AJ267+Mar!AJ267</f>
        <v>0</v>
      </c>
      <c r="AK267" s="17">
        <f t="shared" si="69"/>
        <v>0</v>
      </c>
      <c r="AL267" s="17">
        <f t="shared" si="63"/>
        <v>0</v>
      </c>
    </row>
    <row r="268" spans="1:38" hidden="1">
      <c r="A268" s="3">
        <f t="shared" si="70"/>
        <v>253</v>
      </c>
      <c r="B268" s="3"/>
      <c r="C268" s="4"/>
      <c r="D268" s="3"/>
      <c r="E268" s="3"/>
      <c r="F268" s="3"/>
      <c r="G268" s="3"/>
      <c r="H268" s="3"/>
      <c r="I268" s="11"/>
      <c r="J268" s="7">
        <f>Apr!J268+May!J268+Jun!J268+Jul!J268+Aug!J268+Sep!J268+Oct!J268+Nov!J268+Dec!J268+Jan!J268+Feb!J268+Mar!J268</f>
        <v>0</v>
      </c>
      <c r="K268" s="7">
        <f>Apr!K268+May!K268+Jun!K268+Jul!K268+Aug!K268+Sep!K268+Oct!K268+Nov!K268+Dec!K268+Jan!K268+Feb!K268+Mar!K268</f>
        <v>0</v>
      </c>
      <c r="L268" s="7">
        <f>Apr!L268+May!L268+Jun!L268+Jul!L268+Aug!L268+Sep!L268+Oct!L268+Nov!L268+Dec!L268+Jan!L268+Feb!L268+Mar!L268</f>
        <v>0</v>
      </c>
      <c r="M268" s="7">
        <f>Apr!M268+May!M268+Jun!M268+Jul!M268+Aug!M268+Sep!M268+Oct!M268+Nov!M268+Dec!M268+Jan!M268+Feb!M268+Mar!M268</f>
        <v>0</v>
      </c>
      <c r="N268" s="7">
        <f>Apr!N268+May!N268+Jun!N268+Jul!N268+Aug!N268+Sep!N268+Oct!N268+Nov!N268+Dec!N268+Jan!N268+Feb!N268+Mar!N268</f>
        <v>0</v>
      </c>
      <c r="O268" s="17">
        <f t="shared" si="64"/>
        <v>0</v>
      </c>
      <c r="P268" s="7">
        <f>Apr!P268+May!P268+Jun!P268+Jul!P268+Aug!P268+Sep!P268+Oct!P268+Nov!P268+Dec!P268+Jan!P268+Feb!P268+Mar!P268</f>
        <v>0</v>
      </c>
      <c r="Q268" s="17">
        <f t="shared" si="65"/>
        <v>0</v>
      </c>
      <c r="R268" s="17">
        <f t="shared" si="61"/>
        <v>0</v>
      </c>
      <c r="S268" s="11"/>
      <c r="T268" s="7">
        <f>Apr!T268+May!T268+Jun!T268+Jul!T268+Aug!T268+Sep!T268+Oct!T268+Nov!T268+Dec!T268+Jan!T268+Feb!T268+Mar!T268</f>
        <v>0</v>
      </c>
      <c r="U268" s="7">
        <f>Apr!U268+May!U268+Jun!U268+Jul!U268+Aug!U268+Sep!U268+Oct!U268+Nov!U268+Dec!U268+Jan!U268+Feb!U268+Mar!U268</f>
        <v>0</v>
      </c>
      <c r="V268" s="7">
        <f>Apr!V268+May!V268+Jun!V268+Jul!V268+Aug!V268+Sep!V268+Oct!V268+Nov!V268+Dec!V268+Jan!V268+Feb!V268+Mar!V268</f>
        <v>0</v>
      </c>
      <c r="W268" s="7">
        <f>Apr!W268+May!W268+Jun!W268+Jul!W268+Aug!W268+Sep!W268+Oct!W268+Nov!W268+Dec!W268+Jan!W268+Feb!W268+Mar!W268</f>
        <v>0</v>
      </c>
      <c r="X268" s="7">
        <f>Apr!X268+May!X268+Jun!X268+Jul!X268+Aug!X268+Sep!X268+Oct!X268+Nov!X268+Dec!X268+Jan!X268+Feb!X268+Mar!X268</f>
        <v>0</v>
      </c>
      <c r="Y268" s="17">
        <f t="shared" si="66"/>
        <v>0</v>
      </c>
      <c r="Z268" s="7">
        <f>Apr!Z268+May!Z268+Jun!Z268+Jul!Z268+Aug!Z268+Sep!Z268+Oct!Z268+Nov!Z268+Dec!Z268+Jan!Z268+Feb!Z268+Mar!Z268</f>
        <v>0</v>
      </c>
      <c r="AA268" s="17">
        <f t="shared" si="67"/>
        <v>0</v>
      </c>
      <c r="AB268" s="17">
        <f t="shared" si="62"/>
        <v>0</v>
      </c>
      <c r="AD268" s="7">
        <f>Apr!AD268+May!AD268+Jun!AD268+Jul!AD268+Aug!AD268+Sep!AD268+Oct!AD268+Nov!AD268+Dec!AD268+Jan!AD268+Feb!AD268+Mar!AD268</f>
        <v>0</v>
      </c>
      <c r="AE268" s="7">
        <f>Apr!AE268+May!AE268+Jun!AE268+Jul!AE268+Aug!AE268+Sep!AE268+Oct!AE268+Nov!AE268+Dec!AE268+Jan!AE268+Feb!AE268+Mar!AE268</f>
        <v>0</v>
      </c>
      <c r="AF268" s="7">
        <f>Apr!AF268+May!AF268+Jun!AF268+Jul!AF268+Aug!AF268+Sep!AF268+Oct!AF268+Nov!AF268+Dec!AF268+Jan!AF268+Feb!AF268+Mar!AF268</f>
        <v>0</v>
      </c>
      <c r="AG268" s="7">
        <f>Apr!AG268+May!AG268+Jun!AG268+Jul!AG268+Aug!AG268+Sep!AG268+Oct!AG268+Nov!AG268+Dec!AG268+Jan!AG268+Feb!AG268+Mar!AG268</f>
        <v>0</v>
      </c>
      <c r="AH268" s="7"/>
      <c r="AI268" s="17">
        <f t="shared" si="68"/>
        <v>0</v>
      </c>
      <c r="AJ268" s="7">
        <f>Apr!AJ268+May!AJ268+Jun!AJ268+Jul!AJ268+Aug!AJ268+Sep!AJ268+Oct!AJ268+Nov!AJ268+Dec!AJ268+Jan!AJ268+Feb!AJ268+Mar!AJ268</f>
        <v>0</v>
      </c>
      <c r="AK268" s="17">
        <f t="shared" si="69"/>
        <v>0</v>
      </c>
      <c r="AL268" s="17">
        <f t="shared" si="63"/>
        <v>0</v>
      </c>
    </row>
    <row r="269" spans="1:38" hidden="1">
      <c r="A269" s="3">
        <f t="shared" si="70"/>
        <v>254</v>
      </c>
      <c r="B269" s="3"/>
      <c r="C269" s="4"/>
      <c r="D269" s="3"/>
      <c r="E269" s="3"/>
      <c r="F269" s="3"/>
      <c r="G269" s="3"/>
      <c r="H269" s="3"/>
      <c r="I269" s="11"/>
      <c r="J269" s="7">
        <f>Apr!J269+May!J269+Jun!J269+Jul!J269+Aug!J269+Sep!J269+Oct!J269+Nov!J269+Dec!J269+Jan!J269+Feb!J269+Mar!J269</f>
        <v>0</v>
      </c>
      <c r="K269" s="7">
        <f>Apr!K269+May!K269+Jun!K269+Jul!K269+Aug!K269+Sep!K269+Oct!K269+Nov!K269+Dec!K269+Jan!K269+Feb!K269+Mar!K269</f>
        <v>0</v>
      </c>
      <c r="L269" s="7">
        <f>Apr!L269+May!L269+Jun!L269+Jul!L269+Aug!L269+Sep!L269+Oct!L269+Nov!L269+Dec!L269+Jan!L269+Feb!L269+Mar!L269</f>
        <v>0</v>
      </c>
      <c r="M269" s="7">
        <f>Apr!M269+May!M269+Jun!M269+Jul!M269+Aug!M269+Sep!M269+Oct!M269+Nov!M269+Dec!M269+Jan!M269+Feb!M269+Mar!M269</f>
        <v>0</v>
      </c>
      <c r="N269" s="7">
        <f>Apr!N269+May!N269+Jun!N269+Jul!N269+Aug!N269+Sep!N269+Oct!N269+Nov!N269+Dec!N269+Jan!N269+Feb!N269+Mar!N269</f>
        <v>0</v>
      </c>
      <c r="O269" s="17">
        <f t="shared" si="64"/>
        <v>0</v>
      </c>
      <c r="P269" s="7">
        <f>Apr!P269+May!P269+Jun!P269+Jul!P269+Aug!P269+Sep!P269+Oct!P269+Nov!P269+Dec!P269+Jan!P269+Feb!P269+Mar!P269</f>
        <v>0</v>
      </c>
      <c r="Q269" s="17">
        <f t="shared" si="65"/>
        <v>0</v>
      </c>
      <c r="R269" s="17">
        <f t="shared" si="61"/>
        <v>0</v>
      </c>
      <c r="S269" s="11"/>
      <c r="T269" s="7">
        <f>Apr!T269+May!T269+Jun!T269+Jul!T269+Aug!T269+Sep!T269+Oct!T269+Nov!T269+Dec!T269+Jan!T269+Feb!T269+Mar!T269</f>
        <v>0</v>
      </c>
      <c r="U269" s="7">
        <f>Apr!U269+May!U269+Jun!U269+Jul!U269+Aug!U269+Sep!U269+Oct!U269+Nov!U269+Dec!U269+Jan!U269+Feb!U269+Mar!U269</f>
        <v>0</v>
      </c>
      <c r="V269" s="7">
        <f>Apr!V269+May!V269+Jun!V269+Jul!V269+Aug!V269+Sep!V269+Oct!V269+Nov!V269+Dec!V269+Jan!V269+Feb!V269+Mar!V269</f>
        <v>0</v>
      </c>
      <c r="W269" s="7">
        <f>Apr!W269+May!W269+Jun!W269+Jul!W269+Aug!W269+Sep!W269+Oct!W269+Nov!W269+Dec!W269+Jan!W269+Feb!W269+Mar!W269</f>
        <v>0</v>
      </c>
      <c r="X269" s="7">
        <f>Apr!X269+May!X269+Jun!X269+Jul!X269+Aug!X269+Sep!X269+Oct!X269+Nov!X269+Dec!X269+Jan!X269+Feb!X269+Mar!X269</f>
        <v>0</v>
      </c>
      <c r="Y269" s="17">
        <f t="shared" si="66"/>
        <v>0</v>
      </c>
      <c r="Z269" s="7">
        <f>Apr!Z269+May!Z269+Jun!Z269+Jul!Z269+Aug!Z269+Sep!Z269+Oct!Z269+Nov!Z269+Dec!Z269+Jan!Z269+Feb!Z269+Mar!Z269</f>
        <v>0</v>
      </c>
      <c r="AA269" s="17">
        <f t="shared" si="67"/>
        <v>0</v>
      </c>
      <c r="AB269" s="17">
        <f t="shared" si="62"/>
        <v>0</v>
      </c>
      <c r="AD269" s="7">
        <f>Apr!AD269+May!AD269+Jun!AD269+Jul!AD269+Aug!AD269+Sep!AD269+Oct!AD269+Nov!AD269+Dec!AD269+Jan!AD269+Feb!AD269+Mar!AD269</f>
        <v>0</v>
      </c>
      <c r="AE269" s="7">
        <f>Apr!AE269+May!AE269+Jun!AE269+Jul!AE269+Aug!AE269+Sep!AE269+Oct!AE269+Nov!AE269+Dec!AE269+Jan!AE269+Feb!AE269+Mar!AE269</f>
        <v>0</v>
      </c>
      <c r="AF269" s="7">
        <f>Apr!AF269+May!AF269+Jun!AF269+Jul!AF269+Aug!AF269+Sep!AF269+Oct!AF269+Nov!AF269+Dec!AF269+Jan!AF269+Feb!AF269+Mar!AF269</f>
        <v>0</v>
      </c>
      <c r="AG269" s="7">
        <f>Apr!AG269+May!AG269+Jun!AG269+Jul!AG269+Aug!AG269+Sep!AG269+Oct!AG269+Nov!AG269+Dec!AG269+Jan!AG269+Feb!AG269+Mar!AG269</f>
        <v>0</v>
      </c>
      <c r="AH269" s="7"/>
      <c r="AI269" s="17">
        <f t="shared" si="68"/>
        <v>0</v>
      </c>
      <c r="AJ269" s="7">
        <f>Apr!AJ269+May!AJ269+Jun!AJ269+Jul!AJ269+Aug!AJ269+Sep!AJ269+Oct!AJ269+Nov!AJ269+Dec!AJ269+Jan!AJ269+Feb!AJ269+Mar!AJ269</f>
        <v>0</v>
      </c>
      <c r="AK269" s="17">
        <f t="shared" si="69"/>
        <v>0</v>
      </c>
      <c r="AL269" s="17">
        <f t="shared" si="63"/>
        <v>0</v>
      </c>
    </row>
    <row r="270" spans="1:38" hidden="1">
      <c r="A270" s="3">
        <f t="shared" si="70"/>
        <v>255</v>
      </c>
      <c r="B270" s="3"/>
      <c r="C270" s="4"/>
      <c r="D270" s="3"/>
      <c r="E270" s="3"/>
      <c r="F270" s="3"/>
      <c r="G270" s="3"/>
      <c r="H270" s="3"/>
      <c r="I270" s="11"/>
      <c r="J270" s="7">
        <f>Apr!J270+May!J270+Jun!J270+Jul!J270+Aug!J270+Sep!J270+Oct!J270+Nov!J270+Dec!J270+Jan!J270+Feb!J270+Mar!J270</f>
        <v>0</v>
      </c>
      <c r="K270" s="7">
        <f>Apr!K270+May!K270+Jun!K270+Jul!K270+Aug!K270+Sep!K270+Oct!K270+Nov!K270+Dec!K270+Jan!K270+Feb!K270+Mar!K270</f>
        <v>0</v>
      </c>
      <c r="L270" s="7">
        <f>Apr!L270+May!L270+Jun!L270+Jul!L270+Aug!L270+Sep!L270+Oct!L270+Nov!L270+Dec!L270+Jan!L270+Feb!L270+Mar!L270</f>
        <v>0</v>
      </c>
      <c r="M270" s="7">
        <f>Apr!M270+May!M270+Jun!M270+Jul!M270+Aug!M270+Sep!M270+Oct!M270+Nov!M270+Dec!M270+Jan!M270+Feb!M270+Mar!M270</f>
        <v>0</v>
      </c>
      <c r="N270" s="7">
        <f>Apr!N270+May!N270+Jun!N270+Jul!N270+Aug!N270+Sep!N270+Oct!N270+Nov!N270+Dec!N270+Jan!N270+Feb!N270+Mar!N270</f>
        <v>0</v>
      </c>
      <c r="O270" s="17">
        <f t="shared" si="64"/>
        <v>0</v>
      </c>
      <c r="P270" s="7">
        <f>Apr!P270+May!P270+Jun!P270+Jul!P270+Aug!P270+Sep!P270+Oct!P270+Nov!P270+Dec!P270+Jan!P270+Feb!P270+Mar!P270</f>
        <v>0</v>
      </c>
      <c r="Q270" s="17">
        <f t="shared" si="65"/>
        <v>0</v>
      </c>
      <c r="R270" s="17">
        <f t="shared" si="61"/>
        <v>0</v>
      </c>
      <c r="S270" s="11"/>
      <c r="T270" s="7">
        <f>Apr!T270+May!T270+Jun!T270+Jul!T270+Aug!T270+Sep!T270+Oct!T270+Nov!T270+Dec!T270+Jan!T270+Feb!T270+Mar!T270</f>
        <v>0</v>
      </c>
      <c r="U270" s="7">
        <f>Apr!U270+May!U270+Jun!U270+Jul!U270+Aug!U270+Sep!U270+Oct!U270+Nov!U270+Dec!U270+Jan!U270+Feb!U270+Mar!U270</f>
        <v>0</v>
      </c>
      <c r="V270" s="7">
        <f>Apr!V270+May!V270+Jun!V270+Jul!V270+Aug!V270+Sep!V270+Oct!V270+Nov!V270+Dec!V270+Jan!V270+Feb!V270+Mar!V270</f>
        <v>0</v>
      </c>
      <c r="W270" s="7">
        <f>Apr!W270+May!W270+Jun!W270+Jul!W270+Aug!W270+Sep!W270+Oct!W270+Nov!W270+Dec!W270+Jan!W270+Feb!W270+Mar!W270</f>
        <v>0</v>
      </c>
      <c r="X270" s="7">
        <f>Apr!X270+May!X270+Jun!X270+Jul!X270+Aug!X270+Sep!X270+Oct!X270+Nov!X270+Dec!X270+Jan!X270+Feb!X270+Mar!X270</f>
        <v>0</v>
      </c>
      <c r="Y270" s="17">
        <f t="shared" si="66"/>
        <v>0</v>
      </c>
      <c r="Z270" s="7">
        <f>Apr!Z270+May!Z270+Jun!Z270+Jul!Z270+Aug!Z270+Sep!Z270+Oct!Z270+Nov!Z270+Dec!Z270+Jan!Z270+Feb!Z270+Mar!Z270</f>
        <v>0</v>
      </c>
      <c r="AA270" s="17">
        <f t="shared" si="67"/>
        <v>0</v>
      </c>
      <c r="AB270" s="17">
        <f t="shared" si="62"/>
        <v>0</v>
      </c>
      <c r="AD270" s="7">
        <f>Apr!AD270+May!AD270+Jun!AD270+Jul!AD270+Aug!AD270+Sep!AD270+Oct!AD270+Nov!AD270+Dec!AD270+Jan!AD270+Feb!AD270+Mar!AD270</f>
        <v>0</v>
      </c>
      <c r="AE270" s="7">
        <f>Apr!AE270+May!AE270+Jun!AE270+Jul!AE270+Aug!AE270+Sep!AE270+Oct!AE270+Nov!AE270+Dec!AE270+Jan!AE270+Feb!AE270+Mar!AE270</f>
        <v>0</v>
      </c>
      <c r="AF270" s="7">
        <f>Apr!AF270+May!AF270+Jun!AF270+Jul!AF270+Aug!AF270+Sep!AF270+Oct!AF270+Nov!AF270+Dec!AF270+Jan!AF270+Feb!AF270+Mar!AF270</f>
        <v>0</v>
      </c>
      <c r="AG270" s="7">
        <f>Apr!AG270+May!AG270+Jun!AG270+Jul!AG270+Aug!AG270+Sep!AG270+Oct!AG270+Nov!AG270+Dec!AG270+Jan!AG270+Feb!AG270+Mar!AG270</f>
        <v>0</v>
      </c>
      <c r="AH270" s="7"/>
      <c r="AI270" s="17">
        <f t="shared" si="68"/>
        <v>0</v>
      </c>
      <c r="AJ270" s="7">
        <f>Apr!AJ270+May!AJ270+Jun!AJ270+Jul!AJ270+Aug!AJ270+Sep!AJ270+Oct!AJ270+Nov!AJ270+Dec!AJ270+Jan!AJ270+Feb!AJ270+Mar!AJ270</f>
        <v>0</v>
      </c>
      <c r="AK270" s="17">
        <f t="shared" si="69"/>
        <v>0</v>
      </c>
      <c r="AL270" s="17">
        <f t="shared" si="63"/>
        <v>0</v>
      </c>
    </row>
    <row r="271" spans="1:38" hidden="1">
      <c r="A271" s="3">
        <f t="shared" si="70"/>
        <v>256</v>
      </c>
      <c r="B271" s="3"/>
      <c r="C271" s="4"/>
      <c r="D271" s="3"/>
      <c r="E271" s="3"/>
      <c r="F271" s="3"/>
      <c r="G271" s="3"/>
      <c r="H271" s="3"/>
      <c r="I271" s="11"/>
      <c r="J271" s="7">
        <f>Apr!J271+May!J271+Jun!J271+Jul!J271+Aug!J271+Sep!J271+Oct!J271+Nov!J271+Dec!J271+Jan!J271+Feb!J271+Mar!J271</f>
        <v>0</v>
      </c>
      <c r="K271" s="7">
        <f>Apr!K271+May!K271+Jun!K271+Jul!K271+Aug!K271+Sep!K271+Oct!K271+Nov!K271+Dec!K271+Jan!K271+Feb!K271+Mar!K271</f>
        <v>0</v>
      </c>
      <c r="L271" s="7">
        <f>Apr!L271+May!L271+Jun!L271+Jul!L271+Aug!L271+Sep!L271+Oct!L271+Nov!L271+Dec!L271+Jan!L271+Feb!L271+Mar!L271</f>
        <v>0</v>
      </c>
      <c r="M271" s="7">
        <f>Apr!M271+May!M271+Jun!M271+Jul!M271+Aug!M271+Sep!M271+Oct!M271+Nov!M271+Dec!M271+Jan!M271+Feb!M271+Mar!M271</f>
        <v>0</v>
      </c>
      <c r="N271" s="7">
        <f>Apr!N271+May!N271+Jun!N271+Jul!N271+Aug!N271+Sep!N271+Oct!N271+Nov!N271+Dec!N271+Jan!N271+Feb!N271+Mar!N271</f>
        <v>0</v>
      </c>
      <c r="O271" s="17">
        <f t="shared" si="64"/>
        <v>0</v>
      </c>
      <c r="P271" s="7">
        <f>Apr!P271+May!P271+Jun!P271+Jul!P271+Aug!P271+Sep!P271+Oct!P271+Nov!P271+Dec!P271+Jan!P271+Feb!P271+Mar!P271</f>
        <v>0</v>
      </c>
      <c r="Q271" s="17">
        <f t="shared" si="65"/>
        <v>0</v>
      </c>
      <c r="R271" s="17">
        <f t="shared" si="61"/>
        <v>0</v>
      </c>
      <c r="S271" s="11"/>
      <c r="T271" s="7">
        <f>Apr!T271+May!T271+Jun!T271+Jul!T271+Aug!T271+Sep!T271+Oct!T271+Nov!T271+Dec!T271+Jan!T271+Feb!T271+Mar!T271</f>
        <v>0</v>
      </c>
      <c r="U271" s="7">
        <f>Apr!U271+May!U271+Jun!U271+Jul!U271+Aug!U271+Sep!U271+Oct!U271+Nov!U271+Dec!U271+Jan!U271+Feb!U271+Mar!U271</f>
        <v>0</v>
      </c>
      <c r="V271" s="7">
        <f>Apr!V271+May!V271+Jun!V271+Jul!V271+Aug!V271+Sep!V271+Oct!V271+Nov!V271+Dec!V271+Jan!V271+Feb!V271+Mar!V271</f>
        <v>0</v>
      </c>
      <c r="W271" s="7">
        <f>Apr!W271+May!W271+Jun!W271+Jul!W271+Aug!W271+Sep!W271+Oct!W271+Nov!W271+Dec!W271+Jan!W271+Feb!W271+Mar!W271</f>
        <v>0</v>
      </c>
      <c r="X271" s="7">
        <f>Apr!X271+May!X271+Jun!X271+Jul!X271+Aug!X271+Sep!X271+Oct!X271+Nov!X271+Dec!X271+Jan!X271+Feb!X271+Mar!X271</f>
        <v>0</v>
      </c>
      <c r="Y271" s="17">
        <f t="shared" si="66"/>
        <v>0</v>
      </c>
      <c r="Z271" s="7">
        <f>Apr!Z271+May!Z271+Jun!Z271+Jul!Z271+Aug!Z271+Sep!Z271+Oct!Z271+Nov!Z271+Dec!Z271+Jan!Z271+Feb!Z271+Mar!Z271</f>
        <v>0</v>
      </c>
      <c r="AA271" s="17">
        <f t="shared" si="67"/>
        <v>0</v>
      </c>
      <c r="AB271" s="17">
        <f t="shared" si="62"/>
        <v>0</v>
      </c>
      <c r="AD271" s="7">
        <f>Apr!AD271+May!AD271+Jun!AD271+Jul!AD271+Aug!AD271+Sep!AD271+Oct!AD271+Nov!AD271+Dec!AD271+Jan!AD271+Feb!AD271+Mar!AD271</f>
        <v>0</v>
      </c>
      <c r="AE271" s="7">
        <f>Apr!AE271+May!AE271+Jun!AE271+Jul!AE271+Aug!AE271+Sep!AE271+Oct!AE271+Nov!AE271+Dec!AE271+Jan!AE271+Feb!AE271+Mar!AE271</f>
        <v>0</v>
      </c>
      <c r="AF271" s="7">
        <f>Apr!AF271+May!AF271+Jun!AF271+Jul!AF271+Aug!AF271+Sep!AF271+Oct!AF271+Nov!AF271+Dec!AF271+Jan!AF271+Feb!AF271+Mar!AF271</f>
        <v>0</v>
      </c>
      <c r="AG271" s="7">
        <f>Apr!AG271+May!AG271+Jun!AG271+Jul!AG271+Aug!AG271+Sep!AG271+Oct!AG271+Nov!AG271+Dec!AG271+Jan!AG271+Feb!AG271+Mar!AG271</f>
        <v>0</v>
      </c>
      <c r="AH271" s="7"/>
      <c r="AI271" s="17">
        <f t="shared" si="68"/>
        <v>0</v>
      </c>
      <c r="AJ271" s="7">
        <f>Apr!AJ271+May!AJ271+Jun!AJ271+Jul!AJ271+Aug!AJ271+Sep!AJ271+Oct!AJ271+Nov!AJ271+Dec!AJ271+Jan!AJ271+Feb!AJ271+Mar!AJ271</f>
        <v>0</v>
      </c>
      <c r="AK271" s="17">
        <f t="shared" si="69"/>
        <v>0</v>
      </c>
      <c r="AL271" s="17">
        <f t="shared" si="63"/>
        <v>0</v>
      </c>
    </row>
    <row r="272" spans="1:38" hidden="1">
      <c r="A272" s="3">
        <f t="shared" si="70"/>
        <v>257</v>
      </c>
      <c r="B272" s="3"/>
      <c r="C272" s="4"/>
      <c r="D272" s="3"/>
      <c r="E272" s="3"/>
      <c r="F272" s="3"/>
      <c r="G272" s="3"/>
      <c r="H272" s="3"/>
      <c r="I272" s="11"/>
      <c r="J272" s="7">
        <f>Apr!J272+May!J272+Jun!J272+Jul!J272+Aug!J272+Sep!J272+Oct!J272+Nov!J272+Dec!J272+Jan!J272+Feb!J272+Mar!J272</f>
        <v>0</v>
      </c>
      <c r="K272" s="7">
        <f>Apr!K272+May!K272+Jun!K272+Jul!K272+Aug!K272+Sep!K272+Oct!K272+Nov!K272+Dec!K272+Jan!K272+Feb!K272+Mar!K272</f>
        <v>0</v>
      </c>
      <c r="L272" s="7">
        <f>Apr!L272+May!L272+Jun!L272+Jul!L272+Aug!L272+Sep!L272+Oct!L272+Nov!L272+Dec!L272+Jan!L272+Feb!L272+Mar!L272</f>
        <v>0</v>
      </c>
      <c r="M272" s="7">
        <f>Apr!M272+May!M272+Jun!M272+Jul!M272+Aug!M272+Sep!M272+Oct!M272+Nov!M272+Dec!M272+Jan!M272+Feb!M272+Mar!M272</f>
        <v>0</v>
      </c>
      <c r="N272" s="7">
        <f>Apr!N272+May!N272+Jun!N272+Jul!N272+Aug!N272+Sep!N272+Oct!N272+Nov!N272+Dec!N272+Jan!N272+Feb!N272+Mar!N272</f>
        <v>0</v>
      </c>
      <c r="O272" s="17">
        <f t="shared" si="64"/>
        <v>0</v>
      </c>
      <c r="P272" s="7">
        <f>Apr!P272+May!P272+Jun!P272+Jul!P272+Aug!P272+Sep!P272+Oct!P272+Nov!P272+Dec!P272+Jan!P272+Feb!P272+Mar!P272</f>
        <v>0</v>
      </c>
      <c r="Q272" s="17">
        <f t="shared" si="65"/>
        <v>0</v>
      </c>
      <c r="R272" s="17">
        <f t="shared" ref="R272:R335" si="71">IF(H272="Exempt",0,ROUND((J272*H272/100)-SUM(K272:M272),2))</f>
        <v>0</v>
      </c>
      <c r="S272" s="11"/>
      <c r="T272" s="7">
        <f>Apr!T272+May!T272+Jun!T272+Jul!T272+Aug!T272+Sep!T272+Oct!T272+Nov!T272+Dec!T272+Jan!T272+Feb!T272+Mar!T272</f>
        <v>0</v>
      </c>
      <c r="U272" s="7">
        <f>Apr!U272+May!U272+Jun!U272+Jul!U272+Aug!U272+Sep!U272+Oct!U272+Nov!U272+Dec!U272+Jan!U272+Feb!U272+Mar!U272</f>
        <v>0</v>
      </c>
      <c r="V272" s="7">
        <f>Apr!V272+May!V272+Jun!V272+Jul!V272+Aug!V272+Sep!V272+Oct!V272+Nov!V272+Dec!V272+Jan!V272+Feb!V272+Mar!V272</f>
        <v>0</v>
      </c>
      <c r="W272" s="7">
        <f>Apr!W272+May!W272+Jun!W272+Jul!W272+Aug!W272+Sep!W272+Oct!W272+Nov!W272+Dec!W272+Jan!W272+Feb!W272+Mar!W272</f>
        <v>0</v>
      </c>
      <c r="X272" s="7">
        <f>Apr!X272+May!X272+Jun!X272+Jul!X272+Aug!X272+Sep!X272+Oct!X272+Nov!X272+Dec!X272+Jan!X272+Feb!X272+Mar!X272</f>
        <v>0</v>
      </c>
      <c r="Y272" s="17">
        <f t="shared" si="66"/>
        <v>0</v>
      </c>
      <c r="Z272" s="7">
        <f>Apr!Z272+May!Z272+Jun!Z272+Jul!Z272+Aug!Z272+Sep!Z272+Oct!Z272+Nov!Z272+Dec!Z272+Jan!Z272+Feb!Z272+Mar!Z272</f>
        <v>0</v>
      </c>
      <c r="AA272" s="17">
        <f t="shared" si="67"/>
        <v>0</v>
      </c>
      <c r="AB272" s="17">
        <f t="shared" ref="AB272:AB335" si="72">IF(H272="Exempt",0,ROUND((T272*H272/100)-SUM(U272:W272),2))</f>
        <v>0</v>
      </c>
      <c r="AD272" s="7">
        <f>Apr!AD272+May!AD272+Jun!AD272+Jul!AD272+Aug!AD272+Sep!AD272+Oct!AD272+Nov!AD272+Dec!AD272+Jan!AD272+Feb!AD272+Mar!AD272</f>
        <v>0</v>
      </c>
      <c r="AE272" s="7">
        <f>Apr!AE272+May!AE272+Jun!AE272+Jul!AE272+Aug!AE272+Sep!AE272+Oct!AE272+Nov!AE272+Dec!AE272+Jan!AE272+Feb!AE272+Mar!AE272</f>
        <v>0</v>
      </c>
      <c r="AF272" s="7">
        <f>Apr!AF272+May!AF272+Jun!AF272+Jul!AF272+Aug!AF272+Sep!AF272+Oct!AF272+Nov!AF272+Dec!AF272+Jan!AF272+Feb!AF272+Mar!AF272</f>
        <v>0</v>
      </c>
      <c r="AG272" s="7">
        <f>Apr!AG272+May!AG272+Jun!AG272+Jul!AG272+Aug!AG272+Sep!AG272+Oct!AG272+Nov!AG272+Dec!AG272+Jan!AG272+Feb!AG272+Mar!AG272</f>
        <v>0</v>
      </c>
      <c r="AH272" s="7"/>
      <c r="AI272" s="17">
        <f t="shared" si="68"/>
        <v>0</v>
      </c>
      <c r="AJ272" s="7">
        <f>Apr!AJ272+May!AJ272+Jun!AJ272+Jul!AJ272+Aug!AJ272+Sep!AJ272+Oct!AJ272+Nov!AJ272+Dec!AJ272+Jan!AJ272+Feb!AJ272+Mar!AJ272</f>
        <v>0</v>
      </c>
      <c r="AK272" s="17">
        <f t="shared" si="69"/>
        <v>0</v>
      </c>
      <c r="AL272" s="17">
        <f t="shared" ref="AL272:AL335" si="73">IF(H272="Exempt",0,ROUND((AD272*H272/100)-SUM(AE272:AG272),2))</f>
        <v>0</v>
      </c>
    </row>
    <row r="273" spans="1:38" hidden="1">
      <c r="A273" s="3">
        <f t="shared" si="70"/>
        <v>258</v>
      </c>
      <c r="B273" s="3"/>
      <c r="C273" s="4"/>
      <c r="D273" s="3"/>
      <c r="E273" s="3"/>
      <c r="F273" s="3"/>
      <c r="G273" s="3"/>
      <c r="H273" s="3"/>
      <c r="I273" s="11"/>
      <c r="J273" s="7">
        <f>Apr!J273+May!J273+Jun!J273+Jul!J273+Aug!J273+Sep!J273+Oct!J273+Nov!J273+Dec!J273+Jan!J273+Feb!J273+Mar!J273</f>
        <v>0</v>
      </c>
      <c r="K273" s="7">
        <f>Apr!K273+May!K273+Jun!K273+Jul!K273+Aug!K273+Sep!K273+Oct!K273+Nov!K273+Dec!K273+Jan!K273+Feb!K273+Mar!K273</f>
        <v>0</v>
      </c>
      <c r="L273" s="7">
        <f>Apr!L273+May!L273+Jun!L273+Jul!L273+Aug!L273+Sep!L273+Oct!L273+Nov!L273+Dec!L273+Jan!L273+Feb!L273+Mar!L273</f>
        <v>0</v>
      </c>
      <c r="M273" s="7">
        <f>Apr!M273+May!M273+Jun!M273+Jul!M273+Aug!M273+Sep!M273+Oct!M273+Nov!M273+Dec!M273+Jan!M273+Feb!M273+Mar!M273</f>
        <v>0</v>
      </c>
      <c r="N273" s="7">
        <f>Apr!N273+May!N273+Jun!N273+Jul!N273+Aug!N273+Sep!N273+Oct!N273+Nov!N273+Dec!N273+Jan!N273+Feb!N273+Mar!N273</f>
        <v>0</v>
      </c>
      <c r="O273" s="17">
        <f t="shared" ref="O273:O336" si="74">SUM(K273:N273)</f>
        <v>0</v>
      </c>
      <c r="P273" s="7">
        <f>Apr!P273+May!P273+Jun!P273+Jul!P273+Aug!P273+Sep!P273+Oct!P273+Nov!P273+Dec!P273+Jan!P273+Feb!P273+Mar!P273</f>
        <v>0</v>
      </c>
      <c r="Q273" s="17">
        <f t="shared" ref="Q273:Q336" si="75">J273+O273+P273</f>
        <v>0</v>
      </c>
      <c r="R273" s="17">
        <f t="shared" si="71"/>
        <v>0</v>
      </c>
      <c r="S273" s="11"/>
      <c r="T273" s="7">
        <f>Apr!T273+May!T273+Jun!T273+Jul!T273+Aug!T273+Sep!T273+Oct!T273+Nov!T273+Dec!T273+Jan!T273+Feb!T273+Mar!T273</f>
        <v>0</v>
      </c>
      <c r="U273" s="7">
        <f>Apr!U273+May!U273+Jun!U273+Jul!U273+Aug!U273+Sep!U273+Oct!U273+Nov!U273+Dec!U273+Jan!U273+Feb!U273+Mar!U273</f>
        <v>0</v>
      </c>
      <c r="V273" s="7">
        <f>Apr!V273+May!V273+Jun!V273+Jul!V273+Aug!V273+Sep!V273+Oct!V273+Nov!V273+Dec!V273+Jan!V273+Feb!V273+Mar!V273</f>
        <v>0</v>
      </c>
      <c r="W273" s="7">
        <f>Apr!W273+May!W273+Jun!W273+Jul!W273+Aug!W273+Sep!W273+Oct!W273+Nov!W273+Dec!W273+Jan!W273+Feb!W273+Mar!W273</f>
        <v>0</v>
      </c>
      <c r="X273" s="7">
        <f>Apr!X273+May!X273+Jun!X273+Jul!X273+Aug!X273+Sep!X273+Oct!X273+Nov!X273+Dec!X273+Jan!X273+Feb!X273+Mar!X273</f>
        <v>0</v>
      </c>
      <c r="Y273" s="17">
        <f t="shared" ref="Y273:Y336" si="76">SUM(U273:X273)</f>
        <v>0</v>
      </c>
      <c r="Z273" s="7">
        <f>Apr!Z273+May!Z273+Jun!Z273+Jul!Z273+Aug!Z273+Sep!Z273+Oct!Z273+Nov!Z273+Dec!Z273+Jan!Z273+Feb!Z273+Mar!Z273</f>
        <v>0</v>
      </c>
      <c r="AA273" s="17">
        <f t="shared" ref="AA273:AA336" si="77">T273+Y273+Z273</f>
        <v>0</v>
      </c>
      <c r="AB273" s="17">
        <f t="shared" si="72"/>
        <v>0</v>
      </c>
      <c r="AD273" s="7">
        <f>Apr!AD273+May!AD273+Jun!AD273+Jul!AD273+Aug!AD273+Sep!AD273+Oct!AD273+Nov!AD273+Dec!AD273+Jan!AD273+Feb!AD273+Mar!AD273</f>
        <v>0</v>
      </c>
      <c r="AE273" s="7">
        <f>Apr!AE273+May!AE273+Jun!AE273+Jul!AE273+Aug!AE273+Sep!AE273+Oct!AE273+Nov!AE273+Dec!AE273+Jan!AE273+Feb!AE273+Mar!AE273</f>
        <v>0</v>
      </c>
      <c r="AF273" s="7">
        <f>Apr!AF273+May!AF273+Jun!AF273+Jul!AF273+Aug!AF273+Sep!AF273+Oct!AF273+Nov!AF273+Dec!AF273+Jan!AF273+Feb!AF273+Mar!AF273</f>
        <v>0</v>
      </c>
      <c r="AG273" s="7">
        <f>Apr!AG273+May!AG273+Jun!AG273+Jul!AG273+Aug!AG273+Sep!AG273+Oct!AG273+Nov!AG273+Dec!AG273+Jan!AG273+Feb!AG273+Mar!AG273</f>
        <v>0</v>
      </c>
      <c r="AH273" s="7"/>
      <c r="AI273" s="17">
        <f t="shared" ref="AI273:AI336" si="78">SUM(AE273:AH273)</f>
        <v>0</v>
      </c>
      <c r="AJ273" s="7">
        <f>Apr!AJ273+May!AJ273+Jun!AJ273+Jul!AJ273+Aug!AJ273+Sep!AJ273+Oct!AJ273+Nov!AJ273+Dec!AJ273+Jan!AJ273+Feb!AJ273+Mar!AJ273</f>
        <v>0</v>
      </c>
      <c r="AK273" s="17">
        <f t="shared" ref="AK273:AK336" si="79">AD273+AI273+AJ273</f>
        <v>0</v>
      </c>
      <c r="AL273" s="17">
        <f t="shared" si="73"/>
        <v>0</v>
      </c>
    </row>
    <row r="274" spans="1:38" hidden="1">
      <c r="A274" s="3">
        <f t="shared" ref="A274:A337" si="80">+A273+1</f>
        <v>259</v>
      </c>
      <c r="B274" s="3"/>
      <c r="C274" s="4"/>
      <c r="D274" s="3"/>
      <c r="E274" s="3"/>
      <c r="F274" s="3"/>
      <c r="G274" s="3"/>
      <c r="H274" s="3"/>
      <c r="I274" s="11"/>
      <c r="J274" s="7">
        <f>Apr!J274+May!J274+Jun!J274+Jul!J274+Aug!J274+Sep!J274+Oct!J274+Nov!J274+Dec!J274+Jan!J274+Feb!J274+Mar!J274</f>
        <v>0</v>
      </c>
      <c r="K274" s="7">
        <f>Apr!K274+May!K274+Jun!K274+Jul!K274+Aug!K274+Sep!K274+Oct!K274+Nov!K274+Dec!K274+Jan!K274+Feb!K274+Mar!K274</f>
        <v>0</v>
      </c>
      <c r="L274" s="7">
        <f>Apr!L274+May!L274+Jun!L274+Jul!L274+Aug!L274+Sep!L274+Oct!L274+Nov!L274+Dec!L274+Jan!L274+Feb!L274+Mar!L274</f>
        <v>0</v>
      </c>
      <c r="M274" s="7">
        <f>Apr!M274+May!M274+Jun!M274+Jul!M274+Aug!M274+Sep!M274+Oct!M274+Nov!M274+Dec!M274+Jan!M274+Feb!M274+Mar!M274</f>
        <v>0</v>
      </c>
      <c r="N274" s="7">
        <f>Apr!N274+May!N274+Jun!N274+Jul!N274+Aug!N274+Sep!N274+Oct!N274+Nov!N274+Dec!N274+Jan!N274+Feb!N274+Mar!N274</f>
        <v>0</v>
      </c>
      <c r="O274" s="17">
        <f t="shared" si="74"/>
        <v>0</v>
      </c>
      <c r="P274" s="7">
        <f>Apr!P274+May!P274+Jun!P274+Jul!P274+Aug!P274+Sep!P274+Oct!P274+Nov!P274+Dec!P274+Jan!P274+Feb!P274+Mar!P274</f>
        <v>0</v>
      </c>
      <c r="Q274" s="17">
        <f t="shared" si="75"/>
        <v>0</v>
      </c>
      <c r="R274" s="17">
        <f t="shared" si="71"/>
        <v>0</v>
      </c>
      <c r="S274" s="11"/>
      <c r="T274" s="7">
        <f>Apr!T274+May!T274+Jun!T274+Jul!T274+Aug!T274+Sep!T274+Oct!T274+Nov!T274+Dec!T274+Jan!T274+Feb!T274+Mar!T274</f>
        <v>0</v>
      </c>
      <c r="U274" s="7">
        <f>Apr!U274+May!U274+Jun!U274+Jul!U274+Aug!U274+Sep!U274+Oct!U274+Nov!U274+Dec!U274+Jan!U274+Feb!U274+Mar!U274</f>
        <v>0</v>
      </c>
      <c r="V274" s="7">
        <f>Apr!V274+May!V274+Jun!V274+Jul!V274+Aug!V274+Sep!V274+Oct!V274+Nov!V274+Dec!V274+Jan!V274+Feb!V274+Mar!V274</f>
        <v>0</v>
      </c>
      <c r="W274" s="7">
        <f>Apr!W274+May!W274+Jun!W274+Jul!W274+Aug!W274+Sep!W274+Oct!W274+Nov!W274+Dec!W274+Jan!W274+Feb!W274+Mar!W274</f>
        <v>0</v>
      </c>
      <c r="X274" s="7">
        <f>Apr!X274+May!X274+Jun!X274+Jul!X274+Aug!X274+Sep!X274+Oct!X274+Nov!X274+Dec!X274+Jan!X274+Feb!X274+Mar!X274</f>
        <v>0</v>
      </c>
      <c r="Y274" s="17">
        <f t="shared" si="76"/>
        <v>0</v>
      </c>
      <c r="Z274" s="7">
        <f>Apr!Z274+May!Z274+Jun!Z274+Jul!Z274+Aug!Z274+Sep!Z274+Oct!Z274+Nov!Z274+Dec!Z274+Jan!Z274+Feb!Z274+Mar!Z274</f>
        <v>0</v>
      </c>
      <c r="AA274" s="17">
        <f t="shared" si="77"/>
        <v>0</v>
      </c>
      <c r="AB274" s="17">
        <f t="shared" si="72"/>
        <v>0</v>
      </c>
      <c r="AD274" s="7">
        <f>Apr!AD274+May!AD274+Jun!AD274+Jul!AD274+Aug!AD274+Sep!AD274+Oct!AD274+Nov!AD274+Dec!AD274+Jan!AD274+Feb!AD274+Mar!AD274</f>
        <v>0</v>
      </c>
      <c r="AE274" s="7">
        <f>Apr!AE274+May!AE274+Jun!AE274+Jul!AE274+Aug!AE274+Sep!AE274+Oct!AE274+Nov!AE274+Dec!AE274+Jan!AE274+Feb!AE274+Mar!AE274</f>
        <v>0</v>
      </c>
      <c r="AF274" s="7">
        <f>Apr!AF274+May!AF274+Jun!AF274+Jul!AF274+Aug!AF274+Sep!AF274+Oct!AF274+Nov!AF274+Dec!AF274+Jan!AF274+Feb!AF274+Mar!AF274</f>
        <v>0</v>
      </c>
      <c r="AG274" s="7">
        <f>Apr!AG274+May!AG274+Jun!AG274+Jul!AG274+Aug!AG274+Sep!AG274+Oct!AG274+Nov!AG274+Dec!AG274+Jan!AG274+Feb!AG274+Mar!AG274</f>
        <v>0</v>
      </c>
      <c r="AH274" s="7"/>
      <c r="AI274" s="17">
        <f t="shared" si="78"/>
        <v>0</v>
      </c>
      <c r="AJ274" s="7">
        <f>Apr!AJ274+May!AJ274+Jun!AJ274+Jul!AJ274+Aug!AJ274+Sep!AJ274+Oct!AJ274+Nov!AJ274+Dec!AJ274+Jan!AJ274+Feb!AJ274+Mar!AJ274</f>
        <v>0</v>
      </c>
      <c r="AK274" s="17">
        <f t="shared" si="79"/>
        <v>0</v>
      </c>
      <c r="AL274" s="17">
        <f t="shared" si="73"/>
        <v>0</v>
      </c>
    </row>
    <row r="275" spans="1:38" hidden="1">
      <c r="A275" s="3">
        <f t="shared" si="80"/>
        <v>260</v>
      </c>
      <c r="B275" s="3"/>
      <c r="C275" s="4"/>
      <c r="D275" s="3"/>
      <c r="E275" s="3"/>
      <c r="F275" s="3"/>
      <c r="G275" s="3"/>
      <c r="H275" s="3"/>
      <c r="I275" s="11"/>
      <c r="J275" s="7">
        <f>Apr!J275+May!J275+Jun!J275+Jul!J275+Aug!J275+Sep!J275+Oct!J275+Nov!J275+Dec!J275+Jan!J275+Feb!J275+Mar!J275</f>
        <v>0</v>
      </c>
      <c r="K275" s="7">
        <f>Apr!K275+May!K275+Jun!K275+Jul!K275+Aug!K275+Sep!K275+Oct!K275+Nov!K275+Dec!K275+Jan!K275+Feb!K275+Mar!K275</f>
        <v>0</v>
      </c>
      <c r="L275" s="7">
        <f>Apr!L275+May!L275+Jun!L275+Jul!L275+Aug!L275+Sep!L275+Oct!L275+Nov!L275+Dec!L275+Jan!L275+Feb!L275+Mar!L275</f>
        <v>0</v>
      </c>
      <c r="M275" s="7">
        <f>Apr!M275+May!M275+Jun!M275+Jul!M275+Aug!M275+Sep!M275+Oct!M275+Nov!M275+Dec!M275+Jan!M275+Feb!M275+Mar!M275</f>
        <v>0</v>
      </c>
      <c r="N275" s="7">
        <f>Apr!N275+May!N275+Jun!N275+Jul!N275+Aug!N275+Sep!N275+Oct!N275+Nov!N275+Dec!N275+Jan!N275+Feb!N275+Mar!N275</f>
        <v>0</v>
      </c>
      <c r="O275" s="17">
        <f t="shared" si="74"/>
        <v>0</v>
      </c>
      <c r="P275" s="7">
        <f>Apr!P275+May!P275+Jun!P275+Jul!P275+Aug!P275+Sep!P275+Oct!P275+Nov!P275+Dec!P275+Jan!P275+Feb!P275+Mar!P275</f>
        <v>0</v>
      </c>
      <c r="Q275" s="17">
        <f t="shared" si="75"/>
        <v>0</v>
      </c>
      <c r="R275" s="17">
        <f t="shared" si="71"/>
        <v>0</v>
      </c>
      <c r="S275" s="11"/>
      <c r="T275" s="7">
        <f>Apr!T275+May!T275+Jun!T275+Jul!T275+Aug!T275+Sep!T275+Oct!T275+Nov!T275+Dec!T275+Jan!T275+Feb!T275+Mar!T275</f>
        <v>0</v>
      </c>
      <c r="U275" s="7">
        <f>Apr!U275+May!U275+Jun!U275+Jul!U275+Aug!U275+Sep!U275+Oct!U275+Nov!U275+Dec!U275+Jan!U275+Feb!U275+Mar!U275</f>
        <v>0</v>
      </c>
      <c r="V275" s="7">
        <f>Apr!V275+May!V275+Jun!V275+Jul!V275+Aug!V275+Sep!V275+Oct!V275+Nov!V275+Dec!V275+Jan!V275+Feb!V275+Mar!V275</f>
        <v>0</v>
      </c>
      <c r="W275" s="7">
        <f>Apr!W275+May!W275+Jun!W275+Jul!W275+Aug!W275+Sep!W275+Oct!W275+Nov!W275+Dec!W275+Jan!W275+Feb!W275+Mar!W275</f>
        <v>0</v>
      </c>
      <c r="X275" s="7">
        <f>Apr!X275+May!X275+Jun!X275+Jul!X275+Aug!X275+Sep!X275+Oct!X275+Nov!X275+Dec!X275+Jan!X275+Feb!X275+Mar!X275</f>
        <v>0</v>
      </c>
      <c r="Y275" s="17">
        <f t="shared" si="76"/>
        <v>0</v>
      </c>
      <c r="Z275" s="7">
        <f>Apr!Z275+May!Z275+Jun!Z275+Jul!Z275+Aug!Z275+Sep!Z275+Oct!Z275+Nov!Z275+Dec!Z275+Jan!Z275+Feb!Z275+Mar!Z275</f>
        <v>0</v>
      </c>
      <c r="AA275" s="17">
        <f t="shared" si="77"/>
        <v>0</v>
      </c>
      <c r="AB275" s="17">
        <f t="shared" si="72"/>
        <v>0</v>
      </c>
      <c r="AD275" s="7">
        <f>Apr!AD275+May!AD275+Jun!AD275+Jul!AD275+Aug!AD275+Sep!AD275+Oct!AD275+Nov!AD275+Dec!AD275+Jan!AD275+Feb!AD275+Mar!AD275</f>
        <v>0</v>
      </c>
      <c r="AE275" s="7">
        <f>Apr!AE275+May!AE275+Jun!AE275+Jul!AE275+Aug!AE275+Sep!AE275+Oct!AE275+Nov!AE275+Dec!AE275+Jan!AE275+Feb!AE275+Mar!AE275</f>
        <v>0</v>
      </c>
      <c r="AF275" s="7">
        <f>Apr!AF275+May!AF275+Jun!AF275+Jul!AF275+Aug!AF275+Sep!AF275+Oct!AF275+Nov!AF275+Dec!AF275+Jan!AF275+Feb!AF275+Mar!AF275</f>
        <v>0</v>
      </c>
      <c r="AG275" s="7">
        <f>Apr!AG275+May!AG275+Jun!AG275+Jul!AG275+Aug!AG275+Sep!AG275+Oct!AG275+Nov!AG275+Dec!AG275+Jan!AG275+Feb!AG275+Mar!AG275</f>
        <v>0</v>
      </c>
      <c r="AH275" s="7"/>
      <c r="AI275" s="17">
        <f t="shared" si="78"/>
        <v>0</v>
      </c>
      <c r="AJ275" s="7">
        <f>Apr!AJ275+May!AJ275+Jun!AJ275+Jul!AJ275+Aug!AJ275+Sep!AJ275+Oct!AJ275+Nov!AJ275+Dec!AJ275+Jan!AJ275+Feb!AJ275+Mar!AJ275</f>
        <v>0</v>
      </c>
      <c r="AK275" s="17">
        <f t="shared" si="79"/>
        <v>0</v>
      </c>
      <c r="AL275" s="17">
        <f t="shared" si="73"/>
        <v>0</v>
      </c>
    </row>
    <row r="276" spans="1:38" hidden="1">
      <c r="A276" s="3">
        <f t="shared" si="80"/>
        <v>261</v>
      </c>
      <c r="B276" s="3"/>
      <c r="C276" s="4"/>
      <c r="D276" s="3"/>
      <c r="E276" s="3"/>
      <c r="F276" s="3"/>
      <c r="G276" s="3"/>
      <c r="H276" s="3"/>
      <c r="I276" s="11"/>
      <c r="J276" s="7">
        <f>Apr!J276+May!J276+Jun!J276+Jul!J276+Aug!J276+Sep!J276+Oct!J276+Nov!J276+Dec!J276+Jan!J276+Feb!J276+Mar!J276</f>
        <v>0</v>
      </c>
      <c r="K276" s="7">
        <f>Apr!K276+May!K276+Jun!K276+Jul!K276+Aug!K276+Sep!K276+Oct!K276+Nov!K276+Dec!K276+Jan!K276+Feb!K276+Mar!K276</f>
        <v>0</v>
      </c>
      <c r="L276" s="7">
        <f>Apr!L276+May!L276+Jun!L276+Jul!L276+Aug!L276+Sep!L276+Oct!L276+Nov!L276+Dec!L276+Jan!L276+Feb!L276+Mar!L276</f>
        <v>0</v>
      </c>
      <c r="M276" s="7">
        <f>Apr!M276+May!M276+Jun!M276+Jul!M276+Aug!M276+Sep!M276+Oct!M276+Nov!M276+Dec!M276+Jan!M276+Feb!M276+Mar!M276</f>
        <v>0</v>
      </c>
      <c r="N276" s="7">
        <f>Apr!N276+May!N276+Jun!N276+Jul!N276+Aug!N276+Sep!N276+Oct!N276+Nov!N276+Dec!N276+Jan!N276+Feb!N276+Mar!N276</f>
        <v>0</v>
      </c>
      <c r="O276" s="17">
        <f t="shared" si="74"/>
        <v>0</v>
      </c>
      <c r="P276" s="7">
        <f>Apr!P276+May!P276+Jun!P276+Jul!P276+Aug!P276+Sep!P276+Oct!P276+Nov!P276+Dec!P276+Jan!P276+Feb!P276+Mar!P276</f>
        <v>0</v>
      </c>
      <c r="Q276" s="17">
        <f t="shared" si="75"/>
        <v>0</v>
      </c>
      <c r="R276" s="17">
        <f t="shared" si="71"/>
        <v>0</v>
      </c>
      <c r="S276" s="11"/>
      <c r="T276" s="7">
        <f>Apr!T276+May!T276+Jun!T276+Jul!T276+Aug!T276+Sep!T276+Oct!T276+Nov!T276+Dec!T276+Jan!T276+Feb!T276+Mar!T276</f>
        <v>0</v>
      </c>
      <c r="U276" s="7">
        <f>Apr!U276+May!U276+Jun!U276+Jul!U276+Aug!U276+Sep!U276+Oct!U276+Nov!U276+Dec!U276+Jan!U276+Feb!U276+Mar!U276</f>
        <v>0</v>
      </c>
      <c r="V276" s="7">
        <f>Apr!V276+May!V276+Jun!V276+Jul!V276+Aug!V276+Sep!V276+Oct!V276+Nov!V276+Dec!V276+Jan!V276+Feb!V276+Mar!V276</f>
        <v>0</v>
      </c>
      <c r="W276" s="7">
        <f>Apr!W276+May!W276+Jun!W276+Jul!W276+Aug!W276+Sep!W276+Oct!W276+Nov!W276+Dec!W276+Jan!W276+Feb!W276+Mar!W276</f>
        <v>0</v>
      </c>
      <c r="X276" s="7">
        <f>Apr!X276+May!X276+Jun!X276+Jul!X276+Aug!X276+Sep!X276+Oct!X276+Nov!X276+Dec!X276+Jan!X276+Feb!X276+Mar!X276</f>
        <v>0</v>
      </c>
      <c r="Y276" s="17">
        <f t="shared" si="76"/>
        <v>0</v>
      </c>
      <c r="Z276" s="7">
        <f>Apr!Z276+May!Z276+Jun!Z276+Jul!Z276+Aug!Z276+Sep!Z276+Oct!Z276+Nov!Z276+Dec!Z276+Jan!Z276+Feb!Z276+Mar!Z276</f>
        <v>0</v>
      </c>
      <c r="AA276" s="17">
        <f t="shared" si="77"/>
        <v>0</v>
      </c>
      <c r="AB276" s="17">
        <f t="shared" si="72"/>
        <v>0</v>
      </c>
      <c r="AD276" s="7">
        <f>Apr!AD276+May!AD276+Jun!AD276+Jul!AD276+Aug!AD276+Sep!AD276+Oct!AD276+Nov!AD276+Dec!AD276+Jan!AD276+Feb!AD276+Mar!AD276</f>
        <v>0</v>
      </c>
      <c r="AE276" s="7">
        <f>Apr!AE276+May!AE276+Jun!AE276+Jul!AE276+Aug!AE276+Sep!AE276+Oct!AE276+Nov!AE276+Dec!AE276+Jan!AE276+Feb!AE276+Mar!AE276</f>
        <v>0</v>
      </c>
      <c r="AF276" s="7">
        <f>Apr!AF276+May!AF276+Jun!AF276+Jul!AF276+Aug!AF276+Sep!AF276+Oct!AF276+Nov!AF276+Dec!AF276+Jan!AF276+Feb!AF276+Mar!AF276</f>
        <v>0</v>
      </c>
      <c r="AG276" s="7">
        <f>Apr!AG276+May!AG276+Jun!AG276+Jul!AG276+Aug!AG276+Sep!AG276+Oct!AG276+Nov!AG276+Dec!AG276+Jan!AG276+Feb!AG276+Mar!AG276</f>
        <v>0</v>
      </c>
      <c r="AH276" s="7"/>
      <c r="AI276" s="17">
        <f t="shared" si="78"/>
        <v>0</v>
      </c>
      <c r="AJ276" s="7">
        <f>Apr!AJ276+May!AJ276+Jun!AJ276+Jul!AJ276+Aug!AJ276+Sep!AJ276+Oct!AJ276+Nov!AJ276+Dec!AJ276+Jan!AJ276+Feb!AJ276+Mar!AJ276</f>
        <v>0</v>
      </c>
      <c r="AK276" s="17">
        <f t="shared" si="79"/>
        <v>0</v>
      </c>
      <c r="AL276" s="17">
        <f t="shared" si="73"/>
        <v>0</v>
      </c>
    </row>
    <row r="277" spans="1:38" hidden="1">
      <c r="A277" s="3">
        <f t="shared" si="80"/>
        <v>262</v>
      </c>
      <c r="B277" s="3"/>
      <c r="C277" s="4"/>
      <c r="D277" s="3"/>
      <c r="E277" s="3"/>
      <c r="F277" s="3"/>
      <c r="G277" s="3"/>
      <c r="H277" s="3"/>
      <c r="I277" s="11"/>
      <c r="J277" s="7">
        <f>Apr!J277+May!J277+Jun!J277+Jul!J277+Aug!J277+Sep!J277+Oct!J277+Nov!J277+Dec!J277+Jan!J277+Feb!J277+Mar!J277</f>
        <v>0</v>
      </c>
      <c r="K277" s="7">
        <f>Apr!K277+May!K277+Jun!K277+Jul!K277+Aug!K277+Sep!K277+Oct!K277+Nov!K277+Dec!K277+Jan!K277+Feb!K277+Mar!K277</f>
        <v>0</v>
      </c>
      <c r="L277" s="7">
        <f>Apr!L277+May!L277+Jun!L277+Jul!L277+Aug!L277+Sep!L277+Oct!L277+Nov!L277+Dec!L277+Jan!L277+Feb!L277+Mar!L277</f>
        <v>0</v>
      </c>
      <c r="M277" s="7">
        <f>Apr!M277+May!M277+Jun!M277+Jul!M277+Aug!M277+Sep!M277+Oct!M277+Nov!M277+Dec!M277+Jan!M277+Feb!M277+Mar!M277</f>
        <v>0</v>
      </c>
      <c r="N277" s="7">
        <f>Apr!N277+May!N277+Jun!N277+Jul!N277+Aug!N277+Sep!N277+Oct!N277+Nov!N277+Dec!N277+Jan!N277+Feb!N277+Mar!N277</f>
        <v>0</v>
      </c>
      <c r="O277" s="17">
        <f t="shared" si="74"/>
        <v>0</v>
      </c>
      <c r="P277" s="7">
        <f>Apr!P277+May!P277+Jun!P277+Jul!P277+Aug!P277+Sep!P277+Oct!P277+Nov!P277+Dec!P277+Jan!P277+Feb!P277+Mar!P277</f>
        <v>0</v>
      </c>
      <c r="Q277" s="17">
        <f t="shared" si="75"/>
        <v>0</v>
      </c>
      <c r="R277" s="17">
        <f t="shared" si="71"/>
        <v>0</v>
      </c>
      <c r="S277" s="11"/>
      <c r="T277" s="7">
        <f>Apr!T277+May!T277+Jun!T277+Jul!T277+Aug!T277+Sep!T277+Oct!T277+Nov!T277+Dec!T277+Jan!T277+Feb!T277+Mar!T277</f>
        <v>0</v>
      </c>
      <c r="U277" s="7">
        <f>Apr!U277+May!U277+Jun!U277+Jul!U277+Aug!U277+Sep!U277+Oct!U277+Nov!U277+Dec!U277+Jan!U277+Feb!U277+Mar!U277</f>
        <v>0</v>
      </c>
      <c r="V277" s="7">
        <f>Apr!V277+May!V277+Jun!V277+Jul!V277+Aug!V277+Sep!V277+Oct!V277+Nov!V277+Dec!V277+Jan!V277+Feb!V277+Mar!V277</f>
        <v>0</v>
      </c>
      <c r="W277" s="7">
        <f>Apr!W277+May!W277+Jun!W277+Jul!W277+Aug!W277+Sep!W277+Oct!W277+Nov!W277+Dec!W277+Jan!W277+Feb!W277+Mar!W277</f>
        <v>0</v>
      </c>
      <c r="X277" s="7">
        <f>Apr!X277+May!X277+Jun!X277+Jul!X277+Aug!X277+Sep!X277+Oct!X277+Nov!X277+Dec!X277+Jan!X277+Feb!X277+Mar!X277</f>
        <v>0</v>
      </c>
      <c r="Y277" s="17">
        <f t="shared" si="76"/>
        <v>0</v>
      </c>
      <c r="Z277" s="7">
        <f>Apr!Z277+May!Z277+Jun!Z277+Jul!Z277+Aug!Z277+Sep!Z277+Oct!Z277+Nov!Z277+Dec!Z277+Jan!Z277+Feb!Z277+Mar!Z277</f>
        <v>0</v>
      </c>
      <c r="AA277" s="17">
        <f t="shared" si="77"/>
        <v>0</v>
      </c>
      <c r="AB277" s="17">
        <f t="shared" si="72"/>
        <v>0</v>
      </c>
      <c r="AD277" s="7">
        <f>Apr!AD277+May!AD277+Jun!AD277+Jul!AD277+Aug!AD277+Sep!AD277+Oct!AD277+Nov!AD277+Dec!AD277+Jan!AD277+Feb!AD277+Mar!AD277</f>
        <v>0</v>
      </c>
      <c r="AE277" s="7">
        <f>Apr!AE277+May!AE277+Jun!AE277+Jul!AE277+Aug!AE277+Sep!AE277+Oct!AE277+Nov!AE277+Dec!AE277+Jan!AE277+Feb!AE277+Mar!AE277</f>
        <v>0</v>
      </c>
      <c r="AF277" s="7">
        <f>Apr!AF277+May!AF277+Jun!AF277+Jul!AF277+Aug!AF277+Sep!AF277+Oct!AF277+Nov!AF277+Dec!AF277+Jan!AF277+Feb!AF277+Mar!AF277</f>
        <v>0</v>
      </c>
      <c r="AG277" s="7">
        <f>Apr!AG277+May!AG277+Jun!AG277+Jul!AG277+Aug!AG277+Sep!AG277+Oct!AG277+Nov!AG277+Dec!AG277+Jan!AG277+Feb!AG277+Mar!AG277</f>
        <v>0</v>
      </c>
      <c r="AH277" s="7"/>
      <c r="AI277" s="17">
        <f t="shared" si="78"/>
        <v>0</v>
      </c>
      <c r="AJ277" s="7">
        <f>Apr!AJ277+May!AJ277+Jun!AJ277+Jul!AJ277+Aug!AJ277+Sep!AJ277+Oct!AJ277+Nov!AJ277+Dec!AJ277+Jan!AJ277+Feb!AJ277+Mar!AJ277</f>
        <v>0</v>
      </c>
      <c r="AK277" s="17">
        <f t="shared" si="79"/>
        <v>0</v>
      </c>
      <c r="AL277" s="17">
        <f t="shared" si="73"/>
        <v>0</v>
      </c>
    </row>
    <row r="278" spans="1:38" hidden="1">
      <c r="A278" s="3">
        <f t="shared" si="80"/>
        <v>263</v>
      </c>
      <c r="B278" s="3"/>
      <c r="C278" s="4"/>
      <c r="D278" s="3"/>
      <c r="E278" s="3"/>
      <c r="F278" s="3"/>
      <c r="G278" s="3"/>
      <c r="H278" s="3"/>
      <c r="I278" s="11"/>
      <c r="J278" s="7">
        <f>Apr!J278+May!J278+Jun!J278+Jul!J278+Aug!J278+Sep!J278+Oct!J278+Nov!J278+Dec!J278+Jan!J278+Feb!J278+Mar!J278</f>
        <v>0</v>
      </c>
      <c r="K278" s="7">
        <f>Apr!K278+May!K278+Jun!K278+Jul!K278+Aug!K278+Sep!K278+Oct!K278+Nov!K278+Dec!K278+Jan!K278+Feb!K278+Mar!K278</f>
        <v>0</v>
      </c>
      <c r="L278" s="7">
        <f>Apr!L278+May!L278+Jun!L278+Jul!L278+Aug!L278+Sep!L278+Oct!L278+Nov!L278+Dec!L278+Jan!L278+Feb!L278+Mar!L278</f>
        <v>0</v>
      </c>
      <c r="M278" s="7">
        <f>Apr!M278+May!M278+Jun!M278+Jul!M278+Aug!M278+Sep!M278+Oct!M278+Nov!M278+Dec!M278+Jan!M278+Feb!M278+Mar!M278</f>
        <v>0</v>
      </c>
      <c r="N278" s="7">
        <f>Apr!N278+May!N278+Jun!N278+Jul!N278+Aug!N278+Sep!N278+Oct!N278+Nov!N278+Dec!N278+Jan!N278+Feb!N278+Mar!N278</f>
        <v>0</v>
      </c>
      <c r="O278" s="17">
        <f t="shared" si="74"/>
        <v>0</v>
      </c>
      <c r="P278" s="7">
        <f>Apr!P278+May!P278+Jun!P278+Jul!P278+Aug!P278+Sep!P278+Oct!P278+Nov!P278+Dec!P278+Jan!P278+Feb!P278+Mar!P278</f>
        <v>0</v>
      </c>
      <c r="Q278" s="17">
        <f t="shared" si="75"/>
        <v>0</v>
      </c>
      <c r="R278" s="17">
        <f t="shared" si="71"/>
        <v>0</v>
      </c>
      <c r="S278" s="11"/>
      <c r="T278" s="7">
        <f>Apr!T278+May!T278+Jun!T278+Jul!T278+Aug!T278+Sep!T278+Oct!T278+Nov!T278+Dec!T278+Jan!T278+Feb!T278+Mar!T278</f>
        <v>0</v>
      </c>
      <c r="U278" s="7">
        <f>Apr!U278+May!U278+Jun!U278+Jul!U278+Aug!U278+Sep!U278+Oct!U278+Nov!U278+Dec!U278+Jan!U278+Feb!U278+Mar!U278</f>
        <v>0</v>
      </c>
      <c r="V278" s="7">
        <f>Apr!V278+May!V278+Jun!V278+Jul!V278+Aug!V278+Sep!V278+Oct!V278+Nov!V278+Dec!V278+Jan!V278+Feb!V278+Mar!V278</f>
        <v>0</v>
      </c>
      <c r="W278" s="7">
        <f>Apr!W278+May!W278+Jun!W278+Jul!W278+Aug!W278+Sep!W278+Oct!W278+Nov!W278+Dec!W278+Jan!W278+Feb!W278+Mar!W278</f>
        <v>0</v>
      </c>
      <c r="X278" s="7">
        <f>Apr!X278+May!X278+Jun!X278+Jul!X278+Aug!X278+Sep!X278+Oct!X278+Nov!X278+Dec!X278+Jan!X278+Feb!X278+Mar!X278</f>
        <v>0</v>
      </c>
      <c r="Y278" s="17">
        <f t="shared" si="76"/>
        <v>0</v>
      </c>
      <c r="Z278" s="7">
        <f>Apr!Z278+May!Z278+Jun!Z278+Jul!Z278+Aug!Z278+Sep!Z278+Oct!Z278+Nov!Z278+Dec!Z278+Jan!Z278+Feb!Z278+Mar!Z278</f>
        <v>0</v>
      </c>
      <c r="AA278" s="17">
        <f t="shared" si="77"/>
        <v>0</v>
      </c>
      <c r="AB278" s="17">
        <f t="shared" si="72"/>
        <v>0</v>
      </c>
      <c r="AD278" s="7">
        <f>Apr!AD278+May!AD278+Jun!AD278+Jul!AD278+Aug!AD278+Sep!AD278+Oct!AD278+Nov!AD278+Dec!AD278+Jan!AD278+Feb!AD278+Mar!AD278</f>
        <v>0</v>
      </c>
      <c r="AE278" s="7">
        <f>Apr!AE278+May!AE278+Jun!AE278+Jul!AE278+Aug!AE278+Sep!AE278+Oct!AE278+Nov!AE278+Dec!AE278+Jan!AE278+Feb!AE278+Mar!AE278</f>
        <v>0</v>
      </c>
      <c r="AF278" s="7">
        <f>Apr!AF278+May!AF278+Jun!AF278+Jul!AF278+Aug!AF278+Sep!AF278+Oct!AF278+Nov!AF278+Dec!AF278+Jan!AF278+Feb!AF278+Mar!AF278</f>
        <v>0</v>
      </c>
      <c r="AG278" s="7">
        <f>Apr!AG278+May!AG278+Jun!AG278+Jul!AG278+Aug!AG278+Sep!AG278+Oct!AG278+Nov!AG278+Dec!AG278+Jan!AG278+Feb!AG278+Mar!AG278</f>
        <v>0</v>
      </c>
      <c r="AH278" s="7"/>
      <c r="AI278" s="17">
        <f t="shared" si="78"/>
        <v>0</v>
      </c>
      <c r="AJ278" s="7">
        <f>Apr!AJ278+May!AJ278+Jun!AJ278+Jul!AJ278+Aug!AJ278+Sep!AJ278+Oct!AJ278+Nov!AJ278+Dec!AJ278+Jan!AJ278+Feb!AJ278+Mar!AJ278</f>
        <v>0</v>
      </c>
      <c r="AK278" s="17">
        <f t="shared" si="79"/>
        <v>0</v>
      </c>
      <c r="AL278" s="17">
        <f t="shared" si="73"/>
        <v>0</v>
      </c>
    </row>
    <row r="279" spans="1:38" hidden="1">
      <c r="A279" s="3">
        <f t="shared" si="80"/>
        <v>264</v>
      </c>
      <c r="B279" s="3"/>
      <c r="C279" s="4"/>
      <c r="D279" s="3"/>
      <c r="E279" s="3"/>
      <c r="F279" s="3"/>
      <c r="G279" s="3"/>
      <c r="H279" s="3"/>
      <c r="I279" s="11"/>
      <c r="J279" s="7">
        <f>Apr!J279+May!J279+Jun!J279+Jul!J279+Aug!J279+Sep!J279+Oct!J279+Nov!J279+Dec!J279+Jan!J279+Feb!J279+Mar!J279</f>
        <v>0</v>
      </c>
      <c r="K279" s="7">
        <f>Apr!K279+May!K279+Jun!K279+Jul!K279+Aug!K279+Sep!K279+Oct!K279+Nov!K279+Dec!K279+Jan!K279+Feb!K279+Mar!K279</f>
        <v>0</v>
      </c>
      <c r="L279" s="7">
        <f>Apr!L279+May!L279+Jun!L279+Jul!L279+Aug!L279+Sep!L279+Oct!L279+Nov!L279+Dec!L279+Jan!L279+Feb!L279+Mar!L279</f>
        <v>0</v>
      </c>
      <c r="M279" s="7">
        <f>Apr!M279+May!M279+Jun!M279+Jul!M279+Aug!M279+Sep!M279+Oct!M279+Nov!M279+Dec!M279+Jan!M279+Feb!M279+Mar!M279</f>
        <v>0</v>
      </c>
      <c r="N279" s="7">
        <f>Apr!N279+May!N279+Jun!N279+Jul!N279+Aug!N279+Sep!N279+Oct!N279+Nov!N279+Dec!N279+Jan!N279+Feb!N279+Mar!N279</f>
        <v>0</v>
      </c>
      <c r="O279" s="17">
        <f t="shared" si="74"/>
        <v>0</v>
      </c>
      <c r="P279" s="7">
        <f>Apr!P279+May!P279+Jun!P279+Jul!P279+Aug!P279+Sep!P279+Oct!P279+Nov!P279+Dec!P279+Jan!P279+Feb!P279+Mar!P279</f>
        <v>0</v>
      </c>
      <c r="Q279" s="17">
        <f t="shared" si="75"/>
        <v>0</v>
      </c>
      <c r="R279" s="17">
        <f t="shared" si="71"/>
        <v>0</v>
      </c>
      <c r="S279" s="11"/>
      <c r="T279" s="7">
        <f>Apr!T279+May!T279+Jun!T279+Jul!T279+Aug!T279+Sep!T279+Oct!T279+Nov!T279+Dec!T279+Jan!T279+Feb!T279+Mar!T279</f>
        <v>0</v>
      </c>
      <c r="U279" s="7">
        <f>Apr!U279+May!U279+Jun!U279+Jul!U279+Aug!U279+Sep!U279+Oct!U279+Nov!U279+Dec!U279+Jan!U279+Feb!U279+Mar!U279</f>
        <v>0</v>
      </c>
      <c r="V279" s="7">
        <f>Apr!V279+May!V279+Jun!V279+Jul!V279+Aug!V279+Sep!V279+Oct!V279+Nov!V279+Dec!V279+Jan!V279+Feb!V279+Mar!V279</f>
        <v>0</v>
      </c>
      <c r="W279" s="7">
        <f>Apr!W279+May!W279+Jun!W279+Jul!W279+Aug!W279+Sep!W279+Oct!W279+Nov!W279+Dec!W279+Jan!W279+Feb!W279+Mar!W279</f>
        <v>0</v>
      </c>
      <c r="X279" s="7">
        <f>Apr!X279+May!X279+Jun!X279+Jul!X279+Aug!X279+Sep!X279+Oct!X279+Nov!X279+Dec!X279+Jan!X279+Feb!X279+Mar!X279</f>
        <v>0</v>
      </c>
      <c r="Y279" s="17">
        <f t="shared" si="76"/>
        <v>0</v>
      </c>
      <c r="Z279" s="7">
        <f>Apr!Z279+May!Z279+Jun!Z279+Jul!Z279+Aug!Z279+Sep!Z279+Oct!Z279+Nov!Z279+Dec!Z279+Jan!Z279+Feb!Z279+Mar!Z279</f>
        <v>0</v>
      </c>
      <c r="AA279" s="17">
        <f t="shared" si="77"/>
        <v>0</v>
      </c>
      <c r="AB279" s="17">
        <f t="shared" si="72"/>
        <v>0</v>
      </c>
      <c r="AD279" s="7">
        <f>Apr!AD279+May!AD279+Jun!AD279+Jul!AD279+Aug!AD279+Sep!AD279+Oct!AD279+Nov!AD279+Dec!AD279+Jan!AD279+Feb!AD279+Mar!AD279</f>
        <v>0</v>
      </c>
      <c r="AE279" s="7">
        <f>Apr!AE279+May!AE279+Jun!AE279+Jul!AE279+Aug!AE279+Sep!AE279+Oct!AE279+Nov!AE279+Dec!AE279+Jan!AE279+Feb!AE279+Mar!AE279</f>
        <v>0</v>
      </c>
      <c r="AF279" s="7">
        <f>Apr!AF279+May!AF279+Jun!AF279+Jul!AF279+Aug!AF279+Sep!AF279+Oct!AF279+Nov!AF279+Dec!AF279+Jan!AF279+Feb!AF279+Mar!AF279</f>
        <v>0</v>
      </c>
      <c r="AG279" s="7">
        <f>Apr!AG279+May!AG279+Jun!AG279+Jul!AG279+Aug!AG279+Sep!AG279+Oct!AG279+Nov!AG279+Dec!AG279+Jan!AG279+Feb!AG279+Mar!AG279</f>
        <v>0</v>
      </c>
      <c r="AH279" s="7"/>
      <c r="AI279" s="17">
        <f t="shared" si="78"/>
        <v>0</v>
      </c>
      <c r="AJ279" s="7">
        <f>Apr!AJ279+May!AJ279+Jun!AJ279+Jul!AJ279+Aug!AJ279+Sep!AJ279+Oct!AJ279+Nov!AJ279+Dec!AJ279+Jan!AJ279+Feb!AJ279+Mar!AJ279</f>
        <v>0</v>
      </c>
      <c r="AK279" s="17">
        <f t="shared" si="79"/>
        <v>0</v>
      </c>
      <c r="AL279" s="17">
        <f t="shared" si="73"/>
        <v>0</v>
      </c>
    </row>
    <row r="280" spans="1:38" hidden="1">
      <c r="A280" s="3">
        <f t="shared" si="80"/>
        <v>265</v>
      </c>
      <c r="B280" s="3"/>
      <c r="C280" s="4"/>
      <c r="D280" s="3"/>
      <c r="E280" s="3"/>
      <c r="F280" s="3"/>
      <c r="G280" s="3"/>
      <c r="H280" s="3"/>
      <c r="I280" s="11"/>
      <c r="J280" s="7">
        <f>Apr!J280+May!J280+Jun!J280+Jul!J280+Aug!J280+Sep!J280+Oct!J280+Nov!J280+Dec!J280+Jan!J280+Feb!J280+Mar!J280</f>
        <v>0</v>
      </c>
      <c r="K280" s="7">
        <f>Apr!K280+May!K280+Jun!K280+Jul!K280+Aug!K280+Sep!K280+Oct!K280+Nov!K280+Dec!K280+Jan!K280+Feb!K280+Mar!K280</f>
        <v>0</v>
      </c>
      <c r="L280" s="7">
        <f>Apr!L280+May!L280+Jun!L280+Jul!L280+Aug!L280+Sep!L280+Oct!L280+Nov!L280+Dec!L280+Jan!L280+Feb!L280+Mar!L280</f>
        <v>0</v>
      </c>
      <c r="M280" s="7">
        <f>Apr!M280+May!M280+Jun!M280+Jul!M280+Aug!M280+Sep!M280+Oct!M280+Nov!M280+Dec!M280+Jan!M280+Feb!M280+Mar!M280</f>
        <v>0</v>
      </c>
      <c r="N280" s="7">
        <f>Apr!N280+May!N280+Jun!N280+Jul!N280+Aug!N280+Sep!N280+Oct!N280+Nov!N280+Dec!N280+Jan!N280+Feb!N280+Mar!N280</f>
        <v>0</v>
      </c>
      <c r="O280" s="17">
        <f t="shared" si="74"/>
        <v>0</v>
      </c>
      <c r="P280" s="7">
        <f>Apr!P280+May!P280+Jun!P280+Jul!P280+Aug!P280+Sep!P280+Oct!P280+Nov!P280+Dec!P280+Jan!P280+Feb!P280+Mar!P280</f>
        <v>0</v>
      </c>
      <c r="Q280" s="17">
        <f t="shared" si="75"/>
        <v>0</v>
      </c>
      <c r="R280" s="17">
        <f t="shared" si="71"/>
        <v>0</v>
      </c>
      <c r="S280" s="11"/>
      <c r="T280" s="7">
        <f>Apr!T280+May!T280+Jun!T280+Jul!T280+Aug!T280+Sep!T280+Oct!T280+Nov!T280+Dec!T280+Jan!T280+Feb!T280+Mar!T280</f>
        <v>0</v>
      </c>
      <c r="U280" s="7">
        <f>Apr!U280+May!U280+Jun!U280+Jul!U280+Aug!U280+Sep!U280+Oct!U280+Nov!U280+Dec!U280+Jan!U280+Feb!U280+Mar!U280</f>
        <v>0</v>
      </c>
      <c r="V280" s="7">
        <f>Apr!V280+May!V280+Jun!V280+Jul!V280+Aug!V280+Sep!V280+Oct!V280+Nov!V280+Dec!V280+Jan!V280+Feb!V280+Mar!V280</f>
        <v>0</v>
      </c>
      <c r="W280" s="7">
        <f>Apr!W280+May!W280+Jun!W280+Jul!W280+Aug!W280+Sep!W280+Oct!W280+Nov!W280+Dec!W280+Jan!W280+Feb!W280+Mar!W280</f>
        <v>0</v>
      </c>
      <c r="X280" s="7">
        <f>Apr!X280+May!X280+Jun!X280+Jul!X280+Aug!X280+Sep!X280+Oct!X280+Nov!X280+Dec!X280+Jan!X280+Feb!X280+Mar!X280</f>
        <v>0</v>
      </c>
      <c r="Y280" s="17">
        <f t="shared" si="76"/>
        <v>0</v>
      </c>
      <c r="Z280" s="7">
        <f>Apr!Z280+May!Z280+Jun!Z280+Jul!Z280+Aug!Z280+Sep!Z280+Oct!Z280+Nov!Z280+Dec!Z280+Jan!Z280+Feb!Z280+Mar!Z280</f>
        <v>0</v>
      </c>
      <c r="AA280" s="17">
        <f t="shared" si="77"/>
        <v>0</v>
      </c>
      <c r="AB280" s="17">
        <f t="shared" si="72"/>
        <v>0</v>
      </c>
      <c r="AD280" s="7">
        <f>Apr!AD280+May!AD280+Jun!AD280+Jul!AD280+Aug!AD280+Sep!AD280+Oct!AD280+Nov!AD280+Dec!AD280+Jan!AD280+Feb!AD280+Mar!AD280</f>
        <v>0</v>
      </c>
      <c r="AE280" s="7">
        <f>Apr!AE280+May!AE280+Jun!AE280+Jul!AE280+Aug!AE280+Sep!AE280+Oct!AE280+Nov!AE280+Dec!AE280+Jan!AE280+Feb!AE280+Mar!AE280</f>
        <v>0</v>
      </c>
      <c r="AF280" s="7">
        <f>Apr!AF280+May!AF280+Jun!AF280+Jul!AF280+Aug!AF280+Sep!AF280+Oct!AF280+Nov!AF280+Dec!AF280+Jan!AF280+Feb!AF280+Mar!AF280</f>
        <v>0</v>
      </c>
      <c r="AG280" s="7">
        <f>Apr!AG280+May!AG280+Jun!AG280+Jul!AG280+Aug!AG280+Sep!AG280+Oct!AG280+Nov!AG280+Dec!AG280+Jan!AG280+Feb!AG280+Mar!AG280</f>
        <v>0</v>
      </c>
      <c r="AH280" s="7"/>
      <c r="AI280" s="17">
        <f t="shared" si="78"/>
        <v>0</v>
      </c>
      <c r="AJ280" s="7">
        <f>Apr!AJ280+May!AJ280+Jun!AJ280+Jul!AJ280+Aug!AJ280+Sep!AJ280+Oct!AJ280+Nov!AJ280+Dec!AJ280+Jan!AJ280+Feb!AJ280+Mar!AJ280</f>
        <v>0</v>
      </c>
      <c r="AK280" s="17">
        <f t="shared" si="79"/>
        <v>0</v>
      </c>
      <c r="AL280" s="17">
        <f t="shared" si="73"/>
        <v>0</v>
      </c>
    </row>
    <row r="281" spans="1:38" hidden="1">
      <c r="A281" s="3">
        <f t="shared" si="80"/>
        <v>266</v>
      </c>
      <c r="B281" s="3"/>
      <c r="C281" s="4"/>
      <c r="D281" s="3"/>
      <c r="E281" s="3"/>
      <c r="F281" s="3"/>
      <c r="G281" s="3"/>
      <c r="H281" s="3"/>
      <c r="I281" s="11"/>
      <c r="J281" s="7">
        <f>Apr!J281+May!J281+Jun!J281+Jul!J281+Aug!J281+Sep!J281+Oct!J281+Nov!J281+Dec!J281+Jan!J281+Feb!J281+Mar!J281</f>
        <v>0</v>
      </c>
      <c r="K281" s="7">
        <f>Apr!K281+May!K281+Jun!K281+Jul!K281+Aug!K281+Sep!K281+Oct!K281+Nov!K281+Dec!K281+Jan!K281+Feb!K281+Mar!K281</f>
        <v>0</v>
      </c>
      <c r="L281" s="7">
        <f>Apr!L281+May!L281+Jun!L281+Jul!L281+Aug!L281+Sep!L281+Oct!L281+Nov!L281+Dec!L281+Jan!L281+Feb!L281+Mar!L281</f>
        <v>0</v>
      </c>
      <c r="M281" s="7">
        <f>Apr!M281+May!M281+Jun!M281+Jul!M281+Aug!M281+Sep!M281+Oct!M281+Nov!M281+Dec!M281+Jan!M281+Feb!M281+Mar!M281</f>
        <v>0</v>
      </c>
      <c r="N281" s="7">
        <f>Apr!N281+May!N281+Jun!N281+Jul!N281+Aug!N281+Sep!N281+Oct!N281+Nov!N281+Dec!N281+Jan!N281+Feb!N281+Mar!N281</f>
        <v>0</v>
      </c>
      <c r="O281" s="17">
        <f t="shared" si="74"/>
        <v>0</v>
      </c>
      <c r="P281" s="7">
        <f>Apr!P281+May!P281+Jun!P281+Jul!P281+Aug!P281+Sep!P281+Oct!P281+Nov!P281+Dec!P281+Jan!P281+Feb!P281+Mar!P281</f>
        <v>0</v>
      </c>
      <c r="Q281" s="17">
        <f t="shared" si="75"/>
        <v>0</v>
      </c>
      <c r="R281" s="17">
        <f t="shared" si="71"/>
        <v>0</v>
      </c>
      <c r="S281" s="11"/>
      <c r="T281" s="7">
        <f>Apr!T281+May!T281+Jun!T281+Jul!T281+Aug!T281+Sep!T281+Oct!T281+Nov!T281+Dec!T281+Jan!T281+Feb!T281+Mar!T281</f>
        <v>0</v>
      </c>
      <c r="U281" s="7">
        <f>Apr!U281+May!U281+Jun!U281+Jul!U281+Aug!U281+Sep!U281+Oct!U281+Nov!U281+Dec!U281+Jan!U281+Feb!U281+Mar!U281</f>
        <v>0</v>
      </c>
      <c r="V281" s="7">
        <f>Apr!V281+May!V281+Jun!V281+Jul!V281+Aug!V281+Sep!V281+Oct!V281+Nov!V281+Dec!V281+Jan!V281+Feb!V281+Mar!V281</f>
        <v>0</v>
      </c>
      <c r="W281" s="7">
        <f>Apr!W281+May!W281+Jun!W281+Jul!W281+Aug!W281+Sep!W281+Oct!W281+Nov!W281+Dec!W281+Jan!W281+Feb!W281+Mar!W281</f>
        <v>0</v>
      </c>
      <c r="X281" s="7">
        <f>Apr!X281+May!X281+Jun!X281+Jul!X281+Aug!X281+Sep!X281+Oct!X281+Nov!X281+Dec!X281+Jan!X281+Feb!X281+Mar!X281</f>
        <v>0</v>
      </c>
      <c r="Y281" s="17">
        <f t="shared" si="76"/>
        <v>0</v>
      </c>
      <c r="Z281" s="7">
        <f>Apr!Z281+May!Z281+Jun!Z281+Jul!Z281+Aug!Z281+Sep!Z281+Oct!Z281+Nov!Z281+Dec!Z281+Jan!Z281+Feb!Z281+Mar!Z281</f>
        <v>0</v>
      </c>
      <c r="AA281" s="17">
        <f t="shared" si="77"/>
        <v>0</v>
      </c>
      <c r="AB281" s="17">
        <f t="shared" si="72"/>
        <v>0</v>
      </c>
      <c r="AD281" s="7">
        <f>Apr!AD281+May!AD281+Jun!AD281+Jul!AD281+Aug!AD281+Sep!AD281+Oct!AD281+Nov!AD281+Dec!AD281+Jan!AD281+Feb!AD281+Mar!AD281</f>
        <v>0</v>
      </c>
      <c r="AE281" s="7">
        <f>Apr!AE281+May!AE281+Jun!AE281+Jul!AE281+Aug!AE281+Sep!AE281+Oct!AE281+Nov!AE281+Dec!AE281+Jan!AE281+Feb!AE281+Mar!AE281</f>
        <v>0</v>
      </c>
      <c r="AF281" s="7">
        <f>Apr!AF281+May!AF281+Jun!AF281+Jul!AF281+Aug!AF281+Sep!AF281+Oct!AF281+Nov!AF281+Dec!AF281+Jan!AF281+Feb!AF281+Mar!AF281</f>
        <v>0</v>
      </c>
      <c r="AG281" s="7">
        <f>Apr!AG281+May!AG281+Jun!AG281+Jul!AG281+Aug!AG281+Sep!AG281+Oct!AG281+Nov!AG281+Dec!AG281+Jan!AG281+Feb!AG281+Mar!AG281</f>
        <v>0</v>
      </c>
      <c r="AH281" s="7"/>
      <c r="AI281" s="17">
        <f t="shared" si="78"/>
        <v>0</v>
      </c>
      <c r="AJ281" s="7">
        <f>Apr!AJ281+May!AJ281+Jun!AJ281+Jul!AJ281+Aug!AJ281+Sep!AJ281+Oct!AJ281+Nov!AJ281+Dec!AJ281+Jan!AJ281+Feb!AJ281+Mar!AJ281</f>
        <v>0</v>
      </c>
      <c r="AK281" s="17">
        <f t="shared" si="79"/>
        <v>0</v>
      </c>
      <c r="AL281" s="17">
        <f t="shared" si="73"/>
        <v>0</v>
      </c>
    </row>
    <row r="282" spans="1:38" hidden="1">
      <c r="A282" s="3">
        <f t="shared" si="80"/>
        <v>267</v>
      </c>
      <c r="B282" s="3"/>
      <c r="C282" s="4"/>
      <c r="D282" s="3"/>
      <c r="E282" s="3"/>
      <c r="F282" s="3"/>
      <c r="G282" s="3"/>
      <c r="H282" s="3"/>
      <c r="I282" s="11"/>
      <c r="J282" s="7">
        <f>Apr!J282+May!J282+Jun!J282+Jul!J282+Aug!J282+Sep!J282+Oct!J282+Nov!J282+Dec!J282+Jan!J282+Feb!J282+Mar!J282</f>
        <v>0</v>
      </c>
      <c r="K282" s="7">
        <f>Apr!K282+May!K282+Jun!K282+Jul!K282+Aug!K282+Sep!K282+Oct!K282+Nov!K282+Dec!K282+Jan!K282+Feb!K282+Mar!K282</f>
        <v>0</v>
      </c>
      <c r="L282" s="7">
        <f>Apr!L282+May!L282+Jun!L282+Jul!L282+Aug!L282+Sep!L282+Oct!L282+Nov!L282+Dec!L282+Jan!L282+Feb!L282+Mar!L282</f>
        <v>0</v>
      </c>
      <c r="M282" s="7">
        <f>Apr!M282+May!M282+Jun!M282+Jul!M282+Aug!M282+Sep!M282+Oct!M282+Nov!M282+Dec!M282+Jan!M282+Feb!M282+Mar!M282</f>
        <v>0</v>
      </c>
      <c r="N282" s="7">
        <f>Apr!N282+May!N282+Jun!N282+Jul!N282+Aug!N282+Sep!N282+Oct!N282+Nov!N282+Dec!N282+Jan!N282+Feb!N282+Mar!N282</f>
        <v>0</v>
      </c>
      <c r="O282" s="17">
        <f t="shared" si="74"/>
        <v>0</v>
      </c>
      <c r="P282" s="7">
        <f>Apr!P282+May!P282+Jun!P282+Jul!P282+Aug!P282+Sep!P282+Oct!P282+Nov!P282+Dec!P282+Jan!P282+Feb!P282+Mar!P282</f>
        <v>0</v>
      </c>
      <c r="Q282" s="17">
        <f t="shared" si="75"/>
        <v>0</v>
      </c>
      <c r="R282" s="17">
        <f t="shared" si="71"/>
        <v>0</v>
      </c>
      <c r="S282" s="11"/>
      <c r="T282" s="7">
        <f>Apr!T282+May!T282+Jun!T282+Jul!T282+Aug!T282+Sep!T282+Oct!T282+Nov!T282+Dec!T282+Jan!T282+Feb!T282+Mar!T282</f>
        <v>0</v>
      </c>
      <c r="U282" s="7">
        <f>Apr!U282+May!U282+Jun!U282+Jul!U282+Aug!U282+Sep!U282+Oct!U282+Nov!U282+Dec!U282+Jan!U282+Feb!U282+Mar!U282</f>
        <v>0</v>
      </c>
      <c r="V282" s="7">
        <f>Apr!V282+May!V282+Jun!V282+Jul!V282+Aug!V282+Sep!V282+Oct!V282+Nov!V282+Dec!V282+Jan!V282+Feb!V282+Mar!V282</f>
        <v>0</v>
      </c>
      <c r="W282" s="7">
        <f>Apr!W282+May!W282+Jun!W282+Jul!W282+Aug!W282+Sep!W282+Oct!W282+Nov!W282+Dec!W282+Jan!W282+Feb!W282+Mar!W282</f>
        <v>0</v>
      </c>
      <c r="X282" s="7">
        <f>Apr!X282+May!X282+Jun!X282+Jul!X282+Aug!X282+Sep!X282+Oct!X282+Nov!X282+Dec!X282+Jan!X282+Feb!X282+Mar!X282</f>
        <v>0</v>
      </c>
      <c r="Y282" s="17">
        <f t="shared" si="76"/>
        <v>0</v>
      </c>
      <c r="Z282" s="7">
        <f>Apr!Z282+May!Z282+Jun!Z282+Jul!Z282+Aug!Z282+Sep!Z282+Oct!Z282+Nov!Z282+Dec!Z282+Jan!Z282+Feb!Z282+Mar!Z282</f>
        <v>0</v>
      </c>
      <c r="AA282" s="17">
        <f t="shared" si="77"/>
        <v>0</v>
      </c>
      <c r="AB282" s="17">
        <f t="shared" si="72"/>
        <v>0</v>
      </c>
      <c r="AD282" s="7">
        <f>Apr!AD282+May!AD282+Jun!AD282+Jul!AD282+Aug!AD282+Sep!AD282+Oct!AD282+Nov!AD282+Dec!AD282+Jan!AD282+Feb!AD282+Mar!AD282</f>
        <v>0</v>
      </c>
      <c r="AE282" s="7">
        <f>Apr!AE282+May!AE282+Jun!AE282+Jul!AE282+Aug!AE282+Sep!AE282+Oct!AE282+Nov!AE282+Dec!AE282+Jan!AE282+Feb!AE282+Mar!AE282</f>
        <v>0</v>
      </c>
      <c r="AF282" s="7">
        <f>Apr!AF282+May!AF282+Jun!AF282+Jul!AF282+Aug!AF282+Sep!AF282+Oct!AF282+Nov!AF282+Dec!AF282+Jan!AF282+Feb!AF282+Mar!AF282</f>
        <v>0</v>
      </c>
      <c r="AG282" s="7">
        <f>Apr!AG282+May!AG282+Jun!AG282+Jul!AG282+Aug!AG282+Sep!AG282+Oct!AG282+Nov!AG282+Dec!AG282+Jan!AG282+Feb!AG282+Mar!AG282</f>
        <v>0</v>
      </c>
      <c r="AH282" s="7"/>
      <c r="AI282" s="17">
        <f t="shared" si="78"/>
        <v>0</v>
      </c>
      <c r="AJ282" s="7">
        <f>Apr!AJ282+May!AJ282+Jun!AJ282+Jul!AJ282+Aug!AJ282+Sep!AJ282+Oct!AJ282+Nov!AJ282+Dec!AJ282+Jan!AJ282+Feb!AJ282+Mar!AJ282</f>
        <v>0</v>
      </c>
      <c r="AK282" s="17">
        <f t="shared" si="79"/>
        <v>0</v>
      </c>
      <c r="AL282" s="17">
        <f t="shared" si="73"/>
        <v>0</v>
      </c>
    </row>
    <row r="283" spans="1:38" hidden="1">
      <c r="A283" s="3">
        <f t="shared" si="80"/>
        <v>268</v>
      </c>
      <c r="B283" s="3"/>
      <c r="C283" s="4"/>
      <c r="D283" s="3"/>
      <c r="E283" s="3"/>
      <c r="F283" s="3"/>
      <c r="G283" s="3"/>
      <c r="H283" s="3"/>
      <c r="I283" s="11"/>
      <c r="J283" s="7">
        <f>Apr!J283+May!J283+Jun!J283+Jul!J283+Aug!J283+Sep!J283+Oct!J283+Nov!J283+Dec!J283+Jan!J283+Feb!J283+Mar!J283</f>
        <v>0</v>
      </c>
      <c r="K283" s="7">
        <f>Apr!K283+May!K283+Jun!K283+Jul!K283+Aug!K283+Sep!K283+Oct!K283+Nov!K283+Dec!K283+Jan!K283+Feb!K283+Mar!K283</f>
        <v>0</v>
      </c>
      <c r="L283" s="7">
        <f>Apr!L283+May!L283+Jun!L283+Jul!L283+Aug!L283+Sep!L283+Oct!L283+Nov!L283+Dec!L283+Jan!L283+Feb!L283+Mar!L283</f>
        <v>0</v>
      </c>
      <c r="M283" s="7">
        <f>Apr!M283+May!M283+Jun!M283+Jul!M283+Aug!M283+Sep!M283+Oct!M283+Nov!M283+Dec!M283+Jan!M283+Feb!M283+Mar!M283</f>
        <v>0</v>
      </c>
      <c r="N283" s="7">
        <f>Apr!N283+May!N283+Jun!N283+Jul!N283+Aug!N283+Sep!N283+Oct!N283+Nov!N283+Dec!N283+Jan!N283+Feb!N283+Mar!N283</f>
        <v>0</v>
      </c>
      <c r="O283" s="17">
        <f t="shared" si="74"/>
        <v>0</v>
      </c>
      <c r="P283" s="7">
        <f>Apr!P283+May!P283+Jun!P283+Jul!P283+Aug!P283+Sep!P283+Oct!P283+Nov!P283+Dec!P283+Jan!P283+Feb!P283+Mar!P283</f>
        <v>0</v>
      </c>
      <c r="Q283" s="17">
        <f t="shared" si="75"/>
        <v>0</v>
      </c>
      <c r="R283" s="17">
        <f t="shared" si="71"/>
        <v>0</v>
      </c>
      <c r="S283" s="11"/>
      <c r="T283" s="7">
        <f>Apr!T283+May!T283+Jun!T283+Jul!T283+Aug!T283+Sep!T283+Oct!T283+Nov!T283+Dec!T283+Jan!T283+Feb!T283+Mar!T283</f>
        <v>0</v>
      </c>
      <c r="U283" s="7">
        <f>Apr!U283+May!U283+Jun!U283+Jul!U283+Aug!U283+Sep!U283+Oct!U283+Nov!U283+Dec!U283+Jan!U283+Feb!U283+Mar!U283</f>
        <v>0</v>
      </c>
      <c r="V283" s="7">
        <f>Apr!V283+May!V283+Jun!V283+Jul!V283+Aug!V283+Sep!V283+Oct!V283+Nov!V283+Dec!V283+Jan!V283+Feb!V283+Mar!V283</f>
        <v>0</v>
      </c>
      <c r="W283" s="7">
        <f>Apr!W283+May!W283+Jun!W283+Jul!W283+Aug!W283+Sep!W283+Oct!W283+Nov!W283+Dec!W283+Jan!W283+Feb!W283+Mar!W283</f>
        <v>0</v>
      </c>
      <c r="X283" s="7">
        <f>Apr!X283+May!X283+Jun!X283+Jul!X283+Aug!X283+Sep!X283+Oct!X283+Nov!X283+Dec!X283+Jan!X283+Feb!X283+Mar!X283</f>
        <v>0</v>
      </c>
      <c r="Y283" s="17">
        <f t="shared" si="76"/>
        <v>0</v>
      </c>
      <c r="Z283" s="7">
        <f>Apr!Z283+May!Z283+Jun!Z283+Jul!Z283+Aug!Z283+Sep!Z283+Oct!Z283+Nov!Z283+Dec!Z283+Jan!Z283+Feb!Z283+Mar!Z283</f>
        <v>0</v>
      </c>
      <c r="AA283" s="17">
        <f t="shared" si="77"/>
        <v>0</v>
      </c>
      <c r="AB283" s="17">
        <f t="shared" si="72"/>
        <v>0</v>
      </c>
      <c r="AD283" s="7">
        <f>Apr!AD283+May!AD283+Jun!AD283+Jul!AD283+Aug!AD283+Sep!AD283+Oct!AD283+Nov!AD283+Dec!AD283+Jan!AD283+Feb!AD283+Mar!AD283</f>
        <v>0</v>
      </c>
      <c r="AE283" s="7">
        <f>Apr!AE283+May!AE283+Jun!AE283+Jul!AE283+Aug!AE283+Sep!AE283+Oct!AE283+Nov!AE283+Dec!AE283+Jan!AE283+Feb!AE283+Mar!AE283</f>
        <v>0</v>
      </c>
      <c r="AF283" s="7">
        <f>Apr!AF283+May!AF283+Jun!AF283+Jul!AF283+Aug!AF283+Sep!AF283+Oct!AF283+Nov!AF283+Dec!AF283+Jan!AF283+Feb!AF283+Mar!AF283</f>
        <v>0</v>
      </c>
      <c r="AG283" s="7">
        <f>Apr!AG283+May!AG283+Jun!AG283+Jul!AG283+Aug!AG283+Sep!AG283+Oct!AG283+Nov!AG283+Dec!AG283+Jan!AG283+Feb!AG283+Mar!AG283</f>
        <v>0</v>
      </c>
      <c r="AH283" s="7"/>
      <c r="AI283" s="17">
        <f t="shared" si="78"/>
        <v>0</v>
      </c>
      <c r="AJ283" s="7">
        <f>Apr!AJ283+May!AJ283+Jun!AJ283+Jul!AJ283+Aug!AJ283+Sep!AJ283+Oct!AJ283+Nov!AJ283+Dec!AJ283+Jan!AJ283+Feb!AJ283+Mar!AJ283</f>
        <v>0</v>
      </c>
      <c r="AK283" s="17">
        <f t="shared" si="79"/>
        <v>0</v>
      </c>
      <c r="AL283" s="17">
        <f t="shared" si="73"/>
        <v>0</v>
      </c>
    </row>
    <row r="284" spans="1:38" hidden="1">
      <c r="A284" s="3">
        <f t="shared" si="80"/>
        <v>269</v>
      </c>
      <c r="B284" s="3"/>
      <c r="C284" s="4"/>
      <c r="D284" s="3"/>
      <c r="E284" s="3"/>
      <c r="F284" s="3"/>
      <c r="G284" s="3"/>
      <c r="H284" s="3"/>
      <c r="I284" s="11"/>
      <c r="J284" s="7">
        <f>Apr!J284+May!J284+Jun!J284+Jul!J284+Aug!J284+Sep!J284+Oct!J284+Nov!J284+Dec!J284+Jan!J284+Feb!J284+Mar!J284</f>
        <v>0</v>
      </c>
      <c r="K284" s="7">
        <f>Apr!K284+May!K284+Jun!K284+Jul!K284+Aug!K284+Sep!K284+Oct!K284+Nov!K284+Dec!K284+Jan!K284+Feb!K284+Mar!K284</f>
        <v>0</v>
      </c>
      <c r="L284" s="7">
        <f>Apr!L284+May!L284+Jun!L284+Jul!L284+Aug!L284+Sep!L284+Oct!L284+Nov!L284+Dec!L284+Jan!L284+Feb!L284+Mar!L284</f>
        <v>0</v>
      </c>
      <c r="M284" s="7">
        <f>Apr!M284+May!M284+Jun!M284+Jul!M284+Aug!M284+Sep!M284+Oct!M284+Nov!M284+Dec!M284+Jan!M284+Feb!M284+Mar!M284</f>
        <v>0</v>
      </c>
      <c r="N284" s="7">
        <f>Apr!N284+May!N284+Jun!N284+Jul!N284+Aug!N284+Sep!N284+Oct!N284+Nov!N284+Dec!N284+Jan!N284+Feb!N284+Mar!N284</f>
        <v>0</v>
      </c>
      <c r="O284" s="17">
        <f t="shared" si="74"/>
        <v>0</v>
      </c>
      <c r="P284" s="7">
        <f>Apr!P284+May!P284+Jun!P284+Jul!P284+Aug!P284+Sep!P284+Oct!P284+Nov!P284+Dec!P284+Jan!P284+Feb!P284+Mar!P284</f>
        <v>0</v>
      </c>
      <c r="Q284" s="17">
        <f t="shared" si="75"/>
        <v>0</v>
      </c>
      <c r="R284" s="17">
        <f t="shared" si="71"/>
        <v>0</v>
      </c>
      <c r="S284" s="11"/>
      <c r="T284" s="7">
        <f>Apr!T284+May!T284+Jun!T284+Jul!T284+Aug!T284+Sep!T284+Oct!T284+Nov!T284+Dec!T284+Jan!T284+Feb!T284+Mar!T284</f>
        <v>0</v>
      </c>
      <c r="U284" s="7">
        <f>Apr!U284+May!U284+Jun!U284+Jul!U284+Aug!U284+Sep!U284+Oct!U284+Nov!U284+Dec!U284+Jan!U284+Feb!U284+Mar!U284</f>
        <v>0</v>
      </c>
      <c r="V284" s="7">
        <f>Apr!V284+May!V284+Jun!V284+Jul!V284+Aug!V284+Sep!V284+Oct!V284+Nov!V284+Dec!V284+Jan!V284+Feb!V284+Mar!V284</f>
        <v>0</v>
      </c>
      <c r="W284" s="7">
        <f>Apr!W284+May!W284+Jun!W284+Jul!W284+Aug!W284+Sep!W284+Oct!W284+Nov!W284+Dec!W284+Jan!W284+Feb!W284+Mar!W284</f>
        <v>0</v>
      </c>
      <c r="X284" s="7">
        <f>Apr!X284+May!X284+Jun!X284+Jul!X284+Aug!X284+Sep!X284+Oct!X284+Nov!X284+Dec!X284+Jan!X284+Feb!X284+Mar!X284</f>
        <v>0</v>
      </c>
      <c r="Y284" s="17">
        <f t="shared" si="76"/>
        <v>0</v>
      </c>
      <c r="Z284" s="7">
        <f>Apr!Z284+May!Z284+Jun!Z284+Jul!Z284+Aug!Z284+Sep!Z284+Oct!Z284+Nov!Z284+Dec!Z284+Jan!Z284+Feb!Z284+Mar!Z284</f>
        <v>0</v>
      </c>
      <c r="AA284" s="17">
        <f t="shared" si="77"/>
        <v>0</v>
      </c>
      <c r="AB284" s="17">
        <f t="shared" si="72"/>
        <v>0</v>
      </c>
      <c r="AD284" s="7">
        <f>Apr!AD284+May!AD284+Jun!AD284+Jul!AD284+Aug!AD284+Sep!AD284+Oct!AD284+Nov!AD284+Dec!AD284+Jan!AD284+Feb!AD284+Mar!AD284</f>
        <v>0</v>
      </c>
      <c r="AE284" s="7">
        <f>Apr!AE284+May!AE284+Jun!AE284+Jul!AE284+Aug!AE284+Sep!AE284+Oct!AE284+Nov!AE284+Dec!AE284+Jan!AE284+Feb!AE284+Mar!AE284</f>
        <v>0</v>
      </c>
      <c r="AF284" s="7">
        <f>Apr!AF284+May!AF284+Jun!AF284+Jul!AF284+Aug!AF284+Sep!AF284+Oct!AF284+Nov!AF284+Dec!AF284+Jan!AF284+Feb!AF284+Mar!AF284</f>
        <v>0</v>
      </c>
      <c r="AG284" s="7">
        <f>Apr!AG284+May!AG284+Jun!AG284+Jul!AG284+Aug!AG284+Sep!AG284+Oct!AG284+Nov!AG284+Dec!AG284+Jan!AG284+Feb!AG284+Mar!AG284</f>
        <v>0</v>
      </c>
      <c r="AH284" s="7"/>
      <c r="AI284" s="17">
        <f t="shared" si="78"/>
        <v>0</v>
      </c>
      <c r="AJ284" s="7">
        <f>Apr!AJ284+May!AJ284+Jun!AJ284+Jul!AJ284+Aug!AJ284+Sep!AJ284+Oct!AJ284+Nov!AJ284+Dec!AJ284+Jan!AJ284+Feb!AJ284+Mar!AJ284</f>
        <v>0</v>
      </c>
      <c r="AK284" s="17">
        <f t="shared" si="79"/>
        <v>0</v>
      </c>
      <c r="AL284" s="17">
        <f t="shared" si="73"/>
        <v>0</v>
      </c>
    </row>
    <row r="285" spans="1:38" hidden="1">
      <c r="A285" s="3">
        <f t="shared" si="80"/>
        <v>270</v>
      </c>
      <c r="B285" s="3"/>
      <c r="C285" s="4"/>
      <c r="D285" s="3"/>
      <c r="E285" s="3"/>
      <c r="F285" s="3"/>
      <c r="G285" s="3"/>
      <c r="H285" s="3"/>
      <c r="I285" s="11"/>
      <c r="J285" s="7">
        <f>Apr!J285+May!J285+Jun!J285+Jul!J285+Aug!J285+Sep!J285+Oct!J285+Nov!J285+Dec!J285+Jan!J285+Feb!J285+Mar!J285</f>
        <v>0</v>
      </c>
      <c r="K285" s="7">
        <f>Apr!K285+May!K285+Jun!K285+Jul!K285+Aug!K285+Sep!K285+Oct!K285+Nov!K285+Dec!K285+Jan!K285+Feb!K285+Mar!K285</f>
        <v>0</v>
      </c>
      <c r="L285" s="7">
        <f>Apr!L285+May!L285+Jun!L285+Jul!L285+Aug!L285+Sep!L285+Oct!L285+Nov!L285+Dec!L285+Jan!L285+Feb!L285+Mar!L285</f>
        <v>0</v>
      </c>
      <c r="M285" s="7">
        <f>Apr!M285+May!M285+Jun!M285+Jul!M285+Aug!M285+Sep!M285+Oct!M285+Nov!M285+Dec!M285+Jan!M285+Feb!M285+Mar!M285</f>
        <v>0</v>
      </c>
      <c r="N285" s="7">
        <f>Apr!N285+May!N285+Jun!N285+Jul!N285+Aug!N285+Sep!N285+Oct!N285+Nov!N285+Dec!N285+Jan!N285+Feb!N285+Mar!N285</f>
        <v>0</v>
      </c>
      <c r="O285" s="17">
        <f t="shared" si="74"/>
        <v>0</v>
      </c>
      <c r="P285" s="7">
        <f>Apr!P285+May!P285+Jun!P285+Jul!P285+Aug!P285+Sep!P285+Oct!P285+Nov!P285+Dec!P285+Jan!P285+Feb!P285+Mar!P285</f>
        <v>0</v>
      </c>
      <c r="Q285" s="17">
        <f t="shared" si="75"/>
        <v>0</v>
      </c>
      <c r="R285" s="17">
        <f t="shared" si="71"/>
        <v>0</v>
      </c>
      <c r="S285" s="11"/>
      <c r="T285" s="7">
        <f>Apr!T285+May!T285+Jun!T285+Jul!T285+Aug!T285+Sep!T285+Oct!T285+Nov!T285+Dec!T285+Jan!T285+Feb!T285+Mar!T285</f>
        <v>0</v>
      </c>
      <c r="U285" s="7">
        <f>Apr!U285+May!U285+Jun!U285+Jul!U285+Aug!U285+Sep!U285+Oct!U285+Nov!U285+Dec!U285+Jan!U285+Feb!U285+Mar!U285</f>
        <v>0</v>
      </c>
      <c r="V285" s="7">
        <f>Apr!V285+May!V285+Jun!V285+Jul!V285+Aug!V285+Sep!V285+Oct!V285+Nov!V285+Dec!V285+Jan!V285+Feb!V285+Mar!V285</f>
        <v>0</v>
      </c>
      <c r="W285" s="7">
        <f>Apr!W285+May!W285+Jun!W285+Jul!W285+Aug!W285+Sep!W285+Oct!W285+Nov!W285+Dec!W285+Jan!W285+Feb!W285+Mar!W285</f>
        <v>0</v>
      </c>
      <c r="X285" s="7">
        <f>Apr!X285+May!X285+Jun!X285+Jul!X285+Aug!X285+Sep!X285+Oct!X285+Nov!X285+Dec!X285+Jan!X285+Feb!X285+Mar!X285</f>
        <v>0</v>
      </c>
      <c r="Y285" s="17">
        <f t="shared" si="76"/>
        <v>0</v>
      </c>
      <c r="Z285" s="7">
        <f>Apr!Z285+May!Z285+Jun!Z285+Jul!Z285+Aug!Z285+Sep!Z285+Oct!Z285+Nov!Z285+Dec!Z285+Jan!Z285+Feb!Z285+Mar!Z285</f>
        <v>0</v>
      </c>
      <c r="AA285" s="17">
        <f t="shared" si="77"/>
        <v>0</v>
      </c>
      <c r="AB285" s="17">
        <f t="shared" si="72"/>
        <v>0</v>
      </c>
      <c r="AD285" s="7">
        <f>Apr!AD285+May!AD285+Jun!AD285+Jul!AD285+Aug!AD285+Sep!AD285+Oct!AD285+Nov!AD285+Dec!AD285+Jan!AD285+Feb!AD285+Mar!AD285</f>
        <v>0</v>
      </c>
      <c r="AE285" s="7">
        <f>Apr!AE285+May!AE285+Jun!AE285+Jul!AE285+Aug!AE285+Sep!AE285+Oct!AE285+Nov!AE285+Dec!AE285+Jan!AE285+Feb!AE285+Mar!AE285</f>
        <v>0</v>
      </c>
      <c r="AF285" s="7">
        <f>Apr!AF285+May!AF285+Jun!AF285+Jul!AF285+Aug!AF285+Sep!AF285+Oct!AF285+Nov!AF285+Dec!AF285+Jan!AF285+Feb!AF285+Mar!AF285</f>
        <v>0</v>
      </c>
      <c r="AG285" s="7">
        <f>Apr!AG285+May!AG285+Jun!AG285+Jul!AG285+Aug!AG285+Sep!AG285+Oct!AG285+Nov!AG285+Dec!AG285+Jan!AG285+Feb!AG285+Mar!AG285</f>
        <v>0</v>
      </c>
      <c r="AH285" s="7"/>
      <c r="AI285" s="17">
        <f t="shared" si="78"/>
        <v>0</v>
      </c>
      <c r="AJ285" s="7">
        <f>Apr!AJ285+May!AJ285+Jun!AJ285+Jul!AJ285+Aug!AJ285+Sep!AJ285+Oct!AJ285+Nov!AJ285+Dec!AJ285+Jan!AJ285+Feb!AJ285+Mar!AJ285</f>
        <v>0</v>
      </c>
      <c r="AK285" s="17">
        <f t="shared" si="79"/>
        <v>0</v>
      </c>
      <c r="AL285" s="17">
        <f t="shared" si="73"/>
        <v>0</v>
      </c>
    </row>
    <row r="286" spans="1:38" hidden="1">
      <c r="A286" s="3">
        <f t="shared" si="80"/>
        <v>271</v>
      </c>
      <c r="B286" s="3"/>
      <c r="C286" s="4"/>
      <c r="D286" s="3"/>
      <c r="E286" s="3"/>
      <c r="F286" s="3"/>
      <c r="G286" s="3"/>
      <c r="H286" s="3"/>
      <c r="I286" s="11"/>
      <c r="J286" s="7">
        <f>Apr!J286+May!J286+Jun!J286+Jul!J286+Aug!J286+Sep!J286+Oct!J286+Nov!J286+Dec!J286+Jan!J286+Feb!J286+Mar!J286</f>
        <v>0</v>
      </c>
      <c r="K286" s="7">
        <f>Apr!K286+May!K286+Jun!K286+Jul!K286+Aug!K286+Sep!K286+Oct!K286+Nov!K286+Dec!K286+Jan!K286+Feb!K286+Mar!K286</f>
        <v>0</v>
      </c>
      <c r="L286" s="7">
        <f>Apr!L286+May!L286+Jun!L286+Jul!L286+Aug!L286+Sep!L286+Oct!L286+Nov!L286+Dec!L286+Jan!L286+Feb!L286+Mar!L286</f>
        <v>0</v>
      </c>
      <c r="M286" s="7">
        <f>Apr!M286+May!M286+Jun!M286+Jul!M286+Aug!M286+Sep!M286+Oct!M286+Nov!M286+Dec!M286+Jan!M286+Feb!M286+Mar!M286</f>
        <v>0</v>
      </c>
      <c r="N286" s="7">
        <f>Apr!N286+May!N286+Jun!N286+Jul!N286+Aug!N286+Sep!N286+Oct!N286+Nov!N286+Dec!N286+Jan!N286+Feb!N286+Mar!N286</f>
        <v>0</v>
      </c>
      <c r="O286" s="17">
        <f t="shared" si="74"/>
        <v>0</v>
      </c>
      <c r="P286" s="7">
        <f>Apr!P286+May!P286+Jun!P286+Jul!P286+Aug!P286+Sep!P286+Oct!P286+Nov!P286+Dec!P286+Jan!P286+Feb!P286+Mar!P286</f>
        <v>0</v>
      </c>
      <c r="Q286" s="17">
        <f t="shared" si="75"/>
        <v>0</v>
      </c>
      <c r="R286" s="17">
        <f t="shared" si="71"/>
        <v>0</v>
      </c>
      <c r="S286" s="11"/>
      <c r="T286" s="7">
        <f>Apr!T286+May!T286+Jun!T286+Jul!T286+Aug!T286+Sep!T286+Oct!T286+Nov!T286+Dec!T286+Jan!T286+Feb!T286+Mar!T286</f>
        <v>0</v>
      </c>
      <c r="U286" s="7">
        <f>Apr!U286+May!U286+Jun!U286+Jul!U286+Aug!U286+Sep!U286+Oct!U286+Nov!U286+Dec!U286+Jan!U286+Feb!U286+Mar!U286</f>
        <v>0</v>
      </c>
      <c r="V286" s="7">
        <f>Apr!V286+May!V286+Jun!V286+Jul!V286+Aug!V286+Sep!V286+Oct!V286+Nov!V286+Dec!V286+Jan!V286+Feb!V286+Mar!V286</f>
        <v>0</v>
      </c>
      <c r="W286" s="7">
        <f>Apr!W286+May!W286+Jun!W286+Jul!W286+Aug!W286+Sep!W286+Oct!W286+Nov!W286+Dec!W286+Jan!W286+Feb!W286+Mar!W286</f>
        <v>0</v>
      </c>
      <c r="X286" s="7">
        <f>Apr!X286+May!X286+Jun!X286+Jul!X286+Aug!X286+Sep!X286+Oct!X286+Nov!X286+Dec!X286+Jan!X286+Feb!X286+Mar!X286</f>
        <v>0</v>
      </c>
      <c r="Y286" s="17">
        <f t="shared" si="76"/>
        <v>0</v>
      </c>
      <c r="Z286" s="7">
        <f>Apr!Z286+May!Z286+Jun!Z286+Jul!Z286+Aug!Z286+Sep!Z286+Oct!Z286+Nov!Z286+Dec!Z286+Jan!Z286+Feb!Z286+Mar!Z286</f>
        <v>0</v>
      </c>
      <c r="AA286" s="17">
        <f t="shared" si="77"/>
        <v>0</v>
      </c>
      <c r="AB286" s="17">
        <f t="shared" si="72"/>
        <v>0</v>
      </c>
      <c r="AD286" s="7">
        <f>Apr!AD286+May!AD286+Jun!AD286+Jul!AD286+Aug!AD286+Sep!AD286+Oct!AD286+Nov!AD286+Dec!AD286+Jan!AD286+Feb!AD286+Mar!AD286</f>
        <v>0</v>
      </c>
      <c r="AE286" s="7">
        <f>Apr!AE286+May!AE286+Jun!AE286+Jul!AE286+Aug!AE286+Sep!AE286+Oct!AE286+Nov!AE286+Dec!AE286+Jan!AE286+Feb!AE286+Mar!AE286</f>
        <v>0</v>
      </c>
      <c r="AF286" s="7">
        <f>Apr!AF286+May!AF286+Jun!AF286+Jul!AF286+Aug!AF286+Sep!AF286+Oct!AF286+Nov!AF286+Dec!AF286+Jan!AF286+Feb!AF286+Mar!AF286</f>
        <v>0</v>
      </c>
      <c r="AG286" s="7">
        <f>Apr!AG286+May!AG286+Jun!AG286+Jul!AG286+Aug!AG286+Sep!AG286+Oct!AG286+Nov!AG286+Dec!AG286+Jan!AG286+Feb!AG286+Mar!AG286</f>
        <v>0</v>
      </c>
      <c r="AH286" s="7"/>
      <c r="AI286" s="17">
        <f t="shared" si="78"/>
        <v>0</v>
      </c>
      <c r="AJ286" s="7">
        <f>Apr!AJ286+May!AJ286+Jun!AJ286+Jul!AJ286+Aug!AJ286+Sep!AJ286+Oct!AJ286+Nov!AJ286+Dec!AJ286+Jan!AJ286+Feb!AJ286+Mar!AJ286</f>
        <v>0</v>
      </c>
      <c r="AK286" s="17">
        <f t="shared" si="79"/>
        <v>0</v>
      </c>
      <c r="AL286" s="17">
        <f t="shared" si="73"/>
        <v>0</v>
      </c>
    </row>
    <row r="287" spans="1:38" hidden="1">
      <c r="A287" s="3">
        <f t="shared" si="80"/>
        <v>272</v>
      </c>
      <c r="B287" s="3"/>
      <c r="C287" s="4"/>
      <c r="D287" s="3"/>
      <c r="E287" s="3"/>
      <c r="F287" s="3"/>
      <c r="G287" s="3"/>
      <c r="H287" s="3"/>
      <c r="I287" s="11"/>
      <c r="J287" s="7">
        <f>Apr!J287+May!J287+Jun!J287+Jul!J287+Aug!J287+Sep!J287+Oct!J287+Nov!J287+Dec!J287+Jan!J287+Feb!J287+Mar!J287</f>
        <v>0</v>
      </c>
      <c r="K287" s="7">
        <f>Apr!K287+May!K287+Jun!K287+Jul!K287+Aug!K287+Sep!K287+Oct!K287+Nov!K287+Dec!K287+Jan!K287+Feb!K287+Mar!K287</f>
        <v>0</v>
      </c>
      <c r="L287" s="7">
        <f>Apr!L287+May!L287+Jun!L287+Jul!L287+Aug!L287+Sep!L287+Oct!L287+Nov!L287+Dec!L287+Jan!L287+Feb!L287+Mar!L287</f>
        <v>0</v>
      </c>
      <c r="M287" s="7">
        <f>Apr!M287+May!M287+Jun!M287+Jul!M287+Aug!M287+Sep!M287+Oct!M287+Nov!M287+Dec!M287+Jan!M287+Feb!M287+Mar!M287</f>
        <v>0</v>
      </c>
      <c r="N287" s="7">
        <f>Apr!N287+May!N287+Jun!N287+Jul!N287+Aug!N287+Sep!N287+Oct!N287+Nov!N287+Dec!N287+Jan!N287+Feb!N287+Mar!N287</f>
        <v>0</v>
      </c>
      <c r="O287" s="17">
        <f t="shared" si="74"/>
        <v>0</v>
      </c>
      <c r="P287" s="7">
        <f>Apr!P287+May!P287+Jun!P287+Jul!P287+Aug!P287+Sep!P287+Oct!P287+Nov!P287+Dec!P287+Jan!P287+Feb!P287+Mar!P287</f>
        <v>0</v>
      </c>
      <c r="Q287" s="17">
        <f t="shared" si="75"/>
        <v>0</v>
      </c>
      <c r="R287" s="17">
        <f t="shared" si="71"/>
        <v>0</v>
      </c>
      <c r="S287" s="11"/>
      <c r="T287" s="7">
        <f>Apr!T287+May!T287+Jun!T287+Jul!T287+Aug!T287+Sep!T287+Oct!T287+Nov!T287+Dec!T287+Jan!T287+Feb!T287+Mar!T287</f>
        <v>0</v>
      </c>
      <c r="U287" s="7">
        <f>Apr!U287+May!U287+Jun!U287+Jul!U287+Aug!U287+Sep!U287+Oct!U287+Nov!U287+Dec!U287+Jan!U287+Feb!U287+Mar!U287</f>
        <v>0</v>
      </c>
      <c r="V287" s="7">
        <f>Apr!V287+May!V287+Jun!V287+Jul!V287+Aug!V287+Sep!V287+Oct!V287+Nov!V287+Dec!V287+Jan!V287+Feb!V287+Mar!V287</f>
        <v>0</v>
      </c>
      <c r="W287" s="7">
        <f>Apr!W287+May!W287+Jun!W287+Jul!W287+Aug!W287+Sep!W287+Oct!W287+Nov!W287+Dec!W287+Jan!W287+Feb!W287+Mar!W287</f>
        <v>0</v>
      </c>
      <c r="X287" s="7">
        <f>Apr!X287+May!X287+Jun!X287+Jul!X287+Aug!X287+Sep!X287+Oct!X287+Nov!X287+Dec!X287+Jan!X287+Feb!X287+Mar!X287</f>
        <v>0</v>
      </c>
      <c r="Y287" s="17">
        <f t="shared" si="76"/>
        <v>0</v>
      </c>
      <c r="Z287" s="7">
        <f>Apr!Z287+May!Z287+Jun!Z287+Jul!Z287+Aug!Z287+Sep!Z287+Oct!Z287+Nov!Z287+Dec!Z287+Jan!Z287+Feb!Z287+Mar!Z287</f>
        <v>0</v>
      </c>
      <c r="AA287" s="17">
        <f t="shared" si="77"/>
        <v>0</v>
      </c>
      <c r="AB287" s="17">
        <f t="shared" si="72"/>
        <v>0</v>
      </c>
      <c r="AD287" s="7">
        <f>Apr!AD287+May!AD287+Jun!AD287+Jul!AD287+Aug!AD287+Sep!AD287+Oct!AD287+Nov!AD287+Dec!AD287+Jan!AD287+Feb!AD287+Mar!AD287</f>
        <v>0</v>
      </c>
      <c r="AE287" s="7">
        <f>Apr!AE287+May!AE287+Jun!AE287+Jul!AE287+Aug!AE287+Sep!AE287+Oct!AE287+Nov!AE287+Dec!AE287+Jan!AE287+Feb!AE287+Mar!AE287</f>
        <v>0</v>
      </c>
      <c r="AF287" s="7">
        <f>Apr!AF287+May!AF287+Jun!AF287+Jul!AF287+Aug!AF287+Sep!AF287+Oct!AF287+Nov!AF287+Dec!AF287+Jan!AF287+Feb!AF287+Mar!AF287</f>
        <v>0</v>
      </c>
      <c r="AG287" s="7">
        <f>Apr!AG287+May!AG287+Jun!AG287+Jul!AG287+Aug!AG287+Sep!AG287+Oct!AG287+Nov!AG287+Dec!AG287+Jan!AG287+Feb!AG287+Mar!AG287</f>
        <v>0</v>
      </c>
      <c r="AH287" s="7"/>
      <c r="AI287" s="17">
        <f t="shared" si="78"/>
        <v>0</v>
      </c>
      <c r="AJ287" s="7">
        <f>Apr!AJ287+May!AJ287+Jun!AJ287+Jul!AJ287+Aug!AJ287+Sep!AJ287+Oct!AJ287+Nov!AJ287+Dec!AJ287+Jan!AJ287+Feb!AJ287+Mar!AJ287</f>
        <v>0</v>
      </c>
      <c r="AK287" s="17">
        <f t="shared" si="79"/>
        <v>0</v>
      </c>
      <c r="AL287" s="17">
        <f t="shared" si="73"/>
        <v>0</v>
      </c>
    </row>
    <row r="288" spans="1:38" hidden="1">
      <c r="A288" s="3">
        <f t="shared" si="80"/>
        <v>273</v>
      </c>
      <c r="B288" s="3"/>
      <c r="C288" s="4"/>
      <c r="D288" s="3"/>
      <c r="E288" s="3"/>
      <c r="F288" s="3"/>
      <c r="G288" s="3"/>
      <c r="H288" s="3"/>
      <c r="I288" s="11"/>
      <c r="J288" s="7">
        <f>Apr!J288+May!J288+Jun!J288+Jul!J288+Aug!J288+Sep!J288+Oct!J288+Nov!J288+Dec!J288+Jan!J288+Feb!J288+Mar!J288</f>
        <v>0</v>
      </c>
      <c r="K288" s="7">
        <f>Apr!K288+May!K288+Jun!K288+Jul!K288+Aug!K288+Sep!K288+Oct!K288+Nov!K288+Dec!K288+Jan!K288+Feb!K288+Mar!K288</f>
        <v>0</v>
      </c>
      <c r="L288" s="7">
        <f>Apr!L288+May!L288+Jun!L288+Jul!L288+Aug!L288+Sep!L288+Oct!L288+Nov!L288+Dec!L288+Jan!L288+Feb!L288+Mar!L288</f>
        <v>0</v>
      </c>
      <c r="M288" s="7">
        <f>Apr!M288+May!M288+Jun!M288+Jul!M288+Aug!M288+Sep!M288+Oct!M288+Nov!M288+Dec!M288+Jan!M288+Feb!M288+Mar!M288</f>
        <v>0</v>
      </c>
      <c r="N288" s="7">
        <f>Apr!N288+May!N288+Jun!N288+Jul!N288+Aug!N288+Sep!N288+Oct!N288+Nov!N288+Dec!N288+Jan!N288+Feb!N288+Mar!N288</f>
        <v>0</v>
      </c>
      <c r="O288" s="17">
        <f t="shared" si="74"/>
        <v>0</v>
      </c>
      <c r="P288" s="7">
        <f>Apr!P288+May!P288+Jun!P288+Jul!P288+Aug!P288+Sep!P288+Oct!P288+Nov!P288+Dec!P288+Jan!P288+Feb!P288+Mar!P288</f>
        <v>0</v>
      </c>
      <c r="Q288" s="17">
        <f t="shared" si="75"/>
        <v>0</v>
      </c>
      <c r="R288" s="17">
        <f t="shared" si="71"/>
        <v>0</v>
      </c>
      <c r="S288" s="11"/>
      <c r="T288" s="7">
        <f>Apr!T288+May!T288+Jun!T288+Jul!T288+Aug!T288+Sep!T288+Oct!T288+Nov!T288+Dec!T288+Jan!T288+Feb!T288+Mar!T288</f>
        <v>0</v>
      </c>
      <c r="U288" s="7">
        <f>Apr!U288+May!U288+Jun!U288+Jul!U288+Aug!U288+Sep!U288+Oct!U288+Nov!U288+Dec!U288+Jan!U288+Feb!U288+Mar!U288</f>
        <v>0</v>
      </c>
      <c r="V288" s="7">
        <f>Apr!V288+May!V288+Jun!V288+Jul!V288+Aug!V288+Sep!V288+Oct!V288+Nov!V288+Dec!V288+Jan!V288+Feb!V288+Mar!V288</f>
        <v>0</v>
      </c>
      <c r="W288" s="7">
        <f>Apr!W288+May!W288+Jun!W288+Jul!W288+Aug!W288+Sep!W288+Oct!W288+Nov!W288+Dec!W288+Jan!W288+Feb!W288+Mar!W288</f>
        <v>0</v>
      </c>
      <c r="X288" s="7">
        <f>Apr!X288+May!X288+Jun!X288+Jul!X288+Aug!X288+Sep!X288+Oct!X288+Nov!X288+Dec!X288+Jan!X288+Feb!X288+Mar!X288</f>
        <v>0</v>
      </c>
      <c r="Y288" s="17">
        <f t="shared" si="76"/>
        <v>0</v>
      </c>
      <c r="Z288" s="7">
        <f>Apr!Z288+May!Z288+Jun!Z288+Jul!Z288+Aug!Z288+Sep!Z288+Oct!Z288+Nov!Z288+Dec!Z288+Jan!Z288+Feb!Z288+Mar!Z288</f>
        <v>0</v>
      </c>
      <c r="AA288" s="17">
        <f t="shared" si="77"/>
        <v>0</v>
      </c>
      <c r="AB288" s="17">
        <f t="shared" si="72"/>
        <v>0</v>
      </c>
      <c r="AD288" s="7">
        <f>Apr!AD288+May!AD288+Jun!AD288+Jul!AD288+Aug!AD288+Sep!AD288+Oct!AD288+Nov!AD288+Dec!AD288+Jan!AD288+Feb!AD288+Mar!AD288</f>
        <v>0</v>
      </c>
      <c r="AE288" s="7">
        <f>Apr!AE288+May!AE288+Jun!AE288+Jul!AE288+Aug!AE288+Sep!AE288+Oct!AE288+Nov!AE288+Dec!AE288+Jan!AE288+Feb!AE288+Mar!AE288</f>
        <v>0</v>
      </c>
      <c r="AF288" s="7">
        <f>Apr!AF288+May!AF288+Jun!AF288+Jul!AF288+Aug!AF288+Sep!AF288+Oct!AF288+Nov!AF288+Dec!AF288+Jan!AF288+Feb!AF288+Mar!AF288</f>
        <v>0</v>
      </c>
      <c r="AG288" s="7">
        <f>Apr!AG288+May!AG288+Jun!AG288+Jul!AG288+Aug!AG288+Sep!AG288+Oct!AG288+Nov!AG288+Dec!AG288+Jan!AG288+Feb!AG288+Mar!AG288</f>
        <v>0</v>
      </c>
      <c r="AH288" s="7"/>
      <c r="AI288" s="17">
        <f t="shared" si="78"/>
        <v>0</v>
      </c>
      <c r="AJ288" s="7">
        <f>Apr!AJ288+May!AJ288+Jun!AJ288+Jul!AJ288+Aug!AJ288+Sep!AJ288+Oct!AJ288+Nov!AJ288+Dec!AJ288+Jan!AJ288+Feb!AJ288+Mar!AJ288</f>
        <v>0</v>
      </c>
      <c r="AK288" s="17">
        <f t="shared" si="79"/>
        <v>0</v>
      </c>
      <c r="AL288" s="17">
        <f t="shared" si="73"/>
        <v>0</v>
      </c>
    </row>
    <row r="289" spans="1:38" hidden="1">
      <c r="A289" s="3">
        <f t="shared" si="80"/>
        <v>274</v>
      </c>
      <c r="B289" s="3"/>
      <c r="C289" s="4"/>
      <c r="D289" s="3"/>
      <c r="E289" s="3"/>
      <c r="F289" s="3"/>
      <c r="G289" s="3"/>
      <c r="H289" s="3"/>
      <c r="I289" s="11"/>
      <c r="J289" s="7">
        <f>Apr!J289+May!J289+Jun!J289+Jul!J289+Aug!J289+Sep!J289+Oct!J289+Nov!J289+Dec!J289+Jan!J289+Feb!J289+Mar!J289</f>
        <v>0</v>
      </c>
      <c r="K289" s="7">
        <f>Apr!K289+May!K289+Jun!K289+Jul!K289+Aug!K289+Sep!K289+Oct!K289+Nov!K289+Dec!K289+Jan!K289+Feb!K289+Mar!K289</f>
        <v>0</v>
      </c>
      <c r="L289" s="7">
        <f>Apr!L289+May!L289+Jun!L289+Jul!L289+Aug!L289+Sep!L289+Oct!L289+Nov!L289+Dec!L289+Jan!L289+Feb!L289+Mar!L289</f>
        <v>0</v>
      </c>
      <c r="M289" s="7">
        <f>Apr!M289+May!M289+Jun!M289+Jul!M289+Aug!M289+Sep!M289+Oct!M289+Nov!M289+Dec!M289+Jan!M289+Feb!M289+Mar!M289</f>
        <v>0</v>
      </c>
      <c r="N289" s="7">
        <f>Apr!N289+May!N289+Jun!N289+Jul!N289+Aug!N289+Sep!N289+Oct!N289+Nov!N289+Dec!N289+Jan!N289+Feb!N289+Mar!N289</f>
        <v>0</v>
      </c>
      <c r="O289" s="17">
        <f t="shared" si="74"/>
        <v>0</v>
      </c>
      <c r="P289" s="7">
        <f>Apr!P289+May!P289+Jun!P289+Jul!P289+Aug!P289+Sep!P289+Oct!P289+Nov!P289+Dec!P289+Jan!P289+Feb!P289+Mar!P289</f>
        <v>0</v>
      </c>
      <c r="Q289" s="17">
        <f t="shared" si="75"/>
        <v>0</v>
      </c>
      <c r="R289" s="17">
        <f t="shared" si="71"/>
        <v>0</v>
      </c>
      <c r="S289" s="11"/>
      <c r="T289" s="7">
        <f>Apr!T289+May!T289+Jun!T289+Jul!T289+Aug!T289+Sep!T289+Oct!T289+Nov!T289+Dec!T289+Jan!T289+Feb!T289+Mar!T289</f>
        <v>0</v>
      </c>
      <c r="U289" s="7">
        <f>Apr!U289+May!U289+Jun!U289+Jul!U289+Aug!U289+Sep!U289+Oct!U289+Nov!U289+Dec!U289+Jan!U289+Feb!U289+Mar!U289</f>
        <v>0</v>
      </c>
      <c r="V289" s="7">
        <f>Apr!V289+May!V289+Jun!V289+Jul!V289+Aug!V289+Sep!V289+Oct!V289+Nov!V289+Dec!V289+Jan!V289+Feb!V289+Mar!V289</f>
        <v>0</v>
      </c>
      <c r="W289" s="7">
        <f>Apr!W289+May!W289+Jun!W289+Jul!W289+Aug!W289+Sep!W289+Oct!W289+Nov!W289+Dec!W289+Jan!W289+Feb!W289+Mar!W289</f>
        <v>0</v>
      </c>
      <c r="X289" s="7">
        <f>Apr!X289+May!X289+Jun!X289+Jul!X289+Aug!X289+Sep!X289+Oct!X289+Nov!X289+Dec!X289+Jan!X289+Feb!X289+Mar!X289</f>
        <v>0</v>
      </c>
      <c r="Y289" s="17">
        <f t="shared" si="76"/>
        <v>0</v>
      </c>
      <c r="Z289" s="7">
        <f>Apr!Z289+May!Z289+Jun!Z289+Jul!Z289+Aug!Z289+Sep!Z289+Oct!Z289+Nov!Z289+Dec!Z289+Jan!Z289+Feb!Z289+Mar!Z289</f>
        <v>0</v>
      </c>
      <c r="AA289" s="17">
        <f t="shared" si="77"/>
        <v>0</v>
      </c>
      <c r="AB289" s="17">
        <f t="shared" si="72"/>
        <v>0</v>
      </c>
      <c r="AD289" s="7">
        <f>Apr!AD289+May!AD289+Jun!AD289+Jul!AD289+Aug!AD289+Sep!AD289+Oct!AD289+Nov!AD289+Dec!AD289+Jan!AD289+Feb!AD289+Mar!AD289</f>
        <v>0</v>
      </c>
      <c r="AE289" s="7">
        <f>Apr!AE289+May!AE289+Jun!AE289+Jul!AE289+Aug!AE289+Sep!AE289+Oct!AE289+Nov!AE289+Dec!AE289+Jan!AE289+Feb!AE289+Mar!AE289</f>
        <v>0</v>
      </c>
      <c r="AF289" s="7">
        <f>Apr!AF289+May!AF289+Jun!AF289+Jul!AF289+Aug!AF289+Sep!AF289+Oct!AF289+Nov!AF289+Dec!AF289+Jan!AF289+Feb!AF289+Mar!AF289</f>
        <v>0</v>
      </c>
      <c r="AG289" s="7">
        <f>Apr!AG289+May!AG289+Jun!AG289+Jul!AG289+Aug!AG289+Sep!AG289+Oct!AG289+Nov!AG289+Dec!AG289+Jan!AG289+Feb!AG289+Mar!AG289</f>
        <v>0</v>
      </c>
      <c r="AH289" s="7"/>
      <c r="AI289" s="17">
        <f t="shared" si="78"/>
        <v>0</v>
      </c>
      <c r="AJ289" s="7">
        <f>Apr!AJ289+May!AJ289+Jun!AJ289+Jul!AJ289+Aug!AJ289+Sep!AJ289+Oct!AJ289+Nov!AJ289+Dec!AJ289+Jan!AJ289+Feb!AJ289+Mar!AJ289</f>
        <v>0</v>
      </c>
      <c r="AK289" s="17">
        <f t="shared" si="79"/>
        <v>0</v>
      </c>
      <c r="AL289" s="17">
        <f t="shared" si="73"/>
        <v>0</v>
      </c>
    </row>
    <row r="290" spans="1:38" hidden="1">
      <c r="A290" s="3">
        <f t="shared" si="80"/>
        <v>275</v>
      </c>
      <c r="B290" s="3"/>
      <c r="C290" s="4"/>
      <c r="D290" s="3"/>
      <c r="E290" s="3"/>
      <c r="F290" s="3"/>
      <c r="G290" s="3"/>
      <c r="H290" s="3"/>
      <c r="I290" s="11"/>
      <c r="J290" s="7">
        <f>Apr!J290+May!J290+Jun!J290+Jul!J290+Aug!J290+Sep!J290+Oct!J290+Nov!J290+Dec!J290+Jan!J290+Feb!J290+Mar!J290</f>
        <v>0</v>
      </c>
      <c r="K290" s="7">
        <f>Apr!K290+May!K290+Jun!K290+Jul!K290+Aug!K290+Sep!K290+Oct!K290+Nov!K290+Dec!K290+Jan!K290+Feb!K290+Mar!K290</f>
        <v>0</v>
      </c>
      <c r="L290" s="7">
        <f>Apr!L290+May!L290+Jun!L290+Jul!L290+Aug!L290+Sep!L290+Oct!L290+Nov!L290+Dec!L290+Jan!L290+Feb!L290+Mar!L290</f>
        <v>0</v>
      </c>
      <c r="M290" s="7">
        <f>Apr!M290+May!M290+Jun!M290+Jul!M290+Aug!M290+Sep!M290+Oct!M290+Nov!M290+Dec!M290+Jan!M290+Feb!M290+Mar!M290</f>
        <v>0</v>
      </c>
      <c r="N290" s="7">
        <f>Apr!N290+May!N290+Jun!N290+Jul!N290+Aug!N290+Sep!N290+Oct!N290+Nov!N290+Dec!N290+Jan!N290+Feb!N290+Mar!N290</f>
        <v>0</v>
      </c>
      <c r="O290" s="17">
        <f t="shared" si="74"/>
        <v>0</v>
      </c>
      <c r="P290" s="7">
        <f>Apr!P290+May!P290+Jun!P290+Jul!P290+Aug!P290+Sep!P290+Oct!P290+Nov!P290+Dec!P290+Jan!P290+Feb!P290+Mar!P290</f>
        <v>0</v>
      </c>
      <c r="Q290" s="17">
        <f t="shared" si="75"/>
        <v>0</v>
      </c>
      <c r="R290" s="17">
        <f t="shared" si="71"/>
        <v>0</v>
      </c>
      <c r="S290" s="11"/>
      <c r="T290" s="7">
        <f>Apr!T290+May!T290+Jun!T290+Jul!T290+Aug!T290+Sep!T290+Oct!T290+Nov!T290+Dec!T290+Jan!T290+Feb!T290+Mar!T290</f>
        <v>0</v>
      </c>
      <c r="U290" s="7">
        <f>Apr!U290+May!U290+Jun!U290+Jul!U290+Aug!U290+Sep!U290+Oct!U290+Nov!U290+Dec!U290+Jan!U290+Feb!U290+Mar!U290</f>
        <v>0</v>
      </c>
      <c r="V290" s="7">
        <f>Apr!V290+May!V290+Jun!V290+Jul!V290+Aug!V290+Sep!V290+Oct!V290+Nov!V290+Dec!V290+Jan!V290+Feb!V290+Mar!V290</f>
        <v>0</v>
      </c>
      <c r="W290" s="7">
        <f>Apr!W290+May!W290+Jun!W290+Jul!W290+Aug!W290+Sep!W290+Oct!W290+Nov!W290+Dec!W290+Jan!W290+Feb!W290+Mar!W290</f>
        <v>0</v>
      </c>
      <c r="X290" s="7">
        <f>Apr!X290+May!X290+Jun!X290+Jul!X290+Aug!X290+Sep!X290+Oct!X290+Nov!X290+Dec!X290+Jan!X290+Feb!X290+Mar!X290</f>
        <v>0</v>
      </c>
      <c r="Y290" s="17">
        <f t="shared" si="76"/>
        <v>0</v>
      </c>
      <c r="Z290" s="7">
        <f>Apr!Z290+May!Z290+Jun!Z290+Jul!Z290+Aug!Z290+Sep!Z290+Oct!Z290+Nov!Z290+Dec!Z290+Jan!Z290+Feb!Z290+Mar!Z290</f>
        <v>0</v>
      </c>
      <c r="AA290" s="17">
        <f t="shared" si="77"/>
        <v>0</v>
      </c>
      <c r="AB290" s="17">
        <f t="shared" si="72"/>
        <v>0</v>
      </c>
      <c r="AD290" s="7">
        <f>Apr!AD290+May!AD290+Jun!AD290+Jul!AD290+Aug!AD290+Sep!AD290+Oct!AD290+Nov!AD290+Dec!AD290+Jan!AD290+Feb!AD290+Mar!AD290</f>
        <v>0</v>
      </c>
      <c r="AE290" s="7">
        <f>Apr!AE290+May!AE290+Jun!AE290+Jul!AE290+Aug!AE290+Sep!AE290+Oct!AE290+Nov!AE290+Dec!AE290+Jan!AE290+Feb!AE290+Mar!AE290</f>
        <v>0</v>
      </c>
      <c r="AF290" s="7">
        <f>Apr!AF290+May!AF290+Jun!AF290+Jul!AF290+Aug!AF290+Sep!AF290+Oct!AF290+Nov!AF290+Dec!AF290+Jan!AF290+Feb!AF290+Mar!AF290</f>
        <v>0</v>
      </c>
      <c r="AG290" s="7">
        <f>Apr!AG290+May!AG290+Jun!AG290+Jul!AG290+Aug!AG290+Sep!AG290+Oct!AG290+Nov!AG290+Dec!AG290+Jan!AG290+Feb!AG290+Mar!AG290</f>
        <v>0</v>
      </c>
      <c r="AH290" s="7"/>
      <c r="AI290" s="17">
        <f t="shared" si="78"/>
        <v>0</v>
      </c>
      <c r="AJ290" s="7">
        <f>Apr!AJ290+May!AJ290+Jun!AJ290+Jul!AJ290+Aug!AJ290+Sep!AJ290+Oct!AJ290+Nov!AJ290+Dec!AJ290+Jan!AJ290+Feb!AJ290+Mar!AJ290</f>
        <v>0</v>
      </c>
      <c r="AK290" s="17">
        <f t="shared" si="79"/>
        <v>0</v>
      </c>
      <c r="AL290" s="17">
        <f t="shared" si="73"/>
        <v>0</v>
      </c>
    </row>
    <row r="291" spans="1:38" hidden="1">
      <c r="A291" s="3">
        <f t="shared" si="80"/>
        <v>276</v>
      </c>
      <c r="B291" s="3"/>
      <c r="C291" s="4"/>
      <c r="D291" s="3"/>
      <c r="E291" s="3"/>
      <c r="F291" s="3"/>
      <c r="G291" s="3"/>
      <c r="H291" s="3"/>
      <c r="I291" s="11"/>
      <c r="J291" s="7">
        <f>Apr!J291+May!J291+Jun!J291+Jul!J291+Aug!J291+Sep!J291+Oct!J291+Nov!J291+Dec!J291+Jan!J291+Feb!J291+Mar!J291</f>
        <v>0</v>
      </c>
      <c r="K291" s="7">
        <f>Apr!K291+May!K291+Jun!K291+Jul!K291+Aug!K291+Sep!K291+Oct!K291+Nov!K291+Dec!K291+Jan!K291+Feb!K291+Mar!K291</f>
        <v>0</v>
      </c>
      <c r="L291" s="7">
        <f>Apr!L291+May!L291+Jun!L291+Jul!L291+Aug!L291+Sep!L291+Oct!L291+Nov!L291+Dec!L291+Jan!L291+Feb!L291+Mar!L291</f>
        <v>0</v>
      </c>
      <c r="M291" s="7">
        <f>Apr!M291+May!M291+Jun!M291+Jul!M291+Aug!M291+Sep!M291+Oct!M291+Nov!M291+Dec!M291+Jan!M291+Feb!M291+Mar!M291</f>
        <v>0</v>
      </c>
      <c r="N291" s="7">
        <f>Apr!N291+May!N291+Jun!N291+Jul!N291+Aug!N291+Sep!N291+Oct!N291+Nov!N291+Dec!N291+Jan!N291+Feb!N291+Mar!N291</f>
        <v>0</v>
      </c>
      <c r="O291" s="17">
        <f t="shared" si="74"/>
        <v>0</v>
      </c>
      <c r="P291" s="7">
        <f>Apr!P291+May!P291+Jun!P291+Jul!P291+Aug!P291+Sep!P291+Oct!P291+Nov!P291+Dec!P291+Jan!P291+Feb!P291+Mar!P291</f>
        <v>0</v>
      </c>
      <c r="Q291" s="17">
        <f t="shared" si="75"/>
        <v>0</v>
      </c>
      <c r="R291" s="17">
        <f t="shared" si="71"/>
        <v>0</v>
      </c>
      <c r="S291" s="11"/>
      <c r="T291" s="7">
        <f>Apr!T291+May!T291+Jun!T291+Jul!T291+Aug!T291+Sep!T291+Oct!T291+Nov!T291+Dec!T291+Jan!T291+Feb!T291+Mar!T291</f>
        <v>0</v>
      </c>
      <c r="U291" s="7">
        <f>Apr!U291+May!U291+Jun!U291+Jul!U291+Aug!U291+Sep!U291+Oct!U291+Nov!U291+Dec!U291+Jan!U291+Feb!U291+Mar!U291</f>
        <v>0</v>
      </c>
      <c r="V291" s="7">
        <f>Apr!V291+May!V291+Jun!V291+Jul!V291+Aug!V291+Sep!V291+Oct!V291+Nov!V291+Dec!V291+Jan!V291+Feb!V291+Mar!V291</f>
        <v>0</v>
      </c>
      <c r="W291" s="7">
        <f>Apr!W291+May!W291+Jun!W291+Jul!W291+Aug!W291+Sep!W291+Oct!W291+Nov!W291+Dec!W291+Jan!W291+Feb!W291+Mar!W291</f>
        <v>0</v>
      </c>
      <c r="X291" s="7">
        <f>Apr!X291+May!X291+Jun!X291+Jul!X291+Aug!X291+Sep!X291+Oct!X291+Nov!X291+Dec!X291+Jan!X291+Feb!X291+Mar!X291</f>
        <v>0</v>
      </c>
      <c r="Y291" s="17">
        <f t="shared" si="76"/>
        <v>0</v>
      </c>
      <c r="Z291" s="7">
        <f>Apr!Z291+May!Z291+Jun!Z291+Jul!Z291+Aug!Z291+Sep!Z291+Oct!Z291+Nov!Z291+Dec!Z291+Jan!Z291+Feb!Z291+Mar!Z291</f>
        <v>0</v>
      </c>
      <c r="AA291" s="17">
        <f t="shared" si="77"/>
        <v>0</v>
      </c>
      <c r="AB291" s="17">
        <f t="shared" si="72"/>
        <v>0</v>
      </c>
      <c r="AD291" s="7">
        <f>Apr!AD291+May!AD291+Jun!AD291+Jul!AD291+Aug!AD291+Sep!AD291+Oct!AD291+Nov!AD291+Dec!AD291+Jan!AD291+Feb!AD291+Mar!AD291</f>
        <v>0</v>
      </c>
      <c r="AE291" s="7">
        <f>Apr!AE291+May!AE291+Jun!AE291+Jul!AE291+Aug!AE291+Sep!AE291+Oct!AE291+Nov!AE291+Dec!AE291+Jan!AE291+Feb!AE291+Mar!AE291</f>
        <v>0</v>
      </c>
      <c r="AF291" s="7">
        <f>Apr!AF291+May!AF291+Jun!AF291+Jul!AF291+Aug!AF291+Sep!AF291+Oct!AF291+Nov!AF291+Dec!AF291+Jan!AF291+Feb!AF291+Mar!AF291</f>
        <v>0</v>
      </c>
      <c r="AG291" s="7">
        <f>Apr!AG291+May!AG291+Jun!AG291+Jul!AG291+Aug!AG291+Sep!AG291+Oct!AG291+Nov!AG291+Dec!AG291+Jan!AG291+Feb!AG291+Mar!AG291</f>
        <v>0</v>
      </c>
      <c r="AH291" s="7"/>
      <c r="AI291" s="17">
        <f t="shared" si="78"/>
        <v>0</v>
      </c>
      <c r="AJ291" s="7">
        <f>Apr!AJ291+May!AJ291+Jun!AJ291+Jul!AJ291+Aug!AJ291+Sep!AJ291+Oct!AJ291+Nov!AJ291+Dec!AJ291+Jan!AJ291+Feb!AJ291+Mar!AJ291</f>
        <v>0</v>
      </c>
      <c r="AK291" s="17">
        <f t="shared" si="79"/>
        <v>0</v>
      </c>
      <c r="AL291" s="17">
        <f t="shared" si="73"/>
        <v>0</v>
      </c>
    </row>
    <row r="292" spans="1:38" hidden="1">
      <c r="A292" s="3">
        <f t="shared" si="80"/>
        <v>277</v>
      </c>
      <c r="B292" s="3"/>
      <c r="C292" s="4"/>
      <c r="D292" s="3"/>
      <c r="E292" s="3"/>
      <c r="F292" s="3"/>
      <c r="G292" s="3"/>
      <c r="H292" s="3"/>
      <c r="I292" s="11"/>
      <c r="J292" s="7">
        <f>Apr!J292+May!J292+Jun!J292+Jul!J292+Aug!J292+Sep!J292+Oct!J292+Nov!J292+Dec!J292+Jan!J292+Feb!J292+Mar!J292</f>
        <v>0</v>
      </c>
      <c r="K292" s="7">
        <f>Apr!K292+May!K292+Jun!K292+Jul!K292+Aug!K292+Sep!K292+Oct!K292+Nov!K292+Dec!K292+Jan!K292+Feb!K292+Mar!K292</f>
        <v>0</v>
      </c>
      <c r="L292" s="7">
        <f>Apr!L292+May!L292+Jun!L292+Jul!L292+Aug!L292+Sep!L292+Oct!L292+Nov!L292+Dec!L292+Jan!L292+Feb!L292+Mar!L292</f>
        <v>0</v>
      </c>
      <c r="M292" s="7">
        <f>Apr!M292+May!M292+Jun!M292+Jul!M292+Aug!M292+Sep!M292+Oct!M292+Nov!M292+Dec!M292+Jan!M292+Feb!M292+Mar!M292</f>
        <v>0</v>
      </c>
      <c r="N292" s="7">
        <f>Apr!N292+May!N292+Jun!N292+Jul!N292+Aug!N292+Sep!N292+Oct!N292+Nov!N292+Dec!N292+Jan!N292+Feb!N292+Mar!N292</f>
        <v>0</v>
      </c>
      <c r="O292" s="17">
        <f t="shared" si="74"/>
        <v>0</v>
      </c>
      <c r="P292" s="7">
        <f>Apr!P292+May!P292+Jun!P292+Jul!P292+Aug!P292+Sep!P292+Oct!P292+Nov!P292+Dec!P292+Jan!P292+Feb!P292+Mar!P292</f>
        <v>0</v>
      </c>
      <c r="Q292" s="17">
        <f t="shared" si="75"/>
        <v>0</v>
      </c>
      <c r="R292" s="17">
        <f t="shared" si="71"/>
        <v>0</v>
      </c>
      <c r="S292" s="11"/>
      <c r="T292" s="7">
        <f>Apr!T292+May!T292+Jun!T292+Jul!T292+Aug!T292+Sep!T292+Oct!T292+Nov!T292+Dec!T292+Jan!T292+Feb!T292+Mar!T292</f>
        <v>0</v>
      </c>
      <c r="U292" s="7">
        <f>Apr!U292+May!U292+Jun!U292+Jul!U292+Aug!U292+Sep!U292+Oct!U292+Nov!U292+Dec!U292+Jan!U292+Feb!U292+Mar!U292</f>
        <v>0</v>
      </c>
      <c r="V292" s="7">
        <f>Apr!V292+May!V292+Jun!V292+Jul!V292+Aug!V292+Sep!V292+Oct!V292+Nov!V292+Dec!V292+Jan!V292+Feb!V292+Mar!V292</f>
        <v>0</v>
      </c>
      <c r="W292" s="7">
        <f>Apr!W292+May!W292+Jun!W292+Jul!W292+Aug!W292+Sep!W292+Oct!W292+Nov!W292+Dec!W292+Jan!W292+Feb!W292+Mar!W292</f>
        <v>0</v>
      </c>
      <c r="X292" s="7">
        <f>Apr!X292+May!X292+Jun!X292+Jul!X292+Aug!X292+Sep!X292+Oct!X292+Nov!X292+Dec!X292+Jan!X292+Feb!X292+Mar!X292</f>
        <v>0</v>
      </c>
      <c r="Y292" s="17">
        <f t="shared" si="76"/>
        <v>0</v>
      </c>
      <c r="Z292" s="7">
        <f>Apr!Z292+May!Z292+Jun!Z292+Jul!Z292+Aug!Z292+Sep!Z292+Oct!Z292+Nov!Z292+Dec!Z292+Jan!Z292+Feb!Z292+Mar!Z292</f>
        <v>0</v>
      </c>
      <c r="AA292" s="17">
        <f t="shared" si="77"/>
        <v>0</v>
      </c>
      <c r="AB292" s="17">
        <f t="shared" si="72"/>
        <v>0</v>
      </c>
      <c r="AD292" s="7">
        <f>Apr!AD292+May!AD292+Jun!AD292+Jul!AD292+Aug!AD292+Sep!AD292+Oct!AD292+Nov!AD292+Dec!AD292+Jan!AD292+Feb!AD292+Mar!AD292</f>
        <v>0</v>
      </c>
      <c r="AE292" s="7">
        <f>Apr!AE292+May!AE292+Jun!AE292+Jul!AE292+Aug!AE292+Sep!AE292+Oct!AE292+Nov!AE292+Dec!AE292+Jan!AE292+Feb!AE292+Mar!AE292</f>
        <v>0</v>
      </c>
      <c r="AF292" s="7">
        <f>Apr!AF292+May!AF292+Jun!AF292+Jul!AF292+Aug!AF292+Sep!AF292+Oct!AF292+Nov!AF292+Dec!AF292+Jan!AF292+Feb!AF292+Mar!AF292</f>
        <v>0</v>
      </c>
      <c r="AG292" s="7">
        <f>Apr!AG292+May!AG292+Jun!AG292+Jul!AG292+Aug!AG292+Sep!AG292+Oct!AG292+Nov!AG292+Dec!AG292+Jan!AG292+Feb!AG292+Mar!AG292</f>
        <v>0</v>
      </c>
      <c r="AH292" s="7"/>
      <c r="AI292" s="17">
        <f t="shared" si="78"/>
        <v>0</v>
      </c>
      <c r="AJ292" s="7">
        <f>Apr!AJ292+May!AJ292+Jun!AJ292+Jul!AJ292+Aug!AJ292+Sep!AJ292+Oct!AJ292+Nov!AJ292+Dec!AJ292+Jan!AJ292+Feb!AJ292+Mar!AJ292</f>
        <v>0</v>
      </c>
      <c r="AK292" s="17">
        <f t="shared" si="79"/>
        <v>0</v>
      </c>
      <c r="AL292" s="17">
        <f t="shared" si="73"/>
        <v>0</v>
      </c>
    </row>
    <row r="293" spans="1:38" hidden="1">
      <c r="A293" s="3">
        <f t="shared" si="80"/>
        <v>278</v>
      </c>
      <c r="B293" s="3"/>
      <c r="C293" s="4"/>
      <c r="D293" s="3"/>
      <c r="E293" s="3"/>
      <c r="F293" s="3"/>
      <c r="G293" s="3"/>
      <c r="H293" s="3"/>
      <c r="I293" s="11"/>
      <c r="J293" s="7">
        <f>Apr!J293+May!J293+Jun!J293+Jul!J293+Aug!J293+Sep!J293+Oct!J293+Nov!J293+Dec!J293+Jan!J293+Feb!J293+Mar!J293</f>
        <v>0</v>
      </c>
      <c r="K293" s="7">
        <f>Apr!K293+May!K293+Jun!K293+Jul!K293+Aug!K293+Sep!K293+Oct!K293+Nov!K293+Dec!K293+Jan!K293+Feb!K293+Mar!K293</f>
        <v>0</v>
      </c>
      <c r="L293" s="7">
        <f>Apr!L293+May!L293+Jun!L293+Jul!L293+Aug!L293+Sep!L293+Oct!L293+Nov!L293+Dec!L293+Jan!L293+Feb!L293+Mar!L293</f>
        <v>0</v>
      </c>
      <c r="M293" s="7">
        <f>Apr!M293+May!M293+Jun!M293+Jul!M293+Aug!M293+Sep!M293+Oct!M293+Nov!M293+Dec!M293+Jan!M293+Feb!M293+Mar!M293</f>
        <v>0</v>
      </c>
      <c r="N293" s="7">
        <f>Apr!N293+May!N293+Jun!N293+Jul!N293+Aug!N293+Sep!N293+Oct!N293+Nov!N293+Dec!N293+Jan!N293+Feb!N293+Mar!N293</f>
        <v>0</v>
      </c>
      <c r="O293" s="17">
        <f t="shared" si="74"/>
        <v>0</v>
      </c>
      <c r="P293" s="7">
        <f>Apr!P293+May!P293+Jun!P293+Jul!P293+Aug!P293+Sep!P293+Oct!P293+Nov!P293+Dec!P293+Jan!P293+Feb!P293+Mar!P293</f>
        <v>0</v>
      </c>
      <c r="Q293" s="17">
        <f t="shared" si="75"/>
        <v>0</v>
      </c>
      <c r="R293" s="17">
        <f t="shared" si="71"/>
        <v>0</v>
      </c>
      <c r="S293" s="11"/>
      <c r="T293" s="7">
        <f>Apr!T293+May!T293+Jun!T293+Jul!T293+Aug!T293+Sep!T293+Oct!T293+Nov!T293+Dec!T293+Jan!T293+Feb!T293+Mar!T293</f>
        <v>0</v>
      </c>
      <c r="U293" s="7">
        <f>Apr!U293+May!U293+Jun!U293+Jul!U293+Aug!U293+Sep!U293+Oct!U293+Nov!U293+Dec!U293+Jan!U293+Feb!U293+Mar!U293</f>
        <v>0</v>
      </c>
      <c r="V293" s="7">
        <f>Apr!V293+May!V293+Jun!V293+Jul!V293+Aug!V293+Sep!V293+Oct!V293+Nov!V293+Dec!V293+Jan!V293+Feb!V293+Mar!V293</f>
        <v>0</v>
      </c>
      <c r="W293" s="7">
        <f>Apr!W293+May!W293+Jun!W293+Jul!W293+Aug!W293+Sep!W293+Oct!W293+Nov!W293+Dec!W293+Jan!W293+Feb!W293+Mar!W293</f>
        <v>0</v>
      </c>
      <c r="X293" s="7">
        <f>Apr!X293+May!X293+Jun!X293+Jul!X293+Aug!X293+Sep!X293+Oct!X293+Nov!X293+Dec!X293+Jan!X293+Feb!X293+Mar!X293</f>
        <v>0</v>
      </c>
      <c r="Y293" s="17">
        <f t="shared" si="76"/>
        <v>0</v>
      </c>
      <c r="Z293" s="7">
        <f>Apr!Z293+May!Z293+Jun!Z293+Jul!Z293+Aug!Z293+Sep!Z293+Oct!Z293+Nov!Z293+Dec!Z293+Jan!Z293+Feb!Z293+Mar!Z293</f>
        <v>0</v>
      </c>
      <c r="AA293" s="17">
        <f t="shared" si="77"/>
        <v>0</v>
      </c>
      <c r="AB293" s="17">
        <f t="shared" si="72"/>
        <v>0</v>
      </c>
      <c r="AD293" s="7">
        <f>Apr!AD293+May!AD293+Jun!AD293+Jul!AD293+Aug!AD293+Sep!AD293+Oct!AD293+Nov!AD293+Dec!AD293+Jan!AD293+Feb!AD293+Mar!AD293</f>
        <v>0</v>
      </c>
      <c r="AE293" s="7">
        <f>Apr!AE293+May!AE293+Jun!AE293+Jul!AE293+Aug!AE293+Sep!AE293+Oct!AE293+Nov!AE293+Dec!AE293+Jan!AE293+Feb!AE293+Mar!AE293</f>
        <v>0</v>
      </c>
      <c r="AF293" s="7">
        <f>Apr!AF293+May!AF293+Jun!AF293+Jul!AF293+Aug!AF293+Sep!AF293+Oct!AF293+Nov!AF293+Dec!AF293+Jan!AF293+Feb!AF293+Mar!AF293</f>
        <v>0</v>
      </c>
      <c r="AG293" s="7">
        <f>Apr!AG293+May!AG293+Jun!AG293+Jul!AG293+Aug!AG293+Sep!AG293+Oct!AG293+Nov!AG293+Dec!AG293+Jan!AG293+Feb!AG293+Mar!AG293</f>
        <v>0</v>
      </c>
      <c r="AH293" s="7"/>
      <c r="AI293" s="17">
        <f t="shared" si="78"/>
        <v>0</v>
      </c>
      <c r="AJ293" s="7">
        <f>Apr!AJ293+May!AJ293+Jun!AJ293+Jul!AJ293+Aug!AJ293+Sep!AJ293+Oct!AJ293+Nov!AJ293+Dec!AJ293+Jan!AJ293+Feb!AJ293+Mar!AJ293</f>
        <v>0</v>
      </c>
      <c r="AK293" s="17">
        <f t="shared" si="79"/>
        <v>0</v>
      </c>
      <c r="AL293" s="17">
        <f t="shared" si="73"/>
        <v>0</v>
      </c>
    </row>
    <row r="294" spans="1:38" hidden="1">
      <c r="A294" s="3">
        <f t="shared" si="80"/>
        <v>279</v>
      </c>
      <c r="B294" s="3"/>
      <c r="C294" s="4"/>
      <c r="D294" s="3"/>
      <c r="E294" s="3"/>
      <c r="F294" s="3"/>
      <c r="G294" s="3"/>
      <c r="H294" s="3"/>
      <c r="I294" s="11"/>
      <c r="J294" s="7">
        <f>Apr!J294+May!J294+Jun!J294+Jul!J294+Aug!J294+Sep!J294+Oct!J294+Nov!J294+Dec!J294+Jan!J294+Feb!J294+Mar!J294</f>
        <v>0</v>
      </c>
      <c r="K294" s="7">
        <f>Apr!K294+May!K294+Jun!K294+Jul!K294+Aug!K294+Sep!K294+Oct!K294+Nov!K294+Dec!K294+Jan!K294+Feb!K294+Mar!K294</f>
        <v>0</v>
      </c>
      <c r="L294" s="7">
        <f>Apr!L294+May!L294+Jun!L294+Jul!L294+Aug!L294+Sep!L294+Oct!L294+Nov!L294+Dec!L294+Jan!L294+Feb!L294+Mar!L294</f>
        <v>0</v>
      </c>
      <c r="M294" s="7">
        <f>Apr!M294+May!M294+Jun!M294+Jul!M294+Aug!M294+Sep!M294+Oct!M294+Nov!M294+Dec!M294+Jan!M294+Feb!M294+Mar!M294</f>
        <v>0</v>
      </c>
      <c r="N294" s="7">
        <f>Apr!N294+May!N294+Jun!N294+Jul!N294+Aug!N294+Sep!N294+Oct!N294+Nov!N294+Dec!N294+Jan!N294+Feb!N294+Mar!N294</f>
        <v>0</v>
      </c>
      <c r="O294" s="17">
        <f t="shared" si="74"/>
        <v>0</v>
      </c>
      <c r="P294" s="7">
        <f>Apr!P294+May!P294+Jun!P294+Jul!P294+Aug!P294+Sep!P294+Oct!P294+Nov!P294+Dec!P294+Jan!P294+Feb!P294+Mar!P294</f>
        <v>0</v>
      </c>
      <c r="Q294" s="17">
        <f t="shared" si="75"/>
        <v>0</v>
      </c>
      <c r="R294" s="17">
        <f t="shared" si="71"/>
        <v>0</v>
      </c>
      <c r="S294" s="11"/>
      <c r="T294" s="7">
        <f>Apr!T294+May!T294+Jun!T294+Jul!T294+Aug!T294+Sep!T294+Oct!T294+Nov!T294+Dec!T294+Jan!T294+Feb!T294+Mar!T294</f>
        <v>0</v>
      </c>
      <c r="U294" s="7">
        <f>Apr!U294+May!U294+Jun!U294+Jul!U294+Aug!U294+Sep!U294+Oct!U294+Nov!U294+Dec!U294+Jan!U294+Feb!U294+Mar!U294</f>
        <v>0</v>
      </c>
      <c r="V294" s="7">
        <f>Apr!V294+May!V294+Jun!V294+Jul!V294+Aug!V294+Sep!V294+Oct!V294+Nov!V294+Dec!V294+Jan!V294+Feb!V294+Mar!V294</f>
        <v>0</v>
      </c>
      <c r="W294" s="7">
        <f>Apr!W294+May!W294+Jun!W294+Jul!W294+Aug!W294+Sep!W294+Oct!W294+Nov!W294+Dec!W294+Jan!W294+Feb!W294+Mar!W294</f>
        <v>0</v>
      </c>
      <c r="X294" s="7">
        <f>Apr!X294+May!X294+Jun!X294+Jul!X294+Aug!X294+Sep!X294+Oct!X294+Nov!X294+Dec!X294+Jan!X294+Feb!X294+Mar!X294</f>
        <v>0</v>
      </c>
      <c r="Y294" s="17">
        <f t="shared" si="76"/>
        <v>0</v>
      </c>
      <c r="Z294" s="7">
        <f>Apr!Z294+May!Z294+Jun!Z294+Jul!Z294+Aug!Z294+Sep!Z294+Oct!Z294+Nov!Z294+Dec!Z294+Jan!Z294+Feb!Z294+Mar!Z294</f>
        <v>0</v>
      </c>
      <c r="AA294" s="17">
        <f t="shared" si="77"/>
        <v>0</v>
      </c>
      <c r="AB294" s="17">
        <f t="shared" si="72"/>
        <v>0</v>
      </c>
      <c r="AD294" s="7">
        <f>Apr!AD294+May!AD294+Jun!AD294+Jul!AD294+Aug!AD294+Sep!AD294+Oct!AD294+Nov!AD294+Dec!AD294+Jan!AD294+Feb!AD294+Mar!AD294</f>
        <v>0</v>
      </c>
      <c r="AE294" s="7">
        <f>Apr!AE294+May!AE294+Jun!AE294+Jul!AE294+Aug!AE294+Sep!AE294+Oct!AE294+Nov!AE294+Dec!AE294+Jan!AE294+Feb!AE294+Mar!AE294</f>
        <v>0</v>
      </c>
      <c r="AF294" s="7">
        <f>Apr!AF294+May!AF294+Jun!AF294+Jul!AF294+Aug!AF294+Sep!AF294+Oct!AF294+Nov!AF294+Dec!AF294+Jan!AF294+Feb!AF294+Mar!AF294</f>
        <v>0</v>
      </c>
      <c r="AG294" s="7">
        <f>Apr!AG294+May!AG294+Jun!AG294+Jul!AG294+Aug!AG294+Sep!AG294+Oct!AG294+Nov!AG294+Dec!AG294+Jan!AG294+Feb!AG294+Mar!AG294</f>
        <v>0</v>
      </c>
      <c r="AH294" s="7"/>
      <c r="AI294" s="17">
        <f t="shared" si="78"/>
        <v>0</v>
      </c>
      <c r="AJ294" s="7">
        <f>Apr!AJ294+May!AJ294+Jun!AJ294+Jul!AJ294+Aug!AJ294+Sep!AJ294+Oct!AJ294+Nov!AJ294+Dec!AJ294+Jan!AJ294+Feb!AJ294+Mar!AJ294</f>
        <v>0</v>
      </c>
      <c r="AK294" s="17">
        <f t="shared" si="79"/>
        <v>0</v>
      </c>
      <c r="AL294" s="17">
        <f t="shared" si="73"/>
        <v>0</v>
      </c>
    </row>
    <row r="295" spans="1:38" hidden="1">
      <c r="A295" s="3">
        <f t="shared" si="80"/>
        <v>280</v>
      </c>
      <c r="B295" s="3"/>
      <c r="C295" s="4"/>
      <c r="D295" s="3"/>
      <c r="E295" s="3"/>
      <c r="F295" s="3"/>
      <c r="G295" s="3"/>
      <c r="H295" s="3"/>
      <c r="I295" s="11"/>
      <c r="J295" s="7">
        <f>Apr!J295+May!J295+Jun!J295+Jul!J295+Aug!J295+Sep!J295+Oct!J295+Nov!J295+Dec!J295+Jan!J295+Feb!J295+Mar!J295</f>
        <v>0</v>
      </c>
      <c r="K295" s="7">
        <f>Apr!K295+May!K295+Jun!K295+Jul!K295+Aug!K295+Sep!K295+Oct!K295+Nov!K295+Dec!K295+Jan!K295+Feb!K295+Mar!K295</f>
        <v>0</v>
      </c>
      <c r="L295" s="7">
        <f>Apr!L295+May!L295+Jun!L295+Jul!L295+Aug!L295+Sep!L295+Oct!L295+Nov!L295+Dec!L295+Jan!L295+Feb!L295+Mar!L295</f>
        <v>0</v>
      </c>
      <c r="M295" s="7">
        <f>Apr!M295+May!M295+Jun!M295+Jul!M295+Aug!M295+Sep!M295+Oct!M295+Nov!M295+Dec!M295+Jan!M295+Feb!M295+Mar!M295</f>
        <v>0</v>
      </c>
      <c r="N295" s="7">
        <f>Apr!N295+May!N295+Jun!N295+Jul!N295+Aug!N295+Sep!N295+Oct!N295+Nov!N295+Dec!N295+Jan!N295+Feb!N295+Mar!N295</f>
        <v>0</v>
      </c>
      <c r="O295" s="17">
        <f t="shared" si="74"/>
        <v>0</v>
      </c>
      <c r="P295" s="7">
        <f>Apr!P295+May!P295+Jun!P295+Jul!P295+Aug!P295+Sep!P295+Oct!P295+Nov!P295+Dec!P295+Jan!P295+Feb!P295+Mar!P295</f>
        <v>0</v>
      </c>
      <c r="Q295" s="17">
        <f t="shared" si="75"/>
        <v>0</v>
      </c>
      <c r="R295" s="17">
        <f t="shared" si="71"/>
        <v>0</v>
      </c>
      <c r="S295" s="11"/>
      <c r="T295" s="7">
        <f>Apr!T295+May!T295+Jun!T295+Jul!T295+Aug!T295+Sep!T295+Oct!T295+Nov!T295+Dec!T295+Jan!T295+Feb!T295+Mar!T295</f>
        <v>0</v>
      </c>
      <c r="U295" s="7">
        <f>Apr!U295+May!U295+Jun!U295+Jul!U295+Aug!U295+Sep!U295+Oct!U295+Nov!U295+Dec!U295+Jan!U295+Feb!U295+Mar!U295</f>
        <v>0</v>
      </c>
      <c r="V295" s="7">
        <f>Apr!V295+May!V295+Jun!V295+Jul!V295+Aug!V295+Sep!V295+Oct!V295+Nov!V295+Dec!V295+Jan!V295+Feb!V295+Mar!V295</f>
        <v>0</v>
      </c>
      <c r="W295" s="7">
        <f>Apr!W295+May!W295+Jun!W295+Jul!W295+Aug!W295+Sep!W295+Oct!W295+Nov!W295+Dec!W295+Jan!W295+Feb!W295+Mar!W295</f>
        <v>0</v>
      </c>
      <c r="X295" s="7">
        <f>Apr!X295+May!X295+Jun!X295+Jul!X295+Aug!X295+Sep!X295+Oct!X295+Nov!X295+Dec!X295+Jan!X295+Feb!X295+Mar!X295</f>
        <v>0</v>
      </c>
      <c r="Y295" s="17">
        <f t="shared" si="76"/>
        <v>0</v>
      </c>
      <c r="Z295" s="7">
        <f>Apr!Z295+May!Z295+Jun!Z295+Jul!Z295+Aug!Z295+Sep!Z295+Oct!Z295+Nov!Z295+Dec!Z295+Jan!Z295+Feb!Z295+Mar!Z295</f>
        <v>0</v>
      </c>
      <c r="AA295" s="17">
        <f t="shared" si="77"/>
        <v>0</v>
      </c>
      <c r="AB295" s="17">
        <f t="shared" si="72"/>
        <v>0</v>
      </c>
      <c r="AD295" s="7">
        <f>Apr!AD295+May!AD295+Jun!AD295+Jul!AD295+Aug!AD295+Sep!AD295+Oct!AD295+Nov!AD295+Dec!AD295+Jan!AD295+Feb!AD295+Mar!AD295</f>
        <v>0</v>
      </c>
      <c r="AE295" s="7">
        <f>Apr!AE295+May!AE295+Jun!AE295+Jul!AE295+Aug!AE295+Sep!AE295+Oct!AE295+Nov!AE295+Dec!AE295+Jan!AE295+Feb!AE295+Mar!AE295</f>
        <v>0</v>
      </c>
      <c r="AF295" s="7">
        <f>Apr!AF295+May!AF295+Jun!AF295+Jul!AF295+Aug!AF295+Sep!AF295+Oct!AF295+Nov!AF295+Dec!AF295+Jan!AF295+Feb!AF295+Mar!AF295</f>
        <v>0</v>
      </c>
      <c r="AG295" s="7">
        <f>Apr!AG295+May!AG295+Jun!AG295+Jul!AG295+Aug!AG295+Sep!AG295+Oct!AG295+Nov!AG295+Dec!AG295+Jan!AG295+Feb!AG295+Mar!AG295</f>
        <v>0</v>
      </c>
      <c r="AH295" s="7"/>
      <c r="AI295" s="17">
        <f t="shared" si="78"/>
        <v>0</v>
      </c>
      <c r="AJ295" s="7">
        <f>Apr!AJ295+May!AJ295+Jun!AJ295+Jul!AJ295+Aug!AJ295+Sep!AJ295+Oct!AJ295+Nov!AJ295+Dec!AJ295+Jan!AJ295+Feb!AJ295+Mar!AJ295</f>
        <v>0</v>
      </c>
      <c r="AK295" s="17">
        <f t="shared" si="79"/>
        <v>0</v>
      </c>
      <c r="AL295" s="17">
        <f t="shared" si="73"/>
        <v>0</v>
      </c>
    </row>
    <row r="296" spans="1:38" hidden="1">
      <c r="A296" s="3">
        <f t="shared" si="80"/>
        <v>281</v>
      </c>
      <c r="B296" s="3"/>
      <c r="C296" s="4"/>
      <c r="D296" s="3"/>
      <c r="E296" s="3"/>
      <c r="F296" s="3"/>
      <c r="G296" s="3"/>
      <c r="H296" s="3"/>
      <c r="I296" s="11"/>
      <c r="J296" s="7">
        <f>Apr!J296+May!J296+Jun!J296+Jul!J296+Aug!J296+Sep!J296+Oct!J296+Nov!J296+Dec!J296+Jan!J296+Feb!J296+Mar!J296</f>
        <v>0</v>
      </c>
      <c r="K296" s="7">
        <f>Apr!K296+May!K296+Jun!K296+Jul!K296+Aug!K296+Sep!K296+Oct!K296+Nov!K296+Dec!K296+Jan!K296+Feb!K296+Mar!K296</f>
        <v>0</v>
      </c>
      <c r="L296" s="7">
        <f>Apr!L296+May!L296+Jun!L296+Jul!L296+Aug!L296+Sep!L296+Oct!L296+Nov!L296+Dec!L296+Jan!L296+Feb!L296+Mar!L296</f>
        <v>0</v>
      </c>
      <c r="M296" s="7">
        <f>Apr!M296+May!M296+Jun!M296+Jul!M296+Aug!M296+Sep!M296+Oct!M296+Nov!M296+Dec!M296+Jan!M296+Feb!M296+Mar!M296</f>
        <v>0</v>
      </c>
      <c r="N296" s="7">
        <f>Apr!N296+May!N296+Jun!N296+Jul!N296+Aug!N296+Sep!N296+Oct!N296+Nov!N296+Dec!N296+Jan!N296+Feb!N296+Mar!N296</f>
        <v>0</v>
      </c>
      <c r="O296" s="17">
        <f t="shared" si="74"/>
        <v>0</v>
      </c>
      <c r="P296" s="7">
        <f>Apr!P296+May!P296+Jun!P296+Jul!P296+Aug!P296+Sep!P296+Oct!P296+Nov!P296+Dec!P296+Jan!P296+Feb!P296+Mar!P296</f>
        <v>0</v>
      </c>
      <c r="Q296" s="17">
        <f t="shared" si="75"/>
        <v>0</v>
      </c>
      <c r="R296" s="17">
        <f t="shared" si="71"/>
        <v>0</v>
      </c>
      <c r="S296" s="11"/>
      <c r="T296" s="7">
        <f>Apr!T296+May!T296+Jun!T296+Jul!T296+Aug!T296+Sep!T296+Oct!T296+Nov!T296+Dec!T296+Jan!T296+Feb!T296+Mar!T296</f>
        <v>0</v>
      </c>
      <c r="U296" s="7">
        <f>Apr!U296+May!U296+Jun!U296+Jul!U296+Aug!U296+Sep!U296+Oct!U296+Nov!U296+Dec!U296+Jan!U296+Feb!U296+Mar!U296</f>
        <v>0</v>
      </c>
      <c r="V296" s="7">
        <f>Apr!V296+May!V296+Jun!V296+Jul!V296+Aug!V296+Sep!V296+Oct!V296+Nov!V296+Dec!V296+Jan!V296+Feb!V296+Mar!V296</f>
        <v>0</v>
      </c>
      <c r="W296" s="7">
        <f>Apr!W296+May!W296+Jun!W296+Jul!W296+Aug!W296+Sep!W296+Oct!W296+Nov!W296+Dec!W296+Jan!W296+Feb!W296+Mar!W296</f>
        <v>0</v>
      </c>
      <c r="X296" s="7">
        <f>Apr!X296+May!X296+Jun!X296+Jul!X296+Aug!X296+Sep!X296+Oct!X296+Nov!X296+Dec!X296+Jan!X296+Feb!X296+Mar!X296</f>
        <v>0</v>
      </c>
      <c r="Y296" s="17">
        <f t="shared" si="76"/>
        <v>0</v>
      </c>
      <c r="Z296" s="7">
        <f>Apr!Z296+May!Z296+Jun!Z296+Jul!Z296+Aug!Z296+Sep!Z296+Oct!Z296+Nov!Z296+Dec!Z296+Jan!Z296+Feb!Z296+Mar!Z296</f>
        <v>0</v>
      </c>
      <c r="AA296" s="17">
        <f t="shared" si="77"/>
        <v>0</v>
      </c>
      <c r="AB296" s="17">
        <f t="shared" si="72"/>
        <v>0</v>
      </c>
      <c r="AD296" s="7">
        <f>Apr!AD296+May!AD296+Jun!AD296+Jul!AD296+Aug!AD296+Sep!AD296+Oct!AD296+Nov!AD296+Dec!AD296+Jan!AD296+Feb!AD296+Mar!AD296</f>
        <v>0</v>
      </c>
      <c r="AE296" s="7">
        <f>Apr!AE296+May!AE296+Jun!AE296+Jul!AE296+Aug!AE296+Sep!AE296+Oct!AE296+Nov!AE296+Dec!AE296+Jan!AE296+Feb!AE296+Mar!AE296</f>
        <v>0</v>
      </c>
      <c r="AF296" s="7">
        <f>Apr!AF296+May!AF296+Jun!AF296+Jul!AF296+Aug!AF296+Sep!AF296+Oct!AF296+Nov!AF296+Dec!AF296+Jan!AF296+Feb!AF296+Mar!AF296</f>
        <v>0</v>
      </c>
      <c r="AG296" s="7">
        <f>Apr!AG296+May!AG296+Jun!AG296+Jul!AG296+Aug!AG296+Sep!AG296+Oct!AG296+Nov!AG296+Dec!AG296+Jan!AG296+Feb!AG296+Mar!AG296</f>
        <v>0</v>
      </c>
      <c r="AH296" s="7"/>
      <c r="AI296" s="17">
        <f t="shared" si="78"/>
        <v>0</v>
      </c>
      <c r="AJ296" s="7">
        <f>Apr!AJ296+May!AJ296+Jun!AJ296+Jul!AJ296+Aug!AJ296+Sep!AJ296+Oct!AJ296+Nov!AJ296+Dec!AJ296+Jan!AJ296+Feb!AJ296+Mar!AJ296</f>
        <v>0</v>
      </c>
      <c r="AK296" s="17">
        <f t="shared" si="79"/>
        <v>0</v>
      </c>
      <c r="AL296" s="17">
        <f t="shared" si="73"/>
        <v>0</v>
      </c>
    </row>
    <row r="297" spans="1:38" hidden="1">
      <c r="A297" s="3">
        <f t="shared" si="80"/>
        <v>282</v>
      </c>
      <c r="B297" s="3"/>
      <c r="C297" s="4"/>
      <c r="D297" s="3"/>
      <c r="E297" s="3"/>
      <c r="F297" s="3"/>
      <c r="G297" s="3"/>
      <c r="H297" s="3"/>
      <c r="I297" s="11"/>
      <c r="J297" s="7">
        <f>Apr!J297+May!J297+Jun!J297+Jul!J297+Aug!J297+Sep!J297+Oct!J297+Nov!J297+Dec!J297+Jan!J297+Feb!J297+Mar!J297</f>
        <v>0</v>
      </c>
      <c r="K297" s="7">
        <f>Apr!K297+May!K297+Jun!K297+Jul!K297+Aug!K297+Sep!K297+Oct!K297+Nov!K297+Dec!K297+Jan!K297+Feb!K297+Mar!K297</f>
        <v>0</v>
      </c>
      <c r="L297" s="7">
        <f>Apr!L297+May!L297+Jun!L297+Jul!L297+Aug!L297+Sep!L297+Oct!L297+Nov!L297+Dec!L297+Jan!L297+Feb!L297+Mar!L297</f>
        <v>0</v>
      </c>
      <c r="M297" s="7">
        <f>Apr!M297+May!M297+Jun!M297+Jul!M297+Aug!M297+Sep!M297+Oct!M297+Nov!M297+Dec!M297+Jan!M297+Feb!M297+Mar!M297</f>
        <v>0</v>
      </c>
      <c r="N297" s="7">
        <f>Apr!N297+May!N297+Jun!N297+Jul!N297+Aug!N297+Sep!N297+Oct!N297+Nov!N297+Dec!N297+Jan!N297+Feb!N297+Mar!N297</f>
        <v>0</v>
      </c>
      <c r="O297" s="17">
        <f t="shared" si="74"/>
        <v>0</v>
      </c>
      <c r="P297" s="7">
        <f>Apr!P297+May!P297+Jun!P297+Jul!P297+Aug!P297+Sep!P297+Oct!P297+Nov!P297+Dec!P297+Jan!P297+Feb!P297+Mar!P297</f>
        <v>0</v>
      </c>
      <c r="Q297" s="17">
        <f t="shared" si="75"/>
        <v>0</v>
      </c>
      <c r="R297" s="17">
        <f t="shared" si="71"/>
        <v>0</v>
      </c>
      <c r="S297" s="11"/>
      <c r="T297" s="7">
        <f>Apr!T297+May!T297+Jun!T297+Jul!T297+Aug!T297+Sep!T297+Oct!T297+Nov!T297+Dec!T297+Jan!T297+Feb!T297+Mar!T297</f>
        <v>0</v>
      </c>
      <c r="U297" s="7">
        <f>Apr!U297+May!U297+Jun!U297+Jul!U297+Aug!U297+Sep!U297+Oct!U297+Nov!U297+Dec!U297+Jan!U297+Feb!U297+Mar!U297</f>
        <v>0</v>
      </c>
      <c r="V297" s="7">
        <f>Apr!V297+May!V297+Jun!V297+Jul!V297+Aug!V297+Sep!V297+Oct!V297+Nov!V297+Dec!V297+Jan!V297+Feb!V297+Mar!V297</f>
        <v>0</v>
      </c>
      <c r="W297" s="7">
        <f>Apr!W297+May!W297+Jun!W297+Jul!W297+Aug!W297+Sep!W297+Oct!W297+Nov!W297+Dec!W297+Jan!W297+Feb!W297+Mar!W297</f>
        <v>0</v>
      </c>
      <c r="X297" s="7">
        <f>Apr!X297+May!X297+Jun!X297+Jul!X297+Aug!X297+Sep!X297+Oct!X297+Nov!X297+Dec!X297+Jan!X297+Feb!X297+Mar!X297</f>
        <v>0</v>
      </c>
      <c r="Y297" s="17">
        <f t="shared" si="76"/>
        <v>0</v>
      </c>
      <c r="Z297" s="7">
        <f>Apr!Z297+May!Z297+Jun!Z297+Jul!Z297+Aug!Z297+Sep!Z297+Oct!Z297+Nov!Z297+Dec!Z297+Jan!Z297+Feb!Z297+Mar!Z297</f>
        <v>0</v>
      </c>
      <c r="AA297" s="17">
        <f t="shared" si="77"/>
        <v>0</v>
      </c>
      <c r="AB297" s="17">
        <f t="shared" si="72"/>
        <v>0</v>
      </c>
      <c r="AD297" s="7">
        <f>Apr!AD297+May!AD297+Jun!AD297+Jul!AD297+Aug!AD297+Sep!AD297+Oct!AD297+Nov!AD297+Dec!AD297+Jan!AD297+Feb!AD297+Mar!AD297</f>
        <v>0</v>
      </c>
      <c r="AE297" s="7">
        <f>Apr!AE297+May!AE297+Jun!AE297+Jul!AE297+Aug!AE297+Sep!AE297+Oct!AE297+Nov!AE297+Dec!AE297+Jan!AE297+Feb!AE297+Mar!AE297</f>
        <v>0</v>
      </c>
      <c r="AF297" s="7">
        <f>Apr!AF297+May!AF297+Jun!AF297+Jul!AF297+Aug!AF297+Sep!AF297+Oct!AF297+Nov!AF297+Dec!AF297+Jan!AF297+Feb!AF297+Mar!AF297</f>
        <v>0</v>
      </c>
      <c r="AG297" s="7">
        <f>Apr!AG297+May!AG297+Jun!AG297+Jul!AG297+Aug!AG297+Sep!AG297+Oct!AG297+Nov!AG297+Dec!AG297+Jan!AG297+Feb!AG297+Mar!AG297</f>
        <v>0</v>
      </c>
      <c r="AH297" s="7"/>
      <c r="AI297" s="17">
        <f t="shared" si="78"/>
        <v>0</v>
      </c>
      <c r="AJ297" s="7">
        <f>Apr!AJ297+May!AJ297+Jun!AJ297+Jul!AJ297+Aug!AJ297+Sep!AJ297+Oct!AJ297+Nov!AJ297+Dec!AJ297+Jan!AJ297+Feb!AJ297+Mar!AJ297</f>
        <v>0</v>
      </c>
      <c r="AK297" s="17">
        <f t="shared" si="79"/>
        <v>0</v>
      </c>
      <c r="AL297" s="17">
        <f t="shared" si="73"/>
        <v>0</v>
      </c>
    </row>
    <row r="298" spans="1:38" hidden="1">
      <c r="A298" s="3">
        <f t="shared" si="80"/>
        <v>283</v>
      </c>
      <c r="B298" s="3"/>
      <c r="C298" s="4"/>
      <c r="D298" s="3"/>
      <c r="E298" s="3"/>
      <c r="F298" s="3"/>
      <c r="G298" s="3"/>
      <c r="H298" s="3"/>
      <c r="I298" s="11"/>
      <c r="J298" s="7">
        <f>Apr!J298+May!J298+Jun!J298+Jul!J298+Aug!J298+Sep!J298+Oct!J298+Nov!J298+Dec!J298+Jan!J298+Feb!J298+Mar!J298</f>
        <v>0</v>
      </c>
      <c r="K298" s="7">
        <f>Apr!K298+May!K298+Jun!K298+Jul!K298+Aug!K298+Sep!K298+Oct!K298+Nov!K298+Dec!K298+Jan!K298+Feb!K298+Mar!K298</f>
        <v>0</v>
      </c>
      <c r="L298" s="7">
        <f>Apr!L298+May!L298+Jun!L298+Jul!L298+Aug!L298+Sep!L298+Oct!L298+Nov!L298+Dec!L298+Jan!L298+Feb!L298+Mar!L298</f>
        <v>0</v>
      </c>
      <c r="M298" s="7">
        <f>Apr!M298+May!M298+Jun!M298+Jul!M298+Aug!M298+Sep!M298+Oct!M298+Nov!M298+Dec!M298+Jan!M298+Feb!M298+Mar!M298</f>
        <v>0</v>
      </c>
      <c r="N298" s="7">
        <f>Apr!N298+May!N298+Jun!N298+Jul!N298+Aug!N298+Sep!N298+Oct!N298+Nov!N298+Dec!N298+Jan!N298+Feb!N298+Mar!N298</f>
        <v>0</v>
      </c>
      <c r="O298" s="17">
        <f t="shared" si="74"/>
        <v>0</v>
      </c>
      <c r="P298" s="7">
        <f>Apr!P298+May!P298+Jun!P298+Jul!P298+Aug!P298+Sep!P298+Oct!P298+Nov!P298+Dec!P298+Jan!P298+Feb!P298+Mar!P298</f>
        <v>0</v>
      </c>
      <c r="Q298" s="17">
        <f t="shared" si="75"/>
        <v>0</v>
      </c>
      <c r="R298" s="17">
        <f t="shared" si="71"/>
        <v>0</v>
      </c>
      <c r="S298" s="11"/>
      <c r="T298" s="7">
        <f>Apr!T298+May!T298+Jun!T298+Jul!T298+Aug!T298+Sep!T298+Oct!T298+Nov!T298+Dec!T298+Jan!T298+Feb!T298+Mar!T298</f>
        <v>0</v>
      </c>
      <c r="U298" s="7">
        <f>Apr!U298+May!U298+Jun!U298+Jul!U298+Aug!U298+Sep!U298+Oct!U298+Nov!U298+Dec!U298+Jan!U298+Feb!U298+Mar!U298</f>
        <v>0</v>
      </c>
      <c r="V298" s="7">
        <f>Apr!V298+May!V298+Jun!V298+Jul!V298+Aug!V298+Sep!V298+Oct!V298+Nov!V298+Dec!V298+Jan!V298+Feb!V298+Mar!V298</f>
        <v>0</v>
      </c>
      <c r="W298" s="7">
        <f>Apr!W298+May!W298+Jun!W298+Jul!W298+Aug!W298+Sep!W298+Oct!W298+Nov!W298+Dec!W298+Jan!W298+Feb!W298+Mar!W298</f>
        <v>0</v>
      </c>
      <c r="X298" s="7">
        <f>Apr!X298+May!X298+Jun!X298+Jul!X298+Aug!X298+Sep!X298+Oct!X298+Nov!X298+Dec!X298+Jan!X298+Feb!X298+Mar!X298</f>
        <v>0</v>
      </c>
      <c r="Y298" s="17">
        <f t="shared" si="76"/>
        <v>0</v>
      </c>
      <c r="Z298" s="7">
        <f>Apr!Z298+May!Z298+Jun!Z298+Jul!Z298+Aug!Z298+Sep!Z298+Oct!Z298+Nov!Z298+Dec!Z298+Jan!Z298+Feb!Z298+Mar!Z298</f>
        <v>0</v>
      </c>
      <c r="AA298" s="17">
        <f t="shared" si="77"/>
        <v>0</v>
      </c>
      <c r="AB298" s="17">
        <f t="shared" si="72"/>
        <v>0</v>
      </c>
      <c r="AD298" s="7">
        <f>Apr!AD298+May!AD298+Jun!AD298+Jul!AD298+Aug!AD298+Sep!AD298+Oct!AD298+Nov!AD298+Dec!AD298+Jan!AD298+Feb!AD298+Mar!AD298</f>
        <v>0</v>
      </c>
      <c r="AE298" s="7">
        <f>Apr!AE298+May!AE298+Jun!AE298+Jul!AE298+Aug!AE298+Sep!AE298+Oct!AE298+Nov!AE298+Dec!AE298+Jan!AE298+Feb!AE298+Mar!AE298</f>
        <v>0</v>
      </c>
      <c r="AF298" s="7">
        <f>Apr!AF298+May!AF298+Jun!AF298+Jul!AF298+Aug!AF298+Sep!AF298+Oct!AF298+Nov!AF298+Dec!AF298+Jan!AF298+Feb!AF298+Mar!AF298</f>
        <v>0</v>
      </c>
      <c r="AG298" s="7">
        <f>Apr!AG298+May!AG298+Jun!AG298+Jul!AG298+Aug!AG298+Sep!AG298+Oct!AG298+Nov!AG298+Dec!AG298+Jan!AG298+Feb!AG298+Mar!AG298</f>
        <v>0</v>
      </c>
      <c r="AH298" s="7"/>
      <c r="AI298" s="17">
        <f t="shared" si="78"/>
        <v>0</v>
      </c>
      <c r="AJ298" s="7">
        <f>Apr!AJ298+May!AJ298+Jun!AJ298+Jul!AJ298+Aug!AJ298+Sep!AJ298+Oct!AJ298+Nov!AJ298+Dec!AJ298+Jan!AJ298+Feb!AJ298+Mar!AJ298</f>
        <v>0</v>
      </c>
      <c r="AK298" s="17">
        <f t="shared" si="79"/>
        <v>0</v>
      </c>
      <c r="AL298" s="17">
        <f t="shared" si="73"/>
        <v>0</v>
      </c>
    </row>
    <row r="299" spans="1:38" hidden="1">
      <c r="A299" s="3">
        <f t="shared" si="80"/>
        <v>284</v>
      </c>
      <c r="B299" s="3"/>
      <c r="C299" s="4"/>
      <c r="D299" s="3"/>
      <c r="E299" s="3"/>
      <c r="F299" s="3"/>
      <c r="G299" s="3"/>
      <c r="H299" s="3"/>
      <c r="I299" s="11"/>
      <c r="J299" s="7">
        <f>Apr!J299+May!J299+Jun!J299+Jul!J299+Aug!J299+Sep!J299+Oct!J299+Nov!J299+Dec!J299+Jan!J299+Feb!J299+Mar!J299</f>
        <v>0</v>
      </c>
      <c r="K299" s="7">
        <f>Apr!K299+May!K299+Jun!K299+Jul!K299+Aug!K299+Sep!K299+Oct!K299+Nov!K299+Dec!K299+Jan!K299+Feb!K299+Mar!K299</f>
        <v>0</v>
      </c>
      <c r="L299" s="7">
        <f>Apr!L299+May!L299+Jun!L299+Jul!L299+Aug!L299+Sep!L299+Oct!L299+Nov!L299+Dec!L299+Jan!L299+Feb!L299+Mar!L299</f>
        <v>0</v>
      </c>
      <c r="M299" s="7">
        <f>Apr!M299+May!M299+Jun!M299+Jul!M299+Aug!M299+Sep!M299+Oct!M299+Nov!M299+Dec!M299+Jan!M299+Feb!M299+Mar!M299</f>
        <v>0</v>
      </c>
      <c r="N299" s="7">
        <f>Apr!N299+May!N299+Jun!N299+Jul!N299+Aug!N299+Sep!N299+Oct!N299+Nov!N299+Dec!N299+Jan!N299+Feb!N299+Mar!N299</f>
        <v>0</v>
      </c>
      <c r="O299" s="17">
        <f t="shared" si="74"/>
        <v>0</v>
      </c>
      <c r="P299" s="7">
        <f>Apr!P299+May!P299+Jun!P299+Jul!P299+Aug!P299+Sep!P299+Oct!P299+Nov!P299+Dec!P299+Jan!P299+Feb!P299+Mar!P299</f>
        <v>0</v>
      </c>
      <c r="Q299" s="17">
        <f t="shared" si="75"/>
        <v>0</v>
      </c>
      <c r="R299" s="17">
        <f t="shared" si="71"/>
        <v>0</v>
      </c>
      <c r="S299" s="11"/>
      <c r="T299" s="7">
        <f>Apr!T299+May!T299+Jun!T299+Jul!T299+Aug!T299+Sep!T299+Oct!T299+Nov!T299+Dec!T299+Jan!T299+Feb!T299+Mar!T299</f>
        <v>0</v>
      </c>
      <c r="U299" s="7">
        <f>Apr!U299+May!U299+Jun!U299+Jul!U299+Aug!U299+Sep!U299+Oct!U299+Nov!U299+Dec!U299+Jan!U299+Feb!U299+Mar!U299</f>
        <v>0</v>
      </c>
      <c r="V299" s="7">
        <f>Apr!V299+May!V299+Jun!V299+Jul!V299+Aug!V299+Sep!V299+Oct!V299+Nov!V299+Dec!V299+Jan!V299+Feb!V299+Mar!V299</f>
        <v>0</v>
      </c>
      <c r="W299" s="7">
        <f>Apr!W299+May!W299+Jun!W299+Jul!W299+Aug!W299+Sep!W299+Oct!W299+Nov!W299+Dec!W299+Jan!W299+Feb!W299+Mar!W299</f>
        <v>0</v>
      </c>
      <c r="X299" s="7">
        <f>Apr!X299+May!X299+Jun!X299+Jul!X299+Aug!X299+Sep!X299+Oct!X299+Nov!X299+Dec!X299+Jan!X299+Feb!X299+Mar!X299</f>
        <v>0</v>
      </c>
      <c r="Y299" s="17">
        <f t="shared" si="76"/>
        <v>0</v>
      </c>
      <c r="Z299" s="7">
        <f>Apr!Z299+May!Z299+Jun!Z299+Jul!Z299+Aug!Z299+Sep!Z299+Oct!Z299+Nov!Z299+Dec!Z299+Jan!Z299+Feb!Z299+Mar!Z299</f>
        <v>0</v>
      </c>
      <c r="AA299" s="17">
        <f t="shared" si="77"/>
        <v>0</v>
      </c>
      <c r="AB299" s="17">
        <f t="shared" si="72"/>
        <v>0</v>
      </c>
      <c r="AD299" s="7">
        <f>Apr!AD299+May!AD299+Jun!AD299+Jul!AD299+Aug!AD299+Sep!AD299+Oct!AD299+Nov!AD299+Dec!AD299+Jan!AD299+Feb!AD299+Mar!AD299</f>
        <v>0</v>
      </c>
      <c r="AE299" s="7">
        <f>Apr!AE299+May!AE299+Jun!AE299+Jul!AE299+Aug!AE299+Sep!AE299+Oct!AE299+Nov!AE299+Dec!AE299+Jan!AE299+Feb!AE299+Mar!AE299</f>
        <v>0</v>
      </c>
      <c r="AF299" s="7">
        <f>Apr!AF299+May!AF299+Jun!AF299+Jul!AF299+Aug!AF299+Sep!AF299+Oct!AF299+Nov!AF299+Dec!AF299+Jan!AF299+Feb!AF299+Mar!AF299</f>
        <v>0</v>
      </c>
      <c r="AG299" s="7">
        <f>Apr!AG299+May!AG299+Jun!AG299+Jul!AG299+Aug!AG299+Sep!AG299+Oct!AG299+Nov!AG299+Dec!AG299+Jan!AG299+Feb!AG299+Mar!AG299</f>
        <v>0</v>
      </c>
      <c r="AH299" s="7"/>
      <c r="AI299" s="17">
        <f t="shared" si="78"/>
        <v>0</v>
      </c>
      <c r="AJ299" s="7">
        <f>Apr!AJ299+May!AJ299+Jun!AJ299+Jul!AJ299+Aug!AJ299+Sep!AJ299+Oct!AJ299+Nov!AJ299+Dec!AJ299+Jan!AJ299+Feb!AJ299+Mar!AJ299</f>
        <v>0</v>
      </c>
      <c r="AK299" s="17">
        <f t="shared" si="79"/>
        <v>0</v>
      </c>
      <c r="AL299" s="17">
        <f t="shared" si="73"/>
        <v>0</v>
      </c>
    </row>
    <row r="300" spans="1:38" hidden="1">
      <c r="A300" s="3">
        <f t="shared" si="80"/>
        <v>285</v>
      </c>
      <c r="B300" s="3"/>
      <c r="C300" s="4"/>
      <c r="D300" s="3"/>
      <c r="E300" s="3"/>
      <c r="F300" s="3"/>
      <c r="G300" s="3"/>
      <c r="H300" s="3"/>
      <c r="I300" s="11"/>
      <c r="J300" s="7">
        <f>Apr!J300+May!J300+Jun!J300+Jul!J300+Aug!J300+Sep!J300+Oct!J300+Nov!J300+Dec!J300+Jan!J300+Feb!J300+Mar!J300</f>
        <v>0</v>
      </c>
      <c r="K300" s="7">
        <f>Apr!K300+May!K300+Jun!K300+Jul!K300+Aug!K300+Sep!K300+Oct!K300+Nov!K300+Dec!K300+Jan!K300+Feb!K300+Mar!K300</f>
        <v>0</v>
      </c>
      <c r="L300" s="7">
        <f>Apr!L300+May!L300+Jun!L300+Jul!L300+Aug!L300+Sep!L300+Oct!L300+Nov!L300+Dec!L300+Jan!L300+Feb!L300+Mar!L300</f>
        <v>0</v>
      </c>
      <c r="M300" s="7">
        <f>Apr!M300+May!M300+Jun!M300+Jul!M300+Aug!M300+Sep!M300+Oct!M300+Nov!M300+Dec!M300+Jan!M300+Feb!M300+Mar!M300</f>
        <v>0</v>
      </c>
      <c r="N300" s="7">
        <f>Apr!N300+May!N300+Jun!N300+Jul!N300+Aug!N300+Sep!N300+Oct!N300+Nov!N300+Dec!N300+Jan!N300+Feb!N300+Mar!N300</f>
        <v>0</v>
      </c>
      <c r="O300" s="17">
        <f t="shared" si="74"/>
        <v>0</v>
      </c>
      <c r="P300" s="7">
        <f>Apr!P300+May!P300+Jun!P300+Jul!P300+Aug!P300+Sep!P300+Oct!P300+Nov!P300+Dec!P300+Jan!P300+Feb!P300+Mar!P300</f>
        <v>0</v>
      </c>
      <c r="Q300" s="17">
        <f t="shared" si="75"/>
        <v>0</v>
      </c>
      <c r="R300" s="17">
        <f t="shared" si="71"/>
        <v>0</v>
      </c>
      <c r="S300" s="11"/>
      <c r="T300" s="7">
        <f>Apr!T300+May!T300+Jun!T300+Jul!T300+Aug!T300+Sep!T300+Oct!T300+Nov!T300+Dec!T300+Jan!T300+Feb!T300+Mar!T300</f>
        <v>0</v>
      </c>
      <c r="U300" s="7">
        <f>Apr!U300+May!U300+Jun!U300+Jul!U300+Aug!U300+Sep!U300+Oct!U300+Nov!U300+Dec!U300+Jan!U300+Feb!U300+Mar!U300</f>
        <v>0</v>
      </c>
      <c r="V300" s="7">
        <f>Apr!V300+May!V300+Jun!V300+Jul!V300+Aug!V300+Sep!V300+Oct!V300+Nov!V300+Dec!V300+Jan!V300+Feb!V300+Mar!V300</f>
        <v>0</v>
      </c>
      <c r="W300" s="7">
        <f>Apr!W300+May!W300+Jun!W300+Jul!W300+Aug!W300+Sep!W300+Oct!W300+Nov!W300+Dec!W300+Jan!W300+Feb!W300+Mar!W300</f>
        <v>0</v>
      </c>
      <c r="X300" s="7">
        <f>Apr!X300+May!X300+Jun!X300+Jul!X300+Aug!X300+Sep!X300+Oct!X300+Nov!X300+Dec!X300+Jan!X300+Feb!X300+Mar!X300</f>
        <v>0</v>
      </c>
      <c r="Y300" s="17">
        <f t="shared" si="76"/>
        <v>0</v>
      </c>
      <c r="Z300" s="7">
        <f>Apr!Z300+May!Z300+Jun!Z300+Jul!Z300+Aug!Z300+Sep!Z300+Oct!Z300+Nov!Z300+Dec!Z300+Jan!Z300+Feb!Z300+Mar!Z300</f>
        <v>0</v>
      </c>
      <c r="AA300" s="17">
        <f t="shared" si="77"/>
        <v>0</v>
      </c>
      <c r="AB300" s="17">
        <f t="shared" si="72"/>
        <v>0</v>
      </c>
      <c r="AD300" s="7">
        <f>Apr!AD300+May!AD300+Jun!AD300+Jul!AD300+Aug!AD300+Sep!AD300+Oct!AD300+Nov!AD300+Dec!AD300+Jan!AD300+Feb!AD300+Mar!AD300</f>
        <v>0</v>
      </c>
      <c r="AE300" s="7">
        <f>Apr!AE300+May!AE300+Jun!AE300+Jul!AE300+Aug!AE300+Sep!AE300+Oct!AE300+Nov!AE300+Dec!AE300+Jan!AE300+Feb!AE300+Mar!AE300</f>
        <v>0</v>
      </c>
      <c r="AF300" s="7">
        <f>Apr!AF300+May!AF300+Jun!AF300+Jul!AF300+Aug!AF300+Sep!AF300+Oct!AF300+Nov!AF300+Dec!AF300+Jan!AF300+Feb!AF300+Mar!AF300</f>
        <v>0</v>
      </c>
      <c r="AG300" s="7">
        <f>Apr!AG300+May!AG300+Jun!AG300+Jul!AG300+Aug!AG300+Sep!AG300+Oct!AG300+Nov!AG300+Dec!AG300+Jan!AG300+Feb!AG300+Mar!AG300</f>
        <v>0</v>
      </c>
      <c r="AH300" s="7"/>
      <c r="AI300" s="17">
        <f t="shared" si="78"/>
        <v>0</v>
      </c>
      <c r="AJ300" s="7">
        <f>Apr!AJ300+May!AJ300+Jun!AJ300+Jul!AJ300+Aug!AJ300+Sep!AJ300+Oct!AJ300+Nov!AJ300+Dec!AJ300+Jan!AJ300+Feb!AJ300+Mar!AJ300</f>
        <v>0</v>
      </c>
      <c r="AK300" s="17">
        <f t="shared" si="79"/>
        <v>0</v>
      </c>
      <c r="AL300" s="17">
        <f t="shared" si="73"/>
        <v>0</v>
      </c>
    </row>
    <row r="301" spans="1:38" hidden="1">
      <c r="A301" s="3">
        <f t="shared" si="80"/>
        <v>286</v>
      </c>
      <c r="B301" s="3"/>
      <c r="C301" s="4"/>
      <c r="D301" s="3"/>
      <c r="E301" s="3"/>
      <c r="F301" s="3"/>
      <c r="G301" s="3"/>
      <c r="H301" s="3"/>
      <c r="I301" s="11"/>
      <c r="J301" s="7">
        <f>Apr!J301+May!J301+Jun!J301+Jul!J301+Aug!J301+Sep!J301+Oct!J301+Nov!J301+Dec!J301+Jan!J301+Feb!J301+Mar!J301</f>
        <v>0</v>
      </c>
      <c r="K301" s="7">
        <f>Apr!K301+May!K301+Jun!K301+Jul!K301+Aug!K301+Sep!K301+Oct!K301+Nov!K301+Dec!K301+Jan!K301+Feb!K301+Mar!K301</f>
        <v>0</v>
      </c>
      <c r="L301" s="7">
        <f>Apr!L301+May!L301+Jun!L301+Jul!L301+Aug!L301+Sep!L301+Oct!L301+Nov!L301+Dec!L301+Jan!L301+Feb!L301+Mar!L301</f>
        <v>0</v>
      </c>
      <c r="M301" s="7">
        <f>Apr!M301+May!M301+Jun!M301+Jul!M301+Aug!M301+Sep!M301+Oct!M301+Nov!M301+Dec!M301+Jan!M301+Feb!M301+Mar!M301</f>
        <v>0</v>
      </c>
      <c r="N301" s="7">
        <f>Apr!N301+May!N301+Jun!N301+Jul!N301+Aug!N301+Sep!N301+Oct!N301+Nov!N301+Dec!N301+Jan!N301+Feb!N301+Mar!N301</f>
        <v>0</v>
      </c>
      <c r="O301" s="17">
        <f t="shared" si="74"/>
        <v>0</v>
      </c>
      <c r="P301" s="7">
        <f>Apr!P301+May!P301+Jun!P301+Jul!P301+Aug!P301+Sep!P301+Oct!P301+Nov!P301+Dec!P301+Jan!P301+Feb!P301+Mar!P301</f>
        <v>0</v>
      </c>
      <c r="Q301" s="17">
        <f t="shared" si="75"/>
        <v>0</v>
      </c>
      <c r="R301" s="17">
        <f t="shared" si="71"/>
        <v>0</v>
      </c>
      <c r="S301" s="11"/>
      <c r="T301" s="7">
        <f>Apr!T301+May!T301+Jun!T301+Jul!T301+Aug!T301+Sep!T301+Oct!T301+Nov!T301+Dec!T301+Jan!T301+Feb!T301+Mar!T301</f>
        <v>0</v>
      </c>
      <c r="U301" s="7">
        <f>Apr!U301+May!U301+Jun!U301+Jul!U301+Aug!U301+Sep!U301+Oct!U301+Nov!U301+Dec!U301+Jan!U301+Feb!U301+Mar!U301</f>
        <v>0</v>
      </c>
      <c r="V301" s="7">
        <f>Apr!V301+May!V301+Jun!V301+Jul!V301+Aug!V301+Sep!V301+Oct!V301+Nov!V301+Dec!V301+Jan!V301+Feb!V301+Mar!V301</f>
        <v>0</v>
      </c>
      <c r="W301" s="7">
        <f>Apr!W301+May!W301+Jun!W301+Jul!W301+Aug!W301+Sep!W301+Oct!W301+Nov!W301+Dec!W301+Jan!W301+Feb!W301+Mar!W301</f>
        <v>0</v>
      </c>
      <c r="X301" s="7">
        <f>Apr!X301+May!X301+Jun!X301+Jul!X301+Aug!X301+Sep!X301+Oct!X301+Nov!X301+Dec!X301+Jan!X301+Feb!X301+Mar!X301</f>
        <v>0</v>
      </c>
      <c r="Y301" s="17">
        <f t="shared" si="76"/>
        <v>0</v>
      </c>
      <c r="Z301" s="7">
        <f>Apr!Z301+May!Z301+Jun!Z301+Jul!Z301+Aug!Z301+Sep!Z301+Oct!Z301+Nov!Z301+Dec!Z301+Jan!Z301+Feb!Z301+Mar!Z301</f>
        <v>0</v>
      </c>
      <c r="AA301" s="17">
        <f t="shared" si="77"/>
        <v>0</v>
      </c>
      <c r="AB301" s="17">
        <f t="shared" si="72"/>
        <v>0</v>
      </c>
      <c r="AD301" s="7">
        <f>Apr!AD301+May!AD301+Jun!AD301+Jul!AD301+Aug!AD301+Sep!AD301+Oct!AD301+Nov!AD301+Dec!AD301+Jan!AD301+Feb!AD301+Mar!AD301</f>
        <v>0</v>
      </c>
      <c r="AE301" s="7">
        <f>Apr!AE301+May!AE301+Jun!AE301+Jul!AE301+Aug!AE301+Sep!AE301+Oct!AE301+Nov!AE301+Dec!AE301+Jan!AE301+Feb!AE301+Mar!AE301</f>
        <v>0</v>
      </c>
      <c r="AF301" s="7">
        <f>Apr!AF301+May!AF301+Jun!AF301+Jul!AF301+Aug!AF301+Sep!AF301+Oct!AF301+Nov!AF301+Dec!AF301+Jan!AF301+Feb!AF301+Mar!AF301</f>
        <v>0</v>
      </c>
      <c r="AG301" s="7">
        <f>Apr!AG301+May!AG301+Jun!AG301+Jul!AG301+Aug!AG301+Sep!AG301+Oct!AG301+Nov!AG301+Dec!AG301+Jan!AG301+Feb!AG301+Mar!AG301</f>
        <v>0</v>
      </c>
      <c r="AH301" s="7"/>
      <c r="AI301" s="17">
        <f t="shared" si="78"/>
        <v>0</v>
      </c>
      <c r="AJ301" s="7">
        <f>Apr!AJ301+May!AJ301+Jun!AJ301+Jul!AJ301+Aug!AJ301+Sep!AJ301+Oct!AJ301+Nov!AJ301+Dec!AJ301+Jan!AJ301+Feb!AJ301+Mar!AJ301</f>
        <v>0</v>
      </c>
      <c r="AK301" s="17">
        <f t="shared" si="79"/>
        <v>0</v>
      </c>
      <c r="AL301" s="17">
        <f t="shared" si="73"/>
        <v>0</v>
      </c>
    </row>
    <row r="302" spans="1:38" hidden="1">
      <c r="A302" s="3">
        <f t="shared" si="80"/>
        <v>287</v>
      </c>
      <c r="B302" s="3"/>
      <c r="C302" s="4"/>
      <c r="D302" s="3"/>
      <c r="E302" s="3"/>
      <c r="F302" s="3"/>
      <c r="G302" s="3"/>
      <c r="H302" s="3"/>
      <c r="I302" s="11"/>
      <c r="J302" s="7">
        <f>Apr!J302+May!J302+Jun!J302+Jul!J302+Aug!J302+Sep!J302+Oct!J302+Nov!J302+Dec!J302+Jan!J302+Feb!J302+Mar!J302</f>
        <v>0</v>
      </c>
      <c r="K302" s="7">
        <f>Apr!K302+May!K302+Jun!K302+Jul!K302+Aug!K302+Sep!K302+Oct!K302+Nov!K302+Dec!K302+Jan!K302+Feb!K302+Mar!K302</f>
        <v>0</v>
      </c>
      <c r="L302" s="7">
        <f>Apr!L302+May!L302+Jun!L302+Jul!L302+Aug!L302+Sep!L302+Oct!L302+Nov!L302+Dec!L302+Jan!L302+Feb!L302+Mar!L302</f>
        <v>0</v>
      </c>
      <c r="M302" s="7">
        <f>Apr!M302+May!M302+Jun!M302+Jul!M302+Aug!M302+Sep!M302+Oct!M302+Nov!M302+Dec!M302+Jan!M302+Feb!M302+Mar!M302</f>
        <v>0</v>
      </c>
      <c r="N302" s="7">
        <f>Apr!N302+May!N302+Jun!N302+Jul!N302+Aug!N302+Sep!N302+Oct!N302+Nov!N302+Dec!N302+Jan!N302+Feb!N302+Mar!N302</f>
        <v>0</v>
      </c>
      <c r="O302" s="17">
        <f t="shared" si="74"/>
        <v>0</v>
      </c>
      <c r="P302" s="7">
        <f>Apr!P302+May!P302+Jun!P302+Jul!P302+Aug!P302+Sep!P302+Oct!P302+Nov!P302+Dec!P302+Jan!P302+Feb!P302+Mar!P302</f>
        <v>0</v>
      </c>
      <c r="Q302" s="17">
        <f t="shared" si="75"/>
        <v>0</v>
      </c>
      <c r="R302" s="17">
        <f t="shared" si="71"/>
        <v>0</v>
      </c>
      <c r="S302" s="11"/>
      <c r="T302" s="7">
        <f>Apr!T302+May!T302+Jun!T302+Jul!T302+Aug!T302+Sep!T302+Oct!T302+Nov!T302+Dec!T302+Jan!T302+Feb!T302+Mar!T302</f>
        <v>0</v>
      </c>
      <c r="U302" s="7">
        <f>Apr!U302+May!U302+Jun!U302+Jul!U302+Aug!U302+Sep!U302+Oct!U302+Nov!U302+Dec!U302+Jan!U302+Feb!U302+Mar!U302</f>
        <v>0</v>
      </c>
      <c r="V302" s="7">
        <f>Apr!V302+May!V302+Jun!V302+Jul!V302+Aug!V302+Sep!V302+Oct!V302+Nov!V302+Dec!V302+Jan!V302+Feb!V302+Mar!V302</f>
        <v>0</v>
      </c>
      <c r="W302" s="7">
        <f>Apr!W302+May!W302+Jun!W302+Jul!W302+Aug!W302+Sep!W302+Oct!W302+Nov!W302+Dec!W302+Jan!W302+Feb!W302+Mar!W302</f>
        <v>0</v>
      </c>
      <c r="X302" s="7">
        <f>Apr!X302+May!X302+Jun!X302+Jul!X302+Aug!X302+Sep!X302+Oct!X302+Nov!X302+Dec!X302+Jan!X302+Feb!X302+Mar!X302</f>
        <v>0</v>
      </c>
      <c r="Y302" s="17">
        <f t="shared" si="76"/>
        <v>0</v>
      </c>
      <c r="Z302" s="7">
        <f>Apr!Z302+May!Z302+Jun!Z302+Jul!Z302+Aug!Z302+Sep!Z302+Oct!Z302+Nov!Z302+Dec!Z302+Jan!Z302+Feb!Z302+Mar!Z302</f>
        <v>0</v>
      </c>
      <c r="AA302" s="17">
        <f t="shared" si="77"/>
        <v>0</v>
      </c>
      <c r="AB302" s="17">
        <f t="shared" si="72"/>
        <v>0</v>
      </c>
      <c r="AD302" s="7">
        <f>Apr!AD302+May!AD302+Jun!AD302+Jul!AD302+Aug!AD302+Sep!AD302+Oct!AD302+Nov!AD302+Dec!AD302+Jan!AD302+Feb!AD302+Mar!AD302</f>
        <v>0</v>
      </c>
      <c r="AE302" s="7">
        <f>Apr!AE302+May!AE302+Jun!AE302+Jul!AE302+Aug!AE302+Sep!AE302+Oct!AE302+Nov!AE302+Dec!AE302+Jan!AE302+Feb!AE302+Mar!AE302</f>
        <v>0</v>
      </c>
      <c r="AF302" s="7">
        <f>Apr!AF302+May!AF302+Jun!AF302+Jul!AF302+Aug!AF302+Sep!AF302+Oct!AF302+Nov!AF302+Dec!AF302+Jan!AF302+Feb!AF302+Mar!AF302</f>
        <v>0</v>
      </c>
      <c r="AG302" s="7">
        <f>Apr!AG302+May!AG302+Jun!AG302+Jul!AG302+Aug!AG302+Sep!AG302+Oct!AG302+Nov!AG302+Dec!AG302+Jan!AG302+Feb!AG302+Mar!AG302</f>
        <v>0</v>
      </c>
      <c r="AH302" s="7"/>
      <c r="AI302" s="17">
        <f t="shared" si="78"/>
        <v>0</v>
      </c>
      <c r="AJ302" s="7">
        <f>Apr!AJ302+May!AJ302+Jun!AJ302+Jul!AJ302+Aug!AJ302+Sep!AJ302+Oct!AJ302+Nov!AJ302+Dec!AJ302+Jan!AJ302+Feb!AJ302+Mar!AJ302</f>
        <v>0</v>
      </c>
      <c r="AK302" s="17">
        <f t="shared" si="79"/>
        <v>0</v>
      </c>
      <c r="AL302" s="17">
        <f t="shared" si="73"/>
        <v>0</v>
      </c>
    </row>
    <row r="303" spans="1:38" hidden="1">
      <c r="A303" s="3">
        <f t="shared" si="80"/>
        <v>288</v>
      </c>
      <c r="B303" s="3"/>
      <c r="C303" s="4"/>
      <c r="D303" s="3"/>
      <c r="E303" s="3"/>
      <c r="F303" s="3"/>
      <c r="G303" s="3"/>
      <c r="H303" s="3"/>
      <c r="I303" s="11"/>
      <c r="J303" s="7">
        <f>Apr!J303+May!J303+Jun!J303+Jul!J303+Aug!J303+Sep!J303+Oct!J303+Nov!J303+Dec!J303+Jan!J303+Feb!J303+Mar!J303</f>
        <v>0</v>
      </c>
      <c r="K303" s="7">
        <f>Apr!K303+May!K303+Jun!K303+Jul!K303+Aug!K303+Sep!K303+Oct!K303+Nov!K303+Dec!K303+Jan!K303+Feb!K303+Mar!K303</f>
        <v>0</v>
      </c>
      <c r="L303" s="7">
        <f>Apr!L303+May!L303+Jun!L303+Jul!L303+Aug!L303+Sep!L303+Oct!L303+Nov!L303+Dec!L303+Jan!L303+Feb!L303+Mar!L303</f>
        <v>0</v>
      </c>
      <c r="M303" s="7">
        <f>Apr!M303+May!M303+Jun!M303+Jul!M303+Aug!M303+Sep!M303+Oct!M303+Nov!M303+Dec!M303+Jan!M303+Feb!M303+Mar!M303</f>
        <v>0</v>
      </c>
      <c r="N303" s="7">
        <f>Apr!N303+May!N303+Jun!N303+Jul!N303+Aug!N303+Sep!N303+Oct!N303+Nov!N303+Dec!N303+Jan!N303+Feb!N303+Mar!N303</f>
        <v>0</v>
      </c>
      <c r="O303" s="17">
        <f t="shared" si="74"/>
        <v>0</v>
      </c>
      <c r="P303" s="7">
        <f>Apr!P303+May!P303+Jun!P303+Jul!P303+Aug!P303+Sep!P303+Oct!P303+Nov!P303+Dec!P303+Jan!P303+Feb!P303+Mar!P303</f>
        <v>0</v>
      </c>
      <c r="Q303" s="17">
        <f t="shared" si="75"/>
        <v>0</v>
      </c>
      <c r="R303" s="17">
        <f t="shared" si="71"/>
        <v>0</v>
      </c>
      <c r="S303" s="11"/>
      <c r="T303" s="7">
        <f>Apr!T303+May!T303+Jun!T303+Jul!T303+Aug!T303+Sep!T303+Oct!T303+Nov!T303+Dec!T303+Jan!T303+Feb!T303+Mar!T303</f>
        <v>0</v>
      </c>
      <c r="U303" s="7">
        <f>Apr!U303+May!U303+Jun!U303+Jul!U303+Aug!U303+Sep!U303+Oct!U303+Nov!U303+Dec!U303+Jan!U303+Feb!U303+Mar!U303</f>
        <v>0</v>
      </c>
      <c r="V303" s="7">
        <f>Apr!V303+May!V303+Jun!V303+Jul!V303+Aug!V303+Sep!V303+Oct!V303+Nov!V303+Dec!V303+Jan!V303+Feb!V303+Mar!V303</f>
        <v>0</v>
      </c>
      <c r="W303" s="7">
        <f>Apr!W303+May!W303+Jun!W303+Jul!W303+Aug!W303+Sep!W303+Oct!W303+Nov!W303+Dec!W303+Jan!W303+Feb!W303+Mar!W303</f>
        <v>0</v>
      </c>
      <c r="X303" s="7">
        <f>Apr!X303+May!X303+Jun!X303+Jul!X303+Aug!X303+Sep!X303+Oct!X303+Nov!X303+Dec!X303+Jan!X303+Feb!X303+Mar!X303</f>
        <v>0</v>
      </c>
      <c r="Y303" s="17">
        <f t="shared" si="76"/>
        <v>0</v>
      </c>
      <c r="Z303" s="7">
        <f>Apr!Z303+May!Z303+Jun!Z303+Jul!Z303+Aug!Z303+Sep!Z303+Oct!Z303+Nov!Z303+Dec!Z303+Jan!Z303+Feb!Z303+Mar!Z303</f>
        <v>0</v>
      </c>
      <c r="AA303" s="17">
        <f t="shared" si="77"/>
        <v>0</v>
      </c>
      <c r="AB303" s="17">
        <f t="shared" si="72"/>
        <v>0</v>
      </c>
      <c r="AD303" s="7">
        <f>Apr!AD303+May!AD303+Jun!AD303+Jul!AD303+Aug!AD303+Sep!AD303+Oct!AD303+Nov!AD303+Dec!AD303+Jan!AD303+Feb!AD303+Mar!AD303</f>
        <v>0</v>
      </c>
      <c r="AE303" s="7">
        <f>Apr!AE303+May!AE303+Jun!AE303+Jul!AE303+Aug!AE303+Sep!AE303+Oct!AE303+Nov!AE303+Dec!AE303+Jan!AE303+Feb!AE303+Mar!AE303</f>
        <v>0</v>
      </c>
      <c r="AF303" s="7">
        <f>Apr!AF303+May!AF303+Jun!AF303+Jul!AF303+Aug!AF303+Sep!AF303+Oct!AF303+Nov!AF303+Dec!AF303+Jan!AF303+Feb!AF303+Mar!AF303</f>
        <v>0</v>
      </c>
      <c r="AG303" s="7">
        <f>Apr!AG303+May!AG303+Jun!AG303+Jul!AG303+Aug!AG303+Sep!AG303+Oct!AG303+Nov!AG303+Dec!AG303+Jan!AG303+Feb!AG303+Mar!AG303</f>
        <v>0</v>
      </c>
      <c r="AH303" s="7"/>
      <c r="AI303" s="17">
        <f t="shared" si="78"/>
        <v>0</v>
      </c>
      <c r="AJ303" s="7">
        <f>Apr!AJ303+May!AJ303+Jun!AJ303+Jul!AJ303+Aug!AJ303+Sep!AJ303+Oct!AJ303+Nov!AJ303+Dec!AJ303+Jan!AJ303+Feb!AJ303+Mar!AJ303</f>
        <v>0</v>
      </c>
      <c r="AK303" s="17">
        <f t="shared" si="79"/>
        <v>0</v>
      </c>
      <c r="AL303" s="17">
        <f t="shared" si="73"/>
        <v>0</v>
      </c>
    </row>
    <row r="304" spans="1:38" hidden="1">
      <c r="A304" s="3">
        <f t="shared" si="80"/>
        <v>289</v>
      </c>
      <c r="B304" s="3"/>
      <c r="C304" s="4"/>
      <c r="D304" s="3"/>
      <c r="E304" s="3"/>
      <c r="F304" s="3"/>
      <c r="G304" s="3"/>
      <c r="H304" s="3"/>
      <c r="I304" s="11"/>
      <c r="J304" s="7">
        <f>Apr!J304+May!J304+Jun!J304+Jul!J304+Aug!J304+Sep!J304+Oct!J304+Nov!J304+Dec!J304+Jan!J304+Feb!J304+Mar!J304</f>
        <v>0</v>
      </c>
      <c r="K304" s="7">
        <f>Apr!K304+May!K304+Jun!K304+Jul!K304+Aug!K304+Sep!K304+Oct!K304+Nov!K304+Dec!K304+Jan!K304+Feb!K304+Mar!K304</f>
        <v>0</v>
      </c>
      <c r="L304" s="7">
        <f>Apr!L304+May!L304+Jun!L304+Jul!L304+Aug!L304+Sep!L304+Oct!L304+Nov!L304+Dec!L304+Jan!L304+Feb!L304+Mar!L304</f>
        <v>0</v>
      </c>
      <c r="M304" s="7">
        <f>Apr!M304+May!M304+Jun!M304+Jul!M304+Aug!M304+Sep!M304+Oct!M304+Nov!M304+Dec!M304+Jan!M304+Feb!M304+Mar!M304</f>
        <v>0</v>
      </c>
      <c r="N304" s="7">
        <f>Apr!N304+May!N304+Jun!N304+Jul!N304+Aug!N304+Sep!N304+Oct!N304+Nov!N304+Dec!N304+Jan!N304+Feb!N304+Mar!N304</f>
        <v>0</v>
      </c>
      <c r="O304" s="17">
        <f t="shared" si="74"/>
        <v>0</v>
      </c>
      <c r="P304" s="7">
        <f>Apr!P304+May!P304+Jun!P304+Jul!P304+Aug!P304+Sep!P304+Oct!P304+Nov!P304+Dec!P304+Jan!P304+Feb!P304+Mar!P304</f>
        <v>0</v>
      </c>
      <c r="Q304" s="17">
        <f t="shared" si="75"/>
        <v>0</v>
      </c>
      <c r="R304" s="17">
        <f t="shared" si="71"/>
        <v>0</v>
      </c>
      <c r="S304" s="11"/>
      <c r="T304" s="7">
        <f>Apr!T304+May!T304+Jun!T304+Jul!T304+Aug!T304+Sep!T304+Oct!T304+Nov!T304+Dec!T304+Jan!T304+Feb!T304+Mar!T304</f>
        <v>0</v>
      </c>
      <c r="U304" s="7">
        <f>Apr!U304+May!U304+Jun!U304+Jul!U304+Aug!U304+Sep!U304+Oct!U304+Nov!U304+Dec!U304+Jan!U304+Feb!U304+Mar!U304</f>
        <v>0</v>
      </c>
      <c r="V304" s="7">
        <f>Apr!V304+May!V304+Jun!V304+Jul!V304+Aug!V304+Sep!V304+Oct!V304+Nov!V304+Dec!V304+Jan!V304+Feb!V304+Mar!V304</f>
        <v>0</v>
      </c>
      <c r="W304" s="7">
        <f>Apr!W304+May!W304+Jun!W304+Jul!W304+Aug!W304+Sep!W304+Oct!W304+Nov!W304+Dec!W304+Jan!W304+Feb!W304+Mar!W304</f>
        <v>0</v>
      </c>
      <c r="X304" s="7">
        <f>Apr!X304+May!X304+Jun!X304+Jul!X304+Aug!X304+Sep!X304+Oct!X304+Nov!X304+Dec!X304+Jan!X304+Feb!X304+Mar!X304</f>
        <v>0</v>
      </c>
      <c r="Y304" s="17">
        <f t="shared" si="76"/>
        <v>0</v>
      </c>
      <c r="Z304" s="7">
        <f>Apr!Z304+May!Z304+Jun!Z304+Jul!Z304+Aug!Z304+Sep!Z304+Oct!Z304+Nov!Z304+Dec!Z304+Jan!Z304+Feb!Z304+Mar!Z304</f>
        <v>0</v>
      </c>
      <c r="AA304" s="17">
        <f t="shared" si="77"/>
        <v>0</v>
      </c>
      <c r="AB304" s="17">
        <f t="shared" si="72"/>
        <v>0</v>
      </c>
      <c r="AD304" s="7">
        <f>Apr!AD304+May!AD304+Jun!AD304+Jul!AD304+Aug!AD304+Sep!AD304+Oct!AD304+Nov!AD304+Dec!AD304+Jan!AD304+Feb!AD304+Mar!AD304</f>
        <v>0</v>
      </c>
      <c r="AE304" s="7">
        <f>Apr!AE304+May!AE304+Jun!AE304+Jul!AE304+Aug!AE304+Sep!AE304+Oct!AE304+Nov!AE304+Dec!AE304+Jan!AE304+Feb!AE304+Mar!AE304</f>
        <v>0</v>
      </c>
      <c r="AF304" s="7">
        <f>Apr!AF304+May!AF304+Jun!AF304+Jul!AF304+Aug!AF304+Sep!AF304+Oct!AF304+Nov!AF304+Dec!AF304+Jan!AF304+Feb!AF304+Mar!AF304</f>
        <v>0</v>
      </c>
      <c r="AG304" s="7">
        <f>Apr!AG304+May!AG304+Jun!AG304+Jul!AG304+Aug!AG304+Sep!AG304+Oct!AG304+Nov!AG304+Dec!AG304+Jan!AG304+Feb!AG304+Mar!AG304</f>
        <v>0</v>
      </c>
      <c r="AH304" s="7"/>
      <c r="AI304" s="17">
        <f t="shared" si="78"/>
        <v>0</v>
      </c>
      <c r="AJ304" s="7">
        <f>Apr!AJ304+May!AJ304+Jun!AJ304+Jul!AJ304+Aug!AJ304+Sep!AJ304+Oct!AJ304+Nov!AJ304+Dec!AJ304+Jan!AJ304+Feb!AJ304+Mar!AJ304</f>
        <v>0</v>
      </c>
      <c r="AK304" s="17">
        <f t="shared" si="79"/>
        <v>0</v>
      </c>
      <c r="AL304" s="17">
        <f t="shared" si="73"/>
        <v>0</v>
      </c>
    </row>
    <row r="305" spans="1:38" hidden="1">
      <c r="A305" s="3">
        <f t="shared" si="80"/>
        <v>290</v>
      </c>
      <c r="B305" s="3"/>
      <c r="C305" s="4"/>
      <c r="D305" s="3"/>
      <c r="E305" s="3"/>
      <c r="F305" s="3"/>
      <c r="G305" s="3"/>
      <c r="H305" s="3"/>
      <c r="I305" s="11"/>
      <c r="J305" s="7">
        <f>Apr!J305+May!J305+Jun!J305+Jul!J305+Aug!J305+Sep!J305+Oct!J305+Nov!J305+Dec!J305+Jan!J305+Feb!J305+Mar!J305</f>
        <v>0</v>
      </c>
      <c r="K305" s="7">
        <f>Apr!K305+May!K305+Jun!K305+Jul!K305+Aug!K305+Sep!K305+Oct!K305+Nov!K305+Dec!K305+Jan!K305+Feb!K305+Mar!K305</f>
        <v>0</v>
      </c>
      <c r="L305" s="7">
        <f>Apr!L305+May!L305+Jun!L305+Jul!L305+Aug!L305+Sep!L305+Oct!L305+Nov!L305+Dec!L305+Jan!L305+Feb!L305+Mar!L305</f>
        <v>0</v>
      </c>
      <c r="M305" s="7">
        <f>Apr!M305+May!M305+Jun!M305+Jul!M305+Aug!M305+Sep!M305+Oct!M305+Nov!M305+Dec!M305+Jan!M305+Feb!M305+Mar!M305</f>
        <v>0</v>
      </c>
      <c r="N305" s="7">
        <f>Apr!N305+May!N305+Jun!N305+Jul!N305+Aug!N305+Sep!N305+Oct!N305+Nov!N305+Dec!N305+Jan!N305+Feb!N305+Mar!N305</f>
        <v>0</v>
      </c>
      <c r="O305" s="17">
        <f t="shared" si="74"/>
        <v>0</v>
      </c>
      <c r="P305" s="7">
        <f>Apr!P305+May!P305+Jun!P305+Jul!P305+Aug!P305+Sep!P305+Oct!P305+Nov!P305+Dec!P305+Jan!P305+Feb!P305+Mar!P305</f>
        <v>0</v>
      </c>
      <c r="Q305" s="17">
        <f t="shared" si="75"/>
        <v>0</v>
      </c>
      <c r="R305" s="17">
        <f t="shared" si="71"/>
        <v>0</v>
      </c>
      <c r="S305" s="11"/>
      <c r="T305" s="7">
        <f>Apr!T305+May!T305+Jun!T305+Jul!T305+Aug!T305+Sep!T305+Oct!T305+Nov!T305+Dec!T305+Jan!T305+Feb!T305+Mar!T305</f>
        <v>0</v>
      </c>
      <c r="U305" s="7">
        <f>Apr!U305+May!U305+Jun!U305+Jul!U305+Aug!U305+Sep!U305+Oct!U305+Nov!U305+Dec!U305+Jan!U305+Feb!U305+Mar!U305</f>
        <v>0</v>
      </c>
      <c r="V305" s="7">
        <f>Apr!V305+May!V305+Jun!V305+Jul!V305+Aug!V305+Sep!V305+Oct!V305+Nov!V305+Dec!V305+Jan!V305+Feb!V305+Mar!V305</f>
        <v>0</v>
      </c>
      <c r="W305" s="7">
        <f>Apr!W305+May!W305+Jun!W305+Jul!W305+Aug!W305+Sep!W305+Oct!W305+Nov!W305+Dec!W305+Jan!W305+Feb!W305+Mar!W305</f>
        <v>0</v>
      </c>
      <c r="X305" s="7">
        <f>Apr!X305+May!X305+Jun!X305+Jul!X305+Aug!X305+Sep!X305+Oct!X305+Nov!X305+Dec!X305+Jan!X305+Feb!X305+Mar!X305</f>
        <v>0</v>
      </c>
      <c r="Y305" s="17">
        <f t="shared" si="76"/>
        <v>0</v>
      </c>
      <c r="Z305" s="7">
        <f>Apr!Z305+May!Z305+Jun!Z305+Jul!Z305+Aug!Z305+Sep!Z305+Oct!Z305+Nov!Z305+Dec!Z305+Jan!Z305+Feb!Z305+Mar!Z305</f>
        <v>0</v>
      </c>
      <c r="AA305" s="17">
        <f t="shared" si="77"/>
        <v>0</v>
      </c>
      <c r="AB305" s="17">
        <f t="shared" si="72"/>
        <v>0</v>
      </c>
      <c r="AD305" s="7">
        <f>Apr!AD305+May!AD305+Jun!AD305+Jul!AD305+Aug!AD305+Sep!AD305+Oct!AD305+Nov!AD305+Dec!AD305+Jan!AD305+Feb!AD305+Mar!AD305</f>
        <v>0</v>
      </c>
      <c r="AE305" s="7">
        <f>Apr!AE305+May!AE305+Jun!AE305+Jul!AE305+Aug!AE305+Sep!AE305+Oct!AE305+Nov!AE305+Dec!AE305+Jan!AE305+Feb!AE305+Mar!AE305</f>
        <v>0</v>
      </c>
      <c r="AF305" s="7">
        <f>Apr!AF305+May!AF305+Jun!AF305+Jul!AF305+Aug!AF305+Sep!AF305+Oct!AF305+Nov!AF305+Dec!AF305+Jan!AF305+Feb!AF305+Mar!AF305</f>
        <v>0</v>
      </c>
      <c r="AG305" s="7">
        <f>Apr!AG305+May!AG305+Jun!AG305+Jul!AG305+Aug!AG305+Sep!AG305+Oct!AG305+Nov!AG305+Dec!AG305+Jan!AG305+Feb!AG305+Mar!AG305</f>
        <v>0</v>
      </c>
      <c r="AH305" s="7"/>
      <c r="AI305" s="17">
        <f t="shared" si="78"/>
        <v>0</v>
      </c>
      <c r="AJ305" s="7">
        <f>Apr!AJ305+May!AJ305+Jun!AJ305+Jul!AJ305+Aug!AJ305+Sep!AJ305+Oct!AJ305+Nov!AJ305+Dec!AJ305+Jan!AJ305+Feb!AJ305+Mar!AJ305</f>
        <v>0</v>
      </c>
      <c r="AK305" s="17">
        <f t="shared" si="79"/>
        <v>0</v>
      </c>
      <c r="AL305" s="17">
        <f t="shared" si="73"/>
        <v>0</v>
      </c>
    </row>
    <row r="306" spans="1:38" hidden="1">
      <c r="A306" s="3">
        <f t="shared" si="80"/>
        <v>291</v>
      </c>
      <c r="B306" s="3"/>
      <c r="C306" s="4"/>
      <c r="D306" s="3"/>
      <c r="E306" s="3"/>
      <c r="F306" s="3"/>
      <c r="G306" s="3"/>
      <c r="H306" s="3"/>
      <c r="I306" s="11"/>
      <c r="J306" s="7">
        <f>Apr!J306+May!J306+Jun!J306+Jul!J306+Aug!J306+Sep!J306+Oct!J306+Nov!J306+Dec!J306+Jan!J306+Feb!J306+Mar!J306</f>
        <v>0</v>
      </c>
      <c r="K306" s="7">
        <f>Apr!K306+May!K306+Jun!K306+Jul!K306+Aug!K306+Sep!K306+Oct!K306+Nov!K306+Dec!K306+Jan!K306+Feb!K306+Mar!K306</f>
        <v>0</v>
      </c>
      <c r="L306" s="7">
        <f>Apr!L306+May!L306+Jun!L306+Jul!L306+Aug!L306+Sep!L306+Oct!L306+Nov!L306+Dec!L306+Jan!L306+Feb!L306+Mar!L306</f>
        <v>0</v>
      </c>
      <c r="M306" s="7">
        <f>Apr!M306+May!M306+Jun!M306+Jul!M306+Aug!M306+Sep!M306+Oct!M306+Nov!M306+Dec!M306+Jan!M306+Feb!M306+Mar!M306</f>
        <v>0</v>
      </c>
      <c r="N306" s="7">
        <f>Apr!N306+May!N306+Jun!N306+Jul!N306+Aug!N306+Sep!N306+Oct!N306+Nov!N306+Dec!N306+Jan!N306+Feb!N306+Mar!N306</f>
        <v>0</v>
      </c>
      <c r="O306" s="17">
        <f t="shared" si="74"/>
        <v>0</v>
      </c>
      <c r="P306" s="7">
        <f>Apr!P306+May!P306+Jun!P306+Jul!P306+Aug!P306+Sep!P306+Oct!P306+Nov!P306+Dec!P306+Jan!P306+Feb!P306+Mar!P306</f>
        <v>0</v>
      </c>
      <c r="Q306" s="17">
        <f t="shared" si="75"/>
        <v>0</v>
      </c>
      <c r="R306" s="17">
        <f t="shared" si="71"/>
        <v>0</v>
      </c>
      <c r="S306" s="11"/>
      <c r="T306" s="7">
        <f>Apr!T306+May!T306+Jun!T306+Jul!T306+Aug!T306+Sep!T306+Oct!T306+Nov!T306+Dec!T306+Jan!T306+Feb!T306+Mar!T306</f>
        <v>0</v>
      </c>
      <c r="U306" s="7">
        <f>Apr!U306+May!U306+Jun!U306+Jul!U306+Aug!U306+Sep!U306+Oct!U306+Nov!U306+Dec!U306+Jan!U306+Feb!U306+Mar!U306</f>
        <v>0</v>
      </c>
      <c r="V306" s="7">
        <f>Apr!V306+May!V306+Jun!V306+Jul!V306+Aug!V306+Sep!V306+Oct!V306+Nov!V306+Dec!V306+Jan!V306+Feb!V306+Mar!V306</f>
        <v>0</v>
      </c>
      <c r="W306" s="7">
        <f>Apr!W306+May!W306+Jun!W306+Jul!W306+Aug!W306+Sep!W306+Oct!W306+Nov!W306+Dec!W306+Jan!W306+Feb!W306+Mar!W306</f>
        <v>0</v>
      </c>
      <c r="X306" s="7">
        <f>Apr!X306+May!X306+Jun!X306+Jul!X306+Aug!X306+Sep!X306+Oct!X306+Nov!X306+Dec!X306+Jan!X306+Feb!X306+Mar!X306</f>
        <v>0</v>
      </c>
      <c r="Y306" s="17">
        <f t="shared" si="76"/>
        <v>0</v>
      </c>
      <c r="Z306" s="7">
        <f>Apr!Z306+May!Z306+Jun!Z306+Jul!Z306+Aug!Z306+Sep!Z306+Oct!Z306+Nov!Z306+Dec!Z306+Jan!Z306+Feb!Z306+Mar!Z306</f>
        <v>0</v>
      </c>
      <c r="AA306" s="17">
        <f t="shared" si="77"/>
        <v>0</v>
      </c>
      <c r="AB306" s="17">
        <f t="shared" si="72"/>
        <v>0</v>
      </c>
      <c r="AD306" s="7">
        <f>Apr!AD306+May!AD306+Jun!AD306+Jul!AD306+Aug!AD306+Sep!AD306+Oct!AD306+Nov!AD306+Dec!AD306+Jan!AD306+Feb!AD306+Mar!AD306</f>
        <v>0</v>
      </c>
      <c r="AE306" s="7">
        <f>Apr!AE306+May!AE306+Jun!AE306+Jul!AE306+Aug!AE306+Sep!AE306+Oct!AE306+Nov!AE306+Dec!AE306+Jan!AE306+Feb!AE306+Mar!AE306</f>
        <v>0</v>
      </c>
      <c r="AF306" s="7">
        <f>Apr!AF306+May!AF306+Jun!AF306+Jul!AF306+Aug!AF306+Sep!AF306+Oct!AF306+Nov!AF306+Dec!AF306+Jan!AF306+Feb!AF306+Mar!AF306</f>
        <v>0</v>
      </c>
      <c r="AG306" s="7">
        <f>Apr!AG306+May!AG306+Jun!AG306+Jul!AG306+Aug!AG306+Sep!AG306+Oct!AG306+Nov!AG306+Dec!AG306+Jan!AG306+Feb!AG306+Mar!AG306</f>
        <v>0</v>
      </c>
      <c r="AH306" s="7"/>
      <c r="AI306" s="17">
        <f t="shared" si="78"/>
        <v>0</v>
      </c>
      <c r="AJ306" s="7">
        <f>Apr!AJ306+May!AJ306+Jun!AJ306+Jul!AJ306+Aug!AJ306+Sep!AJ306+Oct!AJ306+Nov!AJ306+Dec!AJ306+Jan!AJ306+Feb!AJ306+Mar!AJ306</f>
        <v>0</v>
      </c>
      <c r="AK306" s="17">
        <f t="shared" si="79"/>
        <v>0</v>
      </c>
      <c r="AL306" s="17">
        <f t="shared" si="73"/>
        <v>0</v>
      </c>
    </row>
    <row r="307" spans="1:38" hidden="1">
      <c r="A307" s="3">
        <f t="shared" si="80"/>
        <v>292</v>
      </c>
      <c r="B307" s="3"/>
      <c r="C307" s="4"/>
      <c r="D307" s="3"/>
      <c r="E307" s="3"/>
      <c r="F307" s="3"/>
      <c r="G307" s="3"/>
      <c r="H307" s="3"/>
      <c r="I307" s="11"/>
      <c r="J307" s="7">
        <f>Apr!J307+May!J307+Jun!J307+Jul!J307+Aug!J307+Sep!J307+Oct!J307+Nov!J307+Dec!J307+Jan!J307+Feb!J307+Mar!J307</f>
        <v>0</v>
      </c>
      <c r="K307" s="7">
        <f>Apr!K307+May!K307+Jun!K307+Jul!K307+Aug!K307+Sep!K307+Oct!K307+Nov!K307+Dec!K307+Jan!K307+Feb!K307+Mar!K307</f>
        <v>0</v>
      </c>
      <c r="L307" s="7">
        <f>Apr!L307+May!L307+Jun!L307+Jul!L307+Aug!L307+Sep!L307+Oct!L307+Nov!L307+Dec!L307+Jan!L307+Feb!L307+Mar!L307</f>
        <v>0</v>
      </c>
      <c r="M307" s="7">
        <f>Apr!M307+May!M307+Jun!M307+Jul!M307+Aug!M307+Sep!M307+Oct!M307+Nov!M307+Dec!M307+Jan!M307+Feb!M307+Mar!M307</f>
        <v>0</v>
      </c>
      <c r="N307" s="7">
        <f>Apr!N307+May!N307+Jun!N307+Jul!N307+Aug!N307+Sep!N307+Oct!N307+Nov!N307+Dec!N307+Jan!N307+Feb!N307+Mar!N307</f>
        <v>0</v>
      </c>
      <c r="O307" s="17">
        <f t="shared" si="74"/>
        <v>0</v>
      </c>
      <c r="P307" s="7">
        <f>Apr!P307+May!P307+Jun!P307+Jul!P307+Aug!P307+Sep!P307+Oct!P307+Nov!P307+Dec!P307+Jan!P307+Feb!P307+Mar!P307</f>
        <v>0</v>
      </c>
      <c r="Q307" s="17">
        <f t="shared" si="75"/>
        <v>0</v>
      </c>
      <c r="R307" s="17">
        <f t="shared" si="71"/>
        <v>0</v>
      </c>
      <c r="S307" s="11"/>
      <c r="T307" s="7">
        <f>Apr!T307+May!T307+Jun!T307+Jul!T307+Aug!T307+Sep!T307+Oct!T307+Nov!T307+Dec!T307+Jan!T307+Feb!T307+Mar!T307</f>
        <v>0</v>
      </c>
      <c r="U307" s="7">
        <f>Apr!U307+May!U307+Jun!U307+Jul!U307+Aug!U307+Sep!U307+Oct!U307+Nov!U307+Dec!U307+Jan!U307+Feb!U307+Mar!U307</f>
        <v>0</v>
      </c>
      <c r="V307" s="7">
        <f>Apr!V307+May!V307+Jun!V307+Jul!V307+Aug!V307+Sep!V307+Oct!V307+Nov!V307+Dec!V307+Jan!V307+Feb!V307+Mar!V307</f>
        <v>0</v>
      </c>
      <c r="W307" s="7">
        <f>Apr!W307+May!W307+Jun!W307+Jul!W307+Aug!W307+Sep!W307+Oct!W307+Nov!W307+Dec!W307+Jan!W307+Feb!W307+Mar!W307</f>
        <v>0</v>
      </c>
      <c r="X307" s="7">
        <f>Apr!X307+May!X307+Jun!X307+Jul!X307+Aug!X307+Sep!X307+Oct!X307+Nov!X307+Dec!X307+Jan!X307+Feb!X307+Mar!X307</f>
        <v>0</v>
      </c>
      <c r="Y307" s="17">
        <f t="shared" si="76"/>
        <v>0</v>
      </c>
      <c r="Z307" s="7">
        <f>Apr!Z307+May!Z307+Jun!Z307+Jul!Z307+Aug!Z307+Sep!Z307+Oct!Z307+Nov!Z307+Dec!Z307+Jan!Z307+Feb!Z307+Mar!Z307</f>
        <v>0</v>
      </c>
      <c r="AA307" s="17">
        <f t="shared" si="77"/>
        <v>0</v>
      </c>
      <c r="AB307" s="17">
        <f t="shared" si="72"/>
        <v>0</v>
      </c>
      <c r="AD307" s="7">
        <f>Apr!AD307+May!AD307+Jun!AD307+Jul!AD307+Aug!AD307+Sep!AD307+Oct!AD307+Nov!AD307+Dec!AD307+Jan!AD307+Feb!AD307+Mar!AD307</f>
        <v>0</v>
      </c>
      <c r="AE307" s="7">
        <f>Apr!AE307+May!AE307+Jun!AE307+Jul!AE307+Aug!AE307+Sep!AE307+Oct!AE307+Nov!AE307+Dec!AE307+Jan!AE307+Feb!AE307+Mar!AE307</f>
        <v>0</v>
      </c>
      <c r="AF307" s="7">
        <f>Apr!AF307+May!AF307+Jun!AF307+Jul!AF307+Aug!AF307+Sep!AF307+Oct!AF307+Nov!AF307+Dec!AF307+Jan!AF307+Feb!AF307+Mar!AF307</f>
        <v>0</v>
      </c>
      <c r="AG307" s="7">
        <f>Apr!AG307+May!AG307+Jun!AG307+Jul!AG307+Aug!AG307+Sep!AG307+Oct!AG307+Nov!AG307+Dec!AG307+Jan!AG307+Feb!AG307+Mar!AG307</f>
        <v>0</v>
      </c>
      <c r="AH307" s="7"/>
      <c r="AI307" s="17">
        <f t="shared" si="78"/>
        <v>0</v>
      </c>
      <c r="AJ307" s="7">
        <f>Apr!AJ307+May!AJ307+Jun!AJ307+Jul!AJ307+Aug!AJ307+Sep!AJ307+Oct!AJ307+Nov!AJ307+Dec!AJ307+Jan!AJ307+Feb!AJ307+Mar!AJ307</f>
        <v>0</v>
      </c>
      <c r="AK307" s="17">
        <f t="shared" si="79"/>
        <v>0</v>
      </c>
      <c r="AL307" s="17">
        <f t="shared" si="73"/>
        <v>0</v>
      </c>
    </row>
    <row r="308" spans="1:38" hidden="1">
      <c r="A308" s="3">
        <f t="shared" si="80"/>
        <v>293</v>
      </c>
      <c r="B308" s="3"/>
      <c r="C308" s="4"/>
      <c r="D308" s="3"/>
      <c r="E308" s="3"/>
      <c r="F308" s="3"/>
      <c r="G308" s="3"/>
      <c r="H308" s="3"/>
      <c r="I308" s="11"/>
      <c r="J308" s="7">
        <f>Apr!J308+May!J308+Jun!J308+Jul!J308+Aug!J308+Sep!J308+Oct!J308+Nov!J308+Dec!J308+Jan!J308+Feb!J308+Mar!J308</f>
        <v>0</v>
      </c>
      <c r="K308" s="7">
        <f>Apr!K308+May!K308+Jun!K308+Jul!K308+Aug!K308+Sep!K308+Oct!K308+Nov!K308+Dec!K308+Jan!K308+Feb!K308+Mar!K308</f>
        <v>0</v>
      </c>
      <c r="L308" s="7">
        <f>Apr!L308+May!L308+Jun!L308+Jul!L308+Aug!L308+Sep!L308+Oct!L308+Nov!L308+Dec!L308+Jan!L308+Feb!L308+Mar!L308</f>
        <v>0</v>
      </c>
      <c r="M308" s="7">
        <f>Apr!M308+May!M308+Jun!M308+Jul!M308+Aug!M308+Sep!M308+Oct!M308+Nov!M308+Dec!M308+Jan!M308+Feb!M308+Mar!M308</f>
        <v>0</v>
      </c>
      <c r="N308" s="7">
        <f>Apr!N308+May!N308+Jun!N308+Jul!N308+Aug!N308+Sep!N308+Oct!N308+Nov!N308+Dec!N308+Jan!N308+Feb!N308+Mar!N308</f>
        <v>0</v>
      </c>
      <c r="O308" s="17">
        <f t="shared" si="74"/>
        <v>0</v>
      </c>
      <c r="P308" s="7">
        <f>Apr!P308+May!P308+Jun!P308+Jul!P308+Aug!P308+Sep!P308+Oct!P308+Nov!P308+Dec!P308+Jan!P308+Feb!P308+Mar!P308</f>
        <v>0</v>
      </c>
      <c r="Q308" s="17">
        <f t="shared" si="75"/>
        <v>0</v>
      </c>
      <c r="R308" s="17">
        <f t="shared" si="71"/>
        <v>0</v>
      </c>
      <c r="S308" s="11"/>
      <c r="T308" s="7">
        <f>Apr!T308+May!T308+Jun!T308+Jul!T308+Aug!T308+Sep!T308+Oct!T308+Nov!T308+Dec!T308+Jan!T308+Feb!T308+Mar!T308</f>
        <v>0</v>
      </c>
      <c r="U308" s="7">
        <f>Apr!U308+May!U308+Jun!U308+Jul!U308+Aug!U308+Sep!U308+Oct!U308+Nov!U308+Dec!U308+Jan!U308+Feb!U308+Mar!U308</f>
        <v>0</v>
      </c>
      <c r="V308" s="7">
        <f>Apr!V308+May!V308+Jun!V308+Jul!V308+Aug!V308+Sep!V308+Oct!V308+Nov!V308+Dec!V308+Jan!V308+Feb!V308+Mar!V308</f>
        <v>0</v>
      </c>
      <c r="W308" s="7">
        <f>Apr!W308+May!W308+Jun!W308+Jul!W308+Aug!W308+Sep!W308+Oct!W308+Nov!W308+Dec!W308+Jan!W308+Feb!W308+Mar!W308</f>
        <v>0</v>
      </c>
      <c r="X308" s="7">
        <f>Apr!X308+May!X308+Jun!X308+Jul!X308+Aug!X308+Sep!X308+Oct!X308+Nov!X308+Dec!X308+Jan!X308+Feb!X308+Mar!X308</f>
        <v>0</v>
      </c>
      <c r="Y308" s="17">
        <f t="shared" si="76"/>
        <v>0</v>
      </c>
      <c r="Z308" s="7">
        <f>Apr!Z308+May!Z308+Jun!Z308+Jul!Z308+Aug!Z308+Sep!Z308+Oct!Z308+Nov!Z308+Dec!Z308+Jan!Z308+Feb!Z308+Mar!Z308</f>
        <v>0</v>
      </c>
      <c r="AA308" s="17">
        <f t="shared" si="77"/>
        <v>0</v>
      </c>
      <c r="AB308" s="17">
        <f t="shared" si="72"/>
        <v>0</v>
      </c>
      <c r="AD308" s="7">
        <f>Apr!AD308+May!AD308+Jun!AD308+Jul!AD308+Aug!AD308+Sep!AD308+Oct!AD308+Nov!AD308+Dec!AD308+Jan!AD308+Feb!AD308+Mar!AD308</f>
        <v>0</v>
      </c>
      <c r="AE308" s="7">
        <f>Apr!AE308+May!AE308+Jun!AE308+Jul!AE308+Aug!AE308+Sep!AE308+Oct!AE308+Nov!AE308+Dec!AE308+Jan!AE308+Feb!AE308+Mar!AE308</f>
        <v>0</v>
      </c>
      <c r="AF308" s="7">
        <f>Apr!AF308+May!AF308+Jun!AF308+Jul!AF308+Aug!AF308+Sep!AF308+Oct!AF308+Nov!AF308+Dec!AF308+Jan!AF308+Feb!AF308+Mar!AF308</f>
        <v>0</v>
      </c>
      <c r="AG308" s="7">
        <f>Apr!AG308+May!AG308+Jun!AG308+Jul!AG308+Aug!AG308+Sep!AG308+Oct!AG308+Nov!AG308+Dec!AG308+Jan!AG308+Feb!AG308+Mar!AG308</f>
        <v>0</v>
      </c>
      <c r="AH308" s="7"/>
      <c r="AI308" s="17">
        <f t="shared" si="78"/>
        <v>0</v>
      </c>
      <c r="AJ308" s="7">
        <f>Apr!AJ308+May!AJ308+Jun!AJ308+Jul!AJ308+Aug!AJ308+Sep!AJ308+Oct!AJ308+Nov!AJ308+Dec!AJ308+Jan!AJ308+Feb!AJ308+Mar!AJ308</f>
        <v>0</v>
      </c>
      <c r="AK308" s="17">
        <f t="shared" si="79"/>
        <v>0</v>
      </c>
      <c r="AL308" s="17">
        <f t="shared" si="73"/>
        <v>0</v>
      </c>
    </row>
    <row r="309" spans="1:38" hidden="1">
      <c r="A309" s="3">
        <f t="shared" si="80"/>
        <v>294</v>
      </c>
      <c r="B309" s="3"/>
      <c r="C309" s="4"/>
      <c r="D309" s="3"/>
      <c r="E309" s="3"/>
      <c r="F309" s="3"/>
      <c r="G309" s="3"/>
      <c r="H309" s="3"/>
      <c r="I309" s="11"/>
      <c r="J309" s="7">
        <f>Apr!J309+May!J309+Jun!J309+Jul!J309+Aug!J309+Sep!J309+Oct!J309+Nov!J309+Dec!J309+Jan!J309+Feb!J309+Mar!J309</f>
        <v>0</v>
      </c>
      <c r="K309" s="7">
        <f>Apr!K309+May!K309+Jun!K309+Jul!K309+Aug!K309+Sep!K309+Oct!K309+Nov!K309+Dec!K309+Jan!K309+Feb!K309+Mar!K309</f>
        <v>0</v>
      </c>
      <c r="L309" s="7">
        <f>Apr!L309+May!L309+Jun!L309+Jul!L309+Aug!L309+Sep!L309+Oct!L309+Nov!L309+Dec!L309+Jan!L309+Feb!L309+Mar!L309</f>
        <v>0</v>
      </c>
      <c r="M309" s="7">
        <f>Apr!M309+May!M309+Jun!M309+Jul!M309+Aug!M309+Sep!M309+Oct!M309+Nov!M309+Dec!M309+Jan!M309+Feb!M309+Mar!M309</f>
        <v>0</v>
      </c>
      <c r="N309" s="7">
        <f>Apr!N309+May!N309+Jun!N309+Jul!N309+Aug!N309+Sep!N309+Oct!N309+Nov!N309+Dec!N309+Jan!N309+Feb!N309+Mar!N309</f>
        <v>0</v>
      </c>
      <c r="O309" s="17">
        <f t="shared" si="74"/>
        <v>0</v>
      </c>
      <c r="P309" s="7">
        <f>Apr!P309+May!P309+Jun!P309+Jul!P309+Aug!P309+Sep!P309+Oct!P309+Nov!P309+Dec!P309+Jan!P309+Feb!P309+Mar!P309</f>
        <v>0</v>
      </c>
      <c r="Q309" s="17">
        <f t="shared" si="75"/>
        <v>0</v>
      </c>
      <c r="R309" s="17">
        <f t="shared" si="71"/>
        <v>0</v>
      </c>
      <c r="S309" s="11"/>
      <c r="T309" s="7">
        <f>Apr!T309+May!T309+Jun!T309+Jul!T309+Aug!T309+Sep!T309+Oct!T309+Nov!T309+Dec!T309+Jan!T309+Feb!T309+Mar!T309</f>
        <v>0</v>
      </c>
      <c r="U309" s="7">
        <f>Apr!U309+May!U309+Jun!U309+Jul!U309+Aug!U309+Sep!U309+Oct!U309+Nov!U309+Dec!U309+Jan!U309+Feb!U309+Mar!U309</f>
        <v>0</v>
      </c>
      <c r="V309" s="7">
        <f>Apr!V309+May!V309+Jun!V309+Jul!V309+Aug!V309+Sep!V309+Oct!V309+Nov!V309+Dec!V309+Jan!V309+Feb!V309+Mar!V309</f>
        <v>0</v>
      </c>
      <c r="W309" s="7">
        <f>Apr!W309+May!W309+Jun!W309+Jul!W309+Aug!W309+Sep!W309+Oct!W309+Nov!W309+Dec!W309+Jan!W309+Feb!W309+Mar!W309</f>
        <v>0</v>
      </c>
      <c r="X309" s="7">
        <f>Apr!X309+May!X309+Jun!X309+Jul!X309+Aug!X309+Sep!X309+Oct!X309+Nov!X309+Dec!X309+Jan!X309+Feb!X309+Mar!X309</f>
        <v>0</v>
      </c>
      <c r="Y309" s="17">
        <f t="shared" si="76"/>
        <v>0</v>
      </c>
      <c r="Z309" s="7">
        <f>Apr!Z309+May!Z309+Jun!Z309+Jul!Z309+Aug!Z309+Sep!Z309+Oct!Z309+Nov!Z309+Dec!Z309+Jan!Z309+Feb!Z309+Mar!Z309</f>
        <v>0</v>
      </c>
      <c r="AA309" s="17">
        <f t="shared" si="77"/>
        <v>0</v>
      </c>
      <c r="AB309" s="17">
        <f t="shared" si="72"/>
        <v>0</v>
      </c>
      <c r="AD309" s="7">
        <f>Apr!AD309+May!AD309+Jun!AD309+Jul!AD309+Aug!AD309+Sep!AD309+Oct!AD309+Nov!AD309+Dec!AD309+Jan!AD309+Feb!AD309+Mar!AD309</f>
        <v>0</v>
      </c>
      <c r="AE309" s="7">
        <f>Apr!AE309+May!AE309+Jun!AE309+Jul!AE309+Aug!AE309+Sep!AE309+Oct!AE309+Nov!AE309+Dec!AE309+Jan!AE309+Feb!AE309+Mar!AE309</f>
        <v>0</v>
      </c>
      <c r="AF309" s="7">
        <f>Apr!AF309+May!AF309+Jun!AF309+Jul!AF309+Aug!AF309+Sep!AF309+Oct!AF309+Nov!AF309+Dec!AF309+Jan!AF309+Feb!AF309+Mar!AF309</f>
        <v>0</v>
      </c>
      <c r="AG309" s="7">
        <f>Apr!AG309+May!AG309+Jun!AG309+Jul!AG309+Aug!AG309+Sep!AG309+Oct!AG309+Nov!AG309+Dec!AG309+Jan!AG309+Feb!AG309+Mar!AG309</f>
        <v>0</v>
      </c>
      <c r="AH309" s="7"/>
      <c r="AI309" s="17">
        <f t="shared" si="78"/>
        <v>0</v>
      </c>
      <c r="AJ309" s="7">
        <f>Apr!AJ309+May!AJ309+Jun!AJ309+Jul!AJ309+Aug!AJ309+Sep!AJ309+Oct!AJ309+Nov!AJ309+Dec!AJ309+Jan!AJ309+Feb!AJ309+Mar!AJ309</f>
        <v>0</v>
      </c>
      <c r="AK309" s="17">
        <f t="shared" si="79"/>
        <v>0</v>
      </c>
      <c r="AL309" s="17">
        <f t="shared" si="73"/>
        <v>0</v>
      </c>
    </row>
    <row r="310" spans="1:38" hidden="1">
      <c r="A310" s="3">
        <f t="shared" si="80"/>
        <v>295</v>
      </c>
      <c r="B310" s="3"/>
      <c r="C310" s="4"/>
      <c r="D310" s="3"/>
      <c r="E310" s="3"/>
      <c r="F310" s="3"/>
      <c r="G310" s="3"/>
      <c r="H310" s="3"/>
      <c r="I310" s="11"/>
      <c r="J310" s="7">
        <f>Apr!J310+May!J310+Jun!J310+Jul!J310+Aug!J310+Sep!J310+Oct!J310+Nov!J310+Dec!J310+Jan!J310+Feb!J310+Mar!J310</f>
        <v>0</v>
      </c>
      <c r="K310" s="7">
        <f>Apr!K310+May!K310+Jun!K310+Jul!K310+Aug!K310+Sep!K310+Oct!K310+Nov!K310+Dec!K310+Jan!K310+Feb!K310+Mar!K310</f>
        <v>0</v>
      </c>
      <c r="L310" s="7">
        <f>Apr!L310+May!L310+Jun!L310+Jul!L310+Aug!L310+Sep!L310+Oct!L310+Nov!L310+Dec!L310+Jan!L310+Feb!L310+Mar!L310</f>
        <v>0</v>
      </c>
      <c r="M310" s="7">
        <f>Apr!M310+May!M310+Jun!M310+Jul!M310+Aug!M310+Sep!M310+Oct!M310+Nov!M310+Dec!M310+Jan!M310+Feb!M310+Mar!M310</f>
        <v>0</v>
      </c>
      <c r="N310" s="7">
        <f>Apr!N310+May!N310+Jun!N310+Jul!N310+Aug!N310+Sep!N310+Oct!N310+Nov!N310+Dec!N310+Jan!N310+Feb!N310+Mar!N310</f>
        <v>0</v>
      </c>
      <c r="O310" s="17">
        <f t="shared" si="74"/>
        <v>0</v>
      </c>
      <c r="P310" s="7">
        <f>Apr!P310+May!P310+Jun!P310+Jul!P310+Aug!P310+Sep!P310+Oct!P310+Nov!P310+Dec!P310+Jan!P310+Feb!P310+Mar!P310</f>
        <v>0</v>
      </c>
      <c r="Q310" s="17">
        <f t="shared" si="75"/>
        <v>0</v>
      </c>
      <c r="R310" s="17">
        <f t="shared" si="71"/>
        <v>0</v>
      </c>
      <c r="S310" s="11"/>
      <c r="T310" s="7">
        <f>Apr!T310+May!T310+Jun!T310+Jul!T310+Aug!T310+Sep!T310+Oct!T310+Nov!T310+Dec!T310+Jan!T310+Feb!T310+Mar!T310</f>
        <v>0</v>
      </c>
      <c r="U310" s="7">
        <f>Apr!U310+May!U310+Jun!U310+Jul!U310+Aug!U310+Sep!U310+Oct!U310+Nov!U310+Dec!U310+Jan!U310+Feb!U310+Mar!U310</f>
        <v>0</v>
      </c>
      <c r="V310" s="7">
        <f>Apr!V310+May!V310+Jun!V310+Jul!V310+Aug!V310+Sep!V310+Oct!V310+Nov!V310+Dec!V310+Jan!V310+Feb!V310+Mar!V310</f>
        <v>0</v>
      </c>
      <c r="W310" s="7">
        <f>Apr!W310+May!W310+Jun!W310+Jul!W310+Aug!W310+Sep!W310+Oct!W310+Nov!W310+Dec!W310+Jan!W310+Feb!W310+Mar!W310</f>
        <v>0</v>
      </c>
      <c r="X310" s="7">
        <f>Apr!X310+May!X310+Jun!X310+Jul!X310+Aug!X310+Sep!X310+Oct!X310+Nov!X310+Dec!X310+Jan!X310+Feb!X310+Mar!X310</f>
        <v>0</v>
      </c>
      <c r="Y310" s="17">
        <f t="shared" si="76"/>
        <v>0</v>
      </c>
      <c r="Z310" s="7">
        <f>Apr!Z310+May!Z310+Jun!Z310+Jul!Z310+Aug!Z310+Sep!Z310+Oct!Z310+Nov!Z310+Dec!Z310+Jan!Z310+Feb!Z310+Mar!Z310</f>
        <v>0</v>
      </c>
      <c r="AA310" s="17">
        <f t="shared" si="77"/>
        <v>0</v>
      </c>
      <c r="AB310" s="17">
        <f t="shared" si="72"/>
        <v>0</v>
      </c>
      <c r="AD310" s="7">
        <f>Apr!AD310+May!AD310+Jun!AD310+Jul!AD310+Aug!AD310+Sep!AD310+Oct!AD310+Nov!AD310+Dec!AD310+Jan!AD310+Feb!AD310+Mar!AD310</f>
        <v>0</v>
      </c>
      <c r="AE310" s="7">
        <f>Apr!AE310+May!AE310+Jun!AE310+Jul!AE310+Aug!AE310+Sep!AE310+Oct!AE310+Nov!AE310+Dec!AE310+Jan!AE310+Feb!AE310+Mar!AE310</f>
        <v>0</v>
      </c>
      <c r="AF310" s="7">
        <f>Apr!AF310+May!AF310+Jun!AF310+Jul!AF310+Aug!AF310+Sep!AF310+Oct!AF310+Nov!AF310+Dec!AF310+Jan!AF310+Feb!AF310+Mar!AF310</f>
        <v>0</v>
      </c>
      <c r="AG310" s="7">
        <f>Apr!AG310+May!AG310+Jun!AG310+Jul!AG310+Aug!AG310+Sep!AG310+Oct!AG310+Nov!AG310+Dec!AG310+Jan!AG310+Feb!AG310+Mar!AG310</f>
        <v>0</v>
      </c>
      <c r="AH310" s="7"/>
      <c r="AI310" s="17">
        <f t="shared" si="78"/>
        <v>0</v>
      </c>
      <c r="AJ310" s="7">
        <f>Apr!AJ310+May!AJ310+Jun!AJ310+Jul!AJ310+Aug!AJ310+Sep!AJ310+Oct!AJ310+Nov!AJ310+Dec!AJ310+Jan!AJ310+Feb!AJ310+Mar!AJ310</f>
        <v>0</v>
      </c>
      <c r="AK310" s="17">
        <f t="shared" si="79"/>
        <v>0</v>
      </c>
      <c r="AL310" s="17">
        <f t="shared" si="73"/>
        <v>0</v>
      </c>
    </row>
    <row r="311" spans="1:38" hidden="1">
      <c r="A311" s="3">
        <f t="shared" si="80"/>
        <v>296</v>
      </c>
      <c r="B311" s="3"/>
      <c r="C311" s="4"/>
      <c r="D311" s="3"/>
      <c r="E311" s="3"/>
      <c r="F311" s="3"/>
      <c r="G311" s="3"/>
      <c r="H311" s="3"/>
      <c r="I311" s="11"/>
      <c r="J311" s="7">
        <f>Apr!J311+May!J311+Jun!J311+Jul!J311+Aug!J311+Sep!J311+Oct!J311+Nov!J311+Dec!J311+Jan!J311+Feb!J311+Mar!J311</f>
        <v>0</v>
      </c>
      <c r="K311" s="7">
        <f>Apr!K311+May!K311+Jun!K311+Jul!K311+Aug!K311+Sep!K311+Oct!K311+Nov!K311+Dec!K311+Jan!K311+Feb!K311+Mar!K311</f>
        <v>0</v>
      </c>
      <c r="L311" s="7">
        <f>Apr!L311+May!L311+Jun!L311+Jul!L311+Aug!L311+Sep!L311+Oct!L311+Nov!L311+Dec!L311+Jan!L311+Feb!L311+Mar!L311</f>
        <v>0</v>
      </c>
      <c r="M311" s="7">
        <f>Apr!M311+May!M311+Jun!M311+Jul!M311+Aug!M311+Sep!M311+Oct!M311+Nov!M311+Dec!M311+Jan!M311+Feb!M311+Mar!M311</f>
        <v>0</v>
      </c>
      <c r="N311" s="7">
        <f>Apr!N311+May!N311+Jun!N311+Jul!N311+Aug!N311+Sep!N311+Oct!N311+Nov!N311+Dec!N311+Jan!N311+Feb!N311+Mar!N311</f>
        <v>0</v>
      </c>
      <c r="O311" s="17">
        <f t="shared" si="74"/>
        <v>0</v>
      </c>
      <c r="P311" s="7">
        <f>Apr!P311+May!P311+Jun!P311+Jul!P311+Aug!P311+Sep!P311+Oct!P311+Nov!P311+Dec!P311+Jan!P311+Feb!P311+Mar!P311</f>
        <v>0</v>
      </c>
      <c r="Q311" s="17">
        <f t="shared" si="75"/>
        <v>0</v>
      </c>
      <c r="R311" s="17">
        <f t="shared" si="71"/>
        <v>0</v>
      </c>
      <c r="S311" s="11"/>
      <c r="T311" s="7">
        <f>Apr!T311+May!T311+Jun!T311+Jul!T311+Aug!T311+Sep!T311+Oct!T311+Nov!T311+Dec!T311+Jan!T311+Feb!T311+Mar!T311</f>
        <v>0</v>
      </c>
      <c r="U311" s="7">
        <f>Apr!U311+May!U311+Jun!U311+Jul!U311+Aug!U311+Sep!U311+Oct!U311+Nov!U311+Dec!U311+Jan!U311+Feb!U311+Mar!U311</f>
        <v>0</v>
      </c>
      <c r="V311" s="7">
        <f>Apr!V311+May!V311+Jun!V311+Jul!V311+Aug!V311+Sep!V311+Oct!V311+Nov!V311+Dec!V311+Jan!V311+Feb!V311+Mar!V311</f>
        <v>0</v>
      </c>
      <c r="W311" s="7">
        <f>Apr!W311+May!W311+Jun!W311+Jul!W311+Aug!W311+Sep!W311+Oct!W311+Nov!W311+Dec!W311+Jan!W311+Feb!W311+Mar!W311</f>
        <v>0</v>
      </c>
      <c r="X311" s="7">
        <f>Apr!X311+May!X311+Jun!X311+Jul!X311+Aug!X311+Sep!X311+Oct!X311+Nov!X311+Dec!X311+Jan!X311+Feb!X311+Mar!X311</f>
        <v>0</v>
      </c>
      <c r="Y311" s="17">
        <f t="shared" si="76"/>
        <v>0</v>
      </c>
      <c r="Z311" s="7">
        <f>Apr!Z311+May!Z311+Jun!Z311+Jul!Z311+Aug!Z311+Sep!Z311+Oct!Z311+Nov!Z311+Dec!Z311+Jan!Z311+Feb!Z311+Mar!Z311</f>
        <v>0</v>
      </c>
      <c r="AA311" s="17">
        <f t="shared" si="77"/>
        <v>0</v>
      </c>
      <c r="AB311" s="17">
        <f t="shared" si="72"/>
        <v>0</v>
      </c>
      <c r="AD311" s="7">
        <f>Apr!AD311+May!AD311+Jun!AD311+Jul!AD311+Aug!AD311+Sep!AD311+Oct!AD311+Nov!AD311+Dec!AD311+Jan!AD311+Feb!AD311+Mar!AD311</f>
        <v>0</v>
      </c>
      <c r="AE311" s="7">
        <f>Apr!AE311+May!AE311+Jun!AE311+Jul!AE311+Aug!AE311+Sep!AE311+Oct!AE311+Nov!AE311+Dec!AE311+Jan!AE311+Feb!AE311+Mar!AE311</f>
        <v>0</v>
      </c>
      <c r="AF311" s="7">
        <f>Apr!AF311+May!AF311+Jun!AF311+Jul!AF311+Aug!AF311+Sep!AF311+Oct!AF311+Nov!AF311+Dec!AF311+Jan!AF311+Feb!AF311+Mar!AF311</f>
        <v>0</v>
      </c>
      <c r="AG311" s="7">
        <f>Apr!AG311+May!AG311+Jun!AG311+Jul!AG311+Aug!AG311+Sep!AG311+Oct!AG311+Nov!AG311+Dec!AG311+Jan!AG311+Feb!AG311+Mar!AG311</f>
        <v>0</v>
      </c>
      <c r="AH311" s="7"/>
      <c r="AI311" s="17">
        <f t="shared" si="78"/>
        <v>0</v>
      </c>
      <c r="AJ311" s="7">
        <f>Apr!AJ311+May!AJ311+Jun!AJ311+Jul!AJ311+Aug!AJ311+Sep!AJ311+Oct!AJ311+Nov!AJ311+Dec!AJ311+Jan!AJ311+Feb!AJ311+Mar!AJ311</f>
        <v>0</v>
      </c>
      <c r="AK311" s="17">
        <f t="shared" si="79"/>
        <v>0</v>
      </c>
      <c r="AL311" s="17">
        <f t="shared" si="73"/>
        <v>0</v>
      </c>
    </row>
    <row r="312" spans="1:38" hidden="1">
      <c r="A312" s="3">
        <f t="shared" si="80"/>
        <v>297</v>
      </c>
      <c r="B312" s="3"/>
      <c r="C312" s="4"/>
      <c r="D312" s="3"/>
      <c r="E312" s="3"/>
      <c r="F312" s="3"/>
      <c r="G312" s="3"/>
      <c r="H312" s="3"/>
      <c r="I312" s="11"/>
      <c r="J312" s="7">
        <f>Apr!J312+May!J312+Jun!J312+Jul!J312+Aug!J312+Sep!J312+Oct!J312+Nov!J312+Dec!J312+Jan!J312+Feb!J312+Mar!J312</f>
        <v>0</v>
      </c>
      <c r="K312" s="7">
        <f>Apr!K312+May!K312+Jun!K312+Jul!K312+Aug!K312+Sep!K312+Oct!K312+Nov!K312+Dec!K312+Jan!K312+Feb!K312+Mar!K312</f>
        <v>0</v>
      </c>
      <c r="L312" s="7">
        <f>Apr!L312+May!L312+Jun!L312+Jul!L312+Aug!L312+Sep!L312+Oct!L312+Nov!L312+Dec!L312+Jan!L312+Feb!L312+Mar!L312</f>
        <v>0</v>
      </c>
      <c r="M312" s="7">
        <f>Apr!M312+May!M312+Jun!M312+Jul!M312+Aug!M312+Sep!M312+Oct!M312+Nov!M312+Dec!M312+Jan!M312+Feb!M312+Mar!M312</f>
        <v>0</v>
      </c>
      <c r="N312" s="7">
        <f>Apr!N312+May!N312+Jun!N312+Jul!N312+Aug!N312+Sep!N312+Oct!N312+Nov!N312+Dec!N312+Jan!N312+Feb!N312+Mar!N312</f>
        <v>0</v>
      </c>
      <c r="O312" s="17">
        <f t="shared" si="74"/>
        <v>0</v>
      </c>
      <c r="P312" s="7">
        <f>Apr!P312+May!P312+Jun!P312+Jul!P312+Aug!P312+Sep!P312+Oct!P312+Nov!P312+Dec!P312+Jan!P312+Feb!P312+Mar!P312</f>
        <v>0</v>
      </c>
      <c r="Q312" s="17">
        <f t="shared" si="75"/>
        <v>0</v>
      </c>
      <c r="R312" s="17">
        <f t="shared" si="71"/>
        <v>0</v>
      </c>
      <c r="S312" s="11"/>
      <c r="T312" s="7">
        <f>Apr!T312+May!T312+Jun!T312+Jul!T312+Aug!T312+Sep!T312+Oct!T312+Nov!T312+Dec!T312+Jan!T312+Feb!T312+Mar!T312</f>
        <v>0</v>
      </c>
      <c r="U312" s="7">
        <f>Apr!U312+May!U312+Jun!U312+Jul!U312+Aug!U312+Sep!U312+Oct!U312+Nov!U312+Dec!U312+Jan!U312+Feb!U312+Mar!U312</f>
        <v>0</v>
      </c>
      <c r="V312" s="7">
        <f>Apr!V312+May!V312+Jun!V312+Jul!V312+Aug!V312+Sep!V312+Oct!V312+Nov!V312+Dec!V312+Jan!V312+Feb!V312+Mar!V312</f>
        <v>0</v>
      </c>
      <c r="W312" s="7">
        <f>Apr!W312+May!W312+Jun!W312+Jul!W312+Aug!W312+Sep!W312+Oct!W312+Nov!W312+Dec!W312+Jan!W312+Feb!W312+Mar!W312</f>
        <v>0</v>
      </c>
      <c r="X312" s="7">
        <f>Apr!X312+May!X312+Jun!X312+Jul!X312+Aug!X312+Sep!X312+Oct!X312+Nov!X312+Dec!X312+Jan!X312+Feb!X312+Mar!X312</f>
        <v>0</v>
      </c>
      <c r="Y312" s="17">
        <f t="shared" si="76"/>
        <v>0</v>
      </c>
      <c r="Z312" s="7">
        <f>Apr!Z312+May!Z312+Jun!Z312+Jul!Z312+Aug!Z312+Sep!Z312+Oct!Z312+Nov!Z312+Dec!Z312+Jan!Z312+Feb!Z312+Mar!Z312</f>
        <v>0</v>
      </c>
      <c r="AA312" s="17">
        <f t="shared" si="77"/>
        <v>0</v>
      </c>
      <c r="AB312" s="17">
        <f t="shared" si="72"/>
        <v>0</v>
      </c>
      <c r="AD312" s="7">
        <f>Apr!AD312+May!AD312+Jun!AD312+Jul!AD312+Aug!AD312+Sep!AD312+Oct!AD312+Nov!AD312+Dec!AD312+Jan!AD312+Feb!AD312+Mar!AD312</f>
        <v>0</v>
      </c>
      <c r="AE312" s="7">
        <f>Apr!AE312+May!AE312+Jun!AE312+Jul!AE312+Aug!AE312+Sep!AE312+Oct!AE312+Nov!AE312+Dec!AE312+Jan!AE312+Feb!AE312+Mar!AE312</f>
        <v>0</v>
      </c>
      <c r="AF312" s="7">
        <f>Apr!AF312+May!AF312+Jun!AF312+Jul!AF312+Aug!AF312+Sep!AF312+Oct!AF312+Nov!AF312+Dec!AF312+Jan!AF312+Feb!AF312+Mar!AF312</f>
        <v>0</v>
      </c>
      <c r="AG312" s="7">
        <f>Apr!AG312+May!AG312+Jun!AG312+Jul!AG312+Aug!AG312+Sep!AG312+Oct!AG312+Nov!AG312+Dec!AG312+Jan!AG312+Feb!AG312+Mar!AG312</f>
        <v>0</v>
      </c>
      <c r="AH312" s="7"/>
      <c r="AI312" s="17">
        <f t="shared" si="78"/>
        <v>0</v>
      </c>
      <c r="AJ312" s="7">
        <f>Apr!AJ312+May!AJ312+Jun!AJ312+Jul!AJ312+Aug!AJ312+Sep!AJ312+Oct!AJ312+Nov!AJ312+Dec!AJ312+Jan!AJ312+Feb!AJ312+Mar!AJ312</f>
        <v>0</v>
      </c>
      <c r="AK312" s="17">
        <f t="shared" si="79"/>
        <v>0</v>
      </c>
      <c r="AL312" s="17">
        <f t="shared" si="73"/>
        <v>0</v>
      </c>
    </row>
    <row r="313" spans="1:38" hidden="1">
      <c r="A313" s="3">
        <f t="shared" si="80"/>
        <v>298</v>
      </c>
      <c r="B313" s="3"/>
      <c r="C313" s="4"/>
      <c r="D313" s="3"/>
      <c r="E313" s="3"/>
      <c r="F313" s="3"/>
      <c r="G313" s="3"/>
      <c r="H313" s="3"/>
      <c r="I313" s="11"/>
      <c r="J313" s="7">
        <f>Apr!J313+May!J313+Jun!J313+Jul!J313+Aug!J313+Sep!J313+Oct!J313+Nov!J313+Dec!J313+Jan!J313+Feb!J313+Mar!J313</f>
        <v>0</v>
      </c>
      <c r="K313" s="7">
        <f>Apr!K313+May!K313+Jun!K313+Jul!K313+Aug!K313+Sep!K313+Oct!K313+Nov!K313+Dec!K313+Jan!K313+Feb!K313+Mar!K313</f>
        <v>0</v>
      </c>
      <c r="L313" s="7">
        <f>Apr!L313+May!L313+Jun!L313+Jul!L313+Aug!L313+Sep!L313+Oct!L313+Nov!L313+Dec!L313+Jan!L313+Feb!L313+Mar!L313</f>
        <v>0</v>
      </c>
      <c r="M313" s="7">
        <f>Apr!M313+May!M313+Jun!M313+Jul!M313+Aug!M313+Sep!M313+Oct!M313+Nov!M313+Dec!M313+Jan!M313+Feb!M313+Mar!M313</f>
        <v>0</v>
      </c>
      <c r="N313" s="7">
        <f>Apr!N313+May!N313+Jun!N313+Jul!N313+Aug!N313+Sep!N313+Oct!N313+Nov!N313+Dec!N313+Jan!N313+Feb!N313+Mar!N313</f>
        <v>0</v>
      </c>
      <c r="O313" s="17">
        <f t="shared" si="74"/>
        <v>0</v>
      </c>
      <c r="P313" s="7">
        <f>Apr!P313+May!P313+Jun!P313+Jul!P313+Aug!P313+Sep!P313+Oct!P313+Nov!P313+Dec!P313+Jan!P313+Feb!P313+Mar!P313</f>
        <v>0</v>
      </c>
      <c r="Q313" s="17">
        <f t="shared" si="75"/>
        <v>0</v>
      </c>
      <c r="R313" s="17">
        <f t="shared" si="71"/>
        <v>0</v>
      </c>
      <c r="S313" s="11"/>
      <c r="T313" s="7">
        <f>Apr!T313+May!T313+Jun!T313+Jul!T313+Aug!T313+Sep!T313+Oct!T313+Nov!T313+Dec!T313+Jan!T313+Feb!T313+Mar!T313</f>
        <v>0</v>
      </c>
      <c r="U313" s="7">
        <f>Apr!U313+May!U313+Jun!U313+Jul!U313+Aug!U313+Sep!U313+Oct!U313+Nov!U313+Dec!U313+Jan!U313+Feb!U313+Mar!U313</f>
        <v>0</v>
      </c>
      <c r="V313" s="7">
        <f>Apr!V313+May!V313+Jun!V313+Jul!V313+Aug!V313+Sep!V313+Oct!V313+Nov!V313+Dec!V313+Jan!V313+Feb!V313+Mar!V313</f>
        <v>0</v>
      </c>
      <c r="W313" s="7">
        <f>Apr!W313+May!W313+Jun!W313+Jul!W313+Aug!W313+Sep!W313+Oct!W313+Nov!W313+Dec!W313+Jan!W313+Feb!W313+Mar!W313</f>
        <v>0</v>
      </c>
      <c r="X313" s="7">
        <f>Apr!X313+May!X313+Jun!X313+Jul!X313+Aug!X313+Sep!X313+Oct!X313+Nov!X313+Dec!X313+Jan!X313+Feb!X313+Mar!X313</f>
        <v>0</v>
      </c>
      <c r="Y313" s="17">
        <f t="shared" si="76"/>
        <v>0</v>
      </c>
      <c r="Z313" s="7">
        <f>Apr!Z313+May!Z313+Jun!Z313+Jul!Z313+Aug!Z313+Sep!Z313+Oct!Z313+Nov!Z313+Dec!Z313+Jan!Z313+Feb!Z313+Mar!Z313</f>
        <v>0</v>
      </c>
      <c r="AA313" s="17">
        <f t="shared" si="77"/>
        <v>0</v>
      </c>
      <c r="AB313" s="17">
        <f t="shared" si="72"/>
        <v>0</v>
      </c>
      <c r="AD313" s="7">
        <f>Apr!AD313+May!AD313+Jun!AD313+Jul!AD313+Aug!AD313+Sep!AD313+Oct!AD313+Nov!AD313+Dec!AD313+Jan!AD313+Feb!AD313+Mar!AD313</f>
        <v>0</v>
      </c>
      <c r="AE313" s="7">
        <f>Apr!AE313+May!AE313+Jun!AE313+Jul!AE313+Aug!AE313+Sep!AE313+Oct!AE313+Nov!AE313+Dec!AE313+Jan!AE313+Feb!AE313+Mar!AE313</f>
        <v>0</v>
      </c>
      <c r="AF313" s="7">
        <f>Apr!AF313+May!AF313+Jun!AF313+Jul!AF313+Aug!AF313+Sep!AF313+Oct!AF313+Nov!AF313+Dec!AF313+Jan!AF313+Feb!AF313+Mar!AF313</f>
        <v>0</v>
      </c>
      <c r="AG313" s="7">
        <f>Apr!AG313+May!AG313+Jun!AG313+Jul!AG313+Aug!AG313+Sep!AG313+Oct!AG313+Nov!AG313+Dec!AG313+Jan!AG313+Feb!AG313+Mar!AG313</f>
        <v>0</v>
      </c>
      <c r="AH313" s="7"/>
      <c r="AI313" s="17">
        <f t="shared" si="78"/>
        <v>0</v>
      </c>
      <c r="AJ313" s="7">
        <f>Apr!AJ313+May!AJ313+Jun!AJ313+Jul!AJ313+Aug!AJ313+Sep!AJ313+Oct!AJ313+Nov!AJ313+Dec!AJ313+Jan!AJ313+Feb!AJ313+Mar!AJ313</f>
        <v>0</v>
      </c>
      <c r="AK313" s="17">
        <f t="shared" si="79"/>
        <v>0</v>
      </c>
      <c r="AL313" s="17">
        <f t="shared" si="73"/>
        <v>0</v>
      </c>
    </row>
    <row r="314" spans="1:38" hidden="1">
      <c r="A314" s="3">
        <f t="shared" si="80"/>
        <v>299</v>
      </c>
      <c r="B314" s="3"/>
      <c r="C314" s="4"/>
      <c r="D314" s="3"/>
      <c r="E314" s="3"/>
      <c r="F314" s="3"/>
      <c r="G314" s="3"/>
      <c r="H314" s="3"/>
      <c r="I314" s="11"/>
      <c r="J314" s="7">
        <f>Apr!J314+May!J314+Jun!J314+Jul!J314+Aug!J314+Sep!J314+Oct!J314+Nov!J314+Dec!J314+Jan!J314+Feb!J314+Mar!J314</f>
        <v>0</v>
      </c>
      <c r="K314" s="7">
        <f>Apr!K314+May!K314+Jun!K314+Jul!K314+Aug!K314+Sep!K314+Oct!K314+Nov!K314+Dec!K314+Jan!K314+Feb!K314+Mar!K314</f>
        <v>0</v>
      </c>
      <c r="L314" s="7">
        <f>Apr!L314+May!L314+Jun!L314+Jul!L314+Aug!L314+Sep!L314+Oct!L314+Nov!L314+Dec!L314+Jan!L314+Feb!L314+Mar!L314</f>
        <v>0</v>
      </c>
      <c r="M314" s="7">
        <f>Apr!M314+May!M314+Jun!M314+Jul!M314+Aug!M314+Sep!M314+Oct!M314+Nov!M314+Dec!M314+Jan!M314+Feb!M314+Mar!M314</f>
        <v>0</v>
      </c>
      <c r="N314" s="7">
        <f>Apr!N314+May!N314+Jun!N314+Jul!N314+Aug!N314+Sep!N314+Oct!N314+Nov!N314+Dec!N314+Jan!N314+Feb!N314+Mar!N314</f>
        <v>0</v>
      </c>
      <c r="O314" s="17">
        <f t="shared" si="74"/>
        <v>0</v>
      </c>
      <c r="P314" s="7">
        <f>Apr!P314+May!P314+Jun!P314+Jul!P314+Aug!P314+Sep!P314+Oct!P314+Nov!P314+Dec!P314+Jan!P314+Feb!P314+Mar!P314</f>
        <v>0</v>
      </c>
      <c r="Q314" s="17">
        <f t="shared" si="75"/>
        <v>0</v>
      </c>
      <c r="R314" s="17">
        <f t="shared" si="71"/>
        <v>0</v>
      </c>
      <c r="S314" s="11"/>
      <c r="T314" s="7">
        <f>Apr!T314+May!T314+Jun!T314+Jul!T314+Aug!T314+Sep!T314+Oct!T314+Nov!T314+Dec!T314+Jan!T314+Feb!T314+Mar!T314</f>
        <v>0</v>
      </c>
      <c r="U314" s="7">
        <f>Apr!U314+May!U314+Jun!U314+Jul!U314+Aug!U314+Sep!U314+Oct!U314+Nov!U314+Dec!U314+Jan!U314+Feb!U314+Mar!U314</f>
        <v>0</v>
      </c>
      <c r="V314" s="7">
        <f>Apr!V314+May!V314+Jun!V314+Jul!V314+Aug!V314+Sep!V314+Oct!V314+Nov!V314+Dec!V314+Jan!V314+Feb!V314+Mar!V314</f>
        <v>0</v>
      </c>
      <c r="W314" s="7">
        <f>Apr!W314+May!W314+Jun!W314+Jul!W314+Aug!W314+Sep!W314+Oct!W314+Nov!W314+Dec!W314+Jan!W314+Feb!W314+Mar!W314</f>
        <v>0</v>
      </c>
      <c r="X314" s="7">
        <f>Apr!X314+May!X314+Jun!X314+Jul!X314+Aug!X314+Sep!X314+Oct!X314+Nov!X314+Dec!X314+Jan!X314+Feb!X314+Mar!X314</f>
        <v>0</v>
      </c>
      <c r="Y314" s="17">
        <f t="shared" si="76"/>
        <v>0</v>
      </c>
      <c r="Z314" s="7">
        <f>Apr!Z314+May!Z314+Jun!Z314+Jul!Z314+Aug!Z314+Sep!Z314+Oct!Z314+Nov!Z314+Dec!Z314+Jan!Z314+Feb!Z314+Mar!Z314</f>
        <v>0</v>
      </c>
      <c r="AA314" s="17">
        <f t="shared" si="77"/>
        <v>0</v>
      </c>
      <c r="AB314" s="17">
        <f t="shared" si="72"/>
        <v>0</v>
      </c>
      <c r="AD314" s="7">
        <f>Apr!AD314+May!AD314+Jun!AD314+Jul!AD314+Aug!AD314+Sep!AD314+Oct!AD314+Nov!AD314+Dec!AD314+Jan!AD314+Feb!AD314+Mar!AD314</f>
        <v>0</v>
      </c>
      <c r="AE314" s="7">
        <f>Apr!AE314+May!AE314+Jun!AE314+Jul!AE314+Aug!AE314+Sep!AE314+Oct!AE314+Nov!AE314+Dec!AE314+Jan!AE314+Feb!AE314+Mar!AE314</f>
        <v>0</v>
      </c>
      <c r="AF314" s="7">
        <f>Apr!AF314+May!AF314+Jun!AF314+Jul!AF314+Aug!AF314+Sep!AF314+Oct!AF314+Nov!AF314+Dec!AF314+Jan!AF314+Feb!AF314+Mar!AF314</f>
        <v>0</v>
      </c>
      <c r="AG314" s="7">
        <f>Apr!AG314+May!AG314+Jun!AG314+Jul!AG314+Aug!AG314+Sep!AG314+Oct!AG314+Nov!AG314+Dec!AG314+Jan!AG314+Feb!AG314+Mar!AG314</f>
        <v>0</v>
      </c>
      <c r="AH314" s="7"/>
      <c r="AI314" s="17">
        <f t="shared" si="78"/>
        <v>0</v>
      </c>
      <c r="AJ314" s="7">
        <f>Apr!AJ314+May!AJ314+Jun!AJ314+Jul!AJ314+Aug!AJ314+Sep!AJ314+Oct!AJ314+Nov!AJ314+Dec!AJ314+Jan!AJ314+Feb!AJ314+Mar!AJ314</f>
        <v>0</v>
      </c>
      <c r="AK314" s="17">
        <f t="shared" si="79"/>
        <v>0</v>
      </c>
      <c r="AL314" s="17">
        <f t="shared" si="73"/>
        <v>0</v>
      </c>
    </row>
    <row r="315" spans="1:38" hidden="1">
      <c r="A315" s="3">
        <f t="shared" si="80"/>
        <v>300</v>
      </c>
      <c r="B315" s="3"/>
      <c r="C315" s="4"/>
      <c r="D315" s="3"/>
      <c r="E315" s="3"/>
      <c r="F315" s="3"/>
      <c r="G315" s="3"/>
      <c r="H315" s="3"/>
      <c r="I315" s="11"/>
      <c r="J315" s="7">
        <f>Apr!J315+May!J315+Jun!J315+Jul!J315+Aug!J315+Sep!J315+Oct!J315+Nov!J315+Dec!J315+Jan!J315+Feb!J315+Mar!J315</f>
        <v>0</v>
      </c>
      <c r="K315" s="7">
        <f>Apr!K315+May!K315+Jun!K315+Jul!K315+Aug!K315+Sep!K315+Oct!K315+Nov!K315+Dec!K315+Jan!K315+Feb!K315+Mar!K315</f>
        <v>0</v>
      </c>
      <c r="L315" s="7">
        <f>Apr!L315+May!L315+Jun!L315+Jul!L315+Aug!L315+Sep!L315+Oct!L315+Nov!L315+Dec!L315+Jan!L315+Feb!L315+Mar!L315</f>
        <v>0</v>
      </c>
      <c r="M315" s="7">
        <f>Apr!M315+May!M315+Jun!M315+Jul!M315+Aug!M315+Sep!M315+Oct!M315+Nov!M315+Dec!M315+Jan!M315+Feb!M315+Mar!M315</f>
        <v>0</v>
      </c>
      <c r="N315" s="7">
        <f>Apr!N315+May!N315+Jun!N315+Jul!N315+Aug!N315+Sep!N315+Oct!N315+Nov!N315+Dec!N315+Jan!N315+Feb!N315+Mar!N315</f>
        <v>0</v>
      </c>
      <c r="O315" s="17">
        <f t="shared" si="74"/>
        <v>0</v>
      </c>
      <c r="P315" s="7">
        <f>Apr!P315+May!P315+Jun!P315+Jul!P315+Aug!P315+Sep!P315+Oct!P315+Nov!P315+Dec!P315+Jan!P315+Feb!P315+Mar!P315</f>
        <v>0</v>
      </c>
      <c r="Q315" s="17">
        <f t="shared" si="75"/>
        <v>0</v>
      </c>
      <c r="R315" s="17">
        <f t="shared" si="71"/>
        <v>0</v>
      </c>
      <c r="S315" s="11"/>
      <c r="T315" s="7">
        <f>Apr!T315+May!T315+Jun!T315+Jul!T315+Aug!T315+Sep!T315+Oct!T315+Nov!T315+Dec!T315+Jan!T315+Feb!T315+Mar!T315</f>
        <v>0</v>
      </c>
      <c r="U315" s="7">
        <f>Apr!U315+May!U315+Jun!U315+Jul!U315+Aug!U315+Sep!U315+Oct!U315+Nov!U315+Dec!U315+Jan!U315+Feb!U315+Mar!U315</f>
        <v>0</v>
      </c>
      <c r="V315" s="7">
        <f>Apr!V315+May!V315+Jun!V315+Jul!V315+Aug!V315+Sep!V315+Oct!V315+Nov!V315+Dec!V315+Jan!V315+Feb!V315+Mar!V315</f>
        <v>0</v>
      </c>
      <c r="W315" s="7">
        <f>Apr!W315+May!W315+Jun!W315+Jul!W315+Aug!W315+Sep!W315+Oct!W315+Nov!W315+Dec!W315+Jan!W315+Feb!W315+Mar!W315</f>
        <v>0</v>
      </c>
      <c r="X315" s="7">
        <f>Apr!X315+May!X315+Jun!X315+Jul!X315+Aug!X315+Sep!X315+Oct!X315+Nov!X315+Dec!X315+Jan!X315+Feb!X315+Mar!X315</f>
        <v>0</v>
      </c>
      <c r="Y315" s="17">
        <f t="shared" si="76"/>
        <v>0</v>
      </c>
      <c r="Z315" s="7">
        <f>Apr!Z315+May!Z315+Jun!Z315+Jul!Z315+Aug!Z315+Sep!Z315+Oct!Z315+Nov!Z315+Dec!Z315+Jan!Z315+Feb!Z315+Mar!Z315</f>
        <v>0</v>
      </c>
      <c r="AA315" s="17">
        <f t="shared" si="77"/>
        <v>0</v>
      </c>
      <c r="AB315" s="17">
        <f t="shared" si="72"/>
        <v>0</v>
      </c>
      <c r="AD315" s="7">
        <f>Apr!AD315+May!AD315+Jun!AD315+Jul!AD315+Aug!AD315+Sep!AD315+Oct!AD315+Nov!AD315+Dec!AD315+Jan!AD315+Feb!AD315+Mar!AD315</f>
        <v>0</v>
      </c>
      <c r="AE315" s="7">
        <f>Apr!AE315+May!AE315+Jun!AE315+Jul!AE315+Aug!AE315+Sep!AE315+Oct!AE315+Nov!AE315+Dec!AE315+Jan!AE315+Feb!AE315+Mar!AE315</f>
        <v>0</v>
      </c>
      <c r="AF315" s="7">
        <f>Apr!AF315+May!AF315+Jun!AF315+Jul!AF315+Aug!AF315+Sep!AF315+Oct!AF315+Nov!AF315+Dec!AF315+Jan!AF315+Feb!AF315+Mar!AF315</f>
        <v>0</v>
      </c>
      <c r="AG315" s="7">
        <f>Apr!AG315+May!AG315+Jun!AG315+Jul!AG315+Aug!AG315+Sep!AG315+Oct!AG315+Nov!AG315+Dec!AG315+Jan!AG315+Feb!AG315+Mar!AG315</f>
        <v>0</v>
      </c>
      <c r="AH315" s="7"/>
      <c r="AI315" s="17">
        <f t="shared" si="78"/>
        <v>0</v>
      </c>
      <c r="AJ315" s="7">
        <f>Apr!AJ315+May!AJ315+Jun!AJ315+Jul!AJ315+Aug!AJ315+Sep!AJ315+Oct!AJ315+Nov!AJ315+Dec!AJ315+Jan!AJ315+Feb!AJ315+Mar!AJ315</f>
        <v>0</v>
      </c>
      <c r="AK315" s="17">
        <f t="shared" si="79"/>
        <v>0</v>
      </c>
      <c r="AL315" s="17">
        <f t="shared" si="73"/>
        <v>0</v>
      </c>
    </row>
    <row r="316" spans="1:38" hidden="1">
      <c r="A316" s="3">
        <f t="shared" si="80"/>
        <v>301</v>
      </c>
      <c r="B316" s="3"/>
      <c r="C316" s="4"/>
      <c r="D316" s="3"/>
      <c r="E316" s="3"/>
      <c r="F316" s="3"/>
      <c r="G316" s="3"/>
      <c r="H316" s="3"/>
      <c r="I316" s="11"/>
      <c r="J316" s="7">
        <f>Apr!J316+May!J316+Jun!J316+Jul!J316+Aug!J316+Sep!J316+Oct!J316+Nov!J316+Dec!J316+Jan!J316+Feb!J316+Mar!J316</f>
        <v>0</v>
      </c>
      <c r="K316" s="7">
        <f>Apr!K316+May!K316+Jun!K316+Jul!K316+Aug!K316+Sep!K316+Oct!K316+Nov!K316+Dec!K316+Jan!K316+Feb!K316+Mar!K316</f>
        <v>0</v>
      </c>
      <c r="L316" s="7">
        <f>Apr!L316+May!L316+Jun!L316+Jul!L316+Aug!L316+Sep!L316+Oct!L316+Nov!L316+Dec!L316+Jan!L316+Feb!L316+Mar!L316</f>
        <v>0</v>
      </c>
      <c r="M316" s="7">
        <f>Apr!M316+May!M316+Jun!M316+Jul!M316+Aug!M316+Sep!M316+Oct!M316+Nov!M316+Dec!M316+Jan!M316+Feb!M316+Mar!M316</f>
        <v>0</v>
      </c>
      <c r="N316" s="7">
        <f>Apr!N316+May!N316+Jun!N316+Jul!N316+Aug!N316+Sep!N316+Oct!N316+Nov!N316+Dec!N316+Jan!N316+Feb!N316+Mar!N316</f>
        <v>0</v>
      </c>
      <c r="O316" s="17">
        <f t="shared" si="74"/>
        <v>0</v>
      </c>
      <c r="P316" s="7">
        <f>Apr!P316+May!P316+Jun!P316+Jul!P316+Aug!P316+Sep!P316+Oct!P316+Nov!P316+Dec!P316+Jan!P316+Feb!P316+Mar!P316</f>
        <v>0</v>
      </c>
      <c r="Q316" s="17">
        <f t="shared" si="75"/>
        <v>0</v>
      </c>
      <c r="R316" s="17">
        <f t="shared" si="71"/>
        <v>0</v>
      </c>
      <c r="S316" s="11"/>
      <c r="T316" s="7">
        <f>Apr!T316+May!T316+Jun!T316+Jul!T316+Aug!T316+Sep!T316+Oct!T316+Nov!T316+Dec!T316+Jan!T316+Feb!T316+Mar!T316</f>
        <v>0</v>
      </c>
      <c r="U316" s="7">
        <f>Apr!U316+May!U316+Jun!U316+Jul!U316+Aug!U316+Sep!U316+Oct!U316+Nov!U316+Dec!U316+Jan!U316+Feb!U316+Mar!U316</f>
        <v>0</v>
      </c>
      <c r="V316" s="7">
        <f>Apr!V316+May!V316+Jun!V316+Jul!V316+Aug!V316+Sep!V316+Oct!V316+Nov!V316+Dec!V316+Jan!V316+Feb!V316+Mar!V316</f>
        <v>0</v>
      </c>
      <c r="W316" s="7">
        <f>Apr!W316+May!W316+Jun!W316+Jul!W316+Aug!W316+Sep!W316+Oct!W316+Nov!W316+Dec!W316+Jan!W316+Feb!W316+Mar!W316</f>
        <v>0</v>
      </c>
      <c r="X316" s="7">
        <f>Apr!X316+May!X316+Jun!X316+Jul!X316+Aug!X316+Sep!X316+Oct!X316+Nov!X316+Dec!X316+Jan!X316+Feb!X316+Mar!X316</f>
        <v>0</v>
      </c>
      <c r="Y316" s="17">
        <f t="shared" si="76"/>
        <v>0</v>
      </c>
      <c r="Z316" s="7">
        <f>Apr!Z316+May!Z316+Jun!Z316+Jul!Z316+Aug!Z316+Sep!Z316+Oct!Z316+Nov!Z316+Dec!Z316+Jan!Z316+Feb!Z316+Mar!Z316</f>
        <v>0</v>
      </c>
      <c r="AA316" s="17">
        <f t="shared" si="77"/>
        <v>0</v>
      </c>
      <c r="AB316" s="17">
        <f t="shared" si="72"/>
        <v>0</v>
      </c>
      <c r="AD316" s="7">
        <f>Apr!AD316+May!AD316+Jun!AD316+Jul!AD316+Aug!AD316+Sep!AD316+Oct!AD316+Nov!AD316+Dec!AD316+Jan!AD316+Feb!AD316+Mar!AD316</f>
        <v>0</v>
      </c>
      <c r="AE316" s="7">
        <f>Apr!AE316+May!AE316+Jun!AE316+Jul!AE316+Aug!AE316+Sep!AE316+Oct!AE316+Nov!AE316+Dec!AE316+Jan!AE316+Feb!AE316+Mar!AE316</f>
        <v>0</v>
      </c>
      <c r="AF316" s="7">
        <f>Apr!AF316+May!AF316+Jun!AF316+Jul!AF316+Aug!AF316+Sep!AF316+Oct!AF316+Nov!AF316+Dec!AF316+Jan!AF316+Feb!AF316+Mar!AF316</f>
        <v>0</v>
      </c>
      <c r="AG316" s="7">
        <f>Apr!AG316+May!AG316+Jun!AG316+Jul!AG316+Aug!AG316+Sep!AG316+Oct!AG316+Nov!AG316+Dec!AG316+Jan!AG316+Feb!AG316+Mar!AG316</f>
        <v>0</v>
      </c>
      <c r="AH316" s="7"/>
      <c r="AI316" s="17">
        <f t="shared" si="78"/>
        <v>0</v>
      </c>
      <c r="AJ316" s="7">
        <f>Apr!AJ316+May!AJ316+Jun!AJ316+Jul!AJ316+Aug!AJ316+Sep!AJ316+Oct!AJ316+Nov!AJ316+Dec!AJ316+Jan!AJ316+Feb!AJ316+Mar!AJ316</f>
        <v>0</v>
      </c>
      <c r="AK316" s="17">
        <f t="shared" si="79"/>
        <v>0</v>
      </c>
      <c r="AL316" s="17">
        <f t="shared" si="73"/>
        <v>0</v>
      </c>
    </row>
    <row r="317" spans="1:38" hidden="1">
      <c r="A317" s="3">
        <f t="shared" si="80"/>
        <v>302</v>
      </c>
      <c r="B317" s="3"/>
      <c r="C317" s="4"/>
      <c r="D317" s="3"/>
      <c r="E317" s="3"/>
      <c r="F317" s="3"/>
      <c r="G317" s="3"/>
      <c r="H317" s="3"/>
      <c r="I317" s="11"/>
      <c r="J317" s="7">
        <f>Apr!J317+May!J317+Jun!J317+Jul!J317+Aug!J317+Sep!J317+Oct!J317+Nov!J317+Dec!J317+Jan!J317+Feb!J317+Mar!J317</f>
        <v>0</v>
      </c>
      <c r="K317" s="7">
        <f>Apr!K317+May!K317+Jun!K317+Jul!K317+Aug!K317+Sep!K317+Oct!K317+Nov!K317+Dec!K317+Jan!K317+Feb!K317+Mar!K317</f>
        <v>0</v>
      </c>
      <c r="L317" s="7">
        <f>Apr!L317+May!L317+Jun!L317+Jul!L317+Aug!L317+Sep!L317+Oct!L317+Nov!L317+Dec!L317+Jan!L317+Feb!L317+Mar!L317</f>
        <v>0</v>
      </c>
      <c r="M317" s="7">
        <f>Apr!M317+May!M317+Jun!M317+Jul!M317+Aug!M317+Sep!M317+Oct!M317+Nov!M317+Dec!M317+Jan!M317+Feb!M317+Mar!M317</f>
        <v>0</v>
      </c>
      <c r="N317" s="7">
        <f>Apr!N317+May!N317+Jun!N317+Jul!N317+Aug!N317+Sep!N317+Oct!N317+Nov!N317+Dec!N317+Jan!N317+Feb!N317+Mar!N317</f>
        <v>0</v>
      </c>
      <c r="O317" s="17">
        <f t="shared" si="74"/>
        <v>0</v>
      </c>
      <c r="P317" s="7">
        <f>Apr!P317+May!P317+Jun!P317+Jul!P317+Aug!P317+Sep!P317+Oct!P317+Nov!P317+Dec!P317+Jan!P317+Feb!P317+Mar!P317</f>
        <v>0</v>
      </c>
      <c r="Q317" s="17">
        <f t="shared" si="75"/>
        <v>0</v>
      </c>
      <c r="R317" s="17">
        <f t="shared" si="71"/>
        <v>0</v>
      </c>
      <c r="S317" s="11"/>
      <c r="T317" s="7">
        <f>Apr!T317+May!T317+Jun!T317+Jul!T317+Aug!T317+Sep!T317+Oct!T317+Nov!T317+Dec!T317+Jan!T317+Feb!T317+Mar!T317</f>
        <v>0</v>
      </c>
      <c r="U317" s="7">
        <f>Apr!U317+May!U317+Jun!U317+Jul!U317+Aug!U317+Sep!U317+Oct!U317+Nov!U317+Dec!U317+Jan!U317+Feb!U317+Mar!U317</f>
        <v>0</v>
      </c>
      <c r="V317" s="7">
        <f>Apr!V317+May!V317+Jun!V317+Jul!V317+Aug!V317+Sep!V317+Oct!V317+Nov!V317+Dec!V317+Jan!V317+Feb!V317+Mar!V317</f>
        <v>0</v>
      </c>
      <c r="W317" s="7">
        <f>Apr!W317+May!W317+Jun!W317+Jul!W317+Aug!W317+Sep!W317+Oct!W317+Nov!W317+Dec!W317+Jan!W317+Feb!W317+Mar!W317</f>
        <v>0</v>
      </c>
      <c r="X317" s="7">
        <f>Apr!X317+May!X317+Jun!X317+Jul!X317+Aug!X317+Sep!X317+Oct!X317+Nov!X317+Dec!X317+Jan!X317+Feb!X317+Mar!X317</f>
        <v>0</v>
      </c>
      <c r="Y317" s="17">
        <f t="shared" si="76"/>
        <v>0</v>
      </c>
      <c r="Z317" s="7">
        <f>Apr!Z317+May!Z317+Jun!Z317+Jul!Z317+Aug!Z317+Sep!Z317+Oct!Z317+Nov!Z317+Dec!Z317+Jan!Z317+Feb!Z317+Mar!Z317</f>
        <v>0</v>
      </c>
      <c r="AA317" s="17">
        <f t="shared" si="77"/>
        <v>0</v>
      </c>
      <c r="AB317" s="17">
        <f t="shared" si="72"/>
        <v>0</v>
      </c>
      <c r="AD317" s="7">
        <f>Apr!AD317+May!AD317+Jun!AD317+Jul!AD317+Aug!AD317+Sep!AD317+Oct!AD317+Nov!AD317+Dec!AD317+Jan!AD317+Feb!AD317+Mar!AD317</f>
        <v>0</v>
      </c>
      <c r="AE317" s="7">
        <f>Apr!AE317+May!AE317+Jun!AE317+Jul!AE317+Aug!AE317+Sep!AE317+Oct!AE317+Nov!AE317+Dec!AE317+Jan!AE317+Feb!AE317+Mar!AE317</f>
        <v>0</v>
      </c>
      <c r="AF317" s="7">
        <f>Apr!AF317+May!AF317+Jun!AF317+Jul!AF317+Aug!AF317+Sep!AF317+Oct!AF317+Nov!AF317+Dec!AF317+Jan!AF317+Feb!AF317+Mar!AF317</f>
        <v>0</v>
      </c>
      <c r="AG317" s="7">
        <f>Apr!AG317+May!AG317+Jun!AG317+Jul!AG317+Aug!AG317+Sep!AG317+Oct!AG317+Nov!AG317+Dec!AG317+Jan!AG317+Feb!AG317+Mar!AG317</f>
        <v>0</v>
      </c>
      <c r="AH317" s="7"/>
      <c r="AI317" s="17">
        <f t="shared" si="78"/>
        <v>0</v>
      </c>
      <c r="AJ317" s="7">
        <f>Apr!AJ317+May!AJ317+Jun!AJ317+Jul!AJ317+Aug!AJ317+Sep!AJ317+Oct!AJ317+Nov!AJ317+Dec!AJ317+Jan!AJ317+Feb!AJ317+Mar!AJ317</f>
        <v>0</v>
      </c>
      <c r="AK317" s="17">
        <f t="shared" si="79"/>
        <v>0</v>
      </c>
      <c r="AL317" s="17">
        <f t="shared" si="73"/>
        <v>0</v>
      </c>
    </row>
    <row r="318" spans="1:38" hidden="1">
      <c r="A318" s="3">
        <f t="shared" si="80"/>
        <v>303</v>
      </c>
      <c r="B318" s="3"/>
      <c r="C318" s="4"/>
      <c r="D318" s="3"/>
      <c r="E318" s="3"/>
      <c r="F318" s="3"/>
      <c r="G318" s="3"/>
      <c r="H318" s="3"/>
      <c r="I318" s="11"/>
      <c r="J318" s="7">
        <f>Apr!J318+May!J318+Jun!J318+Jul!J318+Aug!J318+Sep!J318+Oct!J318+Nov!J318+Dec!J318+Jan!J318+Feb!J318+Mar!J318</f>
        <v>0</v>
      </c>
      <c r="K318" s="7">
        <f>Apr!K318+May!K318+Jun!K318+Jul!K318+Aug!K318+Sep!K318+Oct!K318+Nov!K318+Dec!K318+Jan!K318+Feb!K318+Mar!K318</f>
        <v>0</v>
      </c>
      <c r="L318" s="7">
        <f>Apr!L318+May!L318+Jun!L318+Jul!L318+Aug!L318+Sep!L318+Oct!L318+Nov!L318+Dec!L318+Jan!L318+Feb!L318+Mar!L318</f>
        <v>0</v>
      </c>
      <c r="M318" s="7">
        <f>Apr!M318+May!M318+Jun!M318+Jul!M318+Aug!M318+Sep!M318+Oct!M318+Nov!M318+Dec!M318+Jan!M318+Feb!M318+Mar!M318</f>
        <v>0</v>
      </c>
      <c r="N318" s="7">
        <f>Apr!N318+May!N318+Jun!N318+Jul!N318+Aug!N318+Sep!N318+Oct!N318+Nov!N318+Dec!N318+Jan!N318+Feb!N318+Mar!N318</f>
        <v>0</v>
      </c>
      <c r="O318" s="17">
        <f t="shared" si="74"/>
        <v>0</v>
      </c>
      <c r="P318" s="7">
        <f>Apr!P318+May!P318+Jun!P318+Jul!P318+Aug!P318+Sep!P318+Oct!P318+Nov!P318+Dec!P318+Jan!P318+Feb!P318+Mar!P318</f>
        <v>0</v>
      </c>
      <c r="Q318" s="17">
        <f t="shared" si="75"/>
        <v>0</v>
      </c>
      <c r="R318" s="17">
        <f t="shared" si="71"/>
        <v>0</v>
      </c>
      <c r="S318" s="11"/>
      <c r="T318" s="7">
        <f>Apr!T318+May!T318+Jun!T318+Jul!T318+Aug!T318+Sep!T318+Oct!T318+Nov!T318+Dec!T318+Jan!T318+Feb!T318+Mar!T318</f>
        <v>0</v>
      </c>
      <c r="U318" s="7">
        <f>Apr!U318+May!U318+Jun!U318+Jul!U318+Aug!U318+Sep!U318+Oct!U318+Nov!U318+Dec!U318+Jan!U318+Feb!U318+Mar!U318</f>
        <v>0</v>
      </c>
      <c r="V318" s="7">
        <f>Apr!V318+May!V318+Jun!V318+Jul!V318+Aug!V318+Sep!V318+Oct!V318+Nov!V318+Dec!V318+Jan!V318+Feb!V318+Mar!V318</f>
        <v>0</v>
      </c>
      <c r="W318" s="7">
        <f>Apr!W318+May!W318+Jun!W318+Jul!W318+Aug!W318+Sep!W318+Oct!W318+Nov!W318+Dec!W318+Jan!W318+Feb!W318+Mar!W318</f>
        <v>0</v>
      </c>
      <c r="X318" s="7">
        <f>Apr!X318+May!X318+Jun!X318+Jul!X318+Aug!X318+Sep!X318+Oct!X318+Nov!X318+Dec!X318+Jan!X318+Feb!X318+Mar!X318</f>
        <v>0</v>
      </c>
      <c r="Y318" s="17">
        <f t="shared" si="76"/>
        <v>0</v>
      </c>
      <c r="Z318" s="7">
        <f>Apr!Z318+May!Z318+Jun!Z318+Jul!Z318+Aug!Z318+Sep!Z318+Oct!Z318+Nov!Z318+Dec!Z318+Jan!Z318+Feb!Z318+Mar!Z318</f>
        <v>0</v>
      </c>
      <c r="AA318" s="17">
        <f t="shared" si="77"/>
        <v>0</v>
      </c>
      <c r="AB318" s="17">
        <f t="shared" si="72"/>
        <v>0</v>
      </c>
      <c r="AD318" s="7">
        <f>Apr!AD318+May!AD318+Jun!AD318+Jul!AD318+Aug!AD318+Sep!AD318+Oct!AD318+Nov!AD318+Dec!AD318+Jan!AD318+Feb!AD318+Mar!AD318</f>
        <v>0</v>
      </c>
      <c r="AE318" s="7">
        <f>Apr!AE318+May!AE318+Jun!AE318+Jul!AE318+Aug!AE318+Sep!AE318+Oct!AE318+Nov!AE318+Dec!AE318+Jan!AE318+Feb!AE318+Mar!AE318</f>
        <v>0</v>
      </c>
      <c r="AF318" s="7">
        <f>Apr!AF318+May!AF318+Jun!AF318+Jul!AF318+Aug!AF318+Sep!AF318+Oct!AF318+Nov!AF318+Dec!AF318+Jan!AF318+Feb!AF318+Mar!AF318</f>
        <v>0</v>
      </c>
      <c r="AG318" s="7">
        <f>Apr!AG318+May!AG318+Jun!AG318+Jul!AG318+Aug!AG318+Sep!AG318+Oct!AG318+Nov!AG318+Dec!AG318+Jan!AG318+Feb!AG318+Mar!AG318</f>
        <v>0</v>
      </c>
      <c r="AH318" s="7"/>
      <c r="AI318" s="17">
        <f t="shared" si="78"/>
        <v>0</v>
      </c>
      <c r="AJ318" s="7">
        <f>Apr!AJ318+May!AJ318+Jun!AJ318+Jul!AJ318+Aug!AJ318+Sep!AJ318+Oct!AJ318+Nov!AJ318+Dec!AJ318+Jan!AJ318+Feb!AJ318+Mar!AJ318</f>
        <v>0</v>
      </c>
      <c r="AK318" s="17">
        <f t="shared" si="79"/>
        <v>0</v>
      </c>
      <c r="AL318" s="17">
        <f t="shared" si="73"/>
        <v>0</v>
      </c>
    </row>
    <row r="319" spans="1:38" hidden="1">
      <c r="A319" s="3">
        <f t="shared" si="80"/>
        <v>304</v>
      </c>
      <c r="B319" s="3"/>
      <c r="C319" s="4"/>
      <c r="D319" s="3"/>
      <c r="E319" s="3"/>
      <c r="F319" s="3"/>
      <c r="G319" s="3"/>
      <c r="H319" s="3"/>
      <c r="I319" s="11"/>
      <c r="J319" s="7">
        <f>Apr!J319+May!J319+Jun!J319+Jul!J319+Aug!J319+Sep!J319+Oct!J319+Nov!J319+Dec!J319+Jan!J319+Feb!J319+Mar!J319</f>
        <v>0</v>
      </c>
      <c r="K319" s="7">
        <f>Apr!K319+May!K319+Jun!K319+Jul!K319+Aug!K319+Sep!K319+Oct!K319+Nov!K319+Dec!K319+Jan!K319+Feb!K319+Mar!K319</f>
        <v>0</v>
      </c>
      <c r="L319" s="7">
        <f>Apr!L319+May!L319+Jun!L319+Jul!L319+Aug!L319+Sep!L319+Oct!L319+Nov!L319+Dec!L319+Jan!L319+Feb!L319+Mar!L319</f>
        <v>0</v>
      </c>
      <c r="M319" s="7">
        <f>Apr!M319+May!M319+Jun!M319+Jul!M319+Aug!M319+Sep!M319+Oct!M319+Nov!M319+Dec!M319+Jan!M319+Feb!M319+Mar!M319</f>
        <v>0</v>
      </c>
      <c r="N319" s="7">
        <f>Apr!N319+May!N319+Jun!N319+Jul!N319+Aug!N319+Sep!N319+Oct!N319+Nov!N319+Dec!N319+Jan!N319+Feb!N319+Mar!N319</f>
        <v>0</v>
      </c>
      <c r="O319" s="17">
        <f t="shared" si="74"/>
        <v>0</v>
      </c>
      <c r="P319" s="7">
        <f>Apr!P319+May!P319+Jun!P319+Jul!P319+Aug!P319+Sep!P319+Oct!P319+Nov!P319+Dec!P319+Jan!P319+Feb!P319+Mar!P319</f>
        <v>0</v>
      </c>
      <c r="Q319" s="17">
        <f t="shared" si="75"/>
        <v>0</v>
      </c>
      <c r="R319" s="17">
        <f t="shared" si="71"/>
        <v>0</v>
      </c>
      <c r="S319" s="11"/>
      <c r="T319" s="7">
        <f>Apr!T319+May!T319+Jun!T319+Jul!T319+Aug!T319+Sep!T319+Oct!T319+Nov!T319+Dec!T319+Jan!T319+Feb!T319+Mar!T319</f>
        <v>0</v>
      </c>
      <c r="U319" s="7">
        <f>Apr!U319+May!U319+Jun!U319+Jul!U319+Aug!U319+Sep!U319+Oct!U319+Nov!U319+Dec!U319+Jan!U319+Feb!U319+Mar!U319</f>
        <v>0</v>
      </c>
      <c r="V319" s="7">
        <f>Apr!V319+May!V319+Jun!V319+Jul!V319+Aug!V319+Sep!V319+Oct!V319+Nov!V319+Dec!V319+Jan!V319+Feb!V319+Mar!V319</f>
        <v>0</v>
      </c>
      <c r="W319" s="7">
        <f>Apr!W319+May!W319+Jun!W319+Jul!W319+Aug!W319+Sep!W319+Oct!W319+Nov!W319+Dec!W319+Jan!W319+Feb!W319+Mar!W319</f>
        <v>0</v>
      </c>
      <c r="X319" s="7">
        <f>Apr!X319+May!X319+Jun!X319+Jul!X319+Aug!X319+Sep!X319+Oct!X319+Nov!X319+Dec!X319+Jan!X319+Feb!X319+Mar!X319</f>
        <v>0</v>
      </c>
      <c r="Y319" s="17">
        <f t="shared" si="76"/>
        <v>0</v>
      </c>
      <c r="Z319" s="7">
        <f>Apr!Z319+May!Z319+Jun!Z319+Jul!Z319+Aug!Z319+Sep!Z319+Oct!Z319+Nov!Z319+Dec!Z319+Jan!Z319+Feb!Z319+Mar!Z319</f>
        <v>0</v>
      </c>
      <c r="AA319" s="17">
        <f t="shared" si="77"/>
        <v>0</v>
      </c>
      <c r="AB319" s="17">
        <f t="shared" si="72"/>
        <v>0</v>
      </c>
      <c r="AD319" s="7">
        <f>Apr!AD319+May!AD319+Jun!AD319+Jul!AD319+Aug!AD319+Sep!AD319+Oct!AD319+Nov!AD319+Dec!AD319+Jan!AD319+Feb!AD319+Mar!AD319</f>
        <v>0</v>
      </c>
      <c r="AE319" s="7">
        <f>Apr!AE319+May!AE319+Jun!AE319+Jul!AE319+Aug!AE319+Sep!AE319+Oct!AE319+Nov!AE319+Dec!AE319+Jan!AE319+Feb!AE319+Mar!AE319</f>
        <v>0</v>
      </c>
      <c r="AF319" s="7">
        <f>Apr!AF319+May!AF319+Jun!AF319+Jul!AF319+Aug!AF319+Sep!AF319+Oct!AF319+Nov!AF319+Dec!AF319+Jan!AF319+Feb!AF319+Mar!AF319</f>
        <v>0</v>
      </c>
      <c r="AG319" s="7">
        <f>Apr!AG319+May!AG319+Jun!AG319+Jul!AG319+Aug!AG319+Sep!AG319+Oct!AG319+Nov!AG319+Dec!AG319+Jan!AG319+Feb!AG319+Mar!AG319</f>
        <v>0</v>
      </c>
      <c r="AH319" s="7"/>
      <c r="AI319" s="17">
        <f t="shared" si="78"/>
        <v>0</v>
      </c>
      <c r="AJ319" s="7">
        <f>Apr!AJ319+May!AJ319+Jun!AJ319+Jul!AJ319+Aug!AJ319+Sep!AJ319+Oct!AJ319+Nov!AJ319+Dec!AJ319+Jan!AJ319+Feb!AJ319+Mar!AJ319</f>
        <v>0</v>
      </c>
      <c r="AK319" s="17">
        <f t="shared" si="79"/>
        <v>0</v>
      </c>
      <c r="AL319" s="17">
        <f t="shared" si="73"/>
        <v>0</v>
      </c>
    </row>
    <row r="320" spans="1:38" hidden="1">
      <c r="A320" s="3">
        <f t="shared" si="80"/>
        <v>305</v>
      </c>
      <c r="B320" s="3"/>
      <c r="C320" s="4"/>
      <c r="D320" s="3"/>
      <c r="E320" s="3"/>
      <c r="F320" s="3"/>
      <c r="G320" s="3"/>
      <c r="H320" s="3"/>
      <c r="I320" s="11"/>
      <c r="J320" s="7">
        <f>Apr!J320+May!J320+Jun!J320+Jul!J320+Aug!J320+Sep!J320+Oct!J320+Nov!J320+Dec!J320+Jan!J320+Feb!J320+Mar!J320</f>
        <v>0</v>
      </c>
      <c r="K320" s="7">
        <f>Apr!K320+May!K320+Jun!K320+Jul!K320+Aug!K320+Sep!K320+Oct!K320+Nov!K320+Dec!K320+Jan!K320+Feb!K320+Mar!K320</f>
        <v>0</v>
      </c>
      <c r="L320" s="7">
        <f>Apr!L320+May!L320+Jun!L320+Jul!L320+Aug!L320+Sep!L320+Oct!L320+Nov!L320+Dec!L320+Jan!L320+Feb!L320+Mar!L320</f>
        <v>0</v>
      </c>
      <c r="M320" s="7">
        <f>Apr!M320+May!M320+Jun!M320+Jul!M320+Aug!M320+Sep!M320+Oct!M320+Nov!M320+Dec!M320+Jan!M320+Feb!M320+Mar!M320</f>
        <v>0</v>
      </c>
      <c r="N320" s="7">
        <f>Apr!N320+May!N320+Jun!N320+Jul!N320+Aug!N320+Sep!N320+Oct!N320+Nov!N320+Dec!N320+Jan!N320+Feb!N320+Mar!N320</f>
        <v>0</v>
      </c>
      <c r="O320" s="17">
        <f t="shared" si="74"/>
        <v>0</v>
      </c>
      <c r="P320" s="7">
        <f>Apr!P320+May!P320+Jun!P320+Jul!P320+Aug!P320+Sep!P320+Oct!P320+Nov!P320+Dec!P320+Jan!P320+Feb!P320+Mar!P320</f>
        <v>0</v>
      </c>
      <c r="Q320" s="17">
        <f t="shared" si="75"/>
        <v>0</v>
      </c>
      <c r="R320" s="17">
        <f t="shared" si="71"/>
        <v>0</v>
      </c>
      <c r="S320" s="11"/>
      <c r="T320" s="7">
        <f>Apr!T320+May!T320+Jun!T320+Jul!T320+Aug!T320+Sep!T320+Oct!T320+Nov!T320+Dec!T320+Jan!T320+Feb!T320+Mar!T320</f>
        <v>0</v>
      </c>
      <c r="U320" s="7">
        <f>Apr!U320+May!U320+Jun!U320+Jul!U320+Aug!U320+Sep!U320+Oct!U320+Nov!U320+Dec!U320+Jan!U320+Feb!U320+Mar!U320</f>
        <v>0</v>
      </c>
      <c r="V320" s="7">
        <f>Apr!V320+May!V320+Jun!V320+Jul!V320+Aug!V320+Sep!V320+Oct!V320+Nov!V320+Dec!V320+Jan!V320+Feb!V320+Mar!V320</f>
        <v>0</v>
      </c>
      <c r="W320" s="7">
        <f>Apr!W320+May!W320+Jun!W320+Jul!W320+Aug!W320+Sep!W320+Oct!W320+Nov!W320+Dec!W320+Jan!W320+Feb!W320+Mar!W320</f>
        <v>0</v>
      </c>
      <c r="X320" s="7">
        <f>Apr!X320+May!X320+Jun!X320+Jul!X320+Aug!X320+Sep!X320+Oct!X320+Nov!X320+Dec!X320+Jan!X320+Feb!X320+Mar!X320</f>
        <v>0</v>
      </c>
      <c r="Y320" s="17">
        <f t="shared" si="76"/>
        <v>0</v>
      </c>
      <c r="Z320" s="7">
        <f>Apr!Z320+May!Z320+Jun!Z320+Jul!Z320+Aug!Z320+Sep!Z320+Oct!Z320+Nov!Z320+Dec!Z320+Jan!Z320+Feb!Z320+Mar!Z320</f>
        <v>0</v>
      </c>
      <c r="AA320" s="17">
        <f t="shared" si="77"/>
        <v>0</v>
      </c>
      <c r="AB320" s="17">
        <f t="shared" si="72"/>
        <v>0</v>
      </c>
      <c r="AD320" s="7">
        <f>Apr!AD320+May!AD320+Jun!AD320+Jul!AD320+Aug!AD320+Sep!AD320+Oct!AD320+Nov!AD320+Dec!AD320+Jan!AD320+Feb!AD320+Mar!AD320</f>
        <v>0</v>
      </c>
      <c r="AE320" s="7">
        <f>Apr!AE320+May!AE320+Jun!AE320+Jul!AE320+Aug!AE320+Sep!AE320+Oct!AE320+Nov!AE320+Dec!AE320+Jan!AE320+Feb!AE320+Mar!AE320</f>
        <v>0</v>
      </c>
      <c r="AF320" s="7">
        <f>Apr!AF320+May!AF320+Jun!AF320+Jul!AF320+Aug!AF320+Sep!AF320+Oct!AF320+Nov!AF320+Dec!AF320+Jan!AF320+Feb!AF320+Mar!AF320</f>
        <v>0</v>
      </c>
      <c r="AG320" s="7">
        <f>Apr!AG320+May!AG320+Jun!AG320+Jul!AG320+Aug!AG320+Sep!AG320+Oct!AG320+Nov!AG320+Dec!AG320+Jan!AG320+Feb!AG320+Mar!AG320</f>
        <v>0</v>
      </c>
      <c r="AH320" s="7"/>
      <c r="AI320" s="17">
        <f t="shared" si="78"/>
        <v>0</v>
      </c>
      <c r="AJ320" s="7">
        <f>Apr!AJ320+May!AJ320+Jun!AJ320+Jul!AJ320+Aug!AJ320+Sep!AJ320+Oct!AJ320+Nov!AJ320+Dec!AJ320+Jan!AJ320+Feb!AJ320+Mar!AJ320</f>
        <v>0</v>
      </c>
      <c r="AK320" s="17">
        <f t="shared" si="79"/>
        <v>0</v>
      </c>
      <c r="AL320" s="17">
        <f t="shared" si="73"/>
        <v>0</v>
      </c>
    </row>
    <row r="321" spans="1:38" hidden="1">
      <c r="A321" s="3">
        <f t="shared" si="80"/>
        <v>306</v>
      </c>
      <c r="B321" s="3"/>
      <c r="C321" s="4"/>
      <c r="D321" s="3"/>
      <c r="E321" s="3"/>
      <c r="F321" s="3"/>
      <c r="G321" s="3"/>
      <c r="H321" s="3"/>
      <c r="I321" s="11"/>
      <c r="J321" s="7">
        <f>Apr!J321+May!J321+Jun!J321+Jul!J321+Aug!J321+Sep!J321+Oct!J321+Nov!J321+Dec!J321+Jan!J321+Feb!J321+Mar!J321</f>
        <v>0</v>
      </c>
      <c r="K321" s="7">
        <f>Apr!K321+May!K321+Jun!K321+Jul!K321+Aug!K321+Sep!K321+Oct!K321+Nov!K321+Dec!K321+Jan!K321+Feb!K321+Mar!K321</f>
        <v>0</v>
      </c>
      <c r="L321" s="7">
        <f>Apr!L321+May!L321+Jun!L321+Jul!L321+Aug!L321+Sep!L321+Oct!L321+Nov!L321+Dec!L321+Jan!L321+Feb!L321+Mar!L321</f>
        <v>0</v>
      </c>
      <c r="M321" s="7">
        <f>Apr!M321+May!M321+Jun!M321+Jul!M321+Aug!M321+Sep!M321+Oct!M321+Nov!M321+Dec!M321+Jan!M321+Feb!M321+Mar!M321</f>
        <v>0</v>
      </c>
      <c r="N321" s="7">
        <f>Apr!N321+May!N321+Jun!N321+Jul!N321+Aug!N321+Sep!N321+Oct!N321+Nov!N321+Dec!N321+Jan!N321+Feb!N321+Mar!N321</f>
        <v>0</v>
      </c>
      <c r="O321" s="17">
        <f t="shared" si="74"/>
        <v>0</v>
      </c>
      <c r="P321" s="7">
        <f>Apr!P321+May!P321+Jun!P321+Jul!P321+Aug!P321+Sep!P321+Oct!P321+Nov!P321+Dec!P321+Jan!P321+Feb!P321+Mar!P321</f>
        <v>0</v>
      </c>
      <c r="Q321" s="17">
        <f t="shared" si="75"/>
        <v>0</v>
      </c>
      <c r="R321" s="17">
        <f t="shared" si="71"/>
        <v>0</v>
      </c>
      <c r="S321" s="11"/>
      <c r="T321" s="7">
        <f>Apr!T321+May!T321+Jun!T321+Jul!T321+Aug!T321+Sep!T321+Oct!T321+Nov!T321+Dec!T321+Jan!T321+Feb!T321+Mar!T321</f>
        <v>0</v>
      </c>
      <c r="U321" s="7">
        <f>Apr!U321+May!U321+Jun!U321+Jul!U321+Aug!U321+Sep!U321+Oct!U321+Nov!U321+Dec!U321+Jan!U321+Feb!U321+Mar!U321</f>
        <v>0</v>
      </c>
      <c r="V321" s="7">
        <f>Apr!V321+May!V321+Jun!V321+Jul!V321+Aug!V321+Sep!V321+Oct!V321+Nov!V321+Dec!V321+Jan!V321+Feb!V321+Mar!V321</f>
        <v>0</v>
      </c>
      <c r="W321" s="7">
        <f>Apr!W321+May!W321+Jun!W321+Jul!W321+Aug!W321+Sep!W321+Oct!W321+Nov!W321+Dec!W321+Jan!W321+Feb!W321+Mar!W321</f>
        <v>0</v>
      </c>
      <c r="X321" s="7">
        <f>Apr!X321+May!X321+Jun!X321+Jul!X321+Aug!X321+Sep!X321+Oct!X321+Nov!X321+Dec!X321+Jan!X321+Feb!X321+Mar!X321</f>
        <v>0</v>
      </c>
      <c r="Y321" s="17">
        <f t="shared" si="76"/>
        <v>0</v>
      </c>
      <c r="Z321" s="7">
        <f>Apr!Z321+May!Z321+Jun!Z321+Jul!Z321+Aug!Z321+Sep!Z321+Oct!Z321+Nov!Z321+Dec!Z321+Jan!Z321+Feb!Z321+Mar!Z321</f>
        <v>0</v>
      </c>
      <c r="AA321" s="17">
        <f t="shared" si="77"/>
        <v>0</v>
      </c>
      <c r="AB321" s="17">
        <f t="shared" si="72"/>
        <v>0</v>
      </c>
      <c r="AD321" s="7">
        <f>Apr!AD321+May!AD321+Jun!AD321+Jul!AD321+Aug!AD321+Sep!AD321+Oct!AD321+Nov!AD321+Dec!AD321+Jan!AD321+Feb!AD321+Mar!AD321</f>
        <v>0</v>
      </c>
      <c r="AE321" s="7">
        <f>Apr!AE321+May!AE321+Jun!AE321+Jul!AE321+Aug!AE321+Sep!AE321+Oct!AE321+Nov!AE321+Dec!AE321+Jan!AE321+Feb!AE321+Mar!AE321</f>
        <v>0</v>
      </c>
      <c r="AF321" s="7">
        <f>Apr!AF321+May!AF321+Jun!AF321+Jul!AF321+Aug!AF321+Sep!AF321+Oct!AF321+Nov!AF321+Dec!AF321+Jan!AF321+Feb!AF321+Mar!AF321</f>
        <v>0</v>
      </c>
      <c r="AG321" s="7">
        <f>Apr!AG321+May!AG321+Jun!AG321+Jul!AG321+Aug!AG321+Sep!AG321+Oct!AG321+Nov!AG321+Dec!AG321+Jan!AG321+Feb!AG321+Mar!AG321</f>
        <v>0</v>
      </c>
      <c r="AH321" s="7"/>
      <c r="AI321" s="17">
        <f t="shared" si="78"/>
        <v>0</v>
      </c>
      <c r="AJ321" s="7">
        <f>Apr!AJ321+May!AJ321+Jun!AJ321+Jul!AJ321+Aug!AJ321+Sep!AJ321+Oct!AJ321+Nov!AJ321+Dec!AJ321+Jan!AJ321+Feb!AJ321+Mar!AJ321</f>
        <v>0</v>
      </c>
      <c r="AK321" s="17">
        <f t="shared" si="79"/>
        <v>0</v>
      </c>
      <c r="AL321" s="17">
        <f t="shared" si="73"/>
        <v>0</v>
      </c>
    </row>
    <row r="322" spans="1:38" hidden="1">
      <c r="A322" s="3">
        <f t="shared" si="80"/>
        <v>307</v>
      </c>
      <c r="B322" s="3"/>
      <c r="C322" s="4"/>
      <c r="D322" s="3"/>
      <c r="E322" s="3"/>
      <c r="F322" s="3"/>
      <c r="G322" s="3"/>
      <c r="H322" s="3"/>
      <c r="I322" s="11"/>
      <c r="J322" s="7">
        <f>Apr!J322+May!J322+Jun!J322+Jul!J322+Aug!J322+Sep!J322+Oct!J322+Nov!J322+Dec!J322+Jan!J322+Feb!J322+Mar!J322</f>
        <v>0</v>
      </c>
      <c r="K322" s="7">
        <f>Apr!K322+May!K322+Jun!K322+Jul!K322+Aug!K322+Sep!K322+Oct!K322+Nov!K322+Dec!K322+Jan!K322+Feb!K322+Mar!K322</f>
        <v>0</v>
      </c>
      <c r="L322" s="7">
        <f>Apr!L322+May!L322+Jun!L322+Jul!L322+Aug!L322+Sep!L322+Oct!L322+Nov!L322+Dec!L322+Jan!L322+Feb!L322+Mar!L322</f>
        <v>0</v>
      </c>
      <c r="M322" s="7">
        <f>Apr!M322+May!M322+Jun!M322+Jul!M322+Aug!M322+Sep!M322+Oct!M322+Nov!M322+Dec!M322+Jan!M322+Feb!M322+Mar!M322</f>
        <v>0</v>
      </c>
      <c r="N322" s="7">
        <f>Apr!N322+May!N322+Jun!N322+Jul!N322+Aug!N322+Sep!N322+Oct!N322+Nov!N322+Dec!N322+Jan!N322+Feb!N322+Mar!N322</f>
        <v>0</v>
      </c>
      <c r="O322" s="17">
        <f t="shared" si="74"/>
        <v>0</v>
      </c>
      <c r="P322" s="7">
        <f>Apr!P322+May!P322+Jun!P322+Jul!P322+Aug!P322+Sep!P322+Oct!P322+Nov!P322+Dec!P322+Jan!P322+Feb!P322+Mar!P322</f>
        <v>0</v>
      </c>
      <c r="Q322" s="17">
        <f t="shared" si="75"/>
        <v>0</v>
      </c>
      <c r="R322" s="17">
        <f t="shared" si="71"/>
        <v>0</v>
      </c>
      <c r="S322" s="11"/>
      <c r="T322" s="7">
        <f>Apr!T322+May!T322+Jun!T322+Jul!T322+Aug!T322+Sep!T322+Oct!T322+Nov!T322+Dec!T322+Jan!T322+Feb!T322+Mar!T322</f>
        <v>0</v>
      </c>
      <c r="U322" s="7">
        <f>Apr!U322+May!U322+Jun!U322+Jul!U322+Aug!U322+Sep!U322+Oct!U322+Nov!U322+Dec!U322+Jan!U322+Feb!U322+Mar!U322</f>
        <v>0</v>
      </c>
      <c r="V322" s="7">
        <f>Apr!V322+May!V322+Jun!V322+Jul!V322+Aug!V322+Sep!V322+Oct!V322+Nov!V322+Dec!V322+Jan!V322+Feb!V322+Mar!V322</f>
        <v>0</v>
      </c>
      <c r="W322" s="7">
        <f>Apr!W322+May!W322+Jun!W322+Jul!W322+Aug!W322+Sep!W322+Oct!W322+Nov!W322+Dec!W322+Jan!W322+Feb!W322+Mar!W322</f>
        <v>0</v>
      </c>
      <c r="X322" s="7">
        <f>Apr!X322+May!X322+Jun!X322+Jul!X322+Aug!X322+Sep!X322+Oct!X322+Nov!X322+Dec!X322+Jan!X322+Feb!X322+Mar!X322</f>
        <v>0</v>
      </c>
      <c r="Y322" s="17">
        <f t="shared" si="76"/>
        <v>0</v>
      </c>
      <c r="Z322" s="7">
        <f>Apr!Z322+May!Z322+Jun!Z322+Jul!Z322+Aug!Z322+Sep!Z322+Oct!Z322+Nov!Z322+Dec!Z322+Jan!Z322+Feb!Z322+Mar!Z322</f>
        <v>0</v>
      </c>
      <c r="AA322" s="17">
        <f t="shared" si="77"/>
        <v>0</v>
      </c>
      <c r="AB322" s="17">
        <f t="shared" si="72"/>
        <v>0</v>
      </c>
      <c r="AD322" s="7">
        <f>Apr!AD322+May!AD322+Jun!AD322+Jul!AD322+Aug!AD322+Sep!AD322+Oct!AD322+Nov!AD322+Dec!AD322+Jan!AD322+Feb!AD322+Mar!AD322</f>
        <v>0</v>
      </c>
      <c r="AE322" s="7">
        <f>Apr!AE322+May!AE322+Jun!AE322+Jul!AE322+Aug!AE322+Sep!AE322+Oct!AE322+Nov!AE322+Dec!AE322+Jan!AE322+Feb!AE322+Mar!AE322</f>
        <v>0</v>
      </c>
      <c r="AF322" s="7">
        <f>Apr!AF322+May!AF322+Jun!AF322+Jul!AF322+Aug!AF322+Sep!AF322+Oct!AF322+Nov!AF322+Dec!AF322+Jan!AF322+Feb!AF322+Mar!AF322</f>
        <v>0</v>
      </c>
      <c r="AG322" s="7">
        <f>Apr!AG322+May!AG322+Jun!AG322+Jul!AG322+Aug!AG322+Sep!AG322+Oct!AG322+Nov!AG322+Dec!AG322+Jan!AG322+Feb!AG322+Mar!AG322</f>
        <v>0</v>
      </c>
      <c r="AH322" s="7"/>
      <c r="AI322" s="17">
        <f t="shared" si="78"/>
        <v>0</v>
      </c>
      <c r="AJ322" s="7">
        <f>Apr!AJ322+May!AJ322+Jun!AJ322+Jul!AJ322+Aug!AJ322+Sep!AJ322+Oct!AJ322+Nov!AJ322+Dec!AJ322+Jan!AJ322+Feb!AJ322+Mar!AJ322</f>
        <v>0</v>
      </c>
      <c r="AK322" s="17">
        <f t="shared" si="79"/>
        <v>0</v>
      </c>
      <c r="AL322" s="17">
        <f t="shared" si="73"/>
        <v>0</v>
      </c>
    </row>
    <row r="323" spans="1:38" hidden="1">
      <c r="A323" s="3">
        <f t="shared" si="80"/>
        <v>308</v>
      </c>
      <c r="B323" s="3"/>
      <c r="C323" s="4"/>
      <c r="D323" s="3"/>
      <c r="E323" s="3"/>
      <c r="F323" s="3"/>
      <c r="G323" s="3"/>
      <c r="H323" s="3"/>
      <c r="I323" s="11"/>
      <c r="J323" s="7">
        <f>Apr!J323+May!J323+Jun!J323+Jul!J323+Aug!J323+Sep!J323+Oct!J323+Nov!J323+Dec!J323+Jan!J323+Feb!J323+Mar!J323</f>
        <v>0</v>
      </c>
      <c r="K323" s="7">
        <f>Apr!K323+May!K323+Jun!K323+Jul!K323+Aug!K323+Sep!K323+Oct!K323+Nov!K323+Dec!K323+Jan!K323+Feb!K323+Mar!K323</f>
        <v>0</v>
      </c>
      <c r="L323" s="7">
        <f>Apr!L323+May!L323+Jun!L323+Jul!L323+Aug!L323+Sep!L323+Oct!L323+Nov!L323+Dec!L323+Jan!L323+Feb!L323+Mar!L323</f>
        <v>0</v>
      </c>
      <c r="M323" s="7">
        <f>Apr!M323+May!M323+Jun!M323+Jul!M323+Aug!M323+Sep!M323+Oct!M323+Nov!M323+Dec!M323+Jan!M323+Feb!M323+Mar!M323</f>
        <v>0</v>
      </c>
      <c r="N323" s="7">
        <f>Apr!N323+May!N323+Jun!N323+Jul!N323+Aug!N323+Sep!N323+Oct!N323+Nov!N323+Dec!N323+Jan!N323+Feb!N323+Mar!N323</f>
        <v>0</v>
      </c>
      <c r="O323" s="17">
        <f t="shared" si="74"/>
        <v>0</v>
      </c>
      <c r="P323" s="7">
        <f>Apr!P323+May!P323+Jun!P323+Jul!P323+Aug!P323+Sep!P323+Oct!P323+Nov!P323+Dec!P323+Jan!P323+Feb!P323+Mar!P323</f>
        <v>0</v>
      </c>
      <c r="Q323" s="17">
        <f t="shared" si="75"/>
        <v>0</v>
      </c>
      <c r="R323" s="17">
        <f t="shared" si="71"/>
        <v>0</v>
      </c>
      <c r="S323" s="11"/>
      <c r="T323" s="7">
        <f>Apr!T323+May!T323+Jun!T323+Jul!T323+Aug!T323+Sep!T323+Oct!T323+Nov!T323+Dec!T323+Jan!T323+Feb!T323+Mar!T323</f>
        <v>0</v>
      </c>
      <c r="U323" s="7">
        <f>Apr!U323+May!U323+Jun!U323+Jul!U323+Aug!U323+Sep!U323+Oct!U323+Nov!U323+Dec!U323+Jan!U323+Feb!U323+Mar!U323</f>
        <v>0</v>
      </c>
      <c r="V323" s="7">
        <f>Apr!V323+May!V323+Jun!V323+Jul!V323+Aug!V323+Sep!V323+Oct!V323+Nov!V323+Dec!V323+Jan!V323+Feb!V323+Mar!V323</f>
        <v>0</v>
      </c>
      <c r="W323" s="7">
        <f>Apr!W323+May!W323+Jun!W323+Jul!W323+Aug!W323+Sep!W323+Oct!W323+Nov!W323+Dec!W323+Jan!W323+Feb!W323+Mar!W323</f>
        <v>0</v>
      </c>
      <c r="X323" s="7">
        <f>Apr!X323+May!X323+Jun!X323+Jul!X323+Aug!X323+Sep!X323+Oct!X323+Nov!X323+Dec!X323+Jan!X323+Feb!X323+Mar!X323</f>
        <v>0</v>
      </c>
      <c r="Y323" s="17">
        <f t="shared" si="76"/>
        <v>0</v>
      </c>
      <c r="Z323" s="7">
        <f>Apr!Z323+May!Z323+Jun!Z323+Jul!Z323+Aug!Z323+Sep!Z323+Oct!Z323+Nov!Z323+Dec!Z323+Jan!Z323+Feb!Z323+Mar!Z323</f>
        <v>0</v>
      </c>
      <c r="AA323" s="17">
        <f t="shared" si="77"/>
        <v>0</v>
      </c>
      <c r="AB323" s="17">
        <f t="shared" si="72"/>
        <v>0</v>
      </c>
      <c r="AD323" s="7">
        <f>Apr!AD323+May!AD323+Jun!AD323+Jul!AD323+Aug!AD323+Sep!AD323+Oct!AD323+Nov!AD323+Dec!AD323+Jan!AD323+Feb!AD323+Mar!AD323</f>
        <v>0</v>
      </c>
      <c r="AE323" s="7">
        <f>Apr!AE323+May!AE323+Jun!AE323+Jul!AE323+Aug!AE323+Sep!AE323+Oct!AE323+Nov!AE323+Dec!AE323+Jan!AE323+Feb!AE323+Mar!AE323</f>
        <v>0</v>
      </c>
      <c r="AF323" s="7">
        <f>Apr!AF323+May!AF323+Jun!AF323+Jul!AF323+Aug!AF323+Sep!AF323+Oct!AF323+Nov!AF323+Dec!AF323+Jan!AF323+Feb!AF323+Mar!AF323</f>
        <v>0</v>
      </c>
      <c r="AG323" s="7">
        <f>Apr!AG323+May!AG323+Jun!AG323+Jul!AG323+Aug!AG323+Sep!AG323+Oct!AG323+Nov!AG323+Dec!AG323+Jan!AG323+Feb!AG323+Mar!AG323</f>
        <v>0</v>
      </c>
      <c r="AH323" s="7"/>
      <c r="AI323" s="17">
        <f t="shared" si="78"/>
        <v>0</v>
      </c>
      <c r="AJ323" s="7">
        <f>Apr!AJ323+May!AJ323+Jun!AJ323+Jul!AJ323+Aug!AJ323+Sep!AJ323+Oct!AJ323+Nov!AJ323+Dec!AJ323+Jan!AJ323+Feb!AJ323+Mar!AJ323</f>
        <v>0</v>
      </c>
      <c r="AK323" s="17">
        <f t="shared" si="79"/>
        <v>0</v>
      </c>
      <c r="AL323" s="17">
        <f t="shared" si="73"/>
        <v>0</v>
      </c>
    </row>
    <row r="324" spans="1:38" hidden="1">
      <c r="A324" s="3">
        <f t="shared" si="80"/>
        <v>309</v>
      </c>
      <c r="B324" s="3"/>
      <c r="C324" s="4"/>
      <c r="D324" s="3"/>
      <c r="E324" s="3"/>
      <c r="F324" s="3"/>
      <c r="G324" s="3"/>
      <c r="H324" s="3"/>
      <c r="I324" s="11"/>
      <c r="J324" s="7">
        <f>Apr!J324+May!J324+Jun!J324+Jul!J324+Aug!J324+Sep!J324+Oct!J324+Nov!J324+Dec!J324+Jan!J324+Feb!J324+Mar!J324</f>
        <v>0</v>
      </c>
      <c r="K324" s="7">
        <f>Apr!K324+May!K324+Jun!K324+Jul!K324+Aug!K324+Sep!K324+Oct!K324+Nov!K324+Dec!K324+Jan!K324+Feb!K324+Mar!K324</f>
        <v>0</v>
      </c>
      <c r="L324" s="7">
        <f>Apr!L324+May!L324+Jun!L324+Jul!L324+Aug!L324+Sep!L324+Oct!L324+Nov!L324+Dec!L324+Jan!L324+Feb!L324+Mar!L324</f>
        <v>0</v>
      </c>
      <c r="M324" s="7">
        <f>Apr!M324+May!M324+Jun!M324+Jul!M324+Aug!M324+Sep!M324+Oct!M324+Nov!M324+Dec!M324+Jan!M324+Feb!M324+Mar!M324</f>
        <v>0</v>
      </c>
      <c r="N324" s="7">
        <f>Apr!N324+May!N324+Jun!N324+Jul!N324+Aug!N324+Sep!N324+Oct!N324+Nov!N324+Dec!N324+Jan!N324+Feb!N324+Mar!N324</f>
        <v>0</v>
      </c>
      <c r="O324" s="17">
        <f t="shared" si="74"/>
        <v>0</v>
      </c>
      <c r="P324" s="7">
        <f>Apr!P324+May!P324+Jun!P324+Jul!P324+Aug!P324+Sep!P324+Oct!P324+Nov!P324+Dec!P324+Jan!P324+Feb!P324+Mar!P324</f>
        <v>0</v>
      </c>
      <c r="Q324" s="17">
        <f t="shared" si="75"/>
        <v>0</v>
      </c>
      <c r="R324" s="17">
        <f t="shared" si="71"/>
        <v>0</v>
      </c>
      <c r="S324" s="11"/>
      <c r="T324" s="7">
        <f>Apr!T324+May!T324+Jun!T324+Jul!T324+Aug!T324+Sep!T324+Oct!T324+Nov!T324+Dec!T324+Jan!T324+Feb!T324+Mar!T324</f>
        <v>0</v>
      </c>
      <c r="U324" s="7">
        <f>Apr!U324+May!U324+Jun!U324+Jul!U324+Aug!U324+Sep!U324+Oct!U324+Nov!U324+Dec!U324+Jan!U324+Feb!U324+Mar!U324</f>
        <v>0</v>
      </c>
      <c r="V324" s="7">
        <f>Apr!V324+May!V324+Jun!V324+Jul!V324+Aug!V324+Sep!V324+Oct!V324+Nov!V324+Dec!V324+Jan!V324+Feb!V324+Mar!V324</f>
        <v>0</v>
      </c>
      <c r="W324" s="7">
        <f>Apr!W324+May!W324+Jun!W324+Jul!W324+Aug!W324+Sep!W324+Oct!W324+Nov!W324+Dec!W324+Jan!W324+Feb!W324+Mar!W324</f>
        <v>0</v>
      </c>
      <c r="X324" s="7">
        <f>Apr!X324+May!X324+Jun!X324+Jul!X324+Aug!X324+Sep!X324+Oct!X324+Nov!X324+Dec!X324+Jan!X324+Feb!X324+Mar!X324</f>
        <v>0</v>
      </c>
      <c r="Y324" s="17">
        <f t="shared" si="76"/>
        <v>0</v>
      </c>
      <c r="Z324" s="7">
        <f>Apr!Z324+May!Z324+Jun!Z324+Jul!Z324+Aug!Z324+Sep!Z324+Oct!Z324+Nov!Z324+Dec!Z324+Jan!Z324+Feb!Z324+Mar!Z324</f>
        <v>0</v>
      </c>
      <c r="AA324" s="17">
        <f t="shared" si="77"/>
        <v>0</v>
      </c>
      <c r="AB324" s="17">
        <f t="shared" si="72"/>
        <v>0</v>
      </c>
      <c r="AD324" s="7">
        <f>Apr!AD324+May!AD324+Jun!AD324+Jul!AD324+Aug!AD324+Sep!AD324+Oct!AD324+Nov!AD324+Dec!AD324+Jan!AD324+Feb!AD324+Mar!AD324</f>
        <v>0</v>
      </c>
      <c r="AE324" s="7">
        <f>Apr!AE324+May!AE324+Jun!AE324+Jul!AE324+Aug!AE324+Sep!AE324+Oct!AE324+Nov!AE324+Dec!AE324+Jan!AE324+Feb!AE324+Mar!AE324</f>
        <v>0</v>
      </c>
      <c r="AF324" s="7">
        <f>Apr!AF324+May!AF324+Jun!AF324+Jul!AF324+Aug!AF324+Sep!AF324+Oct!AF324+Nov!AF324+Dec!AF324+Jan!AF324+Feb!AF324+Mar!AF324</f>
        <v>0</v>
      </c>
      <c r="AG324" s="7">
        <f>Apr!AG324+May!AG324+Jun!AG324+Jul!AG324+Aug!AG324+Sep!AG324+Oct!AG324+Nov!AG324+Dec!AG324+Jan!AG324+Feb!AG324+Mar!AG324</f>
        <v>0</v>
      </c>
      <c r="AH324" s="7"/>
      <c r="AI324" s="17">
        <f t="shared" si="78"/>
        <v>0</v>
      </c>
      <c r="AJ324" s="7">
        <f>Apr!AJ324+May!AJ324+Jun!AJ324+Jul!AJ324+Aug!AJ324+Sep!AJ324+Oct!AJ324+Nov!AJ324+Dec!AJ324+Jan!AJ324+Feb!AJ324+Mar!AJ324</f>
        <v>0</v>
      </c>
      <c r="AK324" s="17">
        <f t="shared" si="79"/>
        <v>0</v>
      </c>
      <c r="AL324" s="17">
        <f t="shared" si="73"/>
        <v>0</v>
      </c>
    </row>
    <row r="325" spans="1:38" hidden="1">
      <c r="A325" s="3">
        <f t="shared" si="80"/>
        <v>310</v>
      </c>
      <c r="B325" s="3"/>
      <c r="C325" s="4"/>
      <c r="D325" s="3"/>
      <c r="E325" s="3"/>
      <c r="F325" s="3"/>
      <c r="G325" s="3"/>
      <c r="H325" s="3"/>
      <c r="I325" s="11"/>
      <c r="J325" s="7">
        <f>Apr!J325+May!J325+Jun!J325+Jul!J325+Aug!J325+Sep!J325+Oct!J325+Nov!J325+Dec!J325+Jan!J325+Feb!J325+Mar!J325</f>
        <v>0</v>
      </c>
      <c r="K325" s="7">
        <f>Apr!K325+May!K325+Jun!K325+Jul!K325+Aug!K325+Sep!K325+Oct!K325+Nov!K325+Dec!K325+Jan!K325+Feb!K325+Mar!K325</f>
        <v>0</v>
      </c>
      <c r="L325" s="7">
        <f>Apr!L325+May!L325+Jun!L325+Jul!L325+Aug!L325+Sep!L325+Oct!L325+Nov!L325+Dec!L325+Jan!L325+Feb!L325+Mar!L325</f>
        <v>0</v>
      </c>
      <c r="M325" s="7">
        <f>Apr!M325+May!M325+Jun!M325+Jul!M325+Aug!M325+Sep!M325+Oct!M325+Nov!M325+Dec!M325+Jan!M325+Feb!M325+Mar!M325</f>
        <v>0</v>
      </c>
      <c r="N325" s="7">
        <f>Apr!N325+May!N325+Jun!N325+Jul!N325+Aug!N325+Sep!N325+Oct!N325+Nov!N325+Dec!N325+Jan!N325+Feb!N325+Mar!N325</f>
        <v>0</v>
      </c>
      <c r="O325" s="17">
        <f t="shared" si="74"/>
        <v>0</v>
      </c>
      <c r="P325" s="7">
        <f>Apr!P325+May!P325+Jun!P325+Jul!P325+Aug!P325+Sep!P325+Oct!P325+Nov!P325+Dec!P325+Jan!P325+Feb!P325+Mar!P325</f>
        <v>0</v>
      </c>
      <c r="Q325" s="17">
        <f t="shared" si="75"/>
        <v>0</v>
      </c>
      <c r="R325" s="17">
        <f t="shared" si="71"/>
        <v>0</v>
      </c>
      <c r="S325" s="11"/>
      <c r="T325" s="7">
        <f>Apr!T325+May!T325+Jun!T325+Jul!T325+Aug!T325+Sep!T325+Oct!T325+Nov!T325+Dec!T325+Jan!T325+Feb!T325+Mar!T325</f>
        <v>0</v>
      </c>
      <c r="U325" s="7">
        <f>Apr!U325+May!U325+Jun!U325+Jul!U325+Aug!U325+Sep!U325+Oct!U325+Nov!U325+Dec!U325+Jan!U325+Feb!U325+Mar!U325</f>
        <v>0</v>
      </c>
      <c r="V325" s="7">
        <f>Apr!V325+May!V325+Jun!V325+Jul!V325+Aug!V325+Sep!V325+Oct!V325+Nov!V325+Dec!V325+Jan!V325+Feb!V325+Mar!V325</f>
        <v>0</v>
      </c>
      <c r="W325" s="7">
        <f>Apr!W325+May!W325+Jun!W325+Jul!W325+Aug!W325+Sep!W325+Oct!W325+Nov!W325+Dec!W325+Jan!W325+Feb!W325+Mar!W325</f>
        <v>0</v>
      </c>
      <c r="X325" s="7">
        <f>Apr!X325+May!X325+Jun!X325+Jul!X325+Aug!X325+Sep!X325+Oct!X325+Nov!X325+Dec!X325+Jan!X325+Feb!X325+Mar!X325</f>
        <v>0</v>
      </c>
      <c r="Y325" s="17">
        <f t="shared" si="76"/>
        <v>0</v>
      </c>
      <c r="Z325" s="7">
        <f>Apr!Z325+May!Z325+Jun!Z325+Jul!Z325+Aug!Z325+Sep!Z325+Oct!Z325+Nov!Z325+Dec!Z325+Jan!Z325+Feb!Z325+Mar!Z325</f>
        <v>0</v>
      </c>
      <c r="AA325" s="17">
        <f t="shared" si="77"/>
        <v>0</v>
      </c>
      <c r="AB325" s="17">
        <f t="shared" si="72"/>
        <v>0</v>
      </c>
      <c r="AD325" s="7">
        <f>Apr!AD325+May!AD325+Jun!AD325+Jul!AD325+Aug!AD325+Sep!AD325+Oct!AD325+Nov!AD325+Dec!AD325+Jan!AD325+Feb!AD325+Mar!AD325</f>
        <v>0</v>
      </c>
      <c r="AE325" s="7">
        <f>Apr!AE325+May!AE325+Jun!AE325+Jul!AE325+Aug!AE325+Sep!AE325+Oct!AE325+Nov!AE325+Dec!AE325+Jan!AE325+Feb!AE325+Mar!AE325</f>
        <v>0</v>
      </c>
      <c r="AF325" s="7">
        <f>Apr!AF325+May!AF325+Jun!AF325+Jul!AF325+Aug!AF325+Sep!AF325+Oct!AF325+Nov!AF325+Dec!AF325+Jan!AF325+Feb!AF325+Mar!AF325</f>
        <v>0</v>
      </c>
      <c r="AG325" s="7">
        <f>Apr!AG325+May!AG325+Jun!AG325+Jul!AG325+Aug!AG325+Sep!AG325+Oct!AG325+Nov!AG325+Dec!AG325+Jan!AG325+Feb!AG325+Mar!AG325</f>
        <v>0</v>
      </c>
      <c r="AH325" s="7"/>
      <c r="AI325" s="17">
        <f t="shared" si="78"/>
        <v>0</v>
      </c>
      <c r="AJ325" s="7">
        <f>Apr!AJ325+May!AJ325+Jun!AJ325+Jul!AJ325+Aug!AJ325+Sep!AJ325+Oct!AJ325+Nov!AJ325+Dec!AJ325+Jan!AJ325+Feb!AJ325+Mar!AJ325</f>
        <v>0</v>
      </c>
      <c r="AK325" s="17">
        <f t="shared" si="79"/>
        <v>0</v>
      </c>
      <c r="AL325" s="17">
        <f t="shared" si="73"/>
        <v>0</v>
      </c>
    </row>
    <row r="326" spans="1:38" hidden="1">
      <c r="A326" s="3">
        <f t="shared" si="80"/>
        <v>311</v>
      </c>
      <c r="B326" s="3"/>
      <c r="C326" s="4"/>
      <c r="D326" s="3"/>
      <c r="E326" s="3"/>
      <c r="F326" s="3"/>
      <c r="G326" s="3"/>
      <c r="H326" s="3"/>
      <c r="I326" s="11"/>
      <c r="J326" s="7">
        <f>Apr!J326+May!J326+Jun!J326+Jul!J326+Aug!J326+Sep!J326+Oct!J326+Nov!J326+Dec!J326+Jan!J326+Feb!J326+Mar!J326</f>
        <v>0</v>
      </c>
      <c r="K326" s="7">
        <f>Apr!K326+May!K326+Jun!K326+Jul!K326+Aug!K326+Sep!K326+Oct!K326+Nov!K326+Dec!K326+Jan!K326+Feb!K326+Mar!K326</f>
        <v>0</v>
      </c>
      <c r="L326" s="7">
        <f>Apr!L326+May!L326+Jun!L326+Jul!L326+Aug!L326+Sep!L326+Oct!L326+Nov!L326+Dec!L326+Jan!L326+Feb!L326+Mar!L326</f>
        <v>0</v>
      </c>
      <c r="M326" s="7">
        <f>Apr!M326+May!M326+Jun!M326+Jul!M326+Aug!M326+Sep!M326+Oct!M326+Nov!M326+Dec!M326+Jan!M326+Feb!M326+Mar!M326</f>
        <v>0</v>
      </c>
      <c r="N326" s="7">
        <f>Apr!N326+May!N326+Jun!N326+Jul!N326+Aug!N326+Sep!N326+Oct!N326+Nov!N326+Dec!N326+Jan!N326+Feb!N326+Mar!N326</f>
        <v>0</v>
      </c>
      <c r="O326" s="17">
        <f t="shared" si="74"/>
        <v>0</v>
      </c>
      <c r="P326" s="7">
        <f>Apr!P326+May!P326+Jun!P326+Jul!P326+Aug!P326+Sep!P326+Oct!P326+Nov!P326+Dec!P326+Jan!P326+Feb!P326+Mar!P326</f>
        <v>0</v>
      </c>
      <c r="Q326" s="17">
        <f t="shared" si="75"/>
        <v>0</v>
      </c>
      <c r="R326" s="17">
        <f t="shared" si="71"/>
        <v>0</v>
      </c>
      <c r="S326" s="11"/>
      <c r="T326" s="7">
        <f>Apr!T326+May!T326+Jun!T326+Jul!T326+Aug!T326+Sep!T326+Oct!T326+Nov!T326+Dec!T326+Jan!T326+Feb!T326+Mar!T326</f>
        <v>0</v>
      </c>
      <c r="U326" s="7">
        <f>Apr!U326+May!U326+Jun!U326+Jul!U326+Aug!U326+Sep!U326+Oct!U326+Nov!U326+Dec!U326+Jan!U326+Feb!U326+Mar!U326</f>
        <v>0</v>
      </c>
      <c r="V326" s="7">
        <f>Apr!V326+May!V326+Jun!V326+Jul!V326+Aug!V326+Sep!V326+Oct!V326+Nov!V326+Dec!V326+Jan!V326+Feb!V326+Mar!V326</f>
        <v>0</v>
      </c>
      <c r="W326" s="7">
        <f>Apr!W326+May!W326+Jun!W326+Jul!W326+Aug!W326+Sep!W326+Oct!W326+Nov!W326+Dec!W326+Jan!W326+Feb!W326+Mar!W326</f>
        <v>0</v>
      </c>
      <c r="X326" s="7">
        <f>Apr!X326+May!X326+Jun!X326+Jul!X326+Aug!X326+Sep!X326+Oct!X326+Nov!X326+Dec!X326+Jan!X326+Feb!X326+Mar!X326</f>
        <v>0</v>
      </c>
      <c r="Y326" s="17">
        <f t="shared" si="76"/>
        <v>0</v>
      </c>
      <c r="Z326" s="7">
        <f>Apr!Z326+May!Z326+Jun!Z326+Jul!Z326+Aug!Z326+Sep!Z326+Oct!Z326+Nov!Z326+Dec!Z326+Jan!Z326+Feb!Z326+Mar!Z326</f>
        <v>0</v>
      </c>
      <c r="AA326" s="17">
        <f t="shared" si="77"/>
        <v>0</v>
      </c>
      <c r="AB326" s="17">
        <f t="shared" si="72"/>
        <v>0</v>
      </c>
      <c r="AD326" s="7">
        <f>Apr!AD326+May!AD326+Jun!AD326+Jul!AD326+Aug!AD326+Sep!AD326+Oct!AD326+Nov!AD326+Dec!AD326+Jan!AD326+Feb!AD326+Mar!AD326</f>
        <v>0</v>
      </c>
      <c r="AE326" s="7">
        <f>Apr!AE326+May!AE326+Jun!AE326+Jul!AE326+Aug!AE326+Sep!AE326+Oct!AE326+Nov!AE326+Dec!AE326+Jan!AE326+Feb!AE326+Mar!AE326</f>
        <v>0</v>
      </c>
      <c r="AF326" s="7">
        <f>Apr!AF326+May!AF326+Jun!AF326+Jul!AF326+Aug!AF326+Sep!AF326+Oct!AF326+Nov!AF326+Dec!AF326+Jan!AF326+Feb!AF326+Mar!AF326</f>
        <v>0</v>
      </c>
      <c r="AG326" s="7">
        <f>Apr!AG326+May!AG326+Jun!AG326+Jul!AG326+Aug!AG326+Sep!AG326+Oct!AG326+Nov!AG326+Dec!AG326+Jan!AG326+Feb!AG326+Mar!AG326</f>
        <v>0</v>
      </c>
      <c r="AH326" s="7"/>
      <c r="AI326" s="17">
        <f t="shared" si="78"/>
        <v>0</v>
      </c>
      <c r="AJ326" s="7">
        <f>Apr!AJ326+May!AJ326+Jun!AJ326+Jul!AJ326+Aug!AJ326+Sep!AJ326+Oct!AJ326+Nov!AJ326+Dec!AJ326+Jan!AJ326+Feb!AJ326+Mar!AJ326</f>
        <v>0</v>
      </c>
      <c r="AK326" s="17">
        <f t="shared" si="79"/>
        <v>0</v>
      </c>
      <c r="AL326" s="17">
        <f t="shared" si="73"/>
        <v>0</v>
      </c>
    </row>
    <row r="327" spans="1:38" hidden="1">
      <c r="A327" s="3">
        <f t="shared" si="80"/>
        <v>312</v>
      </c>
      <c r="B327" s="3"/>
      <c r="C327" s="4"/>
      <c r="D327" s="3"/>
      <c r="E327" s="3"/>
      <c r="F327" s="3"/>
      <c r="G327" s="3"/>
      <c r="H327" s="3"/>
      <c r="I327" s="11"/>
      <c r="J327" s="7">
        <f>Apr!J327+May!J327+Jun!J327+Jul!J327+Aug!J327+Sep!J327+Oct!J327+Nov!J327+Dec!J327+Jan!J327+Feb!J327+Mar!J327</f>
        <v>0</v>
      </c>
      <c r="K327" s="7">
        <f>Apr!K327+May!K327+Jun!K327+Jul!K327+Aug!K327+Sep!K327+Oct!K327+Nov!K327+Dec!K327+Jan!K327+Feb!K327+Mar!K327</f>
        <v>0</v>
      </c>
      <c r="L327" s="7">
        <f>Apr!L327+May!L327+Jun!L327+Jul!L327+Aug!L327+Sep!L327+Oct!L327+Nov!L327+Dec!L327+Jan!L327+Feb!L327+Mar!L327</f>
        <v>0</v>
      </c>
      <c r="M327" s="7">
        <f>Apr!M327+May!M327+Jun!M327+Jul!M327+Aug!M327+Sep!M327+Oct!M327+Nov!M327+Dec!M327+Jan!M327+Feb!M327+Mar!M327</f>
        <v>0</v>
      </c>
      <c r="N327" s="7">
        <f>Apr!N327+May!N327+Jun!N327+Jul!N327+Aug!N327+Sep!N327+Oct!N327+Nov!N327+Dec!N327+Jan!N327+Feb!N327+Mar!N327</f>
        <v>0</v>
      </c>
      <c r="O327" s="17">
        <f t="shared" si="74"/>
        <v>0</v>
      </c>
      <c r="P327" s="7">
        <f>Apr!P327+May!P327+Jun!P327+Jul!P327+Aug!P327+Sep!P327+Oct!P327+Nov!P327+Dec!P327+Jan!P327+Feb!P327+Mar!P327</f>
        <v>0</v>
      </c>
      <c r="Q327" s="17">
        <f t="shared" si="75"/>
        <v>0</v>
      </c>
      <c r="R327" s="17">
        <f t="shared" si="71"/>
        <v>0</v>
      </c>
      <c r="S327" s="11"/>
      <c r="T327" s="7">
        <f>Apr!T327+May!T327+Jun!T327+Jul!T327+Aug!T327+Sep!T327+Oct!T327+Nov!T327+Dec!T327+Jan!T327+Feb!T327+Mar!T327</f>
        <v>0</v>
      </c>
      <c r="U327" s="7">
        <f>Apr!U327+May!U327+Jun!U327+Jul!U327+Aug!U327+Sep!U327+Oct!U327+Nov!U327+Dec!U327+Jan!U327+Feb!U327+Mar!U327</f>
        <v>0</v>
      </c>
      <c r="V327" s="7">
        <f>Apr!V327+May!V327+Jun!V327+Jul!V327+Aug!V327+Sep!V327+Oct!V327+Nov!V327+Dec!V327+Jan!V327+Feb!V327+Mar!V327</f>
        <v>0</v>
      </c>
      <c r="W327" s="7">
        <f>Apr!W327+May!W327+Jun!W327+Jul!W327+Aug!W327+Sep!W327+Oct!W327+Nov!W327+Dec!W327+Jan!W327+Feb!W327+Mar!W327</f>
        <v>0</v>
      </c>
      <c r="X327" s="7">
        <f>Apr!X327+May!X327+Jun!X327+Jul!X327+Aug!X327+Sep!X327+Oct!X327+Nov!X327+Dec!X327+Jan!X327+Feb!X327+Mar!X327</f>
        <v>0</v>
      </c>
      <c r="Y327" s="17">
        <f t="shared" si="76"/>
        <v>0</v>
      </c>
      <c r="Z327" s="7">
        <f>Apr!Z327+May!Z327+Jun!Z327+Jul!Z327+Aug!Z327+Sep!Z327+Oct!Z327+Nov!Z327+Dec!Z327+Jan!Z327+Feb!Z327+Mar!Z327</f>
        <v>0</v>
      </c>
      <c r="AA327" s="17">
        <f t="shared" si="77"/>
        <v>0</v>
      </c>
      <c r="AB327" s="17">
        <f t="shared" si="72"/>
        <v>0</v>
      </c>
      <c r="AD327" s="7">
        <f>Apr!AD327+May!AD327+Jun!AD327+Jul!AD327+Aug!AD327+Sep!AD327+Oct!AD327+Nov!AD327+Dec!AD327+Jan!AD327+Feb!AD327+Mar!AD327</f>
        <v>0</v>
      </c>
      <c r="AE327" s="7">
        <f>Apr!AE327+May!AE327+Jun!AE327+Jul!AE327+Aug!AE327+Sep!AE327+Oct!AE327+Nov!AE327+Dec!AE327+Jan!AE327+Feb!AE327+Mar!AE327</f>
        <v>0</v>
      </c>
      <c r="AF327" s="7">
        <f>Apr!AF327+May!AF327+Jun!AF327+Jul!AF327+Aug!AF327+Sep!AF327+Oct!AF327+Nov!AF327+Dec!AF327+Jan!AF327+Feb!AF327+Mar!AF327</f>
        <v>0</v>
      </c>
      <c r="AG327" s="7">
        <f>Apr!AG327+May!AG327+Jun!AG327+Jul!AG327+Aug!AG327+Sep!AG327+Oct!AG327+Nov!AG327+Dec!AG327+Jan!AG327+Feb!AG327+Mar!AG327</f>
        <v>0</v>
      </c>
      <c r="AH327" s="7"/>
      <c r="AI327" s="17">
        <f t="shared" si="78"/>
        <v>0</v>
      </c>
      <c r="AJ327" s="7">
        <f>Apr!AJ327+May!AJ327+Jun!AJ327+Jul!AJ327+Aug!AJ327+Sep!AJ327+Oct!AJ327+Nov!AJ327+Dec!AJ327+Jan!AJ327+Feb!AJ327+Mar!AJ327</f>
        <v>0</v>
      </c>
      <c r="AK327" s="17">
        <f t="shared" si="79"/>
        <v>0</v>
      </c>
      <c r="AL327" s="17">
        <f t="shared" si="73"/>
        <v>0</v>
      </c>
    </row>
    <row r="328" spans="1:38" hidden="1">
      <c r="A328" s="3">
        <f t="shared" si="80"/>
        <v>313</v>
      </c>
      <c r="B328" s="3"/>
      <c r="C328" s="4"/>
      <c r="D328" s="3"/>
      <c r="E328" s="3"/>
      <c r="F328" s="3"/>
      <c r="G328" s="3"/>
      <c r="H328" s="3"/>
      <c r="I328" s="11"/>
      <c r="J328" s="7">
        <f>Apr!J328+May!J328+Jun!J328+Jul!J328+Aug!J328+Sep!J328+Oct!J328+Nov!J328+Dec!J328+Jan!J328+Feb!J328+Mar!J328</f>
        <v>0</v>
      </c>
      <c r="K328" s="7">
        <f>Apr!K328+May!K328+Jun!K328+Jul!K328+Aug!K328+Sep!K328+Oct!K328+Nov!K328+Dec!K328+Jan!K328+Feb!K328+Mar!K328</f>
        <v>0</v>
      </c>
      <c r="L328" s="7">
        <f>Apr!L328+May!L328+Jun!L328+Jul!L328+Aug!L328+Sep!L328+Oct!L328+Nov!L328+Dec!L328+Jan!L328+Feb!L328+Mar!L328</f>
        <v>0</v>
      </c>
      <c r="M328" s="7">
        <f>Apr!M328+May!M328+Jun!M328+Jul!M328+Aug!M328+Sep!M328+Oct!M328+Nov!M328+Dec!M328+Jan!M328+Feb!M328+Mar!M328</f>
        <v>0</v>
      </c>
      <c r="N328" s="7">
        <f>Apr!N328+May!N328+Jun!N328+Jul!N328+Aug!N328+Sep!N328+Oct!N328+Nov!N328+Dec!N328+Jan!N328+Feb!N328+Mar!N328</f>
        <v>0</v>
      </c>
      <c r="O328" s="17">
        <f t="shared" si="74"/>
        <v>0</v>
      </c>
      <c r="P328" s="7">
        <f>Apr!P328+May!P328+Jun!P328+Jul!P328+Aug!P328+Sep!P328+Oct!P328+Nov!P328+Dec!P328+Jan!P328+Feb!P328+Mar!P328</f>
        <v>0</v>
      </c>
      <c r="Q328" s="17">
        <f t="shared" si="75"/>
        <v>0</v>
      </c>
      <c r="R328" s="17">
        <f t="shared" si="71"/>
        <v>0</v>
      </c>
      <c r="S328" s="11"/>
      <c r="T328" s="7">
        <f>Apr!T328+May!T328+Jun!T328+Jul!T328+Aug!T328+Sep!T328+Oct!T328+Nov!T328+Dec!T328+Jan!T328+Feb!T328+Mar!T328</f>
        <v>0</v>
      </c>
      <c r="U328" s="7">
        <f>Apr!U328+May!U328+Jun!U328+Jul!U328+Aug!U328+Sep!U328+Oct!U328+Nov!U328+Dec!U328+Jan!U328+Feb!U328+Mar!U328</f>
        <v>0</v>
      </c>
      <c r="V328" s="7">
        <f>Apr!V328+May!V328+Jun!V328+Jul!V328+Aug!V328+Sep!V328+Oct!V328+Nov!V328+Dec!V328+Jan!V328+Feb!V328+Mar!V328</f>
        <v>0</v>
      </c>
      <c r="W328" s="7">
        <f>Apr!W328+May!W328+Jun!W328+Jul!W328+Aug!W328+Sep!W328+Oct!W328+Nov!W328+Dec!W328+Jan!W328+Feb!W328+Mar!W328</f>
        <v>0</v>
      </c>
      <c r="X328" s="7">
        <f>Apr!X328+May!X328+Jun!X328+Jul!X328+Aug!X328+Sep!X328+Oct!X328+Nov!X328+Dec!X328+Jan!X328+Feb!X328+Mar!X328</f>
        <v>0</v>
      </c>
      <c r="Y328" s="17">
        <f t="shared" si="76"/>
        <v>0</v>
      </c>
      <c r="Z328" s="7">
        <f>Apr!Z328+May!Z328+Jun!Z328+Jul!Z328+Aug!Z328+Sep!Z328+Oct!Z328+Nov!Z328+Dec!Z328+Jan!Z328+Feb!Z328+Mar!Z328</f>
        <v>0</v>
      </c>
      <c r="AA328" s="17">
        <f t="shared" si="77"/>
        <v>0</v>
      </c>
      <c r="AB328" s="17">
        <f t="shared" si="72"/>
        <v>0</v>
      </c>
      <c r="AD328" s="7">
        <f>Apr!AD328+May!AD328+Jun!AD328+Jul!AD328+Aug!AD328+Sep!AD328+Oct!AD328+Nov!AD328+Dec!AD328+Jan!AD328+Feb!AD328+Mar!AD328</f>
        <v>0</v>
      </c>
      <c r="AE328" s="7">
        <f>Apr!AE328+May!AE328+Jun!AE328+Jul!AE328+Aug!AE328+Sep!AE328+Oct!AE328+Nov!AE328+Dec!AE328+Jan!AE328+Feb!AE328+Mar!AE328</f>
        <v>0</v>
      </c>
      <c r="AF328" s="7">
        <f>Apr!AF328+May!AF328+Jun!AF328+Jul!AF328+Aug!AF328+Sep!AF328+Oct!AF328+Nov!AF328+Dec!AF328+Jan!AF328+Feb!AF328+Mar!AF328</f>
        <v>0</v>
      </c>
      <c r="AG328" s="7">
        <f>Apr!AG328+May!AG328+Jun!AG328+Jul!AG328+Aug!AG328+Sep!AG328+Oct!AG328+Nov!AG328+Dec!AG328+Jan!AG328+Feb!AG328+Mar!AG328</f>
        <v>0</v>
      </c>
      <c r="AH328" s="7"/>
      <c r="AI328" s="17">
        <f t="shared" si="78"/>
        <v>0</v>
      </c>
      <c r="AJ328" s="7">
        <f>Apr!AJ328+May!AJ328+Jun!AJ328+Jul!AJ328+Aug!AJ328+Sep!AJ328+Oct!AJ328+Nov!AJ328+Dec!AJ328+Jan!AJ328+Feb!AJ328+Mar!AJ328</f>
        <v>0</v>
      </c>
      <c r="AK328" s="17">
        <f t="shared" si="79"/>
        <v>0</v>
      </c>
      <c r="AL328" s="17">
        <f t="shared" si="73"/>
        <v>0</v>
      </c>
    </row>
    <row r="329" spans="1:38" hidden="1">
      <c r="A329" s="3">
        <f t="shared" si="80"/>
        <v>314</v>
      </c>
      <c r="B329" s="3"/>
      <c r="C329" s="4"/>
      <c r="D329" s="3"/>
      <c r="E329" s="3"/>
      <c r="F329" s="3"/>
      <c r="G329" s="3"/>
      <c r="H329" s="3"/>
      <c r="I329" s="11"/>
      <c r="J329" s="7">
        <f>Apr!J329+May!J329+Jun!J329+Jul!J329+Aug!J329+Sep!J329+Oct!J329+Nov!J329+Dec!J329+Jan!J329+Feb!J329+Mar!J329</f>
        <v>0</v>
      </c>
      <c r="K329" s="7">
        <f>Apr!K329+May!K329+Jun!K329+Jul!K329+Aug!K329+Sep!K329+Oct!K329+Nov!K329+Dec!K329+Jan!K329+Feb!K329+Mar!K329</f>
        <v>0</v>
      </c>
      <c r="L329" s="7">
        <f>Apr!L329+May!L329+Jun!L329+Jul!L329+Aug!L329+Sep!L329+Oct!L329+Nov!L329+Dec!L329+Jan!L329+Feb!L329+Mar!L329</f>
        <v>0</v>
      </c>
      <c r="M329" s="7">
        <f>Apr!M329+May!M329+Jun!M329+Jul!M329+Aug!M329+Sep!M329+Oct!M329+Nov!M329+Dec!M329+Jan!M329+Feb!M329+Mar!M329</f>
        <v>0</v>
      </c>
      <c r="N329" s="7">
        <f>Apr!N329+May!N329+Jun!N329+Jul!N329+Aug!N329+Sep!N329+Oct!N329+Nov!N329+Dec!N329+Jan!N329+Feb!N329+Mar!N329</f>
        <v>0</v>
      </c>
      <c r="O329" s="17">
        <f t="shared" si="74"/>
        <v>0</v>
      </c>
      <c r="P329" s="7">
        <f>Apr!P329+May!P329+Jun!P329+Jul!P329+Aug!P329+Sep!P329+Oct!P329+Nov!P329+Dec!P329+Jan!P329+Feb!P329+Mar!P329</f>
        <v>0</v>
      </c>
      <c r="Q329" s="17">
        <f t="shared" si="75"/>
        <v>0</v>
      </c>
      <c r="R329" s="17">
        <f t="shared" si="71"/>
        <v>0</v>
      </c>
      <c r="S329" s="11"/>
      <c r="T329" s="7">
        <f>Apr!T329+May!T329+Jun!T329+Jul!T329+Aug!T329+Sep!T329+Oct!T329+Nov!T329+Dec!T329+Jan!T329+Feb!T329+Mar!T329</f>
        <v>0</v>
      </c>
      <c r="U329" s="7">
        <f>Apr!U329+May!U329+Jun!U329+Jul!U329+Aug!U329+Sep!U329+Oct!U329+Nov!U329+Dec!U329+Jan!U329+Feb!U329+Mar!U329</f>
        <v>0</v>
      </c>
      <c r="V329" s="7">
        <f>Apr!V329+May!V329+Jun!V329+Jul!V329+Aug!V329+Sep!V329+Oct!V329+Nov!V329+Dec!V329+Jan!V329+Feb!V329+Mar!V329</f>
        <v>0</v>
      </c>
      <c r="W329" s="7">
        <f>Apr!W329+May!W329+Jun!W329+Jul!W329+Aug!W329+Sep!W329+Oct!W329+Nov!W329+Dec!W329+Jan!W329+Feb!W329+Mar!W329</f>
        <v>0</v>
      </c>
      <c r="X329" s="7">
        <f>Apr!X329+May!X329+Jun!X329+Jul!X329+Aug!X329+Sep!X329+Oct!X329+Nov!X329+Dec!X329+Jan!X329+Feb!X329+Mar!X329</f>
        <v>0</v>
      </c>
      <c r="Y329" s="17">
        <f t="shared" si="76"/>
        <v>0</v>
      </c>
      <c r="Z329" s="7">
        <f>Apr!Z329+May!Z329+Jun!Z329+Jul!Z329+Aug!Z329+Sep!Z329+Oct!Z329+Nov!Z329+Dec!Z329+Jan!Z329+Feb!Z329+Mar!Z329</f>
        <v>0</v>
      </c>
      <c r="AA329" s="17">
        <f t="shared" si="77"/>
        <v>0</v>
      </c>
      <c r="AB329" s="17">
        <f t="shared" si="72"/>
        <v>0</v>
      </c>
      <c r="AD329" s="7">
        <f>Apr!AD329+May!AD329+Jun!AD329+Jul!AD329+Aug!AD329+Sep!AD329+Oct!AD329+Nov!AD329+Dec!AD329+Jan!AD329+Feb!AD329+Mar!AD329</f>
        <v>0</v>
      </c>
      <c r="AE329" s="7">
        <f>Apr!AE329+May!AE329+Jun!AE329+Jul!AE329+Aug!AE329+Sep!AE329+Oct!AE329+Nov!AE329+Dec!AE329+Jan!AE329+Feb!AE329+Mar!AE329</f>
        <v>0</v>
      </c>
      <c r="AF329" s="7">
        <f>Apr!AF329+May!AF329+Jun!AF329+Jul!AF329+Aug!AF329+Sep!AF329+Oct!AF329+Nov!AF329+Dec!AF329+Jan!AF329+Feb!AF329+Mar!AF329</f>
        <v>0</v>
      </c>
      <c r="AG329" s="7">
        <f>Apr!AG329+May!AG329+Jun!AG329+Jul!AG329+Aug!AG329+Sep!AG329+Oct!AG329+Nov!AG329+Dec!AG329+Jan!AG329+Feb!AG329+Mar!AG329</f>
        <v>0</v>
      </c>
      <c r="AH329" s="7"/>
      <c r="AI329" s="17">
        <f t="shared" si="78"/>
        <v>0</v>
      </c>
      <c r="AJ329" s="7">
        <f>Apr!AJ329+May!AJ329+Jun!AJ329+Jul!AJ329+Aug!AJ329+Sep!AJ329+Oct!AJ329+Nov!AJ329+Dec!AJ329+Jan!AJ329+Feb!AJ329+Mar!AJ329</f>
        <v>0</v>
      </c>
      <c r="AK329" s="17">
        <f t="shared" si="79"/>
        <v>0</v>
      </c>
      <c r="AL329" s="17">
        <f t="shared" si="73"/>
        <v>0</v>
      </c>
    </row>
    <row r="330" spans="1:38" hidden="1">
      <c r="A330" s="3">
        <f t="shared" si="80"/>
        <v>315</v>
      </c>
      <c r="B330" s="3"/>
      <c r="C330" s="4"/>
      <c r="D330" s="3"/>
      <c r="E330" s="3"/>
      <c r="F330" s="3"/>
      <c r="G330" s="3"/>
      <c r="H330" s="3"/>
      <c r="I330" s="11"/>
      <c r="J330" s="7">
        <f>Apr!J330+May!J330+Jun!J330+Jul!J330+Aug!J330+Sep!J330+Oct!J330+Nov!J330+Dec!J330+Jan!J330+Feb!J330+Mar!J330</f>
        <v>0</v>
      </c>
      <c r="K330" s="7">
        <f>Apr!K330+May!K330+Jun!K330+Jul!K330+Aug!K330+Sep!K330+Oct!K330+Nov!K330+Dec!K330+Jan!K330+Feb!K330+Mar!K330</f>
        <v>0</v>
      </c>
      <c r="L330" s="7">
        <f>Apr!L330+May!L330+Jun!L330+Jul!L330+Aug!L330+Sep!L330+Oct!L330+Nov!L330+Dec!L330+Jan!L330+Feb!L330+Mar!L330</f>
        <v>0</v>
      </c>
      <c r="M330" s="7">
        <f>Apr!M330+May!M330+Jun!M330+Jul!M330+Aug!M330+Sep!M330+Oct!M330+Nov!M330+Dec!M330+Jan!M330+Feb!M330+Mar!M330</f>
        <v>0</v>
      </c>
      <c r="N330" s="7">
        <f>Apr!N330+May!N330+Jun!N330+Jul!N330+Aug!N330+Sep!N330+Oct!N330+Nov!N330+Dec!N330+Jan!N330+Feb!N330+Mar!N330</f>
        <v>0</v>
      </c>
      <c r="O330" s="17">
        <f t="shared" si="74"/>
        <v>0</v>
      </c>
      <c r="P330" s="7">
        <f>Apr!P330+May!P330+Jun!P330+Jul!P330+Aug!P330+Sep!P330+Oct!P330+Nov!P330+Dec!P330+Jan!P330+Feb!P330+Mar!P330</f>
        <v>0</v>
      </c>
      <c r="Q330" s="17">
        <f t="shared" si="75"/>
        <v>0</v>
      </c>
      <c r="R330" s="17">
        <f t="shared" si="71"/>
        <v>0</v>
      </c>
      <c r="S330" s="11"/>
      <c r="T330" s="7">
        <f>Apr!T330+May!T330+Jun!T330+Jul!T330+Aug!T330+Sep!T330+Oct!T330+Nov!T330+Dec!T330+Jan!T330+Feb!T330+Mar!T330</f>
        <v>0</v>
      </c>
      <c r="U330" s="7">
        <f>Apr!U330+May!U330+Jun!U330+Jul!U330+Aug!U330+Sep!U330+Oct!U330+Nov!U330+Dec!U330+Jan!U330+Feb!U330+Mar!U330</f>
        <v>0</v>
      </c>
      <c r="V330" s="7">
        <f>Apr!V330+May!V330+Jun!V330+Jul!V330+Aug!V330+Sep!V330+Oct!V330+Nov!V330+Dec!V330+Jan!V330+Feb!V330+Mar!V330</f>
        <v>0</v>
      </c>
      <c r="W330" s="7">
        <f>Apr!W330+May!W330+Jun!W330+Jul!W330+Aug!W330+Sep!W330+Oct!W330+Nov!W330+Dec!W330+Jan!W330+Feb!W330+Mar!W330</f>
        <v>0</v>
      </c>
      <c r="X330" s="7">
        <f>Apr!X330+May!X330+Jun!X330+Jul!X330+Aug!X330+Sep!X330+Oct!X330+Nov!X330+Dec!X330+Jan!X330+Feb!X330+Mar!X330</f>
        <v>0</v>
      </c>
      <c r="Y330" s="17">
        <f t="shared" si="76"/>
        <v>0</v>
      </c>
      <c r="Z330" s="7">
        <f>Apr!Z330+May!Z330+Jun!Z330+Jul!Z330+Aug!Z330+Sep!Z330+Oct!Z330+Nov!Z330+Dec!Z330+Jan!Z330+Feb!Z330+Mar!Z330</f>
        <v>0</v>
      </c>
      <c r="AA330" s="17">
        <f t="shared" si="77"/>
        <v>0</v>
      </c>
      <c r="AB330" s="17">
        <f t="shared" si="72"/>
        <v>0</v>
      </c>
      <c r="AD330" s="7">
        <f>Apr!AD330+May!AD330+Jun!AD330+Jul!AD330+Aug!AD330+Sep!AD330+Oct!AD330+Nov!AD330+Dec!AD330+Jan!AD330+Feb!AD330+Mar!AD330</f>
        <v>0</v>
      </c>
      <c r="AE330" s="7">
        <f>Apr!AE330+May!AE330+Jun!AE330+Jul!AE330+Aug!AE330+Sep!AE330+Oct!AE330+Nov!AE330+Dec!AE330+Jan!AE330+Feb!AE330+Mar!AE330</f>
        <v>0</v>
      </c>
      <c r="AF330" s="7">
        <f>Apr!AF330+May!AF330+Jun!AF330+Jul!AF330+Aug!AF330+Sep!AF330+Oct!AF330+Nov!AF330+Dec!AF330+Jan!AF330+Feb!AF330+Mar!AF330</f>
        <v>0</v>
      </c>
      <c r="AG330" s="7">
        <f>Apr!AG330+May!AG330+Jun!AG330+Jul!AG330+Aug!AG330+Sep!AG330+Oct!AG330+Nov!AG330+Dec!AG330+Jan!AG330+Feb!AG330+Mar!AG330</f>
        <v>0</v>
      </c>
      <c r="AH330" s="7"/>
      <c r="AI330" s="17">
        <f t="shared" si="78"/>
        <v>0</v>
      </c>
      <c r="AJ330" s="7">
        <f>Apr!AJ330+May!AJ330+Jun!AJ330+Jul!AJ330+Aug!AJ330+Sep!AJ330+Oct!AJ330+Nov!AJ330+Dec!AJ330+Jan!AJ330+Feb!AJ330+Mar!AJ330</f>
        <v>0</v>
      </c>
      <c r="AK330" s="17">
        <f t="shared" si="79"/>
        <v>0</v>
      </c>
      <c r="AL330" s="17">
        <f t="shared" si="73"/>
        <v>0</v>
      </c>
    </row>
    <row r="331" spans="1:38" hidden="1">
      <c r="A331" s="3">
        <f t="shared" si="80"/>
        <v>316</v>
      </c>
      <c r="B331" s="3"/>
      <c r="C331" s="4"/>
      <c r="D331" s="3"/>
      <c r="E331" s="3"/>
      <c r="F331" s="3"/>
      <c r="G331" s="3"/>
      <c r="H331" s="3"/>
      <c r="I331" s="11"/>
      <c r="J331" s="7">
        <f>Apr!J331+May!J331+Jun!J331+Jul!J331+Aug!J331+Sep!J331+Oct!J331+Nov!J331+Dec!J331+Jan!J331+Feb!J331+Mar!J331</f>
        <v>0</v>
      </c>
      <c r="K331" s="7">
        <f>Apr!K331+May!K331+Jun!K331+Jul!K331+Aug!K331+Sep!K331+Oct!K331+Nov!K331+Dec!K331+Jan!K331+Feb!K331+Mar!K331</f>
        <v>0</v>
      </c>
      <c r="L331" s="7">
        <f>Apr!L331+May!L331+Jun!L331+Jul!L331+Aug!L331+Sep!L331+Oct!L331+Nov!L331+Dec!L331+Jan!L331+Feb!L331+Mar!L331</f>
        <v>0</v>
      </c>
      <c r="M331" s="7">
        <f>Apr!M331+May!M331+Jun!M331+Jul!M331+Aug!M331+Sep!M331+Oct!M331+Nov!M331+Dec!M331+Jan!M331+Feb!M331+Mar!M331</f>
        <v>0</v>
      </c>
      <c r="N331" s="7">
        <f>Apr!N331+May!N331+Jun!N331+Jul!N331+Aug!N331+Sep!N331+Oct!N331+Nov!N331+Dec!N331+Jan!N331+Feb!N331+Mar!N331</f>
        <v>0</v>
      </c>
      <c r="O331" s="17">
        <f t="shared" si="74"/>
        <v>0</v>
      </c>
      <c r="P331" s="7">
        <f>Apr!P331+May!P331+Jun!P331+Jul!P331+Aug!P331+Sep!P331+Oct!P331+Nov!P331+Dec!P331+Jan!P331+Feb!P331+Mar!P331</f>
        <v>0</v>
      </c>
      <c r="Q331" s="17">
        <f t="shared" si="75"/>
        <v>0</v>
      </c>
      <c r="R331" s="17">
        <f t="shared" si="71"/>
        <v>0</v>
      </c>
      <c r="S331" s="11"/>
      <c r="T331" s="7">
        <f>Apr!T331+May!T331+Jun!T331+Jul!T331+Aug!T331+Sep!T331+Oct!T331+Nov!T331+Dec!T331+Jan!T331+Feb!T331+Mar!T331</f>
        <v>0</v>
      </c>
      <c r="U331" s="7">
        <f>Apr!U331+May!U331+Jun!U331+Jul!U331+Aug!U331+Sep!U331+Oct!U331+Nov!U331+Dec!U331+Jan!U331+Feb!U331+Mar!U331</f>
        <v>0</v>
      </c>
      <c r="V331" s="7">
        <f>Apr!V331+May!V331+Jun!V331+Jul!V331+Aug!V331+Sep!V331+Oct!V331+Nov!V331+Dec!V331+Jan!V331+Feb!V331+Mar!V331</f>
        <v>0</v>
      </c>
      <c r="W331" s="7">
        <f>Apr!W331+May!W331+Jun!W331+Jul!W331+Aug!W331+Sep!W331+Oct!W331+Nov!W331+Dec!W331+Jan!W331+Feb!W331+Mar!W331</f>
        <v>0</v>
      </c>
      <c r="X331" s="7">
        <f>Apr!X331+May!X331+Jun!X331+Jul!X331+Aug!X331+Sep!X331+Oct!X331+Nov!X331+Dec!X331+Jan!X331+Feb!X331+Mar!X331</f>
        <v>0</v>
      </c>
      <c r="Y331" s="17">
        <f t="shared" si="76"/>
        <v>0</v>
      </c>
      <c r="Z331" s="7">
        <f>Apr!Z331+May!Z331+Jun!Z331+Jul!Z331+Aug!Z331+Sep!Z331+Oct!Z331+Nov!Z331+Dec!Z331+Jan!Z331+Feb!Z331+Mar!Z331</f>
        <v>0</v>
      </c>
      <c r="AA331" s="17">
        <f t="shared" si="77"/>
        <v>0</v>
      </c>
      <c r="AB331" s="17">
        <f t="shared" si="72"/>
        <v>0</v>
      </c>
      <c r="AD331" s="7">
        <f>Apr!AD331+May!AD331+Jun!AD331+Jul!AD331+Aug!AD331+Sep!AD331+Oct!AD331+Nov!AD331+Dec!AD331+Jan!AD331+Feb!AD331+Mar!AD331</f>
        <v>0</v>
      </c>
      <c r="AE331" s="7">
        <f>Apr!AE331+May!AE331+Jun!AE331+Jul!AE331+Aug!AE331+Sep!AE331+Oct!AE331+Nov!AE331+Dec!AE331+Jan!AE331+Feb!AE331+Mar!AE331</f>
        <v>0</v>
      </c>
      <c r="AF331" s="7">
        <f>Apr!AF331+May!AF331+Jun!AF331+Jul!AF331+Aug!AF331+Sep!AF331+Oct!AF331+Nov!AF331+Dec!AF331+Jan!AF331+Feb!AF331+Mar!AF331</f>
        <v>0</v>
      </c>
      <c r="AG331" s="7">
        <f>Apr!AG331+May!AG331+Jun!AG331+Jul!AG331+Aug!AG331+Sep!AG331+Oct!AG331+Nov!AG331+Dec!AG331+Jan!AG331+Feb!AG331+Mar!AG331</f>
        <v>0</v>
      </c>
      <c r="AH331" s="7"/>
      <c r="AI331" s="17">
        <f t="shared" si="78"/>
        <v>0</v>
      </c>
      <c r="AJ331" s="7">
        <f>Apr!AJ331+May!AJ331+Jun!AJ331+Jul!AJ331+Aug!AJ331+Sep!AJ331+Oct!AJ331+Nov!AJ331+Dec!AJ331+Jan!AJ331+Feb!AJ331+Mar!AJ331</f>
        <v>0</v>
      </c>
      <c r="AK331" s="17">
        <f t="shared" si="79"/>
        <v>0</v>
      </c>
      <c r="AL331" s="17">
        <f t="shared" si="73"/>
        <v>0</v>
      </c>
    </row>
    <row r="332" spans="1:38" hidden="1">
      <c r="A332" s="3">
        <f t="shared" si="80"/>
        <v>317</v>
      </c>
      <c r="B332" s="3"/>
      <c r="C332" s="4"/>
      <c r="D332" s="3"/>
      <c r="E332" s="3"/>
      <c r="F332" s="3"/>
      <c r="G332" s="3"/>
      <c r="H332" s="3"/>
      <c r="I332" s="11"/>
      <c r="J332" s="7">
        <f>Apr!J332+May!J332+Jun!J332+Jul!J332+Aug!J332+Sep!J332+Oct!J332+Nov!J332+Dec!J332+Jan!J332+Feb!J332+Mar!J332</f>
        <v>0</v>
      </c>
      <c r="K332" s="7">
        <f>Apr!K332+May!K332+Jun!K332+Jul!K332+Aug!K332+Sep!K332+Oct!K332+Nov!K332+Dec!K332+Jan!K332+Feb!K332+Mar!K332</f>
        <v>0</v>
      </c>
      <c r="L332" s="7">
        <f>Apr!L332+May!L332+Jun!L332+Jul!L332+Aug!L332+Sep!L332+Oct!L332+Nov!L332+Dec!L332+Jan!L332+Feb!L332+Mar!L332</f>
        <v>0</v>
      </c>
      <c r="M332" s="7">
        <f>Apr!M332+May!M332+Jun!M332+Jul!M332+Aug!M332+Sep!M332+Oct!M332+Nov!M332+Dec!M332+Jan!M332+Feb!M332+Mar!M332</f>
        <v>0</v>
      </c>
      <c r="N332" s="7">
        <f>Apr!N332+May!N332+Jun!N332+Jul!N332+Aug!N332+Sep!N332+Oct!N332+Nov!N332+Dec!N332+Jan!N332+Feb!N332+Mar!N332</f>
        <v>0</v>
      </c>
      <c r="O332" s="17">
        <f t="shared" si="74"/>
        <v>0</v>
      </c>
      <c r="P332" s="7">
        <f>Apr!P332+May!P332+Jun!P332+Jul!P332+Aug!P332+Sep!P332+Oct!P332+Nov!P332+Dec!P332+Jan!P332+Feb!P332+Mar!P332</f>
        <v>0</v>
      </c>
      <c r="Q332" s="17">
        <f t="shared" si="75"/>
        <v>0</v>
      </c>
      <c r="R332" s="17">
        <f t="shared" si="71"/>
        <v>0</v>
      </c>
      <c r="S332" s="11"/>
      <c r="T332" s="7">
        <f>Apr!T332+May!T332+Jun!T332+Jul!T332+Aug!T332+Sep!T332+Oct!T332+Nov!T332+Dec!T332+Jan!T332+Feb!T332+Mar!T332</f>
        <v>0</v>
      </c>
      <c r="U332" s="7">
        <f>Apr!U332+May!U332+Jun!U332+Jul!U332+Aug!U332+Sep!U332+Oct!U332+Nov!U332+Dec!U332+Jan!U332+Feb!U332+Mar!U332</f>
        <v>0</v>
      </c>
      <c r="V332" s="7">
        <f>Apr!V332+May!V332+Jun!V332+Jul!V332+Aug!V332+Sep!V332+Oct!V332+Nov!V332+Dec!V332+Jan!V332+Feb!V332+Mar!V332</f>
        <v>0</v>
      </c>
      <c r="W332" s="7">
        <f>Apr!W332+May!W332+Jun!W332+Jul!W332+Aug!W332+Sep!W332+Oct!W332+Nov!W332+Dec!W332+Jan!W332+Feb!W332+Mar!W332</f>
        <v>0</v>
      </c>
      <c r="X332" s="7">
        <f>Apr!X332+May!X332+Jun!X332+Jul!X332+Aug!X332+Sep!X332+Oct!X332+Nov!X332+Dec!X332+Jan!X332+Feb!X332+Mar!X332</f>
        <v>0</v>
      </c>
      <c r="Y332" s="17">
        <f t="shared" si="76"/>
        <v>0</v>
      </c>
      <c r="Z332" s="7">
        <f>Apr!Z332+May!Z332+Jun!Z332+Jul!Z332+Aug!Z332+Sep!Z332+Oct!Z332+Nov!Z332+Dec!Z332+Jan!Z332+Feb!Z332+Mar!Z332</f>
        <v>0</v>
      </c>
      <c r="AA332" s="17">
        <f t="shared" si="77"/>
        <v>0</v>
      </c>
      <c r="AB332" s="17">
        <f t="shared" si="72"/>
        <v>0</v>
      </c>
      <c r="AD332" s="7">
        <f>Apr!AD332+May!AD332+Jun!AD332+Jul!AD332+Aug!AD332+Sep!AD332+Oct!AD332+Nov!AD332+Dec!AD332+Jan!AD332+Feb!AD332+Mar!AD332</f>
        <v>0</v>
      </c>
      <c r="AE332" s="7">
        <f>Apr!AE332+May!AE332+Jun!AE332+Jul!AE332+Aug!AE332+Sep!AE332+Oct!AE332+Nov!AE332+Dec!AE332+Jan!AE332+Feb!AE332+Mar!AE332</f>
        <v>0</v>
      </c>
      <c r="AF332" s="7">
        <f>Apr!AF332+May!AF332+Jun!AF332+Jul!AF332+Aug!AF332+Sep!AF332+Oct!AF332+Nov!AF332+Dec!AF332+Jan!AF332+Feb!AF332+Mar!AF332</f>
        <v>0</v>
      </c>
      <c r="AG332" s="7">
        <f>Apr!AG332+May!AG332+Jun!AG332+Jul!AG332+Aug!AG332+Sep!AG332+Oct!AG332+Nov!AG332+Dec!AG332+Jan!AG332+Feb!AG332+Mar!AG332</f>
        <v>0</v>
      </c>
      <c r="AH332" s="7"/>
      <c r="AI332" s="17">
        <f t="shared" si="78"/>
        <v>0</v>
      </c>
      <c r="AJ332" s="7">
        <f>Apr!AJ332+May!AJ332+Jun!AJ332+Jul!AJ332+Aug!AJ332+Sep!AJ332+Oct!AJ332+Nov!AJ332+Dec!AJ332+Jan!AJ332+Feb!AJ332+Mar!AJ332</f>
        <v>0</v>
      </c>
      <c r="AK332" s="17">
        <f t="shared" si="79"/>
        <v>0</v>
      </c>
      <c r="AL332" s="17">
        <f t="shared" si="73"/>
        <v>0</v>
      </c>
    </row>
    <row r="333" spans="1:38" hidden="1">
      <c r="A333" s="3">
        <f t="shared" si="80"/>
        <v>318</v>
      </c>
      <c r="B333" s="3"/>
      <c r="C333" s="4"/>
      <c r="D333" s="3"/>
      <c r="E333" s="3"/>
      <c r="F333" s="3"/>
      <c r="G333" s="3"/>
      <c r="H333" s="3"/>
      <c r="I333" s="11"/>
      <c r="J333" s="7">
        <f>Apr!J333+May!J333+Jun!J333+Jul!J333+Aug!J333+Sep!J333+Oct!J333+Nov!J333+Dec!J333+Jan!J333+Feb!J333+Mar!J333</f>
        <v>0</v>
      </c>
      <c r="K333" s="7">
        <f>Apr!K333+May!K333+Jun!K333+Jul!K333+Aug!K333+Sep!K333+Oct!K333+Nov!K333+Dec!K333+Jan!K333+Feb!K333+Mar!K333</f>
        <v>0</v>
      </c>
      <c r="L333" s="7">
        <f>Apr!L333+May!L333+Jun!L333+Jul!L333+Aug!L333+Sep!L333+Oct!L333+Nov!L333+Dec!L333+Jan!L333+Feb!L333+Mar!L333</f>
        <v>0</v>
      </c>
      <c r="M333" s="7">
        <f>Apr!M333+May!M333+Jun!M333+Jul!M333+Aug!M333+Sep!M333+Oct!M333+Nov!M333+Dec!M333+Jan!M333+Feb!M333+Mar!M333</f>
        <v>0</v>
      </c>
      <c r="N333" s="7">
        <f>Apr!N333+May!N333+Jun!N333+Jul!N333+Aug!N333+Sep!N333+Oct!N333+Nov!N333+Dec!N333+Jan!N333+Feb!N333+Mar!N333</f>
        <v>0</v>
      </c>
      <c r="O333" s="17">
        <f t="shared" si="74"/>
        <v>0</v>
      </c>
      <c r="P333" s="7">
        <f>Apr!P333+May!P333+Jun!P333+Jul!P333+Aug!P333+Sep!P333+Oct!P333+Nov!P333+Dec!P333+Jan!P333+Feb!P333+Mar!P333</f>
        <v>0</v>
      </c>
      <c r="Q333" s="17">
        <f t="shared" si="75"/>
        <v>0</v>
      </c>
      <c r="R333" s="17">
        <f t="shared" si="71"/>
        <v>0</v>
      </c>
      <c r="S333" s="11"/>
      <c r="T333" s="7">
        <f>Apr!T333+May!T333+Jun!T333+Jul!T333+Aug!T333+Sep!T333+Oct!T333+Nov!T333+Dec!T333+Jan!T333+Feb!T333+Mar!T333</f>
        <v>0</v>
      </c>
      <c r="U333" s="7">
        <f>Apr!U333+May!U333+Jun!U333+Jul!U333+Aug!U333+Sep!U333+Oct!U333+Nov!U333+Dec!U333+Jan!U333+Feb!U333+Mar!U333</f>
        <v>0</v>
      </c>
      <c r="V333" s="7">
        <f>Apr!V333+May!V333+Jun!V333+Jul!V333+Aug!V333+Sep!V333+Oct!V333+Nov!V333+Dec!V333+Jan!V333+Feb!V333+Mar!V333</f>
        <v>0</v>
      </c>
      <c r="W333" s="7">
        <f>Apr!W333+May!W333+Jun!W333+Jul!W333+Aug!W333+Sep!W333+Oct!W333+Nov!W333+Dec!W333+Jan!W333+Feb!W333+Mar!W333</f>
        <v>0</v>
      </c>
      <c r="X333" s="7">
        <f>Apr!X333+May!X333+Jun!X333+Jul!X333+Aug!X333+Sep!X333+Oct!X333+Nov!X333+Dec!X333+Jan!X333+Feb!X333+Mar!X333</f>
        <v>0</v>
      </c>
      <c r="Y333" s="17">
        <f t="shared" si="76"/>
        <v>0</v>
      </c>
      <c r="Z333" s="7">
        <f>Apr!Z333+May!Z333+Jun!Z333+Jul!Z333+Aug!Z333+Sep!Z333+Oct!Z333+Nov!Z333+Dec!Z333+Jan!Z333+Feb!Z333+Mar!Z333</f>
        <v>0</v>
      </c>
      <c r="AA333" s="17">
        <f t="shared" si="77"/>
        <v>0</v>
      </c>
      <c r="AB333" s="17">
        <f t="shared" si="72"/>
        <v>0</v>
      </c>
      <c r="AD333" s="7">
        <f>Apr!AD333+May!AD333+Jun!AD333+Jul!AD333+Aug!AD333+Sep!AD333+Oct!AD333+Nov!AD333+Dec!AD333+Jan!AD333+Feb!AD333+Mar!AD333</f>
        <v>0</v>
      </c>
      <c r="AE333" s="7">
        <f>Apr!AE333+May!AE333+Jun!AE333+Jul!AE333+Aug!AE333+Sep!AE333+Oct!AE333+Nov!AE333+Dec!AE333+Jan!AE333+Feb!AE333+Mar!AE333</f>
        <v>0</v>
      </c>
      <c r="AF333" s="7">
        <f>Apr!AF333+May!AF333+Jun!AF333+Jul!AF333+Aug!AF333+Sep!AF333+Oct!AF333+Nov!AF333+Dec!AF333+Jan!AF333+Feb!AF333+Mar!AF333</f>
        <v>0</v>
      </c>
      <c r="AG333" s="7">
        <f>Apr!AG333+May!AG333+Jun!AG333+Jul!AG333+Aug!AG333+Sep!AG333+Oct!AG333+Nov!AG333+Dec!AG333+Jan!AG333+Feb!AG333+Mar!AG333</f>
        <v>0</v>
      </c>
      <c r="AH333" s="7"/>
      <c r="AI333" s="17">
        <f t="shared" si="78"/>
        <v>0</v>
      </c>
      <c r="AJ333" s="7">
        <f>Apr!AJ333+May!AJ333+Jun!AJ333+Jul!AJ333+Aug!AJ333+Sep!AJ333+Oct!AJ333+Nov!AJ333+Dec!AJ333+Jan!AJ333+Feb!AJ333+Mar!AJ333</f>
        <v>0</v>
      </c>
      <c r="AK333" s="17">
        <f t="shared" si="79"/>
        <v>0</v>
      </c>
      <c r="AL333" s="17">
        <f t="shared" si="73"/>
        <v>0</v>
      </c>
    </row>
    <row r="334" spans="1:38" hidden="1">
      <c r="A334" s="3">
        <f t="shared" si="80"/>
        <v>319</v>
      </c>
      <c r="B334" s="3"/>
      <c r="C334" s="4"/>
      <c r="D334" s="3"/>
      <c r="E334" s="3"/>
      <c r="F334" s="3"/>
      <c r="G334" s="3"/>
      <c r="H334" s="3"/>
      <c r="I334" s="11"/>
      <c r="J334" s="7">
        <f>Apr!J334+May!J334+Jun!J334+Jul!J334+Aug!J334+Sep!J334+Oct!J334+Nov!J334+Dec!J334+Jan!J334+Feb!J334+Mar!J334</f>
        <v>0</v>
      </c>
      <c r="K334" s="7">
        <f>Apr!K334+May!K334+Jun!K334+Jul!K334+Aug!K334+Sep!K334+Oct!K334+Nov!K334+Dec!K334+Jan!K334+Feb!K334+Mar!K334</f>
        <v>0</v>
      </c>
      <c r="L334" s="7">
        <f>Apr!L334+May!L334+Jun!L334+Jul!L334+Aug!L334+Sep!L334+Oct!L334+Nov!L334+Dec!L334+Jan!L334+Feb!L334+Mar!L334</f>
        <v>0</v>
      </c>
      <c r="M334" s="7">
        <f>Apr!M334+May!M334+Jun!M334+Jul!M334+Aug!M334+Sep!M334+Oct!M334+Nov!M334+Dec!M334+Jan!M334+Feb!M334+Mar!M334</f>
        <v>0</v>
      </c>
      <c r="N334" s="7">
        <f>Apr!N334+May!N334+Jun!N334+Jul!N334+Aug!N334+Sep!N334+Oct!N334+Nov!N334+Dec!N334+Jan!N334+Feb!N334+Mar!N334</f>
        <v>0</v>
      </c>
      <c r="O334" s="17">
        <f t="shared" si="74"/>
        <v>0</v>
      </c>
      <c r="P334" s="7">
        <f>Apr!P334+May!P334+Jun!P334+Jul!P334+Aug!P334+Sep!P334+Oct!P334+Nov!P334+Dec!P334+Jan!P334+Feb!P334+Mar!P334</f>
        <v>0</v>
      </c>
      <c r="Q334" s="17">
        <f t="shared" si="75"/>
        <v>0</v>
      </c>
      <c r="R334" s="17">
        <f t="shared" si="71"/>
        <v>0</v>
      </c>
      <c r="S334" s="11"/>
      <c r="T334" s="7">
        <f>Apr!T334+May!T334+Jun!T334+Jul!T334+Aug!T334+Sep!T334+Oct!T334+Nov!T334+Dec!T334+Jan!T334+Feb!T334+Mar!T334</f>
        <v>0</v>
      </c>
      <c r="U334" s="7">
        <f>Apr!U334+May!U334+Jun!U334+Jul!U334+Aug!U334+Sep!U334+Oct!U334+Nov!U334+Dec!U334+Jan!U334+Feb!U334+Mar!U334</f>
        <v>0</v>
      </c>
      <c r="V334" s="7">
        <f>Apr!V334+May!V334+Jun!V334+Jul!V334+Aug!V334+Sep!V334+Oct!V334+Nov!V334+Dec!V334+Jan!V334+Feb!V334+Mar!V334</f>
        <v>0</v>
      </c>
      <c r="W334" s="7">
        <f>Apr!W334+May!W334+Jun!W334+Jul!W334+Aug!W334+Sep!W334+Oct!W334+Nov!W334+Dec!W334+Jan!W334+Feb!W334+Mar!W334</f>
        <v>0</v>
      </c>
      <c r="X334" s="7">
        <f>Apr!X334+May!X334+Jun!X334+Jul!X334+Aug!X334+Sep!X334+Oct!X334+Nov!X334+Dec!X334+Jan!X334+Feb!X334+Mar!X334</f>
        <v>0</v>
      </c>
      <c r="Y334" s="17">
        <f t="shared" si="76"/>
        <v>0</v>
      </c>
      <c r="Z334" s="7">
        <f>Apr!Z334+May!Z334+Jun!Z334+Jul!Z334+Aug!Z334+Sep!Z334+Oct!Z334+Nov!Z334+Dec!Z334+Jan!Z334+Feb!Z334+Mar!Z334</f>
        <v>0</v>
      </c>
      <c r="AA334" s="17">
        <f t="shared" si="77"/>
        <v>0</v>
      </c>
      <c r="AB334" s="17">
        <f t="shared" si="72"/>
        <v>0</v>
      </c>
      <c r="AD334" s="7">
        <f>Apr!AD334+May!AD334+Jun!AD334+Jul!AD334+Aug!AD334+Sep!AD334+Oct!AD334+Nov!AD334+Dec!AD334+Jan!AD334+Feb!AD334+Mar!AD334</f>
        <v>0</v>
      </c>
      <c r="AE334" s="7">
        <f>Apr!AE334+May!AE334+Jun!AE334+Jul!AE334+Aug!AE334+Sep!AE334+Oct!AE334+Nov!AE334+Dec!AE334+Jan!AE334+Feb!AE334+Mar!AE334</f>
        <v>0</v>
      </c>
      <c r="AF334" s="7">
        <f>Apr!AF334+May!AF334+Jun!AF334+Jul!AF334+Aug!AF334+Sep!AF334+Oct!AF334+Nov!AF334+Dec!AF334+Jan!AF334+Feb!AF334+Mar!AF334</f>
        <v>0</v>
      </c>
      <c r="AG334" s="7">
        <f>Apr!AG334+May!AG334+Jun!AG334+Jul!AG334+Aug!AG334+Sep!AG334+Oct!AG334+Nov!AG334+Dec!AG334+Jan!AG334+Feb!AG334+Mar!AG334</f>
        <v>0</v>
      </c>
      <c r="AH334" s="7"/>
      <c r="AI334" s="17">
        <f t="shared" si="78"/>
        <v>0</v>
      </c>
      <c r="AJ334" s="7">
        <f>Apr!AJ334+May!AJ334+Jun!AJ334+Jul!AJ334+Aug!AJ334+Sep!AJ334+Oct!AJ334+Nov!AJ334+Dec!AJ334+Jan!AJ334+Feb!AJ334+Mar!AJ334</f>
        <v>0</v>
      </c>
      <c r="AK334" s="17">
        <f t="shared" si="79"/>
        <v>0</v>
      </c>
      <c r="AL334" s="17">
        <f t="shared" si="73"/>
        <v>0</v>
      </c>
    </row>
    <row r="335" spans="1:38" hidden="1">
      <c r="A335" s="3">
        <f t="shared" si="80"/>
        <v>320</v>
      </c>
      <c r="B335" s="3"/>
      <c r="C335" s="4"/>
      <c r="D335" s="3"/>
      <c r="E335" s="3"/>
      <c r="F335" s="3"/>
      <c r="G335" s="3"/>
      <c r="H335" s="3"/>
      <c r="I335" s="11"/>
      <c r="J335" s="7">
        <f>Apr!J335+May!J335+Jun!J335+Jul!J335+Aug!J335+Sep!J335+Oct!J335+Nov!J335+Dec!J335+Jan!J335+Feb!J335+Mar!J335</f>
        <v>0</v>
      </c>
      <c r="K335" s="7">
        <f>Apr!K335+May!K335+Jun!K335+Jul!K335+Aug!K335+Sep!K335+Oct!K335+Nov!K335+Dec!K335+Jan!K335+Feb!K335+Mar!K335</f>
        <v>0</v>
      </c>
      <c r="L335" s="7">
        <f>Apr!L335+May!L335+Jun!L335+Jul!L335+Aug!L335+Sep!L335+Oct!L335+Nov!L335+Dec!L335+Jan!L335+Feb!L335+Mar!L335</f>
        <v>0</v>
      </c>
      <c r="M335" s="7">
        <f>Apr!M335+May!M335+Jun!M335+Jul!M335+Aug!M335+Sep!M335+Oct!M335+Nov!M335+Dec!M335+Jan!M335+Feb!M335+Mar!M335</f>
        <v>0</v>
      </c>
      <c r="N335" s="7">
        <f>Apr!N335+May!N335+Jun!N335+Jul!N335+Aug!N335+Sep!N335+Oct!N335+Nov!N335+Dec!N335+Jan!N335+Feb!N335+Mar!N335</f>
        <v>0</v>
      </c>
      <c r="O335" s="17">
        <f t="shared" si="74"/>
        <v>0</v>
      </c>
      <c r="P335" s="7">
        <f>Apr!P335+May!P335+Jun!P335+Jul!P335+Aug!P335+Sep!P335+Oct!P335+Nov!P335+Dec!P335+Jan!P335+Feb!P335+Mar!P335</f>
        <v>0</v>
      </c>
      <c r="Q335" s="17">
        <f t="shared" si="75"/>
        <v>0</v>
      </c>
      <c r="R335" s="17">
        <f t="shared" si="71"/>
        <v>0</v>
      </c>
      <c r="S335" s="11"/>
      <c r="T335" s="7">
        <f>Apr!T335+May!T335+Jun!T335+Jul!T335+Aug!T335+Sep!T335+Oct!T335+Nov!T335+Dec!T335+Jan!T335+Feb!T335+Mar!T335</f>
        <v>0</v>
      </c>
      <c r="U335" s="7">
        <f>Apr!U335+May!U335+Jun!U335+Jul!U335+Aug!U335+Sep!U335+Oct!U335+Nov!U335+Dec!U335+Jan!U335+Feb!U335+Mar!U335</f>
        <v>0</v>
      </c>
      <c r="V335" s="7">
        <f>Apr!V335+May!V335+Jun!V335+Jul!V335+Aug!V335+Sep!V335+Oct!V335+Nov!V335+Dec!V335+Jan!V335+Feb!V335+Mar!V335</f>
        <v>0</v>
      </c>
      <c r="W335" s="7">
        <f>Apr!W335+May!W335+Jun!W335+Jul!W335+Aug!W335+Sep!W335+Oct!W335+Nov!W335+Dec!W335+Jan!W335+Feb!W335+Mar!W335</f>
        <v>0</v>
      </c>
      <c r="X335" s="7">
        <f>Apr!X335+May!X335+Jun!X335+Jul!X335+Aug!X335+Sep!X335+Oct!X335+Nov!X335+Dec!X335+Jan!X335+Feb!X335+Mar!X335</f>
        <v>0</v>
      </c>
      <c r="Y335" s="17">
        <f t="shared" si="76"/>
        <v>0</v>
      </c>
      <c r="Z335" s="7">
        <f>Apr!Z335+May!Z335+Jun!Z335+Jul!Z335+Aug!Z335+Sep!Z335+Oct!Z335+Nov!Z335+Dec!Z335+Jan!Z335+Feb!Z335+Mar!Z335</f>
        <v>0</v>
      </c>
      <c r="AA335" s="17">
        <f t="shared" si="77"/>
        <v>0</v>
      </c>
      <c r="AB335" s="17">
        <f t="shared" si="72"/>
        <v>0</v>
      </c>
      <c r="AD335" s="7">
        <f>Apr!AD335+May!AD335+Jun!AD335+Jul!AD335+Aug!AD335+Sep!AD335+Oct!AD335+Nov!AD335+Dec!AD335+Jan!AD335+Feb!AD335+Mar!AD335</f>
        <v>0</v>
      </c>
      <c r="AE335" s="7">
        <f>Apr!AE335+May!AE335+Jun!AE335+Jul!AE335+Aug!AE335+Sep!AE335+Oct!AE335+Nov!AE335+Dec!AE335+Jan!AE335+Feb!AE335+Mar!AE335</f>
        <v>0</v>
      </c>
      <c r="AF335" s="7">
        <f>Apr!AF335+May!AF335+Jun!AF335+Jul!AF335+Aug!AF335+Sep!AF335+Oct!AF335+Nov!AF335+Dec!AF335+Jan!AF335+Feb!AF335+Mar!AF335</f>
        <v>0</v>
      </c>
      <c r="AG335" s="7">
        <f>Apr!AG335+May!AG335+Jun!AG335+Jul!AG335+Aug!AG335+Sep!AG335+Oct!AG335+Nov!AG335+Dec!AG335+Jan!AG335+Feb!AG335+Mar!AG335</f>
        <v>0</v>
      </c>
      <c r="AH335" s="7"/>
      <c r="AI335" s="17">
        <f t="shared" si="78"/>
        <v>0</v>
      </c>
      <c r="AJ335" s="7">
        <f>Apr!AJ335+May!AJ335+Jun!AJ335+Jul!AJ335+Aug!AJ335+Sep!AJ335+Oct!AJ335+Nov!AJ335+Dec!AJ335+Jan!AJ335+Feb!AJ335+Mar!AJ335</f>
        <v>0</v>
      </c>
      <c r="AK335" s="17">
        <f t="shared" si="79"/>
        <v>0</v>
      </c>
      <c r="AL335" s="17">
        <f t="shared" si="73"/>
        <v>0</v>
      </c>
    </row>
    <row r="336" spans="1:38" hidden="1">
      <c r="A336" s="3">
        <f t="shared" si="80"/>
        <v>321</v>
      </c>
      <c r="B336" s="3"/>
      <c r="C336" s="4"/>
      <c r="D336" s="3"/>
      <c r="E336" s="3"/>
      <c r="F336" s="3"/>
      <c r="G336" s="3"/>
      <c r="H336" s="3"/>
      <c r="I336" s="11"/>
      <c r="J336" s="7">
        <f>Apr!J336+May!J336+Jun!J336+Jul!J336+Aug!J336+Sep!J336+Oct!J336+Nov!J336+Dec!J336+Jan!J336+Feb!J336+Mar!J336</f>
        <v>0</v>
      </c>
      <c r="K336" s="7">
        <f>Apr!K336+May!K336+Jun!K336+Jul!K336+Aug!K336+Sep!K336+Oct!K336+Nov!K336+Dec!K336+Jan!K336+Feb!K336+Mar!K336</f>
        <v>0</v>
      </c>
      <c r="L336" s="7">
        <f>Apr!L336+May!L336+Jun!L336+Jul!L336+Aug!L336+Sep!L336+Oct!L336+Nov!L336+Dec!L336+Jan!L336+Feb!L336+Mar!L336</f>
        <v>0</v>
      </c>
      <c r="M336" s="7">
        <f>Apr!M336+May!M336+Jun!M336+Jul!M336+Aug!M336+Sep!M336+Oct!M336+Nov!M336+Dec!M336+Jan!M336+Feb!M336+Mar!M336</f>
        <v>0</v>
      </c>
      <c r="N336" s="7">
        <f>Apr!N336+May!N336+Jun!N336+Jul!N336+Aug!N336+Sep!N336+Oct!N336+Nov!N336+Dec!N336+Jan!N336+Feb!N336+Mar!N336</f>
        <v>0</v>
      </c>
      <c r="O336" s="17">
        <f t="shared" si="74"/>
        <v>0</v>
      </c>
      <c r="P336" s="7">
        <f>Apr!P336+May!P336+Jun!P336+Jul!P336+Aug!P336+Sep!P336+Oct!P336+Nov!P336+Dec!P336+Jan!P336+Feb!P336+Mar!P336</f>
        <v>0</v>
      </c>
      <c r="Q336" s="17">
        <f t="shared" si="75"/>
        <v>0</v>
      </c>
      <c r="R336" s="17">
        <f t="shared" ref="R336:R399" si="81">IF(H336="Exempt",0,ROUND((J336*H336/100)-SUM(K336:M336),2))</f>
        <v>0</v>
      </c>
      <c r="S336" s="11"/>
      <c r="T336" s="7">
        <f>Apr!T336+May!T336+Jun!T336+Jul!T336+Aug!T336+Sep!T336+Oct!T336+Nov!T336+Dec!T336+Jan!T336+Feb!T336+Mar!T336</f>
        <v>0</v>
      </c>
      <c r="U336" s="7">
        <f>Apr!U336+May!U336+Jun!U336+Jul!U336+Aug!U336+Sep!U336+Oct!U336+Nov!U336+Dec!U336+Jan!U336+Feb!U336+Mar!U336</f>
        <v>0</v>
      </c>
      <c r="V336" s="7">
        <f>Apr!V336+May!V336+Jun!V336+Jul!V336+Aug!V336+Sep!V336+Oct!V336+Nov!V336+Dec!V336+Jan!V336+Feb!V336+Mar!V336</f>
        <v>0</v>
      </c>
      <c r="W336" s="7">
        <f>Apr!W336+May!W336+Jun!W336+Jul!W336+Aug!W336+Sep!W336+Oct!W336+Nov!W336+Dec!W336+Jan!W336+Feb!W336+Mar!W336</f>
        <v>0</v>
      </c>
      <c r="X336" s="7">
        <f>Apr!X336+May!X336+Jun!X336+Jul!X336+Aug!X336+Sep!X336+Oct!X336+Nov!X336+Dec!X336+Jan!X336+Feb!X336+Mar!X336</f>
        <v>0</v>
      </c>
      <c r="Y336" s="17">
        <f t="shared" si="76"/>
        <v>0</v>
      </c>
      <c r="Z336" s="7">
        <f>Apr!Z336+May!Z336+Jun!Z336+Jul!Z336+Aug!Z336+Sep!Z336+Oct!Z336+Nov!Z336+Dec!Z336+Jan!Z336+Feb!Z336+Mar!Z336</f>
        <v>0</v>
      </c>
      <c r="AA336" s="17">
        <f t="shared" si="77"/>
        <v>0</v>
      </c>
      <c r="AB336" s="17">
        <f t="shared" ref="AB336:AB399" si="82">IF(H336="Exempt",0,ROUND((T336*H336/100)-SUM(U336:W336),2))</f>
        <v>0</v>
      </c>
      <c r="AD336" s="7">
        <f>Apr!AD336+May!AD336+Jun!AD336+Jul!AD336+Aug!AD336+Sep!AD336+Oct!AD336+Nov!AD336+Dec!AD336+Jan!AD336+Feb!AD336+Mar!AD336</f>
        <v>0</v>
      </c>
      <c r="AE336" s="7">
        <f>Apr!AE336+May!AE336+Jun!AE336+Jul!AE336+Aug!AE336+Sep!AE336+Oct!AE336+Nov!AE336+Dec!AE336+Jan!AE336+Feb!AE336+Mar!AE336</f>
        <v>0</v>
      </c>
      <c r="AF336" s="7">
        <f>Apr!AF336+May!AF336+Jun!AF336+Jul!AF336+Aug!AF336+Sep!AF336+Oct!AF336+Nov!AF336+Dec!AF336+Jan!AF336+Feb!AF336+Mar!AF336</f>
        <v>0</v>
      </c>
      <c r="AG336" s="7">
        <f>Apr!AG336+May!AG336+Jun!AG336+Jul!AG336+Aug!AG336+Sep!AG336+Oct!AG336+Nov!AG336+Dec!AG336+Jan!AG336+Feb!AG336+Mar!AG336</f>
        <v>0</v>
      </c>
      <c r="AH336" s="7"/>
      <c r="AI336" s="17">
        <f t="shared" si="78"/>
        <v>0</v>
      </c>
      <c r="AJ336" s="7">
        <f>Apr!AJ336+May!AJ336+Jun!AJ336+Jul!AJ336+Aug!AJ336+Sep!AJ336+Oct!AJ336+Nov!AJ336+Dec!AJ336+Jan!AJ336+Feb!AJ336+Mar!AJ336</f>
        <v>0</v>
      </c>
      <c r="AK336" s="17">
        <f t="shared" si="79"/>
        <v>0</v>
      </c>
      <c r="AL336" s="17">
        <f t="shared" ref="AL336:AL399" si="83">IF(H336="Exempt",0,ROUND((AD336*H336/100)-SUM(AE336:AG336),2))</f>
        <v>0</v>
      </c>
    </row>
    <row r="337" spans="1:38" hidden="1">
      <c r="A337" s="3">
        <f t="shared" si="80"/>
        <v>322</v>
      </c>
      <c r="B337" s="3"/>
      <c r="C337" s="4"/>
      <c r="D337" s="3"/>
      <c r="E337" s="3"/>
      <c r="F337" s="3"/>
      <c r="G337" s="3"/>
      <c r="H337" s="3"/>
      <c r="I337" s="11"/>
      <c r="J337" s="7">
        <f>Apr!J337+May!J337+Jun!J337+Jul!J337+Aug!J337+Sep!J337+Oct!J337+Nov!J337+Dec!J337+Jan!J337+Feb!J337+Mar!J337</f>
        <v>0</v>
      </c>
      <c r="K337" s="7">
        <f>Apr!K337+May!K337+Jun!K337+Jul!K337+Aug!K337+Sep!K337+Oct!K337+Nov!K337+Dec!K337+Jan!K337+Feb!K337+Mar!K337</f>
        <v>0</v>
      </c>
      <c r="L337" s="7">
        <f>Apr!L337+May!L337+Jun!L337+Jul!L337+Aug!L337+Sep!L337+Oct!L337+Nov!L337+Dec!L337+Jan!L337+Feb!L337+Mar!L337</f>
        <v>0</v>
      </c>
      <c r="M337" s="7">
        <f>Apr!M337+May!M337+Jun!M337+Jul!M337+Aug!M337+Sep!M337+Oct!M337+Nov!M337+Dec!M337+Jan!M337+Feb!M337+Mar!M337</f>
        <v>0</v>
      </c>
      <c r="N337" s="7">
        <f>Apr!N337+May!N337+Jun!N337+Jul!N337+Aug!N337+Sep!N337+Oct!N337+Nov!N337+Dec!N337+Jan!N337+Feb!N337+Mar!N337</f>
        <v>0</v>
      </c>
      <c r="O337" s="17">
        <f t="shared" ref="O337:O400" si="84">SUM(K337:N337)</f>
        <v>0</v>
      </c>
      <c r="P337" s="7">
        <f>Apr!P337+May!P337+Jun!P337+Jul!P337+Aug!P337+Sep!P337+Oct!P337+Nov!P337+Dec!P337+Jan!P337+Feb!P337+Mar!P337</f>
        <v>0</v>
      </c>
      <c r="Q337" s="17">
        <f t="shared" ref="Q337:Q400" si="85">J337+O337+P337</f>
        <v>0</v>
      </c>
      <c r="R337" s="17">
        <f t="shared" si="81"/>
        <v>0</v>
      </c>
      <c r="S337" s="11"/>
      <c r="T337" s="7">
        <f>Apr!T337+May!T337+Jun!T337+Jul!T337+Aug!T337+Sep!T337+Oct!T337+Nov!T337+Dec!T337+Jan!T337+Feb!T337+Mar!T337</f>
        <v>0</v>
      </c>
      <c r="U337" s="7">
        <f>Apr!U337+May!U337+Jun!U337+Jul!U337+Aug!U337+Sep!U337+Oct!U337+Nov!U337+Dec!U337+Jan!U337+Feb!U337+Mar!U337</f>
        <v>0</v>
      </c>
      <c r="V337" s="7">
        <f>Apr!V337+May!V337+Jun!V337+Jul!V337+Aug!V337+Sep!V337+Oct!V337+Nov!V337+Dec!V337+Jan!V337+Feb!V337+Mar!V337</f>
        <v>0</v>
      </c>
      <c r="W337" s="7">
        <f>Apr!W337+May!W337+Jun!W337+Jul!W337+Aug!W337+Sep!W337+Oct!W337+Nov!W337+Dec!W337+Jan!W337+Feb!W337+Mar!W337</f>
        <v>0</v>
      </c>
      <c r="X337" s="7">
        <f>Apr!X337+May!X337+Jun!X337+Jul!X337+Aug!X337+Sep!X337+Oct!X337+Nov!X337+Dec!X337+Jan!X337+Feb!X337+Mar!X337</f>
        <v>0</v>
      </c>
      <c r="Y337" s="17">
        <f t="shared" ref="Y337:Y400" si="86">SUM(U337:X337)</f>
        <v>0</v>
      </c>
      <c r="Z337" s="7">
        <f>Apr!Z337+May!Z337+Jun!Z337+Jul!Z337+Aug!Z337+Sep!Z337+Oct!Z337+Nov!Z337+Dec!Z337+Jan!Z337+Feb!Z337+Mar!Z337</f>
        <v>0</v>
      </c>
      <c r="AA337" s="17">
        <f t="shared" ref="AA337:AA400" si="87">T337+Y337+Z337</f>
        <v>0</v>
      </c>
      <c r="AB337" s="17">
        <f t="shared" si="82"/>
        <v>0</v>
      </c>
      <c r="AD337" s="7">
        <f>Apr!AD337+May!AD337+Jun!AD337+Jul!AD337+Aug!AD337+Sep!AD337+Oct!AD337+Nov!AD337+Dec!AD337+Jan!AD337+Feb!AD337+Mar!AD337</f>
        <v>0</v>
      </c>
      <c r="AE337" s="7">
        <f>Apr!AE337+May!AE337+Jun!AE337+Jul!AE337+Aug!AE337+Sep!AE337+Oct!AE337+Nov!AE337+Dec!AE337+Jan!AE337+Feb!AE337+Mar!AE337</f>
        <v>0</v>
      </c>
      <c r="AF337" s="7">
        <f>Apr!AF337+May!AF337+Jun!AF337+Jul!AF337+Aug!AF337+Sep!AF337+Oct!AF337+Nov!AF337+Dec!AF337+Jan!AF337+Feb!AF337+Mar!AF337</f>
        <v>0</v>
      </c>
      <c r="AG337" s="7">
        <f>Apr!AG337+May!AG337+Jun!AG337+Jul!AG337+Aug!AG337+Sep!AG337+Oct!AG337+Nov!AG337+Dec!AG337+Jan!AG337+Feb!AG337+Mar!AG337</f>
        <v>0</v>
      </c>
      <c r="AH337" s="7"/>
      <c r="AI337" s="17">
        <f t="shared" ref="AI337:AI400" si="88">SUM(AE337:AH337)</f>
        <v>0</v>
      </c>
      <c r="AJ337" s="7">
        <f>Apr!AJ337+May!AJ337+Jun!AJ337+Jul!AJ337+Aug!AJ337+Sep!AJ337+Oct!AJ337+Nov!AJ337+Dec!AJ337+Jan!AJ337+Feb!AJ337+Mar!AJ337</f>
        <v>0</v>
      </c>
      <c r="AK337" s="17">
        <f t="shared" ref="AK337:AK400" si="89">AD337+AI337+AJ337</f>
        <v>0</v>
      </c>
      <c r="AL337" s="17">
        <f t="shared" si="83"/>
        <v>0</v>
      </c>
    </row>
    <row r="338" spans="1:38" hidden="1">
      <c r="A338" s="3">
        <f t="shared" ref="A338:A401" si="90">+A337+1</f>
        <v>323</v>
      </c>
      <c r="B338" s="3"/>
      <c r="C338" s="4"/>
      <c r="D338" s="3"/>
      <c r="E338" s="3"/>
      <c r="F338" s="3"/>
      <c r="G338" s="3"/>
      <c r="H338" s="3"/>
      <c r="I338" s="11"/>
      <c r="J338" s="7">
        <f>Apr!J338+May!J338+Jun!J338+Jul!J338+Aug!J338+Sep!J338+Oct!J338+Nov!J338+Dec!J338+Jan!J338+Feb!J338+Mar!J338</f>
        <v>0</v>
      </c>
      <c r="K338" s="7">
        <f>Apr!K338+May!K338+Jun!K338+Jul!K338+Aug!K338+Sep!K338+Oct!K338+Nov!K338+Dec!K338+Jan!K338+Feb!K338+Mar!K338</f>
        <v>0</v>
      </c>
      <c r="L338" s="7">
        <f>Apr!L338+May!L338+Jun!L338+Jul!L338+Aug!L338+Sep!L338+Oct!L338+Nov!L338+Dec!L338+Jan!L338+Feb!L338+Mar!L338</f>
        <v>0</v>
      </c>
      <c r="M338" s="7">
        <f>Apr!M338+May!M338+Jun!M338+Jul!M338+Aug!M338+Sep!M338+Oct!M338+Nov!M338+Dec!M338+Jan!M338+Feb!M338+Mar!M338</f>
        <v>0</v>
      </c>
      <c r="N338" s="7">
        <f>Apr!N338+May!N338+Jun!N338+Jul!N338+Aug!N338+Sep!N338+Oct!N338+Nov!N338+Dec!N338+Jan!N338+Feb!N338+Mar!N338</f>
        <v>0</v>
      </c>
      <c r="O338" s="17">
        <f t="shared" si="84"/>
        <v>0</v>
      </c>
      <c r="P338" s="7">
        <f>Apr!P338+May!P338+Jun!P338+Jul!P338+Aug!P338+Sep!P338+Oct!P338+Nov!P338+Dec!P338+Jan!P338+Feb!P338+Mar!P338</f>
        <v>0</v>
      </c>
      <c r="Q338" s="17">
        <f t="shared" si="85"/>
        <v>0</v>
      </c>
      <c r="R338" s="17">
        <f t="shared" si="81"/>
        <v>0</v>
      </c>
      <c r="S338" s="11"/>
      <c r="T338" s="7">
        <f>Apr!T338+May!T338+Jun!T338+Jul!T338+Aug!T338+Sep!T338+Oct!T338+Nov!T338+Dec!T338+Jan!T338+Feb!T338+Mar!T338</f>
        <v>0</v>
      </c>
      <c r="U338" s="7">
        <f>Apr!U338+May!U338+Jun!U338+Jul!U338+Aug!U338+Sep!U338+Oct!U338+Nov!U338+Dec!U338+Jan!U338+Feb!U338+Mar!U338</f>
        <v>0</v>
      </c>
      <c r="V338" s="7">
        <f>Apr!V338+May!V338+Jun!V338+Jul!V338+Aug!V338+Sep!V338+Oct!V338+Nov!V338+Dec!V338+Jan!V338+Feb!V338+Mar!V338</f>
        <v>0</v>
      </c>
      <c r="W338" s="7">
        <f>Apr!W338+May!W338+Jun!W338+Jul!W338+Aug!W338+Sep!W338+Oct!W338+Nov!W338+Dec!W338+Jan!W338+Feb!W338+Mar!W338</f>
        <v>0</v>
      </c>
      <c r="X338" s="7">
        <f>Apr!X338+May!X338+Jun!X338+Jul!X338+Aug!X338+Sep!X338+Oct!X338+Nov!X338+Dec!X338+Jan!X338+Feb!X338+Mar!X338</f>
        <v>0</v>
      </c>
      <c r="Y338" s="17">
        <f t="shared" si="86"/>
        <v>0</v>
      </c>
      <c r="Z338" s="7">
        <f>Apr!Z338+May!Z338+Jun!Z338+Jul!Z338+Aug!Z338+Sep!Z338+Oct!Z338+Nov!Z338+Dec!Z338+Jan!Z338+Feb!Z338+Mar!Z338</f>
        <v>0</v>
      </c>
      <c r="AA338" s="17">
        <f t="shared" si="87"/>
        <v>0</v>
      </c>
      <c r="AB338" s="17">
        <f t="shared" si="82"/>
        <v>0</v>
      </c>
      <c r="AD338" s="7">
        <f>Apr!AD338+May!AD338+Jun!AD338+Jul!AD338+Aug!AD338+Sep!AD338+Oct!AD338+Nov!AD338+Dec!AD338+Jan!AD338+Feb!AD338+Mar!AD338</f>
        <v>0</v>
      </c>
      <c r="AE338" s="7">
        <f>Apr!AE338+May!AE338+Jun!AE338+Jul!AE338+Aug!AE338+Sep!AE338+Oct!AE338+Nov!AE338+Dec!AE338+Jan!AE338+Feb!AE338+Mar!AE338</f>
        <v>0</v>
      </c>
      <c r="AF338" s="7">
        <f>Apr!AF338+May!AF338+Jun!AF338+Jul!AF338+Aug!AF338+Sep!AF338+Oct!AF338+Nov!AF338+Dec!AF338+Jan!AF338+Feb!AF338+Mar!AF338</f>
        <v>0</v>
      </c>
      <c r="AG338" s="7">
        <f>Apr!AG338+May!AG338+Jun!AG338+Jul!AG338+Aug!AG338+Sep!AG338+Oct!AG338+Nov!AG338+Dec!AG338+Jan!AG338+Feb!AG338+Mar!AG338</f>
        <v>0</v>
      </c>
      <c r="AH338" s="7"/>
      <c r="AI338" s="17">
        <f t="shared" si="88"/>
        <v>0</v>
      </c>
      <c r="AJ338" s="7">
        <f>Apr!AJ338+May!AJ338+Jun!AJ338+Jul!AJ338+Aug!AJ338+Sep!AJ338+Oct!AJ338+Nov!AJ338+Dec!AJ338+Jan!AJ338+Feb!AJ338+Mar!AJ338</f>
        <v>0</v>
      </c>
      <c r="AK338" s="17">
        <f t="shared" si="89"/>
        <v>0</v>
      </c>
      <c r="AL338" s="17">
        <f t="shared" si="83"/>
        <v>0</v>
      </c>
    </row>
    <row r="339" spans="1:38" hidden="1">
      <c r="A339" s="3">
        <f t="shared" si="90"/>
        <v>324</v>
      </c>
      <c r="B339" s="3"/>
      <c r="C339" s="4"/>
      <c r="D339" s="3"/>
      <c r="E339" s="3"/>
      <c r="F339" s="3"/>
      <c r="G339" s="3"/>
      <c r="H339" s="3"/>
      <c r="I339" s="11"/>
      <c r="J339" s="7">
        <f>Apr!J339+May!J339+Jun!J339+Jul!J339+Aug!J339+Sep!J339+Oct!J339+Nov!J339+Dec!J339+Jan!J339+Feb!J339+Mar!J339</f>
        <v>0</v>
      </c>
      <c r="K339" s="7">
        <f>Apr!K339+May!K339+Jun!K339+Jul!K339+Aug!K339+Sep!K339+Oct!K339+Nov!K339+Dec!K339+Jan!K339+Feb!K339+Mar!K339</f>
        <v>0</v>
      </c>
      <c r="L339" s="7">
        <f>Apr!L339+May!L339+Jun!L339+Jul!L339+Aug!L339+Sep!L339+Oct!L339+Nov!L339+Dec!L339+Jan!L339+Feb!L339+Mar!L339</f>
        <v>0</v>
      </c>
      <c r="M339" s="7">
        <f>Apr!M339+May!M339+Jun!M339+Jul!M339+Aug!M339+Sep!M339+Oct!M339+Nov!M339+Dec!M339+Jan!M339+Feb!M339+Mar!M339</f>
        <v>0</v>
      </c>
      <c r="N339" s="7">
        <f>Apr!N339+May!N339+Jun!N339+Jul!N339+Aug!N339+Sep!N339+Oct!N339+Nov!N339+Dec!N339+Jan!N339+Feb!N339+Mar!N339</f>
        <v>0</v>
      </c>
      <c r="O339" s="17">
        <f t="shared" si="84"/>
        <v>0</v>
      </c>
      <c r="P339" s="7">
        <f>Apr!P339+May!P339+Jun!P339+Jul!P339+Aug!P339+Sep!P339+Oct!P339+Nov!P339+Dec!P339+Jan!P339+Feb!P339+Mar!P339</f>
        <v>0</v>
      </c>
      <c r="Q339" s="17">
        <f t="shared" si="85"/>
        <v>0</v>
      </c>
      <c r="R339" s="17">
        <f t="shared" si="81"/>
        <v>0</v>
      </c>
      <c r="S339" s="11"/>
      <c r="T339" s="7">
        <f>Apr!T339+May!T339+Jun!T339+Jul!T339+Aug!T339+Sep!T339+Oct!T339+Nov!T339+Dec!T339+Jan!T339+Feb!T339+Mar!T339</f>
        <v>0</v>
      </c>
      <c r="U339" s="7">
        <f>Apr!U339+May!U339+Jun!U339+Jul!U339+Aug!U339+Sep!U339+Oct!U339+Nov!U339+Dec!U339+Jan!U339+Feb!U339+Mar!U339</f>
        <v>0</v>
      </c>
      <c r="V339" s="7">
        <f>Apr!V339+May!V339+Jun!V339+Jul!V339+Aug!V339+Sep!V339+Oct!V339+Nov!V339+Dec!V339+Jan!V339+Feb!V339+Mar!V339</f>
        <v>0</v>
      </c>
      <c r="W339" s="7">
        <f>Apr!W339+May!W339+Jun!W339+Jul!W339+Aug!W339+Sep!W339+Oct!W339+Nov!W339+Dec!W339+Jan!W339+Feb!W339+Mar!W339</f>
        <v>0</v>
      </c>
      <c r="X339" s="7">
        <f>Apr!X339+May!X339+Jun!X339+Jul!X339+Aug!X339+Sep!X339+Oct!X339+Nov!X339+Dec!X339+Jan!X339+Feb!X339+Mar!X339</f>
        <v>0</v>
      </c>
      <c r="Y339" s="17">
        <f t="shared" si="86"/>
        <v>0</v>
      </c>
      <c r="Z339" s="7">
        <f>Apr!Z339+May!Z339+Jun!Z339+Jul!Z339+Aug!Z339+Sep!Z339+Oct!Z339+Nov!Z339+Dec!Z339+Jan!Z339+Feb!Z339+Mar!Z339</f>
        <v>0</v>
      </c>
      <c r="AA339" s="17">
        <f t="shared" si="87"/>
        <v>0</v>
      </c>
      <c r="AB339" s="17">
        <f t="shared" si="82"/>
        <v>0</v>
      </c>
      <c r="AD339" s="7">
        <f>Apr!AD339+May!AD339+Jun!AD339+Jul!AD339+Aug!AD339+Sep!AD339+Oct!AD339+Nov!AD339+Dec!AD339+Jan!AD339+Feb!AD339+Mar!AD339</f>
        <v>0</v>
      </c>
      <c r="AE339" s="7">
        <f>Apr!AE339+May!AE339+Jun!AE339+Jul!AE339+Aug!AE339+Sep!AE339+Oct!AE339+Nov!AE339+Dec!AE339+Jan!AE339+Feb!AE339+Mar!AE339</f>
        <v>0</v>
      </c>
      <c r="AF339" s="7">
        <f>Apr!AF339+May!AF339+Jun!AF339+Jul!AF339+Aug!AF339+Sep!AF339+Oct!AF339+Nov!AF339+Dec!AF339+Jan!AF339+Feb!AF339+Mar!AF339</f>
        <v>0</v>
      </c>
      <c r="AG339" s="7">
        <f>Apr!AG339+May!AG339+Jun!AG339+Jul!AG339+Aug!AG339+Sep!AG339+Oct!AG339+Nov!AG339+Dec!AG339+Jan!AG339+Feb!AG339+Mar!AG339</f>
        <v>0</v>
      </c>
      <c r="AH339" s="7"/>
      <c r="AI339" s="17">
        <f t="shared" si="88"/>
        <v>0</v>
      </c>
      <c r="AJ339" s="7">
        <f>Apr!AJ339+May!AJ339+Jun!AJ339+Jul!AJ339+Aug!AJ339+Sep!AJ339+Oct!AJ339+Nov!AJ339+Dec!AJ339+Jan!AJ339+Feb!AJ339+Mar!AJ339</f>
        <v>0</v>
      </c>
      <c r="AK339" s="17">
        <f t="shared" si="89"/>
        <v>0</v>
      </c>
      <c r="AL339" s="17">
        <f t="shared" si="83"/>
        <v>0</v>
      </c>
    </row>
    <row r="340" spans="1:38" hidden="1">
      <c r="A340" s="3">
        <f t="shared" si="90"/>
        <v>325</v>
      </c>
      <c r="B340" s="3"/>
      <c r="C340" s="4"/>
      <c r="D340" s="3"/>
      <c r="E340" s="3"/>
      <c r="F340" s="3"/>
      <c r="G340" s="3"/>
      <c r="H340" s="3"/>
      <c r="I340" s="11"/>
      <c r="J340" s="7">
        <f>Apr!J340+May!J340+Jun!J340+Jul!J340+Aug!J340+Sep!J340+Oct!J340+Nov!J340+Dec!J340+Jan!J340+Feb!J340+Mar!J340</f>
        <v>0</v>
      </c>
      <c r="K340" s="7">
        <f>Apr!K340+May!K340+Jun!K340+Jul!K340+Aug!K340+Sep!K340+Oct!K340+Nov!K340+Dec!K340+Jan!K340+Feb!K340+Mar!K340</f>
        <v>0</v>
      </c>
      <c r="L340" s="7">
        <f>Apr!L340+May!L340+Jun!L340+Jul!L340+Aug!L340+Sep!L340+Oct!L340+Nov!L340+Dec!L340+Jan!L340+Feb!L340+Mar!L340</f>
        <v>0</v>
      </c>
      <c r="M340" s="7">
        <f>Apr!M340+May!M340+Jun!M340+Jul!M340+Aug!M340+Sep!M340+Oct!M340+Nov!M340+Dec!M340+Jan!M340+Feb!M340+Mar!M340</f>
        <v>0</v>
      </c>
      <c r="N340" s="7">
        <f>Apr!N340+May!N340+Jun!N340+Jul!N340+Aug!N340+Sep!N340+Oct!N340+Nov!N340+Dec!N340+Jan!N340+Feb!N340+Mar!N340</f>
        <v>0</v>
      </c>
      <c r="O340" s="17">
        <f t="shared" si="84"/>
        <v>0</v>
      </c>
      <c r="P340" s="7">
        <f>Apr!P340+May!P340+Jun!P340+Jul!P340+Aug!P340+Sep!P340+Oct!P340+Nov!P340+Dec!P340+Jan!P340+Feb!P340+Mar!P340</f>
        <v>0</v>
      </c>
      <c r="Q340" s="17">
        <f t="shared" si="85"/>
        <v>0</v>
      </c>
      <c r="R340" s="17">
        <f t="shared" si="81"/>
        <v>0</v>
      </c>
      <c r="S340" s="11"/>
      <c r="T340" s="7">
        <f>Apr!T340+May!T340+Jun!T340+Jul!T340+Aug!T340+Sep!T340+Oct!T340+Nov!T340+Dec!T340+Jan!T340+Feb!T340+Mar!T340</f>
        <v>0</v>
      </c>
      <c r="U340" s="7">
        <f>Apr!U340+May!U340+Jun!U340+Jul!U340+Aug!U340+Sep!U340+Oct!U340+Nov!U340+Dec!U340+Jan!U340+Feb!U340+Mar!U340</f>
        <v>0</v>
      </c>
      <c r="V340" s="7">
        <f>Apr!V340+May!V340+Jun!V340+Jul!V340+Aug!V340+Sep!V340+Oct!V340+Nov!V340+Dec!V340+Jan!V340+Feb!V340+Mar!V340</f>
        <v>0</v>
      </c>
      <c r="W340" s="7">
        <f>Apr!W340+May!W340+Jun!W340+Jul!W340+Aug!W340+Sep!W340+Oct!W340+Nov!W340+Dec!W340+Jan!W340+Feb!W340+Mar!W340</f>
        <v>0</v>
      </c>
      <c r="X340" s="7">
        <f>Apr!X340+May!X340+Jun!X340+Jul!X340+Aug!X340+Sep!X340+Oct!X340+Nov!X340+Dec!X340+Jan!X340+Feb!X340+Mar!X340</f>
        <v>0</v>
      </c>
      <c r="Y340" s="17">
        <f t="shared" si="86"/>
        <v>0</v>
      </c>
      <c r="Z340" s="7">
        <f>Apr!Z340+May!Z340+Jun!Z340+Jul!Z340+Aug!Z340+Sep!Z340+Oct!Z340+Nov!Z340+Dec!Z340+Jan!Z340+Feb!Z340+Mar!Z340</f>
        <v>0</v>
      </c>
      <c r="AA340" s="17">
        <f t="shared" si="87"/>
        <v>0</v>
      </c>
      <c r="AB340" s="17">
        <f t="shared" si="82"/>
        <v>0</v>
      </c>
      <c r="AD340" s="7">
        <f>Apr!AD340+May!AD340+Jun!AD340+Jul!AD340+Aug!AD340+Sep!AD340+Oct!AD340+Nov!AD340+Dec!AD340+Jan!AD340+Feb!AD340+Mar!AD340</f>
        <v>0</v>
      </c>
      <c r="AE340" s="7">
        <f>Apr!AE340+May!AE340+Jun!AE340+Jul!AE340+Aug!AE340+Sep!AE340+Oct!AE340+Nov!AE340+Dec!AE340+Jan!AE340+Feb!AE340+Mar!AE340</f>
        <v>0</v>
      </c>
      <c r="AF340" s="7">
        <f>Apr!AF340+May!AF340+Jun!AF340+Jul!AF340+Aug!AF340+Sep!AF340+Oct!AF340+Nov!AF340+Dec!AF340+Jan!AF340+Feb!AF340+Mar!AF340</f>
        <v>0</v>
      </c>
      <c r="AG340" s="7">
        <f>Apr!AG340+May!AG340+Jun!AG340+Jul!AG340+Aug!AG340+Sep!AG340+Oct!AG340+Nov!AG340+Dec!AG340+Jan!AG340+Feb!AG340+Mar!AG340</f>
        <v>0</v>
      </c>
      <c r="AH340" s="7"/>
      <c r="AI340" s="17">
        <f t="shared" si="88"/>
        <v>0</v>
      </c>
      <c r="AJ340" s="7">
        <f>Apr!AJ340+May!AJ340+Jun!AJ340+Jul!AJ340+Aug!AJ340+Sep!AJ340+Oct!AJ340+Nov!AJ340+Dec!AJ340+Jan!AJ340+Feb!AJ340+Mar!AJ340</f>
        <v>0</v>
      </c>
      <c r="AK340" s="17">
        <f t="shared" si="89"/>
        <v>0</v>
      </c>
      <c r="AL340" s="17">
        <f t="shared" si="83"/>
        <v>0</v>
      </c>
    </row>
    <row r="341" spans="1:38" hidden="1">
      <c r="A341" s="3">
        <f t="shared" si="90"/>
        <v>326</v>
      </c>
      <c r="B341" s="3"/>
      <c r="C341" s="4"/>
      <c r="D341" s="3"/>
      <c r="E341" s="3"/>
      <c r="F341" s="3"/>
      <c r="G341" s="3"/>
      <c r="H341" s="3"/>
      <c r="I341" s="11"/>
      <c r="J341" s="7">
        <f>Apr!J341+May!J341+Jun!J341+Jul!J341+Aug!J341+Sep!J341+Oct!J341+Nov!J341+Dec!J341+Jan!J341+Feb!J341+Mar!J341</f>
        <v>0</v>
      </c>
      <c r="K341" s="7">
        <f>Apr!K341+May!K341+Jun!K341+Jul!K341+Aug!K341+Sep!K341+Oct!K341+Nov!K341+Dec!K341+Jan!K341+Feb!K341+Mar!K341</f>
        <v>0</v>
      </c>
      <c r="L341" s="7">
        <f>Apr!L341+May!L341+Jun!L341+Jul!L341+Aug!L341+Sep!L341+Oct!L341+Nov!L341+Dec!L341+Jan!L341+Feb!L341+Mar!L341</f>
        <v>0</v>
      </c>
      <c r="M341" s="7">
        <f>Apr!M341+May!M341+Jun!M341+Jul!M341+Aug!M341+Sep!M341+Oct!M341+Nov!M341+Dec!M341+Jan!M341+Feb!M341+Mar!M341</f>
        <v>0</v>
      </c>
      <c r="N341" s="7">
        <f>Apr!N341+May!N341+Jun!N341+Jul!N341+Aug!N341+Sep!N341+Oct!N341+Nov!N341+Dec!N341+Jan!N341+Feb!N341+Mar!N341</f>
        <v>0</v>
      </c>
      <c r="O341" s="17">
        <f t="shared" si="84"/>
        <v>0</v>
      </c>
      <c r="P341" s="7">
        <f>Apr!P341+May!P341+Jun!P341+Jul!P341+Aug!P341+Sep!P341+Oct!P341+Nov!P341+Dec!P341+Jan!P341+Feb!P341+Mar!P341</f>
        <v>0</v>
      </c>
      <c r="Q341" s="17">
        <f t="shared" si="85"/>
        <v>0</v>
      </c>
      <c r="R341" s="17">
        <f t="shared" si="81"/>
        <v>0</v>
      </c>
      <c r="S341" s="11"/>
      <c r="T341" s="7">
        <f>Apr!T341+May!T341+Jun!T341+Jul!T341+Aug!T341+Sep!T341+Oct!T341+Nov!T341+Dec!T341+Jan!T341+Feb!T341+Mar!T341</f>
        <v>0</v>
      </c>
      <c r="U341" s="7">
        <f>Apr!U341+May!U341+Jun!U341+Jul!U341+Aug!U341+Sep!U341+Oct!U341+Nov!U341+Dec!U341+Jan!U341+Feb!U341+Mar!U341</f>
        <v>0</v>
      </c>
      <c r="V341" s="7">
        <f>Apr!V341+May!V341+Jun!V341+Jul!V341+Aug!V341+Sep!V341+Oct!V341+Nov!V341+Dec!V341+Jan!V341+Feb!V341+Mar!V341</f>
        <v>0</v>
      </c>
      <c r="W341" s="7">
        <f>Apr!W341+May!W341+Jun!W341+Jul!W341+Aug!W341+Sep!W341+Oct!W341+Nov!W341+Dec!W341+Jan!W341+Feb!W341+Mar!W341</f>
        <v>0</v>
      </c>
      <c r="X341" s="7">
        <f>Apr!X341+May!X341+Jun!X341+Jul!X341+Aug!X341+Sep!X341+Oct!X341+Nov!X341+Dec!X341+Jan!X341+Feb!X341+Mar!X341</f>
        <v>0</v>
      </c>
      <c r="Y341" s="17">
        <f t="shared" si="86"/>
        <v>0</v>
      </c>
      <c r="Z341" s="7">
        <f>Apr!Z341+May!Z341+Jun!Z341+Jul!Z341+Aug!Z341+Sep!Z341+Oct!Z341+Nov!Z341+Dec!Z341+Jan!Z341+Feb!Z341+Mar!Z341</f>
        <v>0</v>
      </c>
      <c r="AA341" s="17">
        <f t="shared" si="87"/>
        <v>0</v>
      </c>
      <c r="AB341" s="17">
        <f t="shared" si="82"/>
        <v>0</v>
      </c>
      <c r="AD341" s="7">
        <f>Apr!AD341+May!AD341+Jun!AD341+Jul!AD341+Aug!AD341+Sep!AD341+Oct!AD341+Nov!AD341+Dec!AD341+Jan!AD341+Feb!AD341+Mar!AD341</f>
        <v>0</v>
      </c>
      <c r="AE341" s="7">
        <f>Apr!AE341+May!AE341+Jun!AE341+Jul!AE341+Aug!AE341+Sep!AE341+Oct!AE341+Nov!AE341+Dec!AE341+Jan!AE341+Feb!AE341+Mar!AE341</f>
        <v>0</v>
      </c>
      <c r="AF341" s="7">
        <f>Apr!AF341+May!AF341+Jun!AF341+Jul!AF341+Aug!AF341+Sep!AF341+Oct!AF341+Nov!AF341+Dec!AF341+Jan!AF341+Feb!AF341+Mar!AF341</f>
        <v>0</v>
      </c>
      <c r="AG341" s="7">
        <f>Apr!AG341+May!AG341+Jun!AG341+Jul!AG341+Aug!AG341+Sep!AG341+Oct!AG341+Nov!AG341+Dec!AG341+Jan!AG341+Feb!AG341+Mar!AG341</f>
        <v>0</v>
      </c>
      <c r="AH341" s="7"/>
      <c r="AI341" s="17">
        <f t="shared" si="88"/>
        <v>0</v>
      </c>
      <c r="AJ341" s="7">
        <f>Apr!AJ341+May!AJ341+Jun!AJ341+Jul!AJ341+Aug!AJ341+Sep!AJ341+Oct!AJ341+Nov!AJ341+Dec!AJ341+Jan!AJ341+Feb!AJ341+Mar!AJ341</f>
        <v>0</v>
      </c>
      <c r="AK341" s="17">
        <f t="shared" si="89"/>
        <v>0</v>
      </c>
      <c r="AL341" s="17">
        <f t="shared" si="83"/>
        <v>0</v>
      </c>
    </row>
    <row r="342" spans="1:38" hidden="1">
      <c r="A342" s="3">
        <f t="shared" si="90"/>
        <v>327</v>
      </c>
      <c r="B342" s="3"/>
      <c r="C342" s="4"/>
      <c r="D342" s="3"/>
      <c r="E342" s="3"/>
      <c r="F342" s="3"/>
      <c r="G342" s="3"/>
      <c r="H342" s="3"/>
      <c r="I342" s="11"/>
      <c r="J342" s="7">
        <f>Apr!J342+May!J342+Jun!J342+Jul!J342+Aug!J342+Sep!J342+Oct!J342+Nov!J342+Dec!J342+Jan!J342+Feb!J342+Mar!J342</f>
        <v>0</v>
      </c>
      <c r="K342" s="7">
        <f>Apr!K342+May!K342+Jun!K342+Jul!K342+Aug!K342+Sep!K342+Oct!K342+Nov!K342+Dec!K342+Jan!K342+Feb!K342+Mar!K342</f>
        <v>0</v>
      </c>
      <c r="L342" s="7">
        <f>Apr!L342+May!L342+Jun!L342+Jul!L342+Aug!L342+Sep!L342+Oct!L342+Nov!L342+Dec!L342+Jan!L342+Feb!L342+Mar!L342</f>
        <v>0</v>
      </c>
      <c r="M342" s="7">
        <f>Apr!M342+May!M342+Jun!M342+Jul!M342+Aug!M342+Sep!M342+Oct!M342+Nov!M342+Dec!M342+Jan!M342+Feb!M342+Mar!M342</f>
        <v>0</v>
      </c>
      <c r="N342" s="7">
        <f>Apr!N342+May!N342+Jun!N342+Jul!N342+Aug!N342+Sep!N342+Oct!N342+Nov!N342+Dec!N342+Jan!N342+Feb!N342+Mar!N342</f>
        <v>0</v>
      </c>
      <c r="O342" s="17">
        <f t="shared" si="84"/>
        <v>0</v>
      </c>
      <c r="P342" s="7">
        <f>Apr!P342+May!P342+Jun!P342+Jul!P342+Aug!P342+Sep!P342+Oct!P342+Nov!P342+Dec!P342+Jan!P342+Feb!P342+Mar!P342</f>
        <v>0</v>
      </c>
      <c r="Q342" s="17">
        <f t="shared" si="85"/>
        <v>0</v>
      </c>
      <c r="R342" s="17">
        <f t="shared" si="81"/>
        <v>0</v>
      </c>
      <c r="S342" s="11"/>
      <c r="T342" s="7">
        <f>Apr!T342+May!T342+Jun!T342+Jul!T342+Aug!T342+Sep!T342+Oct!T342+Nov!T342+Dec!T342+Jan!T342+Feb!T342+Mar!T342</f>
        <v>0</v>
      </c>
      <c r="U342" s="7">
        <f>Apr!U342+May!U342+Jun!U342+Jul!U342+Aug!U342+Sep!U342+Oct!U342+Nov!U342+Dec!U342+Jan!U342+Feb!U342+Mar!U342</f>
        <v>0</v>
      </c>
      <c r="V342" s="7">
        <f>Apr!V342+May!V342+Jun!V342+Jul!V342+Aug!V342+Sep!V342+Oct!V342+Nov!V342+Dec!V342+Jan!V342+Feb!V342+Mar!V342</f>
        <v>0</v>
      </c>
      <c r="W342" s="7">
        <f>Apr!W342+May!W342+Jun!W342+Jul!W342+Aug!W342+Sep!W342+Oct!W342+Nov!W342+Dec!W342+Jan!W342+Feb!W342+Mar!W342</f>
        <v>0</v>
      </c>
      <c r="X342" s="7">
        <f>Apr!X342+May!X342+Jun!X342+Jul!X342+Aug!X342+Sep!X342+Oct!X342+Nov!X342+Dec!X342+Jan!X342+Feb!X342+Mar!X342</f>
        <v>0</v>
      </c>
      <c r="Y342" s="17">
        <f t="shared" si="86"/>
        <v>0</v>
      </c>
      <c r="Z342" s="7">
        <f>Apr!Z342+May!Z342+Jun!Z342+Jul!Z342+Aug!Z342+Sep!Z342+Oct!Z342+Nov!Z342+Dec!Z342+Jan!Z342+Feb!Z342+Mar!Z342</f>
        <v>0</v>
      </c>
      <c r="AA342" s="17">
        <f t="shared" si="87"/>
        <v>0</v>
      </c>
      <c r="AB342" s="17">
        <f t="shared" si="82"/>
        <v>0</v>
      </c>
      <c r="AD342" s="7">
        <f>Apr!AD342+May!AD342+Jun!AD342+Jul!AD342+Aug!AD342+Sep!AD342+Oct!AD342+Nov!AD342+Dec!AD342+Jan!AD342+Feb!AD342+Mar!AD342</f>
        <v>0</v>
      </c>
      <c r="AE342" s="7">
        <f>Apr!AE342+May!AE342+Jun!AE342+Jul!AE342+Aug!AE342+Sep!AE342+Oct!AE342+Nov!AE342+Dec!AE342+Jan!AE342+Feb!AE342+Mar!AE342</f>
        <v>0</v>
      </c>
      <c r="AF342" s="7">
        <f>Apr!AF342+May!AF342+Jun!AF342+Jul!AF342+Aug!AF342+Sep!AF342+Oct!AF342+Nov!AF342+Dec!AF342+Jan!AF342+Feb!AF342+Mar!AF342</f>
        <v>0</v>
      </c>
      <c r="AG342" s="7">
        <f>Apr!AG342+May!AG342+Jun!AG342+Jul!AG342+Aug!AG342+Sep!AG342+Oct!AG342+Nov!AG342+Dec!AG342+Jan!AG342+Feb!AG342+Mar!AG342</f>
        <v>0</v>
      </c>
      <c r="AH342" s="7"/>
      <c r="AI342" s="17">
        <f t="shared" si="88"/>
        <v>0</v>
      </c>
      <c r="AJ342" s="7">
        <f>Apr!AJ342+May!AJ342+Jun!AJ342+Jul!AJ342+Aug!AJ342+Sep!AJ342+Oct!AJ342+Nov!AJ342+Dec!AJ342+Jan!AJ342+Feb!AJ342+Mar!AJ342</f>
        <v>0</v>
      </c>
      <c r="AK342" s="17">
        <f t="shared" si="89"/>
        <v>0</v>
      </c>
      <c r="AL342" s="17">
        <f t="shared" si="83"/>
        <v>0</v>
      </c>
    </row>
    <row r="343" spans="1:38" hidden="1">
      <c r="A343" s="3">
        <f t="shared" si="90"/>
        <v>328</v>
      </c>
      <c r="B343" s="3"/>
      <c r="C343" s="4"/>
      <c r="D343" s="3"/>
      <c r="E343" s="3"/>
      <c r="F343" s="3"/>
      <c r="G343" s="3"/>
      <c r="H343" s="3"/>
      <c r="I343" s="11"/>
      <c r="J343" s="7">
        <f>Apr!J343+May!J343+Jun!J343+Jul!J343+Aug!J343+Sep!J343+Oct!J343+Nov!J343+Dec!J343+Jan!J343+Feb!J343+Mar!J343</f>
        <v>0</v>
      </c>
      <c r="K343" s="7">
        <f>Apr!K343+May!K343+Jun!K343+Jul!K343+Aug!K343+Sep!K343+Oct!K343+Nov!K343+Dec!K343+Jan!K343+Feb!K343+Mar!K343</f>
        <v>0</v>
      </c>
      <c r="L343" s="7">
        <f>Apr!L343+May!L343+Jun!L343+Jul!L343+Aug!L343+Sep!L343+Oct!L343+Nov!L343+Dec!L343+Jan!L343+Feb!L343+Mar!L343</f>
        <v>0</v>
      </c>
      <c r="M343" s="7">
        <f>Apr!M343+May!M343+Jun!M343+Jul!M343+Aug!M343+Sep!M343+Oct!M343+Nov!M343+Dec!M343+Jan!M343+Feb!M343+Mar!M343</f>
        <v>0</v>
      </c>
      <c r="N343" s="7">
        <f>Apr!N343+May!N343+Jun!N343+Jul!N343+Aug!N343+Sep!N343+Oct!N343+Nov!N343+Dec!N343+Jan!N343+Feb!N343+Mar!N343</f>
        <v>0</v>
      </c>
      <c r="O343" s="17">
        <f t="shared" si="84"/>
        <v>0</v>
      </c>
      <c r="P343" s="7">
        <f>Apr!P343+May!P343+Jun!P343+Jul!P343+Aug!P343+Sep!P343+Oct!P343+Nov!P343+Dec!P343+Jan!P343+Feb!P343+Mar!P343</f>
        <v>0</v>
      </c>
      <c r="Q343" s="17">
        <f t="shared" si="85"/>
        <v>0</v>
      </c>
      <c r="R343" s="17">
        <f t="shared" si="81"/>
        <v>0</v>
      </c>
      <c r="S343" s="11"/>
      <c r="T343" s="7">
        <f>Apr!T343+May!T343+Jun!T343+Jul!T343+Aug!T343+Sep!T343+Oct!T343+Nov!T343+Dec!T343+Jan!T343+Feb!T343+Mar!T343</f>
        <v>0</v>
      </c>
      <c r="U343" s="7">
        <f>Apr!U343+May!U343+Jun!U343+Jul!U343+Aug!U343+Sep!U343+Oct!U343+Nov!U343+Dec!U343+Jan!U343+Feb!U343+Mar!U343</f>
        <v>0</v>
      </c>
      <c r="V343" s="7">
        <f>Apr!V343+May!V343+Jun!V343+Jul!V343+Aug!V343+Sep!V343+Oct!V343+Nov!V343+Dec!V343+Jan!V343+Feb!V343+Mar!V343</f>
        <v>0</v>
      </c>
      <c r="W343" s="7">
        <f>Apr!W343+May!W343+Jun!W343+Jul!W343+Aug!W343+Sep!W343+Oct!W343+Nov!W343+Dec!W343+Jan!W343+Feb!W343+Mar!W343</f>
        <v>0</v>
      </c>
      <c r="X343" s="7">
        <f>Apr!X343+May!X343+Jun!X343+Jul!X343+Aug!X343+Sep!X343+Oct!X343+Nov!X343+Dec!X343+Jan!X343+Feb!X343+Mar!X343</f>
        <v>0</v>
      </c>
      <c r="Y343" s="17">
        <f t="shared" si="86"/>
        <v>0</v>
      </c>
      <c r="Z343" s="7">
        <f>Apr!Z343+May!Z343+Jun!Z343+Jul!Z343+Aug!Z343+Sep!Z343+Oct!Z343+Nov!Z343+Dec!Z343+Jan!Z343+Feb!Z343+Mar!Z343</f>
        <v>0</v>
      </c>
      <c r="AA343" s="17">
        <f t="shared" si="87"/>
        <v>0</v>
      </c>
      <c r="AB343" s="17">
        <f t="shared" si="82"/>
        <v>0</v>
      </c>
      <c r="AD343" s="7">
        <f>Apr!AD343+May!AD343+Jun!AD343+Jul!AD343+Aug!AD343+Sep!AD343+Oct!AD343+Nov!AD343+Dec!AD343+Jan!AD343+Feb!AD343+Mar!AD343</f>
        <v>0</v>
      </c>
      <c r="AE343" s="7">
        <f>Apr!AE343+May!AE343+Jun!AE343+Jul!AE343+Aug!AE343+Sep!AE343+Oct!AE343+Nov!AE343+Dec!AE343+Jan!AE343+Feb!AE343+Mar!AE343</f>
        <v>0</v>
      </c>
      <c r="AF343" s="7">
        <f>Apr!AF343+May!AF343+Jun!AF343+Jul!AF343+Aug!AF343+Sep!AF343+Oct!AF343+Nov!AF343+Dec!AF343+Jan!AF343+Feb!AF343+Mar!AF343</f>
        <v>0</v>
      </c>
      <c r="AG343" s="7">
        <f>Apr!AG343+May!AG343+Jun!AG343+Jul!AG343+Aug!AG343+Sep!AG343+Oct!AG343+Nov!AG343+Dec!AG343+Jan!AG343+Feb!AG343+Mar!AG343</f>
        <v>0</v>
      </c>
      <c r="AH343" s="7"/>
      <c r="AI343" s="17">
        <f t="shared" si="88"/>
        <v>0</v>
      </c>
      <c r="AJ343" s="7">
        <f>Apr!AJ343+May!AJ343+Jun!AJ343+Jul!AJ343+Aug!AJ343+Sep!AJ343+Oct!AJ343+Nov!AJ343+Dec!AJ343+Jan!AJ343+Feb!AJ343+Mar!AJ343</f>
        <v>0</v>
      </c>
      <c r="AK343" s="17">
        <f t="shared" si="89"/>
        <v>0</v>
      </c>
      <c r="AL343" s="17">
        <f t="shared" si="83"/>
        <v>0</v>
      </c>
    </row>
    <row r="344" spans="1:38" hidden="1">
      <c r="A344" s="3">
        <f t="shared" si="90"/>
        <v>329</v>
      </c>
      <c r="B344" s="3"/>
      <c r="C344" s="4"/>
      <c r="D344" s="3"/>
      <c r="E344" s="3"/>
      <c r="F344" s="3"/>
      <c r="G344" s="3"/>
      <c r="H344" s="3"/>
      <c r="I344" s="11"/>
      <c r="J344" s="7">
        <f>Apr!J344+May!J344+Jun!J344+Jul!J344+Aug!J344+Sep!J344+Oct!J344+Nov!J344+Dec!J344+Jan!J344+Feb!J344+Mar!J344</f>
        <v>0</v>
      </c>
      <c r="K344" s="7">
        <f>Apr!K344+May!K344+Jun!K344+Jul!K344+Aug!K344+Sep!K344+Oct!K344+Nov!K344+Dec!K344+Jan!K344+Feb!K344+Mar!K344</f>
        <v>0</v>
      </c>
      <c r="L344" s="7">
        <f>Apr!L344+May!L344+Jun!L344+Jul!L344+Aug!L344+Sep!L344+Oct!L344+Nov!L344+Dec!L344+Jan!L344+Feb!L344+Mar!L344</f>
        <v>0</v>
      </c>
      <c r="M344" s="7">
        <f>Apr!M344+May!M344+Jun!M344+Jul!M344+Aug!M344+Sep!M344+Oct!M344+Nov!M344+Dec!M344+Jan!M344+Feb!M344+Mar!M344</f>
        <v>0</v>
      </c>
      <c r="N344" s="7">
        <f>Apr!N344+May!N344+Jun!N344+Jul!N344+Aug!N344+Sep!N344+Oct!N344+Nov!N344+Dec!N344+Jan!N344+Feb!N344+Mar!N344</f>
        <v>0</v>
      </c>
      <c r="O344" s="17">
        <f t="shared" si="84"/>
        <v>0</v>
      </c>
      <c r="P344" s="7">
        <f>Apr!P344+May!P344+Jun!P344+Jul!P344+Aug!P344+Sep!P344+Oct!P344+Nov!P344+Dec!P344+Jan!P344+Feb!P344+Mar!P344</f>
        <v>0</v>
      </c>
      <c r="Q344" s="17">
        <f t="shared" si="85"/>
        <v>0</v>
      </c>
      <c r="R344" s="17">
        <f t="shared" si="81"/>
        <v>0</v>
      </c>
      <c r="S344" s="11"/>
      <c r="T344" s="7">
        <f>Apr!T344+May!T344+Jun!T344+Jul!T344+Aug!T344+Sep!T344+Oct!T344+Nov!T344+Dec!T344+Jan!T344+Feb!T344+Mar!T344</f>
        <v>0</v>
      </c>
      <c r="U344" s="7">
        <f>Apr!U344+May!U344+Jun!U344+Jul!U344+Aug!U344+Sep!U344+Oct!U344+Nov!U344+Dec!U344+Jan!U344+Feb!U344+Mar!U344</f>
        <v>0</v>
      </c>
      <c r="V344" s="7">
        <f>Apr!V344+May!V344+Jun!V344+Jul!V344+Aug!V344+Sep!V344+Oct!V344+Nov!V344+Dec!V344+Jan!V344+Feb!V344+Mar!V344</f>
        <v>0</v>
      </c>
      <c r="W344" s="7">
        <f>Apr!W344+May!W344+Jun!W344+Jul!W344+Aug!W344+Sep!W344+Oct!W344+Nov!W344+Dec!W344+Jan!W344+Feb!W344+Mar!W344</f>
        <v>0</v>
      </c>
      <c r="X344" s="7">
        <f>Apr!X344+May!X344+Jun!X344+Jul!X344+Aug!X344+Sep!X344+Oct!X344+Nov!X344+Dec!X344+Jan!X344+Feb!X344+Mar!X344</f>
        <v>0</v>
      </c>
      <c r="Y344" s="17">
        <f t="shared" si="86"/>
        <v>0</v>
      </c>
      <c r="Z344" s="7">
        <f>Apr!Z344+May!Z344+Jun!Z344+Jul!Z344+Aug!Z344+Sep!Z344+Oct!Z344+Nov!Z344+Dec!Z344+Jan!Z344+Feb!Z344+Mar!Z344</f>
        <v>0</v>
      </c>
      <c r="AA344" s="17">
        <f t="shared" si="87"/>
        <v>0</v>
      </c>
      <c r="AB344" s="17">
        <f t="shared" si="82"/>
        <v>0</v>
      </c>
      <c r="AD344" s="7">
        <f>Apr!AD344+May!AD344+Jun!AD344+Jul!AD344+Aug!AD344+Sep!AD344+Oct!AD344+Nov!AD344+Dec!AD344+Jan!AD344+Feb!AD344+Mar!AD344</f>
        <v>0</v>
      </c>
      <c r="AE344" s="7">
        <f>Apr!AE344+May!AE344+Jun!AE344+Jul!AE344+Aug!AE344+Sep!AE344+Oct!AE344+Nov!AE344+Dec!AE344+Jan!AE344+Feb!AE344+Mar!AE344</f>
        <v>0</v>
      </c>
      <c r="AF344" s="7">
        <f>Apr!AF344+May!AF344+Jun!AF344+Jul!AF344+Aug!AF344+Sep!AF344+Oct!AF344+Nov!AF344+Dec!AF344+Jan!AF344+Feb!AF344+Mar!AF344</f>
        <v>0</v>
      </c>
      <c r="AG344" s="7">
        <f>Apr!AG344+May!AG344+Jun!AG344+Jul!AG344+Aug!AG344+Sep!AG344+Oct!AG344+Nov!AG344+Dec!AG344+Jan!AG344+Feb!AG344+Mar!AG344</f>
        <v>0</v>
      </c>
      <c r="AH344" s="7"/>
      <c r="AI344" s="17">
        <f t="shared" si="88"/>
        <v>0</v>
      </c>
      <c r="AJ344" s="7">
        <f>Apr!AJ344+May!AJ344+Jun!AJ344+Jul!AJ344+Aug!AJ344+Sep!AJ344+Oct!AJ344+Nov!AJ344+Dec!AJ344+Jan!AJ344+Feb!AJ344+Mar!AJ344</f>
        <v>0</v>
      </c>
      <c r="AK344" s="17">
        <f t="shared" si="89"/>
        <v>0</v>
      </c>
      <c r="AL344" s="17">
        <f t="shared" si="83"/>
        <v>0</v>
      </c>
    </row>
    <row r="345" spans="1:38" hidden="1">
      <c r="A345" s="3">
        <f t="shared" si="90"/>
        <v>330</v>
      </c>
      <c r="B345" s="3"/>
      <c r="C345" s="4"/>
      <c r="D345" s="3"/>
      <c r="E345" s="3"/>
      <c r="F345" s="3"/>
      <c r="G345" s="3"/>
      <c r="H345" s="3"/>
      <c r="I345" s="11"/>
      <c r="J345" s="7">
        <f>Apr!J345+May!J345+Jun!J345+Jul!J345+Aug!J345+Sep!J345+Oct!J345+Nov!J345+Dec!J345+Jan!J345+Feb!J345+Mar!J345</f>
        <v>0</v>
      </c>
      <c r="K345" s="7">
        <f>Apr!K345+May!K345+Jun!K345+Jul!K345+Aug!K345+Sep!K345+Oct!K345+Nov!K345+Dec!K345+Jan!K345+Feb!K345+Mar!K345</f>
        <v>0</v>
      </c>
      <c r="L345" s="7">
        <f>Apr!L345+May!L345+Jun!L345+Jul!L345+Aug!L345+Sep!L345+Oct!L345+Nov!L345+Dec!L345+Jan!L345+Feb!L345+Mar!L345</f>
        <v>0</v>
      </c>
      <c r="M345" s="7">
        <f>Apr!M345+May!M345+Jun!M345+Jul!M345+Aug!M345+Sep!M345+Oct!M345+Nov!M345+Dec!M345+Jan!M345+Feb!M345+Mar!M345</f>
        <v>0</v>
      </c>
      <c r="N345" s="7">
        <f>Apr!N345+May!N345+Jun!N345+Jul!N345+Aug!N345+Sep!N345+Oct!N345+Nov!N345+Dec!N345+Jan!N345+Feb!N345+Mar!N345</f>
        <v>0</v>
      </c>
      <c r="O345" s="17">
        <f t="shared" si="84"/>
        <v>0</v>
      </c>
      <c r="P345" s="7">
        <f>Apr!P345+May!P345+Jun!P345+Jul!P345+Aug!P345+Sep!P345+Oct!P345+Nov!P345+Dec!P345+Jan!P345+Feb!P345+Mar!P345</f>
        <v>0</v>
      </c>
      <c r="Q345" s="17">
        <f t="shared" si="85"/>
        <v>0</v>
      </c>
      <c r="R345" s="17">
        <f t="shared" si="81"/>
        <v>0</v>
      </c>
      <c r="S345" s="11"/>
      <c r="T345" s="7">
        <f>Apr!T345+May!T345+Jun!T345+Jul!T345+Aug!T345+Sep!T345+Oct!T345+Nov!T345+Dec!T345+Jan!T345+Feb!T345+Mar!T345</f>
        <v>0</v>
      </c>
      <c r="U345" s="7">
        <f>Apr!U345+May!U345+Jun!U345+Jul!U345+Aug!U345+Sep!U345+Oct!U345+Nov!U345+Dec!U345+Jan!U345+Feb!U345+Mar!U345</f>
        <v>0</v>
      </c>
      <c r="V345" s="7">
        <f>Apr!V345+May!V345+Jun!V345+Jul!V345+Aug!V345+Sep!V345+Oct!V345+Nov!V345+Dec!V345+Jan!V345+Feb!V345+Mar!V345</f>
        <v>0</v>
      </c>
      <c r="W345" s="7">
        <f>Apr!W345+May!W345+Jun!W345+Jul!W345+Aug!W345+Sep!W345+Oct!W345+Nov!W345+Dec!W345+Jan!W345+Feb!W345+Mar!W345</f>
        <v>0</v>
      </c>
      <c r="X345" s="7">
        <f>Apr!X345+May!X345+Jun!X345+Jul!X345+Aug!X345+Sep!X345+Oct!X345+Nov!X345+Dec!X345+Jan!X345+Feb!X345+Mar!X345</f>
        <v>0</v>
      </c>
      <c r="Y345" s="17">
        <f t="shared" si="86"/>
        <v>0</v>
      </c>
      <c r="Z345" s="7">
        <f>Apr!Z345+May!Z345+Jun!Z345+Jul!Z345+Aug!Z345+Sep!Z345+Oct!Z345+Nov!Z345+Dec!Z345+Jan!Z345+Feb!Z345+Mar!Z345</f>
        <v>0</v>
      </c>
      <c r="AA345" s="17">
        <f t="shared" si="87"/>
        <v>0</v>
      </c>
      <c r="AB345" s="17">
        <f t="shared" si="82"/>
        <v>0</v>
      </c>
      <c r="AD345" s="7">
        <f>Apr!AD345+May!AD345+Jun!AD345+Jul!AD345+Aug!AD345+Sep!AD345+Oct!AD345+Nov!AD345+Dec!AD345+Jan!AD345+Feb!AD345+Mar!AD345</f>
        <v>0</v>
      </c>
      <c r="AE345" s="7">
        <f>Apr!AE345+May!AE345+Jun!AE345+Jul!AE345+Aug!AE345+Sep!AE345+Oct!AE345+Nov!AE345+Dec!AE345+Jan!AE345+Feb!AE345+Mar!AE345</f>
        <v>0</v>
      </c>
      <c r="AF345" s="7">
        <f>Apr!AF345+May!AF345+Jun!AF345+Jul!AF345+Aug!AF345+Sep!AF345+Oct!AF345+Nov!AF345+Dec!AF345+Jan!AF345+Feb!AF345+Mar!AF345</f>
        <v>0</v>
      </c>
      <c r="AG345" s="7">
        <f>Apr!AG345+May!AG345+Jun!AG345+Jul!AG345+Aug!AG345+Sep!AG345+Oct!AG345+Nov!AG345+Dec!AG345+Jan!AG345+Feb!AG345+Mar!AG345</f>
        <v>0</v>
      </c>
      <c r="AH345" s="7"/>
      <c r="AI345" s="17">
        <f t="shared" si="88"/>
        <v>0</v>
      </c>
      <c r="AJ345" s="7">
        <f>Apr!AJ345+May!AJ345+Jun!AJ345+Jul!AJ345+Aug!AJ345+Sep!AJ345+Oct!AJ345+Nov!AJ345+Dec!AJ345+Jan!AJ345+Feb!AJ345+Mar!AJ345</f>
        <v>0</v>
      </c>
      <c r="AK345" s="17">
        <f t="shared" si="89"/>
        <v>0</v>
      </c>
      <c r="AL345" s="17">
        <f t="shared" si="83"/>
        <v>0</v>
      </c>
    </row>
    <row r="346" spans="1:38" hidden="1">
      <c r="A346" s="3">
        <f t="shared" si="90"/>
        <v>331</v>
      </c>
      <c r="B346" s="3"/>
      <c r="C346" s="4"/>
      <c r="D346" s="3"/>
      <c r="E346" s="3"/>
      <c r="F346" s="3"/>
      <c r="G346" s="3"/>
      <c r="H346" s="3"/>
      <c r="I346" s="11"/>
      <c r="J346" s="7">
        <f>Apr!J346+May!J346+Jun!J346+Jul!J346+Aug!J346+Sep!J346+Oct!J346+Nov!J346+Dec!J346+Jan!J346+Feb!J346+Mar!J346</f>
        <v>0</v>
      </c>
      <c r="K346" s="7">
        <f>Apr!K346+May!K346+Jun!K346+Jul!K346+Aug!K346+Sep!K346+Oct!K346+Nov!K346+Dec!K346+Jan!K346+Feb!K346+Mar!K346</f>
        <v>0</v>
      </c>
      <c r="L346" s="7">
        <f>Apr!L346+May!L346+Jun!L346+Jul!L346+Aug!L346+Sep!L346+Oct!L346+Nov!L346+Dec!L346+Jan!L346+Feb!L346+Mar!L346</f>
        <v>0</v>
      </c>
      <c r="M346" s="7">
        <f>Apr!M346+May!M346+Jun!M346+Jul!M346+Aug!M346+Sep!M346+Oct!M346+Nov!M346+Dec!M346+Jan!M346+Feb!M346+Mar!M346</f>
        <v>0</v>
      </c>
      <c r="N346" s="7">
        <f>Apr!N346+May!N346+Jun!N346+Jul!N346+Aug!N346+Sep!N346+Oct!N346+Nov!N346+Dec!N346+Jan!N346+Feb!N346+Mar!N346</f>
        <v>0</v>
      </c>
      <c r="O346" s="17">
        <f t="shared" si="84"/>
        <v>0</v>
      </c>
      <c r="P346" s="7">
        <f>Apr!P346+May!P346+Jun!P346+Jul!P346+Aug!P346+Sep!P346+Oct!P346+Nov!P346+Dec!P346+Jan!P346+Feb!P346+Mar!P346</f>
        <v>0</v>
      </c>
      <c r="Q346" s="17">
        <f t="shared" si="85"/>
        <v>0</v>
      </c>
      <c r="R346" s="17">
        <f t="shared" si="81"/>
        <v>0</v>
      </c>
      <c r="S346" s="11"/>
      <c r="T346" s="7">
        <f>Apr!T346+May!T346+Jun!T346+Jul!T346+Aug!T346+Sep!T346+Oct!T346+Nov!T346+Dec!T346+Jan!T346+Feb!T346+Mar!T346</f>
        <v>0</v>
      </c>
      <c r="U346" s="7">
        <f>Apr!U346+May!U346+Jun!U346+Jul!U346+Aug!U346+Sep!U346+Oct!U346+Nov!U346+Dec!U346+Jan!U346+Feb!U346+Mar!U346</f>
        <v>0</v>
      </c>
      <c r="V346" s="7">
        <f>Apr!V346+May!V346+Jun!V346+Jul!V346+Aug!V346+Sep!V346+Oct!V346+Nov!V346+Dec!V346+Jan!V346+Feb!V346+Mar!V346</f>
        <v>0</v>
      </c>
      <c r="W346" s="7">
        <f>Apr!W346+May!W346+Jun!W346+Jul!W346+Aug!W346+Sep!W346+Oct!W346+Nov!W346+Dec!W346+Jan!W346+Feb!W346+Mar!W346</f>
        <v>0</v>
      </c>
      <c r="X346" s="7">
        <f>Apr!X346+May!X346+Jun!X346+Jul!X346+Aug!X346+Sep!X346+Oct!X346+Nov!X346+Dec!X346+Jan!X346+Feb!X346+Mar!X346</f>
        <v>0</v>
      </c>
      <c r="Y346" s="17">
        <f t="shared" si="86"/>
        <v>0</v>
      </c>
      <c r="Z346" s="7">
        <f>Apr!Z346+May!Z346+Jun!Z346+Jul!Z346+Aug!Z346+Sep!Z346+Oct!Z346+Nov!Z346+Dec!Z346+Jan!Z346+Feb!Z346+Mar!Z346</f>
        <v>0</v>
      </c>
      <c r="AA346" s="17">
        <f t="shared" si="87"/>
        <v>0</v>
      </c>
      <c r="AB346" s="17">
        <f t="shared" si="82"/>
        <v>0</v>
      </c>
      <c r="AD346" s="7">
        <f>Apr!AD346+May!AD346+Jun!AD346+Jul!AD346+Aug!AD346+Sep!AD346+Oct!AD346+Nov!AD346+Dec!AD346+Jan!AD346+Feb!AD346+Mar!AD346</f>
        <v>0</v>
      </c>
      <c r="AE346" s="7">
        <f>Apr!AE346+May!AE346+Jun!AE346+Jul!AE346+Aug!AE346+Sep!AE346+Oct!AE346+Nov!AE346+Dec!AE346+Jan!AE346+Feb!AE346+Mar!AE346</f>
        <v>0</v>
      </c>
      <c r="AF346" s="7">
        <f>Apr!AF346+May!AF346+Jun!AF346+Jul!AF346+Aug!AF346+Sep!AF346+Oct!AF346+Nov!AF346+Dec!AF346+Jan!AF346+Feb!AF346+Mar!AF346</f>
        <v>0</v>
      </c>
      <c r="AG346" s="7">
        <f>Apr!AG346+May!AG346+Jun!AG346+Jul!AG346+Aug!AG346+Sep!AG346+Oct!AG346+Nov!AG346+Dec!AG346+Jan!AG346+Feb!AG346+Mar!AG346</f>
        <v>0</v>
      </c>
      <c r="AH346" s="7"/>
      <c r="AI346" s="17">
        <f t="shared" si="88"/>
        <v>0</v>
      </c>
      <c r="AJ346" s="7">
        <f>Apr!AJ346+May!AJ346+Jun!AJ346+Jul!AJ346+Aug!AJ346+Sep!AJ346+Oct!AJ346+Nov!AJ346+Dec!AJ346+Jan!AJ346+Feb!AJ346+Mar!AJ346</f>
        <v>0</v>
      </c>
      <c r="AK346" s="17">
        <f t="shared" si="89"/>
        <v>0</v>
      </c>
      <c r="AL346" s="17">
        <f t="shared" si="83"/>
        <v>0</v>
      </c>
    </row>
    <row r="347" spans="1:38" hidden="1">
      <c r="A347" s="3">
        <f t="shared" si="90"/>
        <v>332</v>
      </c>
      <c r="B347" s="3"/>
      <c r="C347" s="4"/>
      <c r="D347" s="3"/>
      <c r="E347" s="3"/>
      <c r="F347" s="3"/>
      <c r="G347" s="3"/>
      <c r="H347" s="3"/>
      <c r="I347" s="11"/>
      <c r="J347" s="7">
        <f>Apr!J347+May!J347+Jun!J347+Jul!J347+Aug!J347+Sep!J347+Oct!J347+Nov!J347+Dec!J347+Jan!J347+Feb!J347+Mar!J347</f>
        <v>0</v>
      </c>
      <c r="K347" s="7">
        <f>Apr!K347+May!K347+Jun!K347+Jul!K347+Aug!K347+Sep!K347+Oct!K347+Nov!K347+Dec!K347+Jan!K347+Feb!K347+Mar!K347</f>
        <v>0</v>
      </c>
      <c r="L347" s="7">
        <f>Apr!L347+May!L347+Jun!L347+Jul!L347+Aug!L347+Sep!L347+Oct!L347+Nov!L347+Dec!L347+Jan!L347+Feb!L347+Mar!L347</f>
        <v>0</v>
      </c>
      <c r="M347" s="7">
        <f>Apr!M347+May!M347+Jun!M347+Jul!M347+Aug!M347+Sep!M347+Oct!M347+Nov!M347+Dec!M347+Jan!M347+Feb!M347+Mar!M347</f>
        <v>0</v>
      </c>
      <c r="N347" s="7">
        <f>Apr!N347+May!N347+Jun!N347+Jul!N347+Aug!N347+Sep!N347+Oct!N347+Nov!N347+Dec!N347+Jan!N347+Feb!N347+Mar!N347</f>
        <v>0</v>
      </c>
      <c r="O347" s="17">
        <f t="shared" si="84"/>
        <v>0</v>
      </c>
      <c r="P347" s="7">
        <f>Apr!P347+May!P347+Jun!P347+Jul!P347+Aug!P347+Sep!P347+Oct!P347+Nov!P347+Dec!P347+Jan!P347+Feb!P347+Mar!P347</f>
        <v>0</v>
      </c>
      <c r="Q347" s="17">
        <f t="shared" si="85"/>
        <v>0</v>
      </c>
      <c r="R347" s="17">
        <f t="shared" si="81"/>
        <v>0</v>
      </c>
      <c r="S347" s="11"/>
      <c r="T347" s="7">
        <f>Apr!T347+May!T347+Jun!T347+Jul!T347+Aug!T347+Sep!T347+Oct!T347+Nov!T347+Dec!T347+Jan!T347+Feb!T347+Mar!T347</f>
        <v>0</v>
      </c>
      <c r="U347" s="7">
        <f>Apr!U347+May!U347+Jun!U347+Jul!U347+Aug!U347+Sep!U347+Oct!U347+Nov!U347+Dec!U347+Jan!U347+Feb!U347+Mar!U347</f>
        <v>0</v>
      </c>
      <c r="V347" s="7">
        <f>Apr!V347+May!V347+Jun!V347+Jul!V347+Aug!V347+Sep!V347+Oct!V347+Nov!V347+Dec!V347+Jan!V347+Feb!V347+Mar!V347</f>
        <v>0</v>
      </c>
      <c r="W347" s="7">
        <f>Apr!W347+May!W347+Jun!W347+Jul!W347+Aug!W347+Sep!W347+Oct!W347+Nov!W347+Dec!W347+Jan!W347+Feb!W347+Mar!W347</f>
        <v>0</v>
      </c>
      <c r="X347" s="7">
        <f>Apr!X347+May!X347+Jun!X347+Jul!X347+Aug!X347+Sep!X347+Oct!X347+Nov!X347+Dec!X347+Jan!X347+Feb!X347+Mar!X347</f>
        <v>0</v>
      </c>
      <c r="Y347" s="17">
        <f t="shared" si="86"/>
        <v>0</v>
      </c>
      <c r="Z347" s="7">
        <f>Apr!Z347+May!Z347+Jun!Z347+Jul!Z347+Aug!Z347+Sep!Z347+Oct!Z347+Nov!Z347+Dec!Z347+Jan!Z347+Feb!Z347+Mar!Z347</f>
        <v>0</v>
      </c>
      <c r="AA347" s="17">
        <f t="shared" si="87"/>
        <v>0</v>
      </c>
      <c r="AB347" s="17">
        <f t="shared" si="82"/>
        <v>0</v>
      </c>
      <c r="AD347" s="7">
        <f>Apr!AD347+May!AD347+Jun!AD347+Jul!AD347+Aug!AD347+Sep!AD347+Oct!AD347+Nov!AD347+Dec!AD347+Jan!AD347+Feb!AD347+Mar!AD347</f>
        <v>0</v>
      </c>
      <c r="AE347" s="7">
        <f>Apr!AE347+May!AE347+Jun!AE347+Jul!AE347+Aug!AE347+Sep!AE347+Oct!AE347+Nov!AE347+Dec!AE347+Jan!AE347+Feb!AE347+Mar!AE347</f>
        <v>0</v>
      </c>
      <c r="AF347" s="7">
        <f>Apr!AF347+May!AF347+Jun!AF347+Jul!AF347+Aug!AF347+Sep!AF347+Oct!AF347+Nov!AF347+Dec!AF347+Jan!AF347+Feb!AF347+Mar!AF347</f>
        <v>0</v>
      </c>
      <c r="AG347" s="7">
        <f>Apr!AG347+May!AG347+Jun!AG347+Jul!AG347+Aug!AG347+Sep!AG347+Oct!AG347+Nov!AG347+Dec!AG347+Jan!AG347+Feb!AG347+Mar!AG347</f>
        <v>0</v>
      </c>
      <c r="AH347" s="7"/>
      <c r="AI347" s="17">
        <f t="shared" si="88"/>
        <v>0</v>
      </c>
      <c r="AJ347" s="7">
        <f>Apr!AJ347+May!AJ347+Jun!AJ347+Jul!AJ347+Aug!AJ347+Sep!AJ347+Oct!AJ347+Nov!AJ347+Dec!AJ347+Jan!AJ347+Feb!AJ347+Mar!AJ347</f>
        <v>0</v>
      </c>
      <c r="AK347" s="17">
        <f t="shared" si="89"/>
        <v>0</v>
      </c>
      <c r="AL347" s="17">
        <f t="shared" si="83"/>
        <v>0</v>
      </c>
    </row>
    <row r="348" spans="1:38" hidden="1">
      <c r="A348" s="3">
        <f t="shared" si="90"/>
        <v>333</v>
      </c>
      <c r="B348" s="3"/>
      <c r="C348" s="4"/>
      <c r="D348" s="3"/>
      <c r="E348" s="3"/>
      <c r="F348" s="3"/>
      <c r="G348" s="3"/>
      <c r="H348" s="3"/>
      <c r="I348" s="11"/>
      <c r="J348" s="7">
        <f>Apr!J348+May!J348+Jun!J348+Jul!J348+Aug!J348+Sep!J348+Oct!J348+Nov!J348+Dec!J348+Jan!J348+Feb!J348+Mar!J348</f>
        <v>0</v>
      </c>
      <c r="K348" s="7">
        <f>Apr!K348+May!K348+Jun!K348+Jul!K348+Aug!K348+Sep!K348+Oct!K348+Nov!K348+Dec!K348+Jan!K348+Feb!K348+Mar!K348</f>
        <v>0</v>
      </c>
      <c r="L348" s="7">
        <f>Apr!L348+May!L348+Jun!L348+Jul!L348+Aug!L348+Sep!L348+Oct!L348+Nov!L348+Dec!L348+Jan!L348+Feb!L348+Mar!L348</f>
        <v>0</v>
      </c>
      <c r="M348" s="7">
        <f>Apr!M348+May!M348+Jun!M348+Jul!M348+Aug!M348+Sep!M348+Oct!M348+Nov!M348+Dec!M348+Jan!M348+Feb!M348+Mar!M348</f>
        <v>0</v>
      </c>
      <c r="N348" s="7">
        <f>Apr!N348+May!N348+Jun!N348+Jul!N348+Aug!N348+Sep!N348+Oct!N348+Nov!N348+Dec!N348+Jan!N348+Feb!N348+Mar!N348</f>
        <v>0</v>
      </c>
      <c r="O348" s="17">
        <f t="shared" si="84"/>
        <v>0</v>
      </c>
      <c r="P348" s="7">
        <f>Apr!P348+May!P348+Jun!P348+Jul!P348+Aug!P348+Sep!P348+Oct!P348+Nov!P348+Dec!P348+Jan!P348+Feb!P348+Mar!P348</f>
        <v>0</v>
      </c>
      <c r="Q348" s="17">
        <f t="shared" si="85"/>
        <v>0</v>
      </c>
      <c r="R348" s="17">
        <f t="shared" si="81"/>
        <v>0</v>
      </c>
      <c r="S348" s="11"/>
      <c r="T348" s="7">
        <f>Apr!T348+May!T348+Jun!T348+Jul!T348+Aug!T348+Sep!T348+Oct!T348+Nov!T348+Dec!T348+Jan!T348+Feb!T348+Mar!T348</f>
        <v>0</v>
      </c>
      <c r="U348" s="7">
        <f>Apr!U348+May!U348+Jun!U348+Jul!U348+Aug!U348+Sep!U348+Oct!U348+Nov!U348+Dec!U348+Jan!U348+Feb!U348+Mar!U348</f>
        <v>0</v>
      </c>
      <c r="V348" s="7">
        <f>Apr!V348+May!V348+Jun!V348+Jul!V348+Aug!V348+Sep!V348+Oct!V348+Nov!V348+Dec!V348+Jan!V348+Feb!V348+Mar!V348</f>
        <v>0</v>
      </c>
      <c r="W348" s="7">
        <f>Apr!W348+May!W348+Jun!W348+Jul!W348+Aug!W348+Sep!W348+Oct!W348+Nov!W348+Dec!W348+Jan!W348+Feb!W348+Mar!W348</f>
        <v>0</v>
      </c>
      <c r="X348" s="7">
        <f>Apr!X348+May!X348+Jun!X348+Jul!X348+Aug!X348+Sep!X348+Oct!X348+Nov!X348+Dec!X348+Jan!X348+Feb!X348+Mar!X348</f>
        <v>0</v>
      </c>
      <c r="Y348" s="17">
        <f t="shared" si="86"/>
        <v>0</v>
      </c>
      <c r="Z348" s="7">
        <f>Apr!Z348+May!Z348+Jun!Z348+Jul!Z348+Aug!Z348+Sep!Z348+Oct!Z348+Nov!Z348+Dec!Z348+Jan!Z348+Feb!Z348+Mar!Z348</f>
        <v>0</v>
      </c>
      <c r="AA348" s="17">
        <f t="shared" si="87"/>
        <v>0</v>
      </c>
      <c r="AB348" s="17">
        <f t="shared" si="82"/>
        <v>0</v>
      </c>
      <c r="AD348" s="7">
        <f>Apr!AD348+May!AD348+Jun!AD348+Jul!AD348+Aug!AD348+Sep!AD348+Oct!AD348+Nov!AD348+Dec!AD348+Jan!AD348+Feb!AD348+Mar!AD348</f>
        <v>0</v>
      </c>
      <c r="AE348" s="7">
        <f>Apr!AE348+May!AE348+Jun!AE348+Jul!AE348+Aug!AE348+Sep!AE348+Oct!AE348+Nov!AE348+Dec!AE348+Jan!AE348+Feb!AE348+Mar!AE348</f>
        <v>0</v>
      </c>
      <c r="AF348" s="7">
        <f>Apr!AF348+May!AF348+Jun!AF348+Jul!AF348+Aug!AF348+Sep!AF348+Oct!AF348+Nov!AF348+Dec!AF348+Jan!AF348+Feb!AF348+Mar!AF348</f>
        <v>0</v>
      </c>
      <c r="AG348" s="7">
        <f>Apr!AG348+May!AG348+Jun!AG348+Jul!AG348+Aug!AG348+Sep!AG348+Oct!AG348+Nov!AG348+Dec!AG348+Jan!AG348+Feb!AG348+Mar!AG348</f>
        <v>0</v>
      </c>
      <c r="AH348" s="7"/>
      <c r="AI348" s="17">
        <f t="shared" si="88"/>
        <v>0</v>
      </c>
      <c r="AJ348" s="7">
        <f>Apr!AJ348+May!AJ348+Jun!AJ348+Jul!AJ348+Aug!AJ348+Sep!AJ348+Oct!AJ348+Nov!AJ348+Dec!AJ348+Jan!AJ348+Feb!AJ348+Mar!AJ348</f>
        <v>0</v>
      </c>
      <c r="AK348" s="17">
        <f t="shared" si="89"/>
        <v>0</v>
      </c>
      <c r="AL348" s="17">
        <f t="shared" si="83"/>
        <v>0</v>
      </c>
    </row>
    <row r="349" spans="1:38" hidden="1">
      <c r="A349" s="3">
        <f t="shared" si="90"/>
        <v>334</v>
      </c>
      <c r="B349" s="3"/>
      <c r="C349" s="4"/>
      <c r="D349" s="3"/>
      <c r="E349" s="3"/>
      <c r="F349" s="3"/>
      <c r="G349" s="3"/>
      <c r="H349" s="3"/>
      <c r="I349" s="11"/>
      <c r="J349" s="7">
        <f>Apr!J349+May!J349+Jun!J349+Jul!J349+Aug!J349+Sep!J349+Oct!J349+Nov!J349+Dec!J349+Jan!J349+Feb!J349+Mar!J349</f>
        <v>0</v>
      </c>
      <c r="K349" s="7">
        <f>Apr!K349+May!K349+Jun!K349+Jul!K349+Aug!K349+Sep!K349+Oct!K349+Nov!K349+Dec!K349+Jan!K349+Feb!K349+Mar!K349</f>
        <v>0</v>
      </c>
      <c r="L349" s="7">
        <f>Apr!L349+May!L349+Jun!L349+Jul!L349+Aug!L349+Sep!L349+Oct!L349+Nov!L349+Dec!L349+Jan!L349+Feb!L349+Mar!L349</f>
        <v>0</v>
      </c>
      <c r="M349" s="7">
        <f>Apr!M349+May!M349+Jun!M349+Jul!M349+Aug!M349+Sep!M349+Oct!M349+Nov!M349+Dec!M349+Jan!M349+Feb!M349+Mar!M349</f>
        <v>0</v>
      </c>
      <c r="N349" s="7">
        <f>Apr!N349+May!N349+Jun!N349+Jul!N349+Aug!N349+Sep!N349+Oct!N349+Nov!N349+Dec!N349+Jan!N349+Feb!N349+Mar!N349</f>
        <v>0</v>
      </c>
      <c r="O349" s="17">
        <f t="shared" si="84"/>
        <v>0</v>
      </c>
      <c r="P349" s="7">
        <f>Apr!P349+May!P349+Jun!P349+Jul!P349+Aug!P349+Sep!P349+Oct!P349+Nov!P349+Dec!P349+Jan!P349+Feb!P349+Mar!P349</f>
        <v>0</v>
      </c>
      <c r="Q349" s="17">
        <f t="shared" si="85"/>
        <v>0</v>
      </c>
      <c r="R349" s="17">
        <f t="shared" si="81"/>
        <v>0</v>
      </c>
      <c r="S349" s="11"/>
      <c r="T349" s="7">
        <f>Apr!T349+May!T349+Jun!T349+Jul!T349+Aug!T349+Sep!T349+Oct!T349+Nov!T349+Dec!T349+Jan!T349+Feb!T349+Mar!T349</f>
        <v>0</v>
      </c>
      <c r="U349" s="7">
        <f>Apr!U349+May!U349+Jun!U349+Jul!U349+Aug!U349+Sep!U349+Oct!U349+Nov!U349+Dec!U349+Jan!U349+Feb!U349+Mar!U349</f>
        <v>0</v>
      </c>
      <c r="V349" s="7">
        <f>Apr!V349+May!V349+Jun!V349+Jul!V349+Aug!V349+Sep!V349+Oct!V349+Nov!V349+Dec!V349+Jan!V349+Feb!V349+Mar!V349</f>
        <v>0</v>
      </c>
      <c r="W349" s="7">
        <f>Apr!W349+May!W349+Jun!W349+Jul!W349+Aug!W349+Sep!W349+Oct!W349+Nov!W349+Dec!W349+Jan!W349+Feb!W349+Mar!W349</f>
        <v>0</v>
      </c>
      <c r="X349" s="7">
        <f>Apr!X349+May!X349+Jun!X349+Jul!X349+Aug!X349+Sep!X349+Oct!X349+Nov!X349+Dec!X349+Jan!X349+Feb!X349+Mar!X349</f>
        <v>0</v>
      </c>
      <c r="Y349" s="17">
        <f t="shared" si="86"/>
        <v>0</v>
      </c>
      <c r="Z349" s="7">
        <f>Apr!Z349+May!Z349+Jun!Z349+Jul!Z349+Aug!Z349+Sep!Z349+Oct!Z349+Nov!Z349+Dec!Z349+Jan!Z349+Feb!Z349+Mar!Z349</f>
        <v>0</v>
      </c>
      <c r="AA349" s="17">
        <f t="shared" si="87"/>
        <v>0</v>
      </c>
      <c r="AB349" s="17">
        <f t="shared" si="82"/>
        <v>0</v>
      </c>
      <c r="AD349" s="7">
        <f>Apr!AD349+May!AD349+Jun!AD349+Jul!AD349+Aug!AD349+Sep!AD349+Oct!AD349+Nov!AD349+Dec!AD349+Jan!AD349+Feb!AD349+Mar!AD349</f>
        <v>0</v>
      </c>
      <c r="AE349" s="7">
        <f>Apr!AE349+May!AE349+Jun!AE349+Jul!AE349+Aug!AE349+Sep!AE349+Oct!AE349+Nov!AE349+Dec!AE349+Jan!AE349+Feb!AE349+Mar!AE349</f>
        <v>0</v>
      </c>
      <c r="AF349" s="7">
        <f>Apr!AF349+May!AF349+Jun!AF349+Jul!AF349+Aug!AF349+Sep!AF349+Oct!AF349+Nov!AF349+Dec!AF349+Jan!AF349+Feb!AF349+Mar!AF349</f>
        <v>0</v>
      </c>
      <c r="AG349" s="7">
        <f>Apr!AG349+May!AG349+Jun!AG349+Jul!AG349+Aug!AG349+Sep!AG349+Oct!AG349+Nov!AG349+Dec!AG349+Jan!AG349+Feb!AG349+Mar!AG349</f>
        <v>0</v>
      </c>
      <c r="AH349" s="7"/>
      <c r="AI349" s="17">
        <f t="shared" si="88"/>
        <v>0</v>
      </c>
      <c r="AJ349" s="7">
        <f>Apr!AJ349+May!AJ349+Jun!AJ349+Jul!AJ349+Aug!AJ349+Sep!AJ349+Oct!AJ349+Nov!AJ349+Dec!AJ349+Jan!AJ349+Feb!AJ349+Mar!AJ349</f>
        <v>0</v>
      </c>
      <c r="AK349" s="17">
        <f t="shared" si="89"/>
        <v>0</v>
      </c>
      <c r="AL349" s="17">
        <f t="shared" si="83"/>
        <v>0</v>
      </c>
    </row>
    <row r="350" spans="1:38" hidden="1">
      <c r="A350" s="3">
        <f t="shared" si="90"/>
        <v>335</v>
      </c>
      <c r="B350" s="3"/>
      <c r="C350" s="4"/>
      <c r="D350" s="3"/>
      <c r="E350" s="3"/>
      <c r="F350" s="3"/>
      <c r="G350" s="3"/>
      <c r="H350" s="3"/>
      <c r="I350" s="11"/>
      <c r="J350" s="7">
        <f>Apr!J350+May!J350+Jun!J350+Jul!J350+Aug!J350+Sep!J350+Oct!J350+Nov!J350+Dec!J350+Jan!J350+Feb!J350+Mar!J350</f>
        <v>0</v>
      </c>
      <c r="K350" s="7">
        <f>Apr!K350+May!K350+Jun!K350+Jul!K350+Aug!K350+Sep!K350+Oct!K350+Nov!K350+Dec!K350+Jan!K350+Feb!K350+Mar!K350</f>
        <v>0</v>
      </c>
      <c r="L350" s="7">
        <f>Apr!L350+May!L350+Jun!L350+Jul!L350+Aug!L350+Sep!L350+Oct!L350+Nov!L350+Dec!L350+Jan!L350+Feb!L350+Mar!L350</f>
        <v>0</v>
      </c>
      <c r="M350" s="7">
        <f>Apr!M350+May!M350+Jun!M350+Jul!M350+Aug!M350+Sep!M350+Oct!M350+Nov!M350+Dec!M350+Jan!M350+Feb!M350+Mar!M350</f>
        <v>0</v>
      </c>
      <c r="N350" s="7">
        <f>Apr!N350+May!N350+Jun!N350+Jul!N350+Aug!N350+Sep!N350+Oct!N350+Nov!N350+Dec!N350+Jan!N350+Feb!N350+Mar!N350</f>
        <v>0</v>
      </c>
      <c r="O350" s="17">
        <f t="shared" si="84"/>
        <v>0</v>
      </c>
      <c r="P350" s="7">
        <f>Apr!P350+May!P350+Jun!P350+Jul!P350+Aug!P350+Sep!P350+Oct!P350+Nov!P350+Dec!P350+Jan!P350+Feb!P350+Mar!P350</f>
        <v>0</v>
      </c>
      <c r="Q350" s="17">
        <f t="shared" si="85"/>
        <v>0</v>
      </c>
      <c r="R350" s="17">
        <f t="shared" si="81"/>
        <v>0</v>
      </c>
      <c r="S350" s="11"/>
      <c r="T350" s="7">
        <f>Apr!T350+May!T350+Jun!T350+Jul!T350+Aug!T350+Sep!T350+Oct!T350+Nov!T350+Dec!T350+Jan!T350+Feb!T350+Mar!T350</f>
        <v>0</v>
      </c>
      <c r="U350" s="7">
        <f>Apr!U350+May!U350+Jun!U350+Jul!U350+Aug!U350+Sep!U350+Oct!U350+Nov!U350+Dec!U350+Jan!U350+Feb!U350+Mar!U350</f>
        <v>0</v>
      </c>
      <c r="V350" s="7">
        <f>Apr!V350+May!V350+Jun!V350+Jul!V350+Aug!V350+Sep!V350+Oct!V350+Nov!V350+Dec!V350+Jan!V350+Feb!V350+Mar!V350</f>
        <v>0</v>
      </c>
      <c r="W350" s="7">
        <f>Apr!W350+May!W350+Jun!W350+Jul!W350+Aug!W350+Sep!W350+Oct!W350+Nov!W350+Dec!W350+Jan!W350+Feb!W350+Mar!W350</f>
        <v>0</v>
      </c>
      <c r="X350" s="7">
        <f>Apr!X350+May!X350+Jun!X350+Jul!X350+Aug!X350+Sep!X350+Oct!X350+Nov!X350+Dec!X350+Jan!X350+Feb!X350+Mar!X350</f>
        <v>0</v>
      </c>
      <c r="Y350" s="17">
        <f t="shared" si="86"/>
        <v>0</v>
      </c>
      <c r="Z350" s="7">
        <f>Apr!Z350+May!Z350+Jun!Z350+Jul!Z350+Aug!Z350+Sep!Z350+Oct!Z350+Nov!Z350+Dec!Z350+Jan!Z350+Feb!Z350+Mar!Z350</f>
        <v>0</v>
      </c>
      <c r="AA350" s="17">
        <f t="shared" si="87"/>
        <v>0</v>
      </c>
      <c r="AB350" s="17">
        <f t="shared" si="82"/>
        <v>0</v>
      </c>
      <c r="AD350" s="7">
        <f>Apr!AD350+May!AD350+Jun!AD350+Jul!AD350+Aug!AD350+Sep!AD350+Oct!AD350+Nov!AD350+Dec!AD350+Jan!AD350+Feb!AD350+Mar!AD350</f>
        <v>0</v>
      </c>
      <c r="AE350" s="7">
        <f>Apr!AE350+May!AE350+Jun!AE350+Jul!AE350+Aug!AE350+Sep!AE350+Oct!AE350+Nov!AE350+Dec!AE350+Jan!AE350+Feb!AE350+Mar!AE350</f>
        <v>0</v>
      </c>
      <c r="AF350" s="7">
        <f>Apr!AF350+May!AF350+Jun!AF350+Jul!AF350+Aug!AF350+Sep!AF350+Oct!AF350+Nov!AF350+Dec!AF350+Jan!AF350+Feb!AF350+Mar!AF350</f>
        <v>0</v>
      </c>
      <c r="AG350" s="7">
        <f>Apr!AG350+May!AG350+Jun!AG350+Jul!AG350+Aug!AG350+Sep!AG350+Oct!AG350+Nov!AG350+Dec!AG350+Jan!AG350+Feb!AG350+Mar!AG350</f>
        <v>0</v>
      </c>
      <c r="AH350" s="7"/>
      <c r="AI350" s="17">
        <f t="shared" si="88"/>
        <v>0</v>
      </c>
      <c r="AJ350" s="7">
        <f>Apr!AJ350+May!AJ350+Jun!AJ350+Jul!AJ350+Aug!AJ350+Sep!AJ350+Oct!AJ350+Nov!AJ350+Dec!AJ350+Jan!AJ350+Feb!AJ350+Mar!AJ350</f>
        <v>0</v>
      </c>
      <c r="AK350" s="17">
        <f t="shared" si="89"/>
        <v>0</v>
      </c>
      <c r="AL350" s="17">
        <f t="shared" si="83"/>
        <v>0</v>
      </c>
    </row>
    <row r="351" spans="1:38" hidden="1">
      <c r="A351" s="3">
        <f t="shared" si="90"/>
        <v>336</v>
      </c>
      <c r="B351" s="3"/>
      <c r="C351" s="4"/>
      <c r="D351" s="3"/>
      <c r="E351" s="3"/>
      <c r="F351" s="3"/>
      <c r="G351" s="3"/>
      <c r="H351" s="3"/>
      <c r="I351" s="11"/>
      <c r="J351" s="7">
        <f>Apr!J351+May!J351+Jun!J351+Jul!J351+Aug!J351+Sep!J351+Oct!J351+Nov!J351+Dec!J351+Jan!J351+Feb!J351+Mar!J351</f>
        <v>0</v>
      </c>
      <c r="K351" s="7">
        <f>Apr!K351+May!K351+Jun!K351+Jul!K351+Aug!K351+Sep!K351+Oct!K351+Nov!K351+Dec!K351+Jan!K351+Feb!K351+Mar!K351</f>
        <v>0</v>
      </c>
      <c r="L351" s="7">
        <f>Apr!L351+May!L351+Jun!L351+Jul!L351+Aug!L351+Sep!L351+Oct!L351+Nov!L351+Dec!L351+Jan!L351+Feb!L351+Mar!L351</f>
        <v>0</v>
      </c>
      <c r="M351" s="7">
        <f>Apr!M351+May!M351+Jun!M351+Jul!M351+Aug!M351+Sep!M351+Oct!M351+Nov!M351+Dec!M351+Jan!M351+Feb!M351+Mar!M351</f>
        <v>0</v>
      </c>
      <c r="N351" s="7">
        <f>Apr!N351+May!N351+Jun!N351+Jul!N351+Aug!N351+Sep!N351+Oct!N351+Nov!N351+Dec!N351+Jan!N351+Feb!N351+Mar!N351</f>
        <v>0</v>
      </c>
      <c r="O351" s="17">
        <f t="shared" si="84"/>
        <v>0</v>
      </c>
      <c r="P351" s="7">
        <f>Apr!P351+May!P351+Jun!P351+Jul!P351+Aug!P351+Sep!P351+Oct!P351+Nov!P351+Dec!P351+Jan!P351+Feb!P351+Mar!P351</f>
        <v>0</v>
      </c>
      <c r="Q351" s="17">
        <f t="shared" si="85"/>
        <v>0</v>
      </c>
      <c r="R351" s="17">
        <f t="shared" si="81"/>
        <v>0</v>
      </c>
      <c r="S351" s="11"/>
      <c r="T351" s="7">
        <f>Apr!T351+May!T351+Jun!T351+Jul!T351+Aug!T351+Sep!T351+Oct!T351+Nov!T351+Dec!T351+Jan!T351+Feb!T351+Mar!T351</f>
        <v>0</v>
      </c>
      <c r="U351" s="7">
        <f>Apr!U351+May!U351+Jun!U351+Jul!U351+Aug!U351+Sep!U351+Oct!U351+Nov!U351+Dec!U351+Jan!U351+Feb!U351+Mar!U351</f>
        <v>0</v>
      </c>
      <c r="V351" s="7">
        <f>Apr!V351+May!V351+Jun!V351+Jul!V351+Aug!V351+Sep!V351+Oct!V351+Nov!V351+Dec!V351+Jan!V351+Feb!V351+Mar!V351</f>
        <v>0</v>
      </c>
      <c r="W351" s="7">
        <f>Apr!W351+May!W351+Jun!W351+Jul!W351+Aug!W351+Sep!W351+Oct!W351+Nov!W351+Dec!W351+Jan!W351+Feb!W351+Mar!W351</f>
        <v>0</v>
      </c>
      <c r="X351" s="7">
        <f>Apr!X351+May!X351+Jun!X351+Jul!X351+Aug!X351+Sep!X351+Oct!X351+Nov!X351+Dec!X351+Jan!X351+Feb!X351+Mar!X351</f>
        <v>0</v>
      </c>
      <c r="Y351" s="17">
        <f t="shared" si="86"/>
        <v>0</v>
      </c>
      <c r="Z351" s="7">
        <f>Apr!Z351+May!Z351+Jun!Z351+Jul!Z351+Aug!Z351+Sep!Z351+Oct!Z351+Nov!Z351+Dec!Z351+Jan!Z351+Feb!Z351+Mar!Z351</f>
        <v>0</v>
      </c>
      <c r="AA351" s="17">
        <f t="shared" si="87"/>
        <v>0</v>
      </c>
      <c r="AB351" s="17">
        <f t="shared" si="82"/>
        <v>0</v>
      </c>
      <c r="AD351" s="7">
        <f>Apr!AD351+May!AD351+Jun!AD351+Jul!AD351+Aug!AD351+Sep!AD351+Oct!AD351+Nov!AD351+Dec!AD351+Jan!AD351+Feb!AD351+Mar!AD351</f>
        <v>0</v>
      </c>
      <c r="AE351" s="7">
        <f>Apr!AE351+May!AE351+Jun!AE351+Jul!AE351+Aug!AE351+Sep!AE351+Oct!AE351+Nov!AE351+Dec!AE351+Jan!AE351+Feb!AE351+Mar!AE351</f>
        <v>0</v>
      </c>
      <c r="AF351" s="7">
        <f>Apr!AF351+May!AF351+Jun!AF351+Jul!AF351+Aug!AF351+Sep!AF351+Oct!AF351+Nov!AF351+Dec!AF351+Jan!AF351+Feb!AF351+Mar!AF351</f>
        <v>0</v>
      </c>
      <c r="AG351" s="7">
        <f>Apr!AG351+May!AG351+Jun!AG351+Jul!AG351+Aug!AG351+Sep!AG351+Oct!AG351+Nov!AG351+Dec!AG351+Jan!AG351+Feb!AG351+Mar!AG351</f>
        <v>0</v>
      </c>
      <c r="AH351" s="7"/>
      <c r="AI351" s="17">
        <f t="shared" si="88"/>
        <v>0</v>
      </c>
      <c r="AJ351" s="7">
        <f>Apr!AJ351+May!AJ351+Jun!AJ351+Jul!AJ351+Aug!AJ351+Sep!AJ351+Oct!AJ351+Nov!AJ351+Dec!AJ351+Jan!AJ351+Feb!AJ351+Mar!AJ351</f>
        <v>0</v>
      </c>
      <c r="AK351" s="17">
        <f t="shared" si="89"/>
        <v>0</v>
      </c>
      <c r="AL351" s="17">
        <f t="shared" si="83"/>
        <v>0</v>
      </c>
    </row>
    <row r="352" spans="1:38" hidden="1">
      <c r="A352" s="3">
        <f t="shared" si="90"/>
        <v>337</v>
      </c>
      <c r="B352" s="3"/>
      <c r="C352" s="4"/>
      <c r="D352" s="3"/>
      <c r="E352" s="3"/>
      <c r="F352" s="3"/>
      <c r="G352" s="3"/>
      <c r="H352" s="3"/>
      <c r="I352" s="11"/>
      <c r="J352" s="7">
        <f>Apr!J352+May!J352+Jun!J352+Jul!J352+Aug!J352+Sep!J352+Oct!J352+Nov!J352+Dec!J352+Jan!J352+Feb!J352+Mar!J352</f>
        <v>0</v>
      </c>
      <c r="K352" s="7">
        <f>Apr!K352+May!K352+Jun!K352+Jul!K352+Aug!K352+Sep!K352+Oct!K352+Nov!K352+Dec!K352+Jan!K352+Feb!K352+Mar!K352</f>
        <v>0</v>
      </c>
      <c r="L352" s="7">
        <f>Apr!L352+May!L352+Jun!L352+Jul!L352+Aug!L352+Sep!L352+Oct!L352+Nov!L352+Dec!L352+Jan!L352+Feb!L352+Mar!L352</f>
        <v>0</v>
      </c>
      <c r="M352" s="7">
        <f>Apr!M352+May!M352+Jun!M352+Jul!M352+Aug!M352+Sep!M352+Oct!M352+Nov!M352+Dec!M352+Jan!M352+Feb!M352+Mar!M352</f>
        <v>0</v>
      </c>
      <c r="N352" s="7">
        <f>Apr!N352+May!N352+Jun!N352+Jul!N352+Aug!N352+Sep!N352+Oct!N352+Nov!N352+Dec!N352+Jan!N352+Feb!N352+Mar!N352</f>
        <v>0</v>
      </c>
      <c r="O352" s="17">
        <f t="shared" si="84"/>
        <v>0</v>
      </c>
      <c r="P352" s="7">
        <f>Apr!P352+May!P352+Jun!P352+Jul!P352+Aug!P352+Sep!P352+Oct!P352+Nov!P352+Dec!P352+Jan!P352+Feb!P352+Mar!P352</f>
        <v>0</v>
      </c>
      <c r="Q352" s="17">
        <f t="shared" si="85"/>
        <v>0</v>
      </c>
      <c r="R352" s="17">
        <f t="shared" si="81"/>
        <v>0</v>
      </c>
      <c r="S352" s="11"/>
      <c r="T352" s="7">
        <f>Apr!T352+May!T352+Jun!T352+Jul!T352+Aug!T352+Sep!T352+Oct!T352+Nov!T352+Dec!T352+Jan!T352+Feb!T352+Mar!T352</f>
        <v>0</v>
      </c>
      <c r="U352" s="7">
        <f>Apr!U352+May!U352+Jun!U352+Jul!U352+Aug!U352+Sep!U352+Oct!U352+Nov!U352+Dec!U352+Jan!U352+Feb!U352+Mar!U352</f>
        <v>0</v>
      </c>
      <c r="V352" s="7">
        <f>Apr!V352+May!V352+Jun!V352+Jul!V352+Aug!V352+Sep!V352+Oct!V352+Nov!V352+Dec!V352+Jan!V352+Feb!V352+Mar!V352</f>
        <v>0</v>
      </c>
      <c r="W352" s="7">
        <f>Apr!W352+May!W352+Jun!W352+Jul!W352+Aug!W352+Sep!W352+Oct!W352+Nov!W352+Dec!W352+Jan!W352+Feb!W352+Mar!W352</f>
        <v>0</v>
      </c>
      <c r="X352" s="7">
        <f>Apr!X352+May!X352+Jun!X352+Jul!X352+Aug!X352+Sep!X352+Oct!X352+Nov!X352+Dec!X352+Jan!X352+Feb!X352+Mar!X352</f>
        <v>0</v>
      </c>
      <c r="Y352" s="17">
        <f t="shared" si="86"/>
        <v>0</v>
      </c>
      <c r="Z352" s="7">
        <f>Apr!Z352+May!Z352+Jun!Z352+Jul!Z352+Aug!Z352+Sep!Z352+Oct!Z352+Nov!Z352+Dec!Z352+Jan!Z352+Feb!Z352+Mar!Z352</f>
        <v>0</v>
      </c>
      <c r="AA352" s="17">
        <f t="shared" si="87"/>
        <v>0</v>
      </c>
      <c r="AB352" s="17">
        <f t="shared" si="82"/>
        <v>0</v>
      </c>
      <c r="AD352" s="7">
        <f>Apr!AD352+May!AD352+Jun!AD352+Jul!AD352+Aug!AD352+Sep!AD352+Oct!AD352+Nov!AD352+Dec!AD352+Jan!AD352+Feb!AD352+Mar!AD352</f>
        <v>0</v>
      </c>
      <c r="AE352" s="7">
        <f>Apr!AE352+May!AE352+Jun!AE352+Jul!AE352+Aug!AE352+Sep!AE352+Oct!AE352+Nov!AE352+Dec!AE352+Jan!AE352+Feb!AE352+Mar!AE352</f>
        <v>0</v>
      </c>
      <c r="AF352" s="7">
        <f>Apr!AF352+May!AF352+Jun!AF352+Jul!AF352+Aug!AF352+Sep!AF352+Oct!AF352+Nov!AF352+Dec!AF352+Jan!AF352+Feb!AF352+Mar!AF352</f>
        <v>0</v>
      </c>
      <c r="AG352" s="7">
        <f>Apr!AG352+May!AG352+Jun!AG352+Jul!AG352+Aug!AG352+Sep!AG352+Oct!AG352+Nov!AG352+Dec!AG352+Jan!AG352+Feb!AG352+Mar!AG352</f>
        <v>0</v>
      </c>
      <c r="AH352" s="7"/>
      <c r="AI352" s="17">
        <f t="shared" si="88"/>
        <v>0</v>
      </c>
      <c r="AJ352" s="7">
        <f>Apr!AJ352+May!AJ352+Jun!AJ352+Jul!AJ352+Aug!AJ352+Sep!AJ352+Oct!AJ352+Nov!AJ352+Dec!AJ352+Jan!AJ352+Feb!AJ352+Mar!AJ352</f>
        <v>0</v>
      </c>
      <c r="AK352" s="17">
        <f t="shared" si="89"/>
        <v>0</v>
      </c>
      <c r="AL352" s="17">
        <f t="shared" si="83"/>
        <v>0</v>
      </c>
    </row>
    <row r="353" spans="1:38" hidden="1">
      <c r="A353" s="3">
        <f t="shared" si="90"/>
        <v>338</v>
      </c>
      <c r="B353" s="3"/>
      <c r="C353" s="4"/>
      <c r="D353" s="3"/>
      <c r="E353" s="3"/>
      <c r="F353" s="3"/>
      <c r="G353" s="3"/>
      <c r="H353" s="3"/>
      <c r="I353" s="11"/>
      <c r="J353" s="7">
        <f>Apr!J353+May!J353+Jun!J353+Jul!J353+Aug!J353+Sep!J353+Oct!J353+Nov!J353+Dec!J353+Jan!J353+Feb!J353+Mar!J353</f>
        <v>0</v>
      </c>
      <c r="K353" s="7">
        <f>Apr!K353+May!K353+Jun!K353+Jul!K353+Aug!K353+Sep!K353+Oct!K353+Nov!K353+Dec!K353+Jan!K353+Feb!K353+Mar!K353</f>
        <v>0</v>
      </c>
      <c r="L353" s="7">
        <f>Apr!L353+May!L353+Jun!L353+Jul!L353+Aug!L353+Sep!L353+Oct!L353+Nov!L353+Dec!L353+Jan!L353+Feb!L353+Mar!L353</f>
        <v>0</v>
      </c>
      <c r="M353" s="7">
        <f>Apr!M353+May!M353+Jun!M353+Jul!M353+Aug!M353+Sep!M353+Oct!M353+Nov!M353+Dec!M353+Jan!M353+Feb!M353+Mar!M353</f>
        <v>0</v>
      </c>
      <c r="N353" s="7">
        <f>Apr!N353+May!N353+Jun!N353+Jul!N353+Aug!N353+Sep!N353+Oct!N353+Nov!N353+Dec!N353+Jan!N353+Feb!N353+Mar!N353</f>
        <v>0</v>
      </c>
      <c r="O353" s="17">
        <f t="shared" si="84"/>
        <v>0</v>
      </c>
      <c r="P353" s="7">
        <f>Apr!P353+May!P353+Jun!P353+Jul!P353+Aug!P353+Sep!P353+Oct!P353+Nov!P353+Dec!P353+Jan!P353+Feb!P353+Mar!P353</f>
        <v>0</v>
      </c>
      <c r="Q353" s="17">
        <f t="shared" si="85"/>
        <v>0</v>
      </c>
      <c r="R353" s="17">
        <f t="shared" si="81"/>
        <v>0</v>
      </c>
      <c r="S353" s="11"/>
      <c r="T353" s="7">
        <f>Apr!T353+May!T353+Jun!T353+Jul!T353+Aug!T353+Sep!T353+Oct!T353+Nov!T353+Dec!T353+Jan!T353+Feb!T353+Mar!T353</f>
        <v>0</v>
      </c>
      <c r="U353" s="7">
        <f>Apr!U353+May!U353+Jun!U353+Jul!U353+Aug!U353+Sep!U353+Oct!U353+Nov!U353+Dec!U353+Jan!U353+Feb!U353+Mar!U353</f>
        <v>0</v>
      </c>
      <c r="V353" s="7">
        <f>Apr!V353+May!V353+Jun!V353+Jul!V353+Aug!V353+Sep!V353+Oct!V353+Nov!V353+Dec!V353+Jan!V353+Feb!V353+Mar!V353</f>
        <v>0</v>
      </c>
      <c r="W353" s="7">
        <f>Apr!W353+May!W353+Jun!W353+Jul!W353+Aug!W353+Sep!W353+Oct!W353+Nov!W353+Dec!W353+Jan!W353+Feb!W353+Mar!W353</f>
        <v>0</v>
      </c>
      <c r="X353" s="7">
        <f>Apr!X353+May!X353+Jun!X353+Jul!X353+Aug!X353+Sep!X353+Oct!X353+Nov!X353+Dec!X353+Jan!X353+Feb!X353+Mar!X353</f>
        <v>0</v>
      </c>
      <c r="Y353" s="17">
        <f t="shared" si="86"/>
        <v>0</v>
      </c>
      <c r="Z353" s="7">
        <f>Apr!Z353+May!Z353+Jun!Z353+Jul!Z353+Aug!Z353+Sep!Z353+Oct!Z353+Nov!Z353+Dec!Z353+Jan!Z353+Feb!Z353+Mar!Z353</f>
        <v>0</v>
      </c>
      <c r="AA353" s="17">
        <f t="shared" si="87"/>
        <v>0</v>
      </c>
      <c r="AB353" s="17">
        <f t="shared" si="82"/>
        <v>0</v>
      </c>
      <c r="AD353" s="7">
        <f>Apr!AD353+May!AD353+Jun!AD353+Jul!AD353+Aug!AD353+Sep!AD353+Oct!AD353+Nov!AD353+Dec!AD353+Jan!AD353+Feb!AD353+Mar!AD353</f>
        <v>0</v>
      </c>
      <c r="AE353" s="7">
        <f>Apr!AE353+May!AE353+Jun!AE353+Jul!AE353+Aug!AE353+Sep!AE353+Oct!AE353+Nov!AE353+Dec!AE353+Jan!AE353+Feb!AE353+Mar!AE353</f>
        <v>0</v>
      </c>
      <c r="AF353" s="7">
        <f>Apr!AF353+May!AF353+Jun!AF353+Jul!AF353+Aug!AF353+Sep!AF353+Oct!AF353+Nov!AF353+Dec!AF353+Jan!AF353+Feb!AF353+Mar!AF353</f>
        <v>0</v>
      </c>
      <c r="AG353" s="7">
        <f>Apr!AG353+May!AG353+Jun!AG353+Jul!AG353+Aug!AG353+Sep!AG353+Oct!AG353+Nov!AG353+Dec!AG353+Jan!AG353+Feb!AG353+Mar!AG353</f>
        <v>0</v>
      </c>
      <c r="AH353" s="7"/>
      <c r="AI353" s="17">
        <f t="shared" si="88"/>
        <v>0</v>
      </c>
      <c r="AJ353" s="7">
        <f>Apr!AJ353+May!AJ353+Jun!AJ353+Jul!AJ353+Aug!AJ353+Sep!AJ353+Oct!AJ353+Nov!AJ353+Dec!AJ353+Jan!AJ353+Feb!AJ353+Mar!AJ353</f>
        <v>0</v>
      </c>
      <c r="AK353" s="17">
        <f t="shared" si="89"/>
        <v>0</v>
      </c>
      <c r="AL353" s="17">
        <f t="shared" si="83"/>
        <v>0</v>
      </c>
    </row>
    <row r="354" spans="1:38" hidden="1">
      <c r="A354" s="3">
        <f t="shared" si="90"/>
        <v>339</v>
      </c>
      <c r="B354" s="3"/>
      <c r="C354" s="4"/>
      <c r="D354" s="3"/>
      <c r="E354" s="3"/>
      <c r="F354" s="3"/>
      <c r="G354" s="3"/>
      <c r="H354" s="3"/>
      <c r="I354" s="11"/>
      <c r="J354" s="7">
        <f>Apr!J354+May!J354+Jun!J354+Jul!J354+Aug!J354+Sep!J354+Oct!J354+Nov!J354+Dec!J354+Jan!J354+Feb!J354+Mar!J354</f>
        <v>0</v>
      </c>
      <c r="K354" s="7">
        <f>Apr!K354+May!K354+Jun!K354+Jul!K354+Aug!K354+Sep!K354+Oct!K354+Nov!K354+Dec!K354+Jan!K354+Feb!K354+Mar!K354</f>
        <v>0</v>
      </c>
      <c r="L354" s="7">
        <f>Apr!L354+May!L354+Jun!L354+Jul!L354+Aug!L354+Sep!L354+Oct!L354+Nov!L354+Dec!L354+Jan!L354+Feb!L354+Mar!L354</f>
        <v>0</v>
      </c>
      <c r="M354" s="7">
        <f>Apr!M354+May!M354+Jun!M354+Jul!M354+Aug!M354+Sep!M354+Oct!M354+Nov!M354+Dec!M354+Jan!M354+Feb!M354+Mar!M354</f>
        <v>0</v>
      </c>
      <c r="N354" s="7">
        <f>Apr!N354+May!N354+Jun!N354+Jul!N354+Aug!N354+Sep!N354+Oct!N354+Nov!N354+Dec!N354+Jan!N354+Feb!N354+Mar!N354</f>
        <v>0</v>
      </c>
      <c r="O354" s="17">
        <f t="shared" si="84"/>
        <v>0</v>
      </c>
      <c r="P354" s="7">
        <f>Apr!P354+May!P354+Jun!P354+Jul!P354+Aug!P354+Sep!P354+Oct!P354+Nov!P354+Dec!P354+Jan!P354+Feb!P354+Mar!P354</f>
        <v>0</v>
      </c>
      <c r="Q354" s="17">
        <f t="shared" si="85"/>
        <v>0</v>
      </c>
      <c r="R354" s="17">
        <f t="shared" si="81"/>
        <v>0</v>
      </c>
      <c r="S354" s="11"/>
      <c r="T354" s="7">
        <f>Apr!T354+May!T354+Jun!T354+Jul!T354+Aug!T354+Sep!T354+Oct!T354+Nov!T354+Dec!T354+Jan!T354+Feb!T354+Mar!T354</f>
        <v>0</v>
      </c>
      <c r="U354" s="7">
        <f>Apr!U354+May!U354+Jun!U354+Jul!U354+Aug!U354+Sep!U354+Oct!U354+Nov!U354+Dec!U354+Jan!U354+Feb!U354+Mar!U354</f>
        <v>0</v>
      </c>
      <c r="V354" s="7">
        <f>Apr!V354+May!V354+Jun!V354+Jul!V354+Aug!V354+Sep!V354+Oct!V354+Nov!V354+Dec!V354+Jan!V354+Feb!V354+Mar!V354</f>
        <v>0</v>
      </c>
      <c r="W354" s="7">
        <f>Apr!W354+May!W354+Jun!W354+Jul!W354+Aug!W354+Sep!W354+Oct!W354+Nov!W354+Dec!W354+Jan!W354+Feb!W354+Mar!W354</f>
        <v>0</v>
      </c>
      <c r="X354" s="7">
        <f>Apr!X354+May!X354+Jun!X354+Jul!X354+Aug!X354+Sep!X354+Oct!X354+Nov!X354+Dec!X354+Jan!X354+Feb!X354+Mar!X354</f>
        <v>0</v>
      </c>
      <c r="Y354" s="17">
        <f t="shared" si="86"/>
        <v>0</v>
      </c>
      <c r="Z354" s="7">
        <f>Apr!Z354+May!Z354+Jun!Z354+Jul!Z354+Aug!Z354+Sep!Z354+Oct!Z354+Nov!Z354+Dec!Z354+Jan!Z354+Feb!Z354+Mar!Z354</f>
        <v>0</v>
      </c>
      <c r="AA354" s="17">
        <f t="shared" si="87"/>
        <v>0</v>
      </c>
      <c r="AB354" s="17">
        <f t="shared" si="82"/>
        <v>0</v>
      </c>
      <c r="AD354" s="7">
        <f>Apr!AD354+May!AD354+Jun!AD354+Jul!AD354+Aug!AD354+Sep!AD354+Oct!AD354+Nov!AD354+Dec!AD354+Jan!AD354+Feb!AD354+Mar!AD354</f>
        <v>0</v>
      </c>
      <c r="AE354" s="7">
        <f>Apr!AE354+May!AE354+Jun!AE354+Jul!AE354+Aug!AE354+Sep!AE354+Oct!AE354+Nov!AE354+Dec!AE354+Jan!AE354+Feb!AE354+Mar!AE354</f>
        <v>0</v>
      </c>
      <c r="AF354" s="7">
        <f>Apr!AF354+May!AF354+Jun!AF354+Jul!AF354+Aug!AF354+Sep!AF354+Oct!AF354+Nov!AF354+Dec!AF354+Jan!AF354+Feb!AF354+Mar!AF354</f>
        <v>0</v>
      </c>
      <c r="AG354" s="7">
        <f>Apr!AG354+May!AG354+Jun!AG354+Jul!AG354+Aug!AG354+Sep!AG354+Oct!AG354+Nov!AG354+Dec!AG354+Jan!AG354+Feb!AG354+Mar!AG354</f>
        <v>0</v>
      </c>
      <c r="AH354" s="7"/>
      <c r="AI354" s="17">
        <f t="shared" si="88"/>
        <v>0</v>
      </c>
      <c r="AJ354" s="7">
        <f>Apr!AJ354+May!AJ354+Jun!AJ354+Jul!AJ354+Aug!AJ354+Sep!AJ354+Oct!AJ354+Nov!AJ354+Dec!AJ354+Jan!AJ354+Feb!AJ354+Mar!AJ354</f>
        <v>0</v>
      </c>
      <c r="AK354" s="17">
        <f t="shared" si="89"/>
        <v>0</v>
      </c>
      <c r="AL354" s="17">
        <f t="shared" si="83"/>
        <v>0</v>
      </c>
    </row>
    <row r="355" spans="1:38" hidden="1">
      <c r="A355" s="3">
        <f t="shared" si="90"/>
        <v>340</v>
      </c>
      <c r="B355" s="3"/>
      <c r="C355" s="4"/>
      <c r="D355" s="3"/>
      <c r="E355" s="3"/>
      <c r="F355" s="3"/>
      <c r="G355" s="3"/>
      <c r="H355" s="3"/>
      <c r="I355" s="11"/>
      <c r="J355" s="7">
        <f>Apr!J355+May!J355+Jun!J355+Jul!J355+Aug!J355+Sep!J355+Oct!J355+Nov!J355+Dec!J355+Jan!J355+Feb!J355+Mar!J355</f>
        <v>0</v>
      </c>
      <c r="K355" s="7">
        <f>Apr!K355+May!K355+Jun!K355+Jul!K355+Aug!K355+Sep!K355+Oct!K355+Nov!K355+Dec!K355+Jan!K355+Feb!K355+Mar!K355</f>
        <v>0</v>
      </c>
      <c r="L355" s="7">
        <f>Apr!L355+May!L355+Jun!L355+Jul!L355+Aug!L355+Sep!L355+Oct!L355+Nov!L355+Dec!L355+Jan!L355+Feb!L355+Mar!L355</f>
        <v>0</v>
      </c>
      <c r="M355" s="7">
        <f>Apr!M355+May!M355+Jun!M355+Jul!M355+Aug!M355+Sep!M355+Oct!M355+Nov!M355+Dec!M355+Jan!M355+Feb!M355+Mar!M355</f>
        <v>0</v>
      </c>
      <c r="N355" s="7">
        <f>Apr!N355+May!N355+Jun!N355+Jul!N355+Aug!N355+Sep!N355+Oct!N355+Nov!N355+Dec!N355+Jan!N355+Feb!N355+Mar!N355</f>
        <v>0</v>
      </c>
      <c r="O355" s="17">
        <f t="shared" si="84"/>
        <v>0</v>
      </c>
      <c r="P355" s="7">
        <f>Apr!P355+May!P355+Jun!P355+Jul!P355+Aug!P355+Sep!P355+Oct!P355+Nov!P355+Dec!P355+Jan!P355+Feb!P355+Mar!P355</f>
        <v>0</v>
      </c>
      <c r="Q355" s="17">
        <f t="shared" si="85"/>
        <v>0</v>
      </c>
      <c r="R355" s="17">
        <f t="shared" si="81"/>
        <v>0</v>
      </c>
      <c r="S355" s="11"/>
      <c r="T355" s="7">
        <f>Apr!T355+May!T355+Jun!T355+Jul!T355+Aug!T355+Sep!T355+Oct!T355+Nov!T355+Dec!T355+Jan!T355+Feb!T355+Mar!T355</f>
        <v>0</v>
      </c>
      <c r="U355" s="7">
        <f>Apr!U355+May!U355+Jun!U355+Jul!U355+Aug!U355+Sep!U355+Oct!U355+Nov!U355+Dec!U355+Jan!U355+Feb!U355+Mar!U355</f>
        <v>0</v>
      </c>
      <c r="V355" s="7">
        <f>Apr!V355+May!V355+Jun!V355+Jul!V355+Aug!V355+Sep!V355+Oct!V355+Nov!V355+Dec!V355+Jan!V355+Feb!V355+Mar!V355</f>
        <v>0</v>
      </c>
      <c r="W355" s="7">
        <f>Apr!W355+May!W355+Jun!W355+Jul!W355+Aug!W355+Sep!W355+Oct!W355+Nov!W355+Dec!W355+Jan!W355+Feb!W355+Mar!W355</f>
        <v>0</v>
      </c>
      <c r="X355" s="7">
        <f>Apr!X355+May!X355+Jun!X355+Jul!X355+Aug!X355+Sep!X355+Oct!X355+Nov!X355+Dec!X355+Jan!X355+Feb!X355+Mar!X355</f>
        <v>0</v>
      </c>
      <c r="Y355" s="17">
        <f t="shared" si="86"/>
        <v>0</v>
      </c>
      <c r="Z355" s="7">
        <f>Apr!Z355+May!Z355+Jun!Z355+Jul!Z355+Aug!Z355+Sep!Z355+Oct!Z355+Nov!Z355+Dec!Z355+Jan!Z355+Feb!Z355+Mar!Z355</f>
        <v>0</v>
      </c>
      <c r="AA355" s="17">
        <f t="shared" si="87"/>
        <v>0</v>
      </c>
      <c r="AB355" s="17">
        <f t="shared" si="82"/>
        <v>0</v>
      </c>
      <c r="AD355" s="7">
        <f>Apr!AD355+May!AD355+Jun!AD355+Jul!AD355+Aug!AD355+Sep!AD355+Oct!AD355+Nov!AD355+Dec!AD355+Jan!AD355+Feb!AD355+Mar!AD355</f>
        <v>0</v>
      </c>
      <c r="AE355" s="7">
        <f>Apr!AE355+May!AE355+Jun!AE355+Jul!AE355+Aug!AE355+Sep!AE355+Oct!AE355+Nov!AE355+Dec!AE355+Jan!AE355+Feb!AE355+Mar!AE355</f>
        <v>0</v>
      </c>
      <c r="AF355" s="7">
        <f>Apr!AF355+May!AF355+Jun!AF355+Jul!AF355+Aug!AF355+Sep!AF355+Oct!AF355+Nov!AF355+Dec!AF355+Jan!AF355+Feb!AF355+Mar!AF355</f>
        <v>0</v>
      </c>
      <c r="AG355" s="7">
        <f>Apr!AG355+May!AG355+Jun!AG355+Jul!AG355+Aug!AG355+Sep!AG355+Oct!AG355+Nov!AG355+Dec!AG355+Jan!AG355+Feb!AG355+Mar!AG355</f>
        <v>0</v>
      </c>
      <c r="AH355" s="7"/>
      <c r="AI355" s="17">
        <f t="shared" si="88"/>
        <v>0</v>
      </c>
      <c r="AJ355" s="7">
        <f>Apr!AJ355+May!AJ355+Jun!AJ355+Jul!AJ355+Aug!AJ355+Sep!AJ355+Oct!AJ355+Nov!AJ355+Dec!AJ355+Jan!AJ355+Feb!AJ355+Mar!AJ355</f>
        <v>0</v>
      </c>
      <c r="AK355" s="17">
        <f t="shared" si="89"/>
        <v>0</v>
      </c>
      <c r="AL355" s="17">
        <f t="shared" si="83"/>
        <v>0</v>
      </c>
    </row>
    <row r="356" spans="1:38" hidden="1">
      <c r="A356" s="3">
        <f t="shared" si="90"/>
        <v>341</v>
      </c>
      <c r="B356" s="3"/>
      <c r="C356" s="4"/>
      <c r="D356" s="3"/>
      <c r="E356" s="3"/>
      <c r="F356" s="3"/>
      <c r="G356" s="3"/>
      <c r="H356" s="3"/>
      <c r="I356" s="11"/>
      <c r="J356" s="7">
        <f>Apr!J356+May!J356+Jun!J356+Jul!J356+Aug!J356+Sep!J356+Oct!J356+Nov!J356+Dec!J356+Jan!J356+Feb!J356+Mar!J356</f>
        <v>0</v>
      </c>
      <c r="K356" s="7">
        <f>Apr!K356+May!K356+Jun!K356+Jul!K356+Aug!K356+Sep!K356+Oct!K356+Nov!K356+Dec!K356+Jan!K356+Feb!K356+Mar!K356</f>
        <v>0</v>
      </c>
      <c r="L356" s="7">
        <f>Apr!L356+May!L356+Jun!L356+Jul!L356+Aug!L356+Sep!L356+Oct!L356+Nov!L356+Dec!L356+Jan!L356+Feb!L356+Mar!L356</f>
        <v>0</v>
      </c>
      <c r="M356" s="7">
        <f>Apr!M356+May!M356+Jun!M356+Jul!M356+Aug!M356+Sep!M356+Oct!M356+Nov!M356+Dec!M356+Jan!M356+Feb!M356+Mar!M356</f>
        <v>0</v>
      </c>
      <c r="N356" s="7">
        <f>Apr!N356+May!N356+Jun!N356+Jul!N356+Aug!N356+Sep!N356+Oct!N356+Nov!N356+Dec!N356+Jan!N356+Feb!N356+Mar!N356</f>
        <v>0</v>
      </c>
      <c r="O356" s="17">
        <f t="shared" si="84"/>
        <v>0</v>
      </c>
      <c r="P356" s="7">
        <f>Apr!P356+May!P356+Jun!P356+Jul!P356+Aug!P356+Sep!P356+Oct!P356+Nov!P356+Dec!P356+Jan!P356+Feb!P356+Mar!P356</f>
        <v>0</v>
      </c>
      <c r="Q356" s="17">
        <f t="shared" si="85"/>
        <v>0</v>
      </c>
      <c r="R356" s="17">
        <f t="shared" si="81"/>
        <v>0</v>
      </c>
      <c r="S356" s="11"/>
      <c r="T356" s="7">
        <f>Apr!T356+May!T356+Jun!T356+Jul!T356+Aug!T356+Sep!T356+Oct!T356+Nov!T356+Dec!T356+Jan!T356+Feb!T356+Mar!T356</f>
        <v>0</v>
      </c>
      <c r="U356" s="7">
        <f>Apr!U356+May!U356+Jun!U356+Jul!U356+Aug!U356+Sep!U356+Oct!U356+Nov!U356+Dec!U356+Jan!U356+Feb!U356+Mar!U356</f>
        <v>0</v>
      </c>
      <c r="V356" s="7">
        <f>Apr!V356+May!V356+Jun!V356+Jul!V356+Aug!V356+Sep!V356+Oct!V356+Nov!V356+Dec!V356+Jan!V356+Feb!V356+Mar!V356</f>
        <v>0</v>
      </c>
      <c r="W356" s="7">
        <f>Apr!W356+May!W356+Jun!W356+Jul!W356+Aug!W356+Sep!W356+Oct!W356+Nov!W356+Dec!W356+Jan!W356+Feb!W356+Mar!W356</f>
        <v>0</v>
      </c>
      <c r="X356" s="7">
        <f>Apr!X356+May!X356+Jun!X356+Jul!X356+Aug!X356+Sep!X356+Oct!X356+Nov!X356+Dec!X356+Jan!X356+Feb!X356+Mar!X356</f>
        <v>0</v>
      </c>
      <c r="Y356" s="17">
        <f t="shared" si="86"/>
        <v>0</v>
      </c>
      <c r="Z356" s="7">
        <f>Apr!Z356+May!Z356+Jun!Z356+Jul!Z356+Aug!Z356+Sep!Z356+Oct!Z356+Nov!Z356+Dec!Z356+Jan!Z356+Feb!Z356+Mar!Z356</f>
        <v>0</v>
      </c>
      <c r="AA356" s="17">
        <f t="shared" si="87"/>
        <v>0</v>
      </c>
      <c r="AB356" s="17">
        <f t="shared" si="82"/>
        <v>0</v>
      </c>
      <c r="AD356" s="7">
        <f>Apr!AD356+May!AD356+Jun!AD356+Jul!AD356+Aug!AD356+Sep!AD356+Oct!AD356+Nov!AD356+Dec!AD356+Jan!AD356+Feb!AD356+Mar!AD356</f>
        <v>0</v>
      </c>
      <c r="AE356" s="7">
        <f>Apr!AE356+May!AE356+Jun!AE356+Jul!AE356+Aug!AE356+Sep!AE356+Oct!AE356+Nov!AE356+Dec!AE356+Jan!AE356+Feb!AE356+Mar!AE356</f>
        <v>0</v>
      </c>
      <c r="AF356" s="7">
        <f>Apr!AF356+May!AF356+Jun!AF356+Jul!AF356+Aug!AF356+Sep!AF356+Oct!AF356+Nov!AF356+Dec!AF356+Jan!AF356+Feb!AF356+Mar!AF356</f>
        <v>0</v>
      </c>
      <c r="AG356" s="7">
        <f>Apr!AG356+May!AG356+Jun!AG356+Jul!AG356+Aug!AG356+Sep!AG356+Oct!AG356+Nov!AG356+Dec!AG356+Jan!AG356+Feb!AG356+Mar!AG356</f>
        <v>0</v>
      </c>
      <c r="AH356" s="7"/>
      <c r="AI356" s="17">
        <f t="shared" si="88"/>
        <v>0</v>
      </c>
      <c r="AJ356" s="7">
        <f>Apr!AJ356+May!AJ356+Jun!AJ356+Jul!AJ356+Aug!AJ356+Sep!AJ356+Oct!AJ356+Nov!AJ356+Dec!AJ356+Jan!AJ356+Feb!AJ356+Mar!AJ356</f>
        <v>0</v>
      </c>
      <c r="AK356" s="17">
        <f t="shared" si="89"/>
        <v>0</v>
      </c>
      <c r="AL356" s="17">
        <f t="shared" si="83"/>
        <v>0</v>
      </c>
    </row>
    <row r="357" spans="1:38" hidden="1">
      <c r="A357" s="3">
        <f t="shared" si="90"/>
        <v>342</v>
      </c>
      <c r="B357" s="3"/>
      <c r="C357" s="4"/>
      <c r="D357" s="3"/>
      <c r="E357" s="3"/>
      <c r="F357" s="3"/>
      <c r="G357" s="3"/>
      <c r="H357" s="3"/>
      <c r="I357" s="11"/>
      <c r="J357" s="7">
        <f>Apr!J357+May!J357+Jun!J357+Jul!J357+Aug!J357+Sep!J357+Oct!J357+Nov!J357+Dec!J357+Jan!J357+Feb!J357+Mar!J357</f>
        <v>0</v>
      </c>
      <c r="K357" s="7">
        <f>Apr!K357+May!K357+Jun!K357+Jul!K357+Aug!K357+Sep!K357+Oct!K357+Nov!K357+Dec!K357+Jan!K357+Feb!K357+Mar!K357</f>
        <v>0</v>
      </c>
      <c r="L357" s="7">
        <f>Apr!L357+May!L357+Jun!L357+Jul!L357+Aug!L357+Sep!L357+Oct!L357+Nov!L357+Dec!L357+Jan!L357+Feb!L357+Mar!L357</f>
        <v>0</v>
      </c>
      <c r="M357" s="7">
        <f>Apr!M357+May!M357+Jun!M357+Jul!M357+Aug!M357+Sep!M357+Oct!M357+Nov!M357+Dec!M357+Jan!M357+Feb!M357+Mar!M357</f>
        <v>0</v>
      </c>
      <c r="N357" s="7">
        <f>Apr!N357+May!N357+Jun!N357+Jul!N357+Aug!N357+Sep!N357+Oct!N357+Nov!N357+Dec!N357+Jan!N357+Feb!N357+Mar!N357</f>
        <v>0</v>
      </c>
      <c r="O357" s="17">
        <f t="shared" si="84"/>
        <v>0</v>
      </c>
      <c r="P357" s="7">
        <f>Apr!P357+May!P357+Jun!P357+Jul!P357+Aug!P357+Sep!P357+Oct!P357+Nov!P357+Dec!P357+Jan!P357+Feb!P357+Mar!P357</f>
        <v>0</v>
      </c>
      <c r="Q357" s="17">
        <f t="shared" si="85"/>
        <v>0</v>
      </c>
      <c r="R357" s="17">
        <f t="shared" si="81"/>
        <v>0</v>
      </c>
      <c r="S357" s="11"/>
      <c r="T357" s="7">
        <f>Apr!T357+May!T357+Jun!T357+Jul!T357+Aug!T357+Sep!T357+Oct!T357+Nov!T357+Dec!T357+Jan!T357+Feb!T357+Mar!T357</f>
        <v>0</v>
      </c>
      <c r="U357" s="7">
        <f>Apr!U357+May!U357+Jun!U357+Jul!U357+Aug!U357+Sep!U357+Oct!U357+Nov!U357+Dec!U357+Jan!U357+Feb!U357+Mar!U357</f>
        <v>0</v>
      </c>
      <c r="V357" s="7">
        <f>Apr!V357+May!V357+Jun!V357+Jul!V357+Aug!V357+Sep!V357+Oct!V357+Nov!V357+Dec!V357+Jan!V357+Feb!V357+Mar!V357</f>
        <v>0</v>
      </c>
      <c r="W357" s="7">
        <f>Apr!W357+May!W357+Jun!W357+Jul!W357+Aug!W357+Sep!W357+Oct!W357+Nov!W357+Dec!W357+Jan!W357+Feb!W357+Mar!W357</f>
        <v>0</v>
      </c>
      <c r="X357" s="7">
        <f>Apr!X357+May!X357+Jun!X357+Jul!X357+Aug!X357+Sep!X357+Oct!X357+Nov!X357+Dec!X357+Jan!X357+Feb!X357+Mar!X357</f>
        <v>0</v>
      </c>
      <c r="Y357" s="17">
        <f t="shared" si="86"/>
        <v>0</v>
      </c>
      <c r="Z357" s="7">
        <f>Apr!Z357+May!Z357+Jun!Z357+Jul!Z357+Aug!Z357+Sep!Z357+Oct!Z357+Nov!Z357+Dec!Z357+Jan!Z357+Feb!Z357+Mar!Z357</f>
        <v>0</v>
      </c>
      <c r="AA357" s="17">
        <f t="shared" si="87"/>
        <v>0</v>
      </c>
      <c r="AB357" s="17">
        <f t="shared" si="82"/>
        <v>0</v>
      </c>
      <c r="AD357" s="7">
        <f>Apr!AD357+May!AD357+Jun!AD357+Jul!AD357+Aug!AD357+Sep!AD357+Oct!AD357+Nov!AD357+Dec!AD357+Jan!AD357+Feb!AD357+Mar!AD357</f>
        <v>0</v>
      </c>
      <c r="AE357" s="7">
        <f>Apr!AE357+May!AE357+Jun!AE357+Jul!AE357+Aug!AE357+Sep!AE357+Oct!AE357+Nov!AE357+Dec!AE357+Jan!AE357+Feb!AE357+Mar!AE357</f>
        <v>0</v>
      </c>
      <c r="AF357" s="7">
        <f>Apr!AF357+May!AF357+Jun!AF357+Jul!AF357+Aug!AF357+Sep!AF357+Oct!AF357+Nov!AF357+Dec!AF357+Jan!AF357+Feb!AF357+Mar!AF357</f>
        <v>0</v>
      </c>
      <c r="AG357" s="7">
        <f>Apr!AG357+May!AG357+Jun!AG357+Jul!AG357+Aug!AG357+Sep!AG357+Oct!AG357+Nov!AG357+Dec!AG357+Jan!AG357+Feb!AG357+Mar!AG357</f>
        <v>0</v>
      </c>
      <c r="AH357" s="7"/>
      <c r="AI357" s="17">
        <f t="shared" si="88"/>
        <v>0</v>
      </c>
      <c r="AJ357" s="7">
        <f>Apr!AJ357+May!AJ357+Jun!AJ357+Jul!AJ357+Aug!AJ357+Sep!AJ357+Oct!AJ357+Nov!AJ357+Dec!AJ357+Jan!AJ357+Feb!AJ357+Mar!AJ357</f>
        <v>0</v>
      </c>
      <c r="AK357" s="17">
        <f t="shared" si="89"/>
        <v>0</v>
      </c>
      <c r="AL357" s="17">
        <f t="shared" si="83"/>
        <v>0</v>
      </c>
    </row>
    <row r="358" spans="1:38" hidden="1">
      <c r="A358" s="3">
        <f t="shared" si="90"/>
        <v>343</v>
      </c>
      <c r="B358" s="3"/>
      <c r="C358" s="4"/>
      <c r="D358" s="3"/>
      <c r="E358" s="3"/>
      <c r="F358" s="3"/>
      <c r="G358" s="3"/>
      <c r="H358" s="3"/>
      <c r="I358" s="11"/>
      <c r="J358" s="7">
        <f>Apr!J358+May!J358+Jun!J358+Jul!J358+Aug!J358+Sep!J358+Oct!J358+Nov!J358+Dec!J358+Jan!J358+Feb!J358+Mar!J358</f>
        <v>0</v>
      </c>
      <c r="K358" s="7">
        <f>Apr!K358+May!K358+Jun!K358+Jul!K358+Aug!K358+Sep!K358+Oct!K358+Nov!K358+Dec!K358+Jan!K358+Feb!K358+Mar!K358</f>
        <v>0</v>
      </c>
      <c r="L358" s="7">
        <f>Apr!L358+May!L358+Jun!L358+Jul!L358+Aug!L358+Sep!L358+Oct!L358+Nov!L358+Dec!L358+Jan!L358+Feb!L358+Mar!L358</f>
        <v>0</v>
      </c>
      <c r="M358" s="7">
        <f>Apr!M358+May!M358+Jun!M358+Jul!M358+Aug!M358+Sep!M358+Oct!M358+Nov!M358+Dec!M358+Jan!M358+Feb!M358+Mar!M358</f>
        <v>0</v>
      </c>
      <c r="N358" s="7">
        <f>Apr!N358+May!N358+Jun!N358+Jul!N358+Aug!N358+Sep!N358+Oct!N358+Nov!N358+Dec!N358+Jan!N358+Feb!N358+Mar!N358</f>
        <v>0</v>
      </c>
      <c r="O358" s="17">
        <f t="shared" si="84"/>
        <v>0</v>
      </c>
      <c r="P358" s="7">
        <f>Apr!P358+May!P358+Jun!P358+Jul!P358+Aug!P358+Sep!P358+Oct!P358+Nov!P358+Dec!P358+Jan!P358+Feb!P358+Mar!P358</f>
        <v>0</v>
      </c>
      <c r="Q358" s="17">
        <f t="shared" si="85"/>
        <v>0</v>
      </c>
      <c r="R358" s="17">
        <f t="shared" si="81"/>
        <v>0</v>
      </c>
      <c r="S358" s="11"/>
      <c r="T358" s="7">
        <f>Apr!T358+May!T358+Jun!T358+Jul!T358+Aug!T358+Sep!T358+Oct!T358+Nov!T358+Dec!T358+Jan!T358+Feb!T358+Mar!T358</f>
        <v>0</v>
      </c>
      <c r="U358" s="7">
        <f>Apr!U358+May!U358+Jun!U358+Jul!U358+Aug!U358+Sep!U358+Oct!U358+Nov!U358+Dec!U358+Jan!U358+Feb!U358+Mar!U358</f>
        <v>0</v>
      </c>
      <c r="V358" s="7">
        <f>Apr!V358+May!V358+Jun!V358+Jul!V358+Aug!V358+Sep!V358+Oct!V358+Nov!V358+Dec!V358+Jan!V358+Feb!V358+Mar!V358</f>
        <v>0</v>
      </c>
      <c r="W358" s="7">
        <f>Apr!W358+May!W358+Jun!W358+Jul!W358+Aug!W358+Sep!W358+Oct!W358+Nov!W358+Dec!W358+Jan!W358+Feb!W358+Mar!W358</f>
        <v>0</v>
      </c>
      <c r="X358" s="7">
        <f>Apr!X358+May!X358+Jun!X358+Jul!X358+Aug!X358+Sep!X358+Oct!X358+Nov!X358+Dec!X358+Jan!X358+Feb!X358+Mar!X358</f>
        <v>0</v>
      </c>
      <c r="Y358" s="17">
        <f t="shared" si="86"/>
        <v>0</v>
      </c>
      <c r="Z358" s="7">
        <f>Apr!Z358+May!Z358+Jun!Z358+Jul!Z358+Aug!Z358+Sep!Z358+Oct!Z358+Nov!Z358+Dec!Z358+Jan!Z358+Feb!Z358+Mar!Z358</f>
        <v>0</v>
      </c>
      <c r="AA358" s="17">
        <f t="shared" si="87"/>
        <v>0</v>
      </c>
      <c r="AB358" s="17">
        <f t="shared" si="82"/>
        <v>0</v>
      </c>
      <c r="AD358" s="7">
        <f>Apr!AD358+May!AD358+Jun!AD358+Jul!AD358+Aug!AD358+Sep!AD358+Oct!AD358+Nov!AD358+Dec!AD358+Jan!AD358+Feb!AD358+Mar!AD358</f>
        <v>0</v>
      </c>
      <c r="AE358" s="7">
        <f>Apr!AE358+May!AE358+Jun!AE358+Jul!AE358+Aug!AE358+Sep!AE358+Oct!AE358+Nov!AE358+Dec!AE358+Jan!AE358+Feb!AE358+Mar!AE358</f>
        <v>0</v>
      </c>
      <c r="AF358" s="7">
        <f>Apr!AF358+May!AF358+Jun!AF358+Jul!AF358+Aug!AF358+Sep!AF358+Oct!AF358+Nov!AF358+Dec!AF358+Jan!AF358+Feb!AF358+Mar!AF358</f>
        <v>0</v>
      </c>
      <c r="AG358" s="7">
        <f>Apr!AG358+May!AG358+Jun!AG358+Jul!AG358+Aug!AG358+Sep!AG358+Oct!AG358+Nov!AG358+Dec!AG358+Jan!AG358+Feb!AG358+Mar!AG358</f>
        <v>0</v>
      </c>
      <c r="AH358" s="7"/>
      <c r="AI358" s="17">
        <f t="shared" si="88"/>
        <v>0</v>
      </c>
      <c r="AJ358" s="7">
        <f>Apr!AJ358+May!AJ358+Jun!AJ358+Jul!AJ358+Aug!AJ358+Sep!AJ358+Oct!AJ358+Nov!AJ358+Dec!AJ358+Jan!AJ358+Feb!AJ358+Mar!AJ358</f>
        <v>0</v>
      </c>
      <c r="AK358" s="17">
        <f t="shared" si="89"/>
        <v>0</v>
      </c>
      <c r="AL358" s="17">
        <f t="shared" si="83"/>
        <v>0</v>
      </c>
    </row>
    <row r="359" spans="1:38" hidden="1">
      <c r="A359" s="3">
        <f t="shared" si="90"/>
        <v>344</v>
      </c>
      <c r="B359" s="3"/>
      <c r="C359" s="4"/>
      <c r="D359" s="3"/>
      <c r="E359" s="3"/>
      <c r="F359" s="3"/>
      <c r="G359" s="3"/>
      <c r="H359" s="3"/>
      <c r="I359" s="11"/>
      <c r="J359" s="7">
        <f>Apr!J359+May!J359+Jun!J359+Jul!J359+Aug!J359+Sep!J359+Oct!J359+Nov!J359+Dec!J359+Jan!J359+Feb!J359+Mar!J359</f>
        <v>0</v>
      </c>
      <c r="K359" s="7">
        <f>Apr!K359+May!K359+Jun!K359+Jul!K359+Aug!K359+Sep!K359+Oct!K359+Nov!K359+Dec!K359+Jan!K359+Feb!K359+Mar!K359</f>
        <v>0</v>
      </c>
      <c r="L359" s="7">
        <f>Apr!L359+May!L359+Jun!L359+Jul!L359+Aug!L359+Sep!L359+Oct!L359+Nov!L359+Dec!L359+Jan!L359+Feb!L359+Mar!L359</f>
        <v>0</v>
      </c>
      <c r="M359" s="7">
        <f>Apr!M359+May!M359+Jun!M359+Jul!M359+Aug!M359+Sep!M359+Oct!M359+Nov!M359+Dec!M359+Jan!M359+Feb!M359+Mar!M359</f>
        <v>0</v>
      </c>
      <c r="N359" s="7">
        <f>Apr!N359+May!N359+Jun!N359+Jul!N359+Aug!N359+Sep!N359+Oct!N359+Nov!N359+Dec!N359+Jan!N359+Feb!N359+Mar!N359</f>
        <v>0</v>
      </c>
      <c r="O359" s="17">
        <f t="shared" si="84"/>
        <v>0</v>
      </c>
      <c r="P359" s="7">
        <f>Apr!P359+May!P359+Jun!P359+Jul!P359+Aug!P359+Sep!P359+Oct!P359+Nov!P359+Dec!P359+Jan!P359+Feb!P359+Mar!P359</f>
        <v>0</v>
      </c>
      <c r="Q359" s="17">
        <f t="shared" si="85"/>
        <v>0</v>
      </c>
      <c r="R359" s="17">
        <f t="shared" si="81"/>
        <v>0</v>
      </c>
      <c r="S359" s="11"/>
      <c r="T359" s="7">
        <f>Apr!T359+May!T359+Jun!T359+Jul!T359+Aug!T359+Sep!T359+Oct!T359+Nov!T359+Dec!T359+Jan!T359+Feb!T359+Mar!T359</f>
        <v>0</v>
      </c>
      <c r="U359" s="7">
        <f>Apr!U359+May!U359+Jun!U359+Jul!U359+Aug!U359+Sep!U359+Oct!U359+Nov!U359+Dec!U359+Jan!U359+Feb!U359+Mar!U359</f>
        <v>0</v>
      </c>
      <c r="V359" s="7">
        <f>Apr!V359+May!V359+Jun!V359+Jul!V359+Aug!V359+Sep!V359+Oct!V359+Nov!V359+Dec!V359+Jan!V359+Feb!V359+Mar!V359</f>
        <v>0</v>
      </c>
      <c r="W359" s="7">
        <f>Apr!W359+May!W359+Jun!W359+Jul!W359+Aug!W359+Sep!W359+Oct!W359+Nov!W359+Dec!W359+Jan!W359+Feb!W359+Mar!W359</f>
        <v>0</v>
      </c>
      <c r="X359" s="7">
        <f>Apr!X359+May!X359+Jun!X359+Jul!X359+Aug!X359+Sep!X359+Oct!X359+Nov!X359+Dec!X359+Jan!X359+Feb!X359+Mar!X359</f>
        <v>0</v>
      </c>
      <c r="Y359" s="17">
        <f t="shared" si="86"/>
        <v>0</v>
      </c>
      <c r="Z359" s="7">
        <f>Apr!Z359+May!Z359+Jun!Z359+Jul!Z359+Aug!Z359+Sep!Z359+Oct!Z359+Nov!Z359+Dec!Z359+Jan!Z359+Feb!Z359+Mar!Z359</f>
        <v>0</v>
      </c>
      <c r="AA359" s="17">
        <f t="shared" si="87"/>
        <v>0</v>
      </c>
      <c r="AB359" s="17">
        <f t="shared" si="82"/>
        <v>0</v>
      </c>
      <c r="AD359" s="7">
        <f>Apr!AD359+May!AD359+Jun!AD359+Jul!AD359+Aug!AD359+Sep!AD359+Oct!AD359+Nov!AD359+Dec!AD359+Jan!AD359+Feb!AD359+Mar!AD359</f>
        <v>0</v>
      </c>
      <c r="AE359" s="7">
        <f>Apr!AE359+May!AE359+Jun!AE359+Jul!AE359+Aug!AE359+Sep!AE359+Oct!AE359+Nov!AE359+Dec!AE359+Jan!AE359+Feb!AE359+Mar!AE359</f>
        <v>0</v>
      </c>
      <c r="AF359" s="7">
        <f>Apr!AF359+May!AF359+Jun!AF359+Jul!AF359+Aug!AF359+Sep!AF359+Oct!AF359+Nov!AF359+Dec!AF359+Jan!AF359+Feb!AF359+Mar!AF359</f>
        <v>0</v>
      </c>
      <c r="AG359" s="7">
        <f>Apr!AG359+May!AG359+Jun!AG359+Jul!AG359+Aug!AG359+Sep!AG359+Oct!AG359+Nov!AG359+Dec!AG359+Jan!AG359+Feb!AG359+Mar!AG359</f>
        <v>0</v>
      </c>
      <c r="AH359" s="7"/>
      <c r="AI359" s="17">
        <f t="shared" si="88"/>
        <v>0</v>
      </c>
      <c r="AJ359" s="7">
        <f>Apr!AJ359+May!AJ359+Jun!AJ359+Jul!AJ359+Aug!AJ359+Sep!AJ359+Oct!AJ359+Nov!AJ359+Dec!AJ359+Jan!AJ359+Feb!AJ359+Mar!AJ359</f>
        <v>0</v>
      </c>
      <c r="AK359" s="17">
        <f t="shared" si="89"/>
        <v>0</v>
      </c>
      <c r="AL359" s="17">
        <f t="shared" si="83"/>
        <v>0</v>
      </c>
    </row>
    <row r="360" spans="1:38" hidden="1">
      <c r="A360" s="3">
        <f t="shared" si="90"/>
        <v>345</v>
      </c>
      <c r="B360" s="3"/>
      <c r="C360" s="4"/>
      <c r="D360" s="3"/>
      <c r="E360" s="3"/>
      <c r="F360" s="3"/>
      <c r="G360" s="3"/>
      <c r="H360" s="3"/>
      <c r="I360" s="11"/>
      <c r="J360" s="7">
        <f>Apr!J360+May!J360+Jun!J360+Jul!J360+Aug!J360+Sep!J360+Oct!J360+Nov!J360+Dec!J360+Jan!J360+Feb!J360+Mar!J360</f>
        <v>0</v>
      </c>
      <c r="K360" s="7">
        <f>Apr!K360+May!K360+Jun!K360+Jul!K360+Aug!K360+Sep!K360+Oct!K360+Nov!K360+Dec!K360+Jan!K360+Feb!K360+Mar!K360</f>
        <v>0</v>
      </c>
      <c r="L360" s="7">
        <f>Apr!L360+May!L360+Jun!L360+Jul!L360+Aug!L360+Sep!L360+Oct!L360+Nov!L360+Dec!L360+Jan!L360+Feb!L360+Mar!L360</f>
        <v>0</v>
      </c>
      <c r="M360" s="7">
        <f>Apr!M360+May!M360+Jun!M360+Jul!M360+Aug!M360+Sep!M360+Oct!M360+Nov!M360+Dec!M360+Jan!M360+Feb!M360+Mar!M360</f>
        <v>0</v>
      </c>
      <c r="N360" s="7">
        <f>Apr!N360+May!N360+Jun!N360+Jul!N360+Aug!N360+Sep!N360+Oct!N360+Nov!N360+Dec!N360+Jan!N360+Feb!N360+Mar!N360</f>
        <v>0</v>
      </c>
      <c r="O360" s="17">
        <f t="shared" si="84"/>
        <v>0</v>
      </c>
      <c r="P360" s="7">
        <f>Apr!P360+May!P360+Jun!P360+Jul!P360+Aug!P360+Sep!P360+Oct!P360+Nov!P360+Dec!P360+Jan!P360+Feb!P360+Mar!P360</f>
        <v>0</v>
      </c>
      <c r="Q360" s="17">
        <f t="shared" si="85"/>
        <v>0</v>
      </c>
      <c r="R360" s="17">
        <f t="shared" si="81"/>
        <v>0</v>
      </c>
      <c r="S360" s="11"/>
      <c r="T360" s="7">
        <f>Apr!T360+May!T360+Jun!T360+Jul!T360+Aug!T360+Sep!T360+Oct!T360+Nov!T360+Dec!T360+Jan!T360+Feb!T360+Mar!T360</f>
        <v>0</v>
      </c>
      <c r="U360" s="7">
        <f>Apr!U360+May!U360+Jun!U360+Jul!U360+Aug!U360+Sep!U360+Oct!U360+Nov!U360+Dec!U360+Jan!U360+Feb!U360+Mar!U360</f>
        <v>0</v>
      </c>
      <c r="V360" s="7">
        <f>Apr!V360+May!V360+Jun!V360+Jul!V360+Aug!V360+Sep!V360+Oct!V360+Nov!V360+Dec!V360+Jan!V360+Feb!V360+Mar!V360</f>
        <v>0</v>
      </c>
      <c r="W360" s="7">
        <f>Apr!W360+May!W360+Jun!W360+Jul!W360+Aug!W360+Sep!W360+Oct!W360+Nov!W360+Dec!W360+Jan!W360+Feb!W360+Mar!W360</f>
        <v>0</v>
      </c>
      <c r="X360" s="7">
        <f>Apr!X360+May!X360+Jun!X360+Jul!X360+Aug!X360+Sep!X360+Oct!X360+Nov!X360+Dec!X360+Jan!X360+Feb!X360+Mar!X360</f>
        <v>0</v>
      </c>
      <c r="Y360" s="17">
        <f t="shared" si="86"/>
        <v>0</v>
      </c>
      <c r="Z360" s="7">
        <f>Apr!Z360+May!Z360+Jun!Z360+Jul!Z360+Aug!Z360+Sep!Z360+Oct!Z360+Nov!Z360+Dec!Z360+Jan!Z360+Feb!Z360+Mar!Z360</f>
        <v>0</v>
      </c>
      <c r="AA360" s="17">
        <f t="shared" si="87"/>
        <v>0</v>
      </c>
      <c r="AB360" s="17">
        <f t="shared" si="82"/>
        <v>0</v>
      </c>
      <c r="AD360" s="7">
        <f>Apr!AD360+May!AD360+Jun!AD360+Jul!AD360+Aug!AD360+Sep!AD360+Oct!AD360+Nov!AD360+Dec!AD360+Jan!AD360+Feb!AD360+Mar!AD360</f>
        <v>0</v>
      </c>
      <c r="AE360" s="7">
        <f>Apr!AE360+May!AE360+Jun!AE360+Jul!AE360+Aug!AE360+Sep!AE360+Oct!AE360+Nov!AE360+Dec!AE360+Jan!AE360+Feb!AE360+Mar!AE360</f>
        <v>0</v>
      </c>
      <c r="AF360" s="7">
        <f>Apr!AF360+May!AF360+Jun!AF360+Jul!AF360+Aug!AF360+Sep!AF360+Oct!AF360+Nov!AF360+Dec!AF360+Jan!AF360+Feb!AF360+Mar!AF360</f>
        <v>0</v>
      </c>
      <c r="AG360" s="7">
        <f>Apr!AG360+May!AG360+Jun!AG360+Jul!AG360+Aug!AG360+Sep!AG360+Oct!AG360+Nov!AG360+Dec!AG360+Jan!AG360+Feb!AG360+Mar!AG360</f>
        <v>0</v>
      </c>
      <c r="AH360" s="7"/>
      <c r="AI360" s="17">
        <f t="shared" si="88"/>
        <v>0</v>
      </c>
      <c r="AJ360" s="7">
        <f>Apr!AJ360+May!AJ360+Jun!AJ360+Jul!AJ360+Aug!AJ360+Sep!AJ360+Oct!AJ360+Nov!AJ360+Dec!AJ360+Jan!AJ360+Feb!AJ360+Mar!AJ360</f>
        <v>0</v>
      </c>
      <c r="AK360" s="17">
        <f t="shared" si="89"/>
        <v>0</v>
      </c>
      <c r="AL360" s="17">
        <f t="shared" si="83"/>
        <v>0</v>
      </c>
    </row>
    <row r="361" spans="1:38" hidden="1">
      <c r="A361" s="3">
        <f t="shared" si="90"/>
        <v>346</v>
      </c>
      <c r="B361" s="3"/>
      <c r="C361" s="4"/>
      <c r="D361" s="3"/>
      <c r="E361" s="3"/>
      <c r="F361" s="3"/>
      <c r="G361" s="3"/>
      <c r="H361" s="3"/>
      <c r="I361" s="11"/>
      <c r="J361" s="7">
        <f>Apr!J361+May!J361+Jun!J361+Jul!J361+Aug!J361+Sep!J361+Oct!J361+Nov!J361+Dec!J361+Jan!J361+Feb!J361+Mar!J361</f>
        <v>0</v>
      </c>
      <c r="K361" s="7">
        <f>Apr!K361+May!K361+Jun!K361+Jul!K361+Aug!K361+Sep!K361+Oct!K361+Nov!K361+Dec!K361+Jan!K361+Feb!K361+Mar!K361</f>
        <v>0</v>
      </c>
      <c r="L361" s="7">
        <f>Apr!L361+May!L361+Jun!L361+Jul!L361+Aug!L361+Sep!L361+Oct!L361+Nov!L361+Dec!L361+Jan!L361+Feb!L361+Mar!L361</f>
        <v>0</v>
      </c>
      <c r="M361" s="7">
        <f>Apr!M361+May!M361+Jun!M361+Jul!M361+Aug!M361+Sep!M361+Oct!M361+Nov!M361+Dec!M361+Jan!M361+Feb!M361+Mar!M361</f>
        <v>0</v>
      </c>
      <c r="N361" s="7">
        <f>Apr!N361+May!N361+Jun!N361+Jul!N361+Aug!N361+Sep!N361+Oct!N361+Nov!N361+Dec!N361+Jan!N361+Feb!N361+Mar!N361</f>
        <v>0</v>
      </c>
      <c r="O361" s="17">
        <f t="shared" si="84"/>
        <v>0</v>
      </c>
      <c r="P361" s="7">
        <f>Apr!P361+May!P361+Jun!P361+Jul!P361+Aug!P361+Sep!P361+Oct!P361+Nov!P361+Dec!P361+Jan!P361+Feb!P361+Mar!P361</f>
        <v>0</v>
      </c>
      <c r="Q361" s="17">
        <f t="shared" si="85"/>
        <v>0</v>
      </c>
      <c r="R361" s="17">
        <f t="shared" si="81"/>
        <v>0</v>
      </c>
      <c r="S361" s="11"/>
      <c r="T361" s="7">
        <f>Apr!T361+May!T361+Jun!T361+Jul!T361+Aug!T361+Sep!T361+Oct!T361+Nov!T361+Dec!T361+Jan!T361+Feb!T361+Mar!T361</f>
        <v>0</v>
      </c>
      <c r="U361" s="7">
        <f>Apr!U361+May!U361+Jun!U361+Jul!U361+Aug!U361+Sep!U361+Oct!U361+Nov!U361+Dec!U361+Jan!U361+Feb!U361+Mar!U361</f>
        <v>0</v>
      </c>
      <c r="V361" s="7">
        <f>Apr!V361+May!V361+Jun!V361+Jul!V361+Aug!V361+Sep!V361+Oct!V361+Nov!V361+Dec!V361+Jan!V361+Feb!V361+Mar!V361</f>
        <v>0</v>
      </c>
      <c r="W361" s="7">
        <f>Apr!W361+May!W361+Jun!W361+Jul!W361+Aug!W361+Sep!W361+Oct!W361+Nov!W361+Dec!W361+Jan!W361+Feb!W361+Mar!W361</f>
        <v>0</v>
      </c>
      <c r="X361" s="7">
        <f>Apr!X361+May!X361+Jun!X361+Jul!X361+Aug!X361+Sep!X361+Oct!X361+Nov!X361+Dec!X361+Jan!X361+Feb!X361+Mar!X361</f>
        <v>0</v>
      </c>
      <c r="Y361" s="17">
        <f t="shared" si="86"/>
        <v>0</v>
      </c>
      <c r="Z361" s="7">
        <f>Apr!Z361+May!Z361+Jun!Z361+Jul!Z361+Aug!Z361+Sep!Z361+Oct!Z361+Nov!Z361+Dec!Z361+Jan!Z361+Feb!Z361+Mar!Z361</f>
        <v>0</v>
      </c>
      <c r="AA361" s="17">
        <f t="shared" si="87"/>
        <v>0</v>
      </c>
      <c r="AB361" s="17">
        <f t="shared" si="82"/>
        <v>0</v>
      </c>
      <c r="AD361" s="7">
        <f>Apr!AD361+May!AD361+Jun!AD361+Jul!AD361+Aug!AD361+Sep!AD361+Oct!AD361+Nov!AD361+Dec!AD361+Jan!AD361+Feb!AD361+Mar!AD361</f>
        <v>0</v>
      </c>
      <c r="AE361" s="7">
        <f>Apr!AE361+May!AE361+Jun!AE361+Jul!AE361+Aug!AE361+Sep!AE361+Oct!AE361+Nov!AE361+Dec!AE361+Jan!AE361+Feb!AE361+Mar!AE361</f>
        <v>0</v>
      </c>
      <c r="AF361" s="7">
        <f>Apr!AF361+May!AF361+Jun!AF361+Jul!AF361+Aug!AF361+Sep!AF361+Oct!AF361+Nov!AF361+Dec!AF361+Jan!AF361+Feb!AF361+Mar!AF361</f>
        <v>0</v>
      </c>
      <c r="AG361" s="7">
        <f>Apr!AG361+May!AG361+Jun!AG361+Jul!AG361+Aug!AG361+Sep!AG361+Oct!AG361+Nov!AG361+Dec!AG361+Jan!AG361+Feb!AG361+Mar!AG361</f>
        <v>0</v>
      </c>
      <c r="AH361" s="7"/>
      <c r="AI361" s="17">
        <f t="shared" si="88"/>
        <v>0</v>
      </c>
      <c r="AJ361" s="7">
        <f>Apr!AJ361+May!AJ361+Jun!AJ361+Jul!AJ361+Aug!AJ361+Sep!AJ361+Oct!AJ361+Nov!AJ361+Dec!AJ361+Jan!AJ361+Feb!AJ361+Mar!AJ361</f>
        <v>0</v>
      </c>
      <c r="AK361" s="17">
        <f t="shared" si="89"/>
        <v>0</v>
      </c>
      <c r="AL361" s="17">
        <f t="shared" si="83"/>
        <v>0</v>
      </c>
    </row>
    <row r="362" spans="1:38" hidden="1">
      <c r="A362" s="3">
        <f t="shared" si="90"/>
        <v>347</v>
      </c>
      <c r="B362" s="3"/>
      <c r="C362" s="4"/>
      <c r="D362" s="3"/>
      <c r="E362" s="3"/>
      <c r="F362" s="3"/>
      <c r="G362" s="3"/>
      <c r="H362" s="3"/>
      <c r="I362" s="11"/>
      <c r="J362" s="7">
        <f>Apr!J362+May!J362+Jun!J362+Jul!J362+Aug!J362+Sep!J362+Oct!J362+Nov!J362+Dec!J362+Jan!J362+Feb!J362+Mar!J362</f>
        <v>0</v>
      </c>
      <c r="K362" s="7">
        <f>Apr!K362+May!K362+Jun!K362+Jul!K362+Aug!K362+Sep!K362+Oct!K362+Nov!K362+Dec!K362+Jan!K362+Feb!K362+Mar!K362</f>
        <v>0</v>
      </c>
      <c r="L362" s="7">
        <f>Apr!L362+May!L362+Jun!L362+Jul!L362+Aug!L362+Sep!L362+Oct!L362+Nov!L362+Dec!L362+Jan!L362+Feb!L362+Mar!L362</f>
        <v>0</v>
      </c>
      <c r="M362" s="7">
        <f>Apr!M362+May!M362+Jun!M362+Jul!M362+Aug!M362+Sep!M362+Oct!M362+Nov!M362+Dec!M362+Jan!M362+Feb!M362+Mar!M362</f>
        <v>0</v>
      </c>
      <c r="N362" s="7">
        <f>Apr!N362+May!N362+Jun!N362+Jul!N362+Aug!N362+Sep!N362+Oct!N362+Nov!N362+Dec!N362+Jan!N362+Feb!N362+Mar!N362</f>
        <v>0</v>
      </c>
      <c r="O362" s="17">
        <f t="shared" si="84"/>
        <v>0</v>
      </c>
      <c r="P362" s="7">
        <f>Apr!P362+May!P362+Jun!P362+Jul!P362+Aug!P362+Sep!P362+Oct!P362+Nov!P362+Dec!P362+Jan!P362+Feb!P362+Mar!P362</f>
        <v>0</v>
      </c>
      <c r="Q362" s="17">
        <f t="shared" si="85"/>
        <v>0</v>
      </c>
      <c r="R362" s="17">
        <f t="shared" si="81"/>
        <v>0</v>
      </c>
      <c r="S362" s="11"/>
      <c r="T362" s="7">
        <f>Apr!T362+May!T362+Jun!T362+Jul!T362+Aug!T362+Sep!T362+Oct!T362+Nov!T362+Dec!T362+Jan!T362+Feb!T362+Mar!T362</f>
        <v>0</v>
      </c>
      <c r="U362" s="7">
        <f>Apr!U362+May!U362+Jun!U362+Jul!U362+Aug!U362+Sep!U362+Oct!U362+Nov!U362+Dec!U362+Jan!U362+Feb!U362+Mar!U362</f>
        <v>0</v>
      </c>
      <c r="V362" s="7">
        <f>Apr!V362+May!V362+Jun!V362+Jul!V362+Aug!V362+Sep!V362+Oct!V362+Nov!V362+Dec!V362+Jan!V362+Feb!V362+Mar!V362</f>
        <v>0</v>
      </c>
      <c r="W362" s="7">
        <f>Apr!W362+May!W362+Jun!W362+Jul!W362+Aug!W362+Sep!W362+Oct!W362+Nov!W362+Dec!W362+Jan!W362+Feb!W362+Mar!W362</f>
        <v>0</v>
      </c>
      <c r="X362" s="7">
        <f>Apr!X362+May!X362+Jun!X362+Jul!X362+Aug!X362+Sep!X362+Oct!X362+Nov!X362+Dec!X362+Jan!X362+Feb!X362+Mar!X362</f>
        <v>0</v>
      </c>
      <c r="Y362" s="17">
        <f t="shared" si="86"/>
        <v>0</v>
      </c>
      <c r="Z362" s="7">
        <f>Apr!Z362+May!Z362+Jun!Z362+Jul!Z362+Aug!Z362+Sep!Z362+Oct!Z362+Nov!Z362+Dec!Z362+Jan!Z362+Feb!Z362+Mar!Z362</f>
        <v>0</v>
      </c>
      <c r="AA362" s="17">
        <f t="shared" si="87"/>
        <v>0</v>
      </c>
      <c r="AB362" s="17">
        <f t="shared" si="82"/>
        <v>0</v>
      </c>
      <c r="AD362" s="7">
        <f>Apr!AD362+May!AD362+Jun!AD362+Jul!AD362+Aug!AD362+Sep!AD362+Oct!AD362+Nov!AD362+Dec!AD362+Jan!AD362+Feb!AD362+Mar!AD362</f>
        <v>0</v>
      </c>
      <c r="AE362" s="7">
        <f>Apr!AE362+May!AE362+Jun!AE362+Jul!AE362+Aug!AE362+Sep!AE362+Oct!AE362+Nov!AE362+Dec!AE362+Jan!AE362+Feb!AE362+Mar!AE362</f>
        <v>0</v>
      </c>
      <c r="AF362" s="7">
        <f>Apr!AF362+May!AF362+Jun!AF362+Jul!AF362+Aug!AF362+Sep!AF362+Oct!AF362+Nov!AF362+Dec!AF362+Jan!AF362+Feb!AF362+Mar!AF362</f>
        <v>0</v>
      </c>
      <c r="AG362" s="7">
        <f>Apr!AG362+May!AG362+Jun!AG362+Jul!AG362+Aug!AG362+Sep!AG362+Oct!AG362+Nov!AG362+Dec!AG362+Jan!AG362+Feb!AG362+Mar!AG362</f>
        <v>0</v>
      </c>
      <c r="AH362" s="7"/>
      <c r="AI362" s="17">
        <f t="shared" si="88"/>
        <v>0</v>
      </c>
      <c r="AJ362" s="7">
        <f>Apr!AJ362+May!AJ362+Jun!AJ362+Jul!AJ362+Aug!AJ362+Sep!AJ362+Oct!AJ362+Nov!AJ362+Dec!AJ362+Jan!AJ362+Feb!AJ362+Mar!AJ362</f>
        <v>0</v>
      </c>
      <c r="AK362" s="17">
        <f t="shared" si="89"/>
        <v>0</v>
      </c>
      <c r="AL362" s="17">
        <f t="shared" si="83"/>
        <v>0</v>
      </c>
    </row>
    <row r="363" spans="1:38" hidden="1">
      <c r="A363" s="3">
        <f t="shared" si="90"/>
        <v>348</v>
      </c>
      <c r="B363" s="3"/>
      <c r="C363" s="4"/>
      <c r="D363" s="3"/>
      <c r="E363" s="3"/>
      <c r="F363" s="3"/>
      <c r="G363" s="3"/>
      <c r="H363" s="3"/>
      <c r="I363" s="11"/>
      <c r="J363" s="7">
        <f>Apr!J363+May!J363+Jun!J363+Jul!J363+Aug!J363+Sep!J363+Oct!J363+Nov!J363+Dec!J363+Jan!J363+Feb!J363+Mar!J363</f>
        <v>0</v>
      </c>
      <c r="K363" s="7">
        <f>Apr!K363+May!K363+Jun!K363+Jul!K363+Aug!K363+Sep!K363+Oct!K363+Nov!K363+Dec!K363+Jan!K363+Feb!K363+Mar!K363</f>
        <v>0</v>
      </c>
      <c r="L363" s="7">
        <f>Apr!L363+May!L363+Jun!L363+Jul!L363+Aug!L363+Sep!L363+Oct!L363+Nov!L363+Dec!L363+Jan!L363+Feb!L363+Mar!L363</f>
        <v>0</v>
      </c>
      <c r="M363" s="7">
        <f>Apr!M363+May!M363+Jun!M363+Jul!M363+Aug!M363+Sep!M363+Oct!M363+Nov!M363+Dec!M363+Jan!M363+Feb!M363+Mar!M363</f>
        <v>0</v>
      </c>
      <c r="N363" s="7">
        <f>Apr!N363+May!N363+Jun!N363+Jul!N363+Aug!N363+Sep!N363+Oct!N363+Nov!N363+Dec!N363+Jan!N363+Feb!N363+Mar!N363</f>
        <v>0</v>
      </c>
      <c r="O363" s="17">
        <f t="shared" si="84"/>
        <v>0</v>
      </c>
      <c r="P363" s="7">
        <f>Apr!P363+May!P363+Jun!P363+Jul!P363+Aug!P363+Sep!P363+Oct!P363+Nov!P363+Dec!P363+Jan!P363+Feb!P363+Mar!P363</f>
        <v>0</v>
      </c>
      <c r="Q363" s="17">
        <f t="shared" si="85"/>
        <v>0</v>
      </c>
      <c r="R363" s="17">
        <f t="shared" si="81"/>
        <v>0</v>
      </c>
      <c r="S363" s="11"/>
      <c r="T363" s="7">
        <f>Apr!T363+May!T363+Jun!T363+Jul!T363+Aug!T363+Sep!T363+Oct!T363+Nov!T363+Dec!T363+Jan!T363+Feb!T363+Mar!T363</f>
        <v>0</v>
      </c>
      <c r="U363" s="7">
        <f>Apr!U363+May!U363+Jun!U363+Jul!U363+Aug!U363+Sep!U363+Oct!U363+Nov!U363+Dec!U363+Jan!U363+Feb!U363+Mar!U363</f>
        <v>0</v>
      </c>
      <c r="V363" s="7">
        <f>Apr!V363+May!V363+Jun!V363+Jul!V363+Aug!V363+Sep!V363+Oct!V363+Nov!V363+Dec!V363+Jan!V363+Feb!V363+Mar!V363</f>
        <v>0</v>
      </c>
      <c r="W363" s="7">
        <f>Apr!W363+May!W363+Jun!W363+Jul!W363+Aug!W363+Sep!W363+Oct!W363+Nov!W363+Dec!W363+Jan!W363+Feb!W363+Mar!W363</f>
        <v>0</v>
      </c>
      <c r="X363" s="7">
        <f>Apr!X363+May!X363+Jun!X363+Jul!X363+Aug!X363+Sep!X363+Oct!X363+Nov!X363+Dec!X363+Jan!X363+Feb!X363+Mar!X363</f>
        <v>0</v>
      </c>
      <c r="Y363" s="17">
        <f t="shared" si="86"/>
        <v>0</v>
      </c>
      <c r="Z363" s="7">
        <f>Apr!Z363+May!Z363+Jun!Z363+Jul!Z363+Aug!Z363+Sep!Z363+Oct!Z363+Nov!Z363+Dec!Z363+Jan!Z363+Feb!Z363+Mar!Z363</f>
        <v>0</v>
      </c>
      <c r="AA363" s="17">
        <f t="shared" si="87"/>
        <v>0</v>
      </c>
      <c r="AB363" s="17">
        <f t="shared" si="82"/>
        <v>0</v>
      </c>
      <c r="AD363" s="7">
        <f>Apr!AD363+May!AD363+Jun!AD363+Jul!AD363+Aug!AD363+Sep!AD363+Oct!AD363+Nov!AD363+Dec!AD363+Jan!AD363+Feb!AD363+Mar!AD363</f>
        <v>0</v>
      </c>
      <c r="AE363" s="7">
        <f>Apr!AE363+May!AE363+Jun!AE363+Jul!AE363+Aug!AE363+Sep!AE363+Oct!AE363+Nov!AE363+Dec!AE363+Jan!AE363+Feb!AE363+Mar!AE363</f>
        <v>0</v>
      </c>
      <c r="AF363" s="7">
        <f>Apr!AF363+May!AF363+Jun!AF363+Jul!AF363+Aug!AF363+Sep!AF363+Oct!AF363+Nov!AF363+Dec!AF363+Jan!AF363+Feb!AF363+Mar!AF363</f>
        <v>0</v>
      </c>
      <c r="AG363" s="7">
        <f>Apr!AG363+May!AG363+Jun!AG363+Jul!AG363+Aug!AG363+Sep!AG363+Oct!AG363+Nov!AG363+Dec!AG363+Jan!AG363+Feb!AG363+Mar!AG363</f>
        <v>0</v>
      </c>
      <c r="AH363" s="7"/>
      <c r="AI363" s="17">
        <f t="shared" si="88"/>
        <v>0</v>
      </c>
      <c r="AJ363" s="7">
        <f>Apr!AJ363+May!AJ363+Jun!AJ363+Jul!AJ363+Aug!AJ363+Sep!AJ363+Oct!AJ363+Nov!AJ363+Dec!AJ363+Jan!AJ363+Feb!AJ363+Mar!AJ363</f>
        <v>0</v>
      </c>
      <c r="AK363" s="17">
        <f t="shared" si="89"/>
        <v>0</v>
      </c>
      <c r="AL363" s="17">
        <f t="shared" si="83"/>
        <v>0</v>
      </c>
    </row>
    <row r="364" spans="1:38" hidden="1">
      <c r="A364" s="3">
        <f t="shared" si="90"/>
        <v>349</v>
      </c>
      <c r="B364" s="3"/>
      <c r="C364" s="4"/>
      <c r="D364" s="3"/>
      <c r="E364" s="3"/>
      <c r="F364" s="3"/>
      <c r="G364" s="3"/>
      <c r="H364" s="3"/>
      <c r="I364" s="11"/>
      <c r="J364" s="7">
        <f>Apr!J364+May!J364+Jun!J364+Jul!J364+Aug!J364+Sep!J364+Oct!J364+Nov!J364+Dec!J364+Jan!J364+Feb!J364+Mar!J364</f>
        <v>0</v>
      </c>
      <c r="K364" s="7">
        <f>Apr!K364+May!K364+Jun!K364+Jul!K364+Aug!K364+Sep!K364+Oct!K364+Nov!K364+Dec!K364+Jan!K364+Feb!K364+Mar!K364</f>
        <v>0</v>
      </c>
      <c r="L364" s="7">
        <f>Apr!L364+May!L364+Jun!L364+Jul!L364+Aug!L364+Sep!L364+Oct!L364+Nov!L364+Dec!L364+Jan!L364+Feb!L364+Mar!L364</f>
        <v>0</v>
      </c>
      <c r="M364" s="7">
        <f>Apr!M364+May!M364+Jun!M364+Jul!M364+Aug!M364+Sep!M364+Oct!M364+Nov!M364+Dec!M364+Jan!M364+Feb!M364+Mar!M364</f>
        <v>0</v>
      </c>
      <c r="N364" s="7">
        <f>Apr!N364+May!N364+Jun!N364+Jul!N364+Aug!N364+Sep!N364+Oct!N364+Nov!N364+Dec!N364+Jan!N364+Feb!N364+Mar!N364</f>
        <v>0</v>
      </c>
      <c r="O364" s="17">
        <f t="shared" si="84"/>
        <v>0</v>
      </c>
      <c r="P364" s="7">
        <f>Apr!P364+May!P364+Jun!P364+Jul!P364+Aug!P364+Sep!P364+Oct!P364+Nov!P364+Dec!P364+Jan!P364+Feb!P364+Mar!P364</f>
        <v>0</v>
      </c>
      <c r="Q364" s="17">
        <f t="shared" si="85"/>
        <v>0</v>
      </c>
      <c r="R364" s="17">
        <f t="shared" si="81"/>
        <v>0</v>
      </c>
      <c r="S364" s="11"/>
      <c r="T364" s="7">
        <f>Apr!T364+May!T364+Jun!T364+Jul!T364+Aug!T364+Sep!T364+Oct!T364+Nov!T364+Dec!T364+Jan!T364+Feb!T364+Mar!T364</f>
        <v>0</v>
      </c>
      <c r="U364" s="7">
        <f>Apr!U364+May!U364+Jun!U364+Jul!U364+Aug!U364+Sep!U364+Oct!U364+Nov!U364+Dec!U364+Jan!U364+Feb!U364+Mar!U364</f>
        <v>0</v>
      </c>
      <c r="V364" s="7">
        <f>Apr!V364+May!V364+Jun!V364+Jul!V364+Aug!V364+Sep!V364+Oct!V364+Nov!V364+Dec!V364+Jan!V364+Feb!V364+Mar!V364</f>
        <v>0</v>
      </c>
      <c r="W364" s="7">
        <f>Apr!W364+May!W364+Jun!W364+Jul!W364+Aug!W364+Sep!W364+Oct!W364+Nov!W364+Dec!W364+Jan!W364+Feb!W364+Mar!W364</f>
        <v>0</v>
      </c>
      <c r="X364" s="7">
        <f>Apr!X364+May!X364+Jun!X364+Jul!X364+Aug!X364+Sep!X364+Oct!X364+Nov!X364+Dec!X364+Jan!X364+Feb!X364+Mar!X364</f>
        <v>0</v>
      </c>
      <c r="Y364" s="17">
        <f t="shared" si="86"/>
        <v>0</v>
      </c>
      <c r="Z364" s="7">
        <f>Apr!Z364+May!Z364+Jun!Z364+Jul!Z364+Aug!Z364+Sep!Z364+Oct!Z364+Nov!Z364+Dec!Z364+Jan!Z364+Feb!Z364+Mar!Z364</f>
        <v>0</v>
      </c>
      <c r="AA364" s="17">
        <f t="shared" si="87"/>
        <v>0</v>
      </c>
      <c r="AB364" s="17">
        <f t="shared" si="82"/>
        <v>0</v>
      </c>
      <c r="AD364" s="7">
        <f>Apr!AD364+May!AD364+Jun!AD364+Jul!AD364+Aug!AD364+Sep!AD364+Oct!AD364+Nov!AD364+Dec!AD364+Jan!AD364+Feb!AD364+Mar!AD364</f>
        <v>0</v>
      </c>
      <c r="AE364" s="7">
        <f>Apr!AE364+May!AE364+Jun!AE364+Jul!AE364+Aug!AE364+Sep!AE364+Oct!AE364+Nov!AE364+Dec!AE364+Jan!AE364+Feb!AE364+Mar!AE364</f>
        <v>0</v>
      </c>
      <c r="AF364" s="7">
        <f>Apr!AF364+May!AF364+Jun!AF364+Jul!AF364+Aug!AF364+Sep!AF364+Oct!AF364+Nov!AF364+Dec!AF364+Jan!AF364+Feb!AF364+Mar!AF364</f>
        <v>0</v>
      </c>
      <c r="AG364" s="7">
        <f>Apr!AG364+May!AG364+Jun!AG364+Jul!AG364+Aug!AG364+Sep!AG364+Oct!AG364+Nov!AG364+Dec!AG364+Jan!AG364+Feb!AG364+Mar!AG364</f>
        <v>0</v>
      </c>
      <c r="AH364" s="7"/>
      <c r="AI364" s="17">
        <f t="shared" si="88"/>
        <v>0</v>
      </c>
      <c r="AJ364" s="7">
        <f>Apr!AJ364+May!AJ364+Jun!AJ364+Jul!AJ364+Aug!AJ364+Sep!AJ364+Oct!AJ364+Nov!AJ364+Dec!AJ364+Jan!AJ364+Feb!AJ364+Mar!AJ364</f>
        <v>0</v>
      </c>
      <c r="AK364" s="17">
        <f t="shared" si="89"/>
        <v>0</v>
      </c>
      <c r="AL364" s="17">
        <f t="shared" si="83"/>
        <v>0</v>
      </c>
    </row>
    <row r="365" spans="1:38" hidden="1">
      <c r="A365" s="3">
        <f t="shared" si="90"/>
        <v>350</v>
      </c>
      <c r="B365" s="3"/>
      <c r="C365" s="4"/>
      <c r="D365" s="3"/>
      <c r="E365" s="3"/>
      <c r="F365" s="3"/>
      <c r="G365" s="3"/>
      <c r="H365" s="3"/>
      <c r="I365" s="11"/>
      <c r="J365" s="7">
        <f>Apr!J365+May!J365+Jun!J365+Jul!J365+Aug!J365+Sep!J365+Oct!J365+Nov!J365+Dec!J365+Jan!J365+Feb!J365+Mar!J365</f>
        <v>0</v>
      </c>
      <c r="K365" s="7">
        <f>Apr!K365+May!K365+Jun!K365+Jul!K365+Aug!K365+Sep!K365+Oct!K365+Nov!K365+Dec!K365+Jan!K365+Feb!K365+Mar!K365</f>
        <v>0</v>
      </c>
      <c r="L365" s="7">
        <f>Apr!L365+May!L365+Jun!L365+Jul!L365+Aug!L365+Sep!L365+Oct!L365+Nov!L365+Dec!L365+Jan!L365+Feb!L365+Mar!L365</f>
        <v>0</v>
      </c>
      <c r="M365" s="7">
        <f>Apr!M365+May!M365+Jun!M365+Jul!M365+Aug!M365+Sep!M365+Oct!M365+Nov!M365+Dec!M365+Jan!M365+Feb!M365+Mar!M365</f>
        <v>0</v>
      </c>
      <c r="N365" s="7">
        <f>Apr!N365+May!N365+Jun!N365+Jul!N365+Aug!N365+Sep!N365+Oct!N365+Nov!N365+Dec!N365+Jan!N365+Feb!N365+Mar!N365</f>
        <v>0</v>
      </c>
      <c r="O365" s="17">
        <f t="shared" si="84"/>
        <v>0</v>
      </c>
      <c r="P365" s="7">
        <f>Apr!P365+May!P365+Jun!P365+Jul!P365+Aug!P365+Sep!P365+Oct!P365+Nov!P365+Dec!P365+Jan!P365+Feb!P365+Mar!P365</f>
        <v>0</v>
      </c>
      <c r="Q365" s="17">
        <f t="shared" si="85"/>
        <v>0</v>
      </c>
      <c r="R365" s="17">
        <f t="shared" si="81"/>
        <v>0</v>
      </c>
      <c r="S365" s="11"/>
      <c r="T365" s="7">
        <f>Apr!T365+May!T365+Jun!T365+Jul!T365+Aug!T365+Sep!T365+Oct!T365+Nov!T365+Dec!T365+Jan!T365+Feb!T365+Mar!T365</f>
        <v>0</v>
      </c>
      <c r="U365" s="7">
        <f>Apr!U365+May!U365+Jun!U365+Jul!U365+Aug!U365+Sep!U365+Oct!U365+Nov!U365+Dec!U365+Jan!U365+Feb!U365+Mar!U365</f>
        <v>0</v>
      </c>
      <c r="V365" s="7">
        <f>Apr!V365+May!V365+Jun!V365+Jul!V365+Aug!V365+Sep!V365+Oct!V365+Nov!V365+Dec!V365+Jan!V365+Feb!V365+Mar!V365</f>
        <v>0</v>
      </c>
      <c r="W365" s="7">
        <f>Apr!W365+May!W365+Jun!W365+Jul!W365+Aug!W365+Sep!W365+Oct!W365+Nov!W365+Dec!W365+Jan!W365+Feb!W365+Mar!W365</f>
        <v>0</v>
      </c>
      <c r="X365" s="7">
        <f>Apr!X365+May!X365+Jun!X365+Jul!X365+Aug!X365+Sep!X365+Oct!X365+Nov!X365+Dec!X365+Jan!X365+Feb!X365+Mar!X365</f>
        <v>0</v>
      </c>
      <c r="Y365" s="17">
        <f t="shared" si="86"/>
        <v>0</v>
      </c>
      <c r="Z365" s="7">
        <f>Apr!Z365+May!Z365+Jun!Z365+Jul!Z365+Aug!Z365+Sep!Z365+Oct!Z365+Nov!Z365+Dec!Z365+Jan!Z365+Feb!Z365+Mar!Z365</f>
        <v>0</v>
      </c>
      <c r="AA365" s="17">
        <f t="shared" si="87"/>
        <v>0</v>
      </c>
      <c r="AB365" s="17">
        <f t="shared" si="82"/>
        <v>0</v>
      </c>
      <c r="AD365" s="7">
        <f>Apr!AD365+May!AD365+Jun!AD365+Jul!AD365+Aug!AD365+Sep!AD365+Oct!AD365+Nov!AD365+Dec!AD365+Jan!AD365+Feb!AD365+Mar!AD365</f>
        <v>0</v>
      </c>
      <c r="AE365" s="7">
        <f>Apr!AE365+May!AE365+Jun!AE365+Jul!AE365+Aug!AE365+Sep!AE365+Oct!AE365+Nov!AE365+Dec!AE365+Jan!AE365+Feb!AE365+Mar!AE365</f>
        <v>0</v>
      </c>
      <c r="AF365" s="7">
        <f>Apr!AF365+May!AF365+Jun!AF365+Jul!AF365+Aug!AF365+Sep!AF365+Oct!AF365+Nov!AF365+Dec!AF365+Jan!AF365+Feb!AF365+Mar!AF365</f>
        <v>0</v>
      </c>
      <c r="AG365" s="7">
        <f>Apr!AG365+May!AG365+Jun!AG365+Jul!AG365+Aug!AG365+Sep!AG365+Oct!AG365+Nov!AG365+Dec!AG365+Jan!AG365+Feb!AG365+Mar!AG365</f>
        <v>0</v>
      </c>
      <c r="AH365" s="7"/>
      <c r="AI365" s="17">
        <f t="shared" si="88"/>
        <v>0</v>
      </c>
      <c r="AJ365" s="7">
        <f>Apr!AJ365+May!AJ365+Jun!AJ365+Jul!AJ365+Aug!AJ365+Sep!AJ365+Oct!AJ365+Nov!AJ365+Dec!AJ365+Jan!AJ365+Feb!AJ365+Mar!AJ365</f>
        <v>0</v>
      </c>
      <c r="AK365" s="17">
        <f t="shared" si="89"/>
        <v>0</v>
      </c>
      <c r="AL365" s="17">
        <f t="shared" si="83"/>
        <v>0</v>
      </c>
    </row>
    <row r="366" spans="1:38" hidden="1">
      <c r="A366" s="3">
        <f t="shared" si="90"/>
        <v>351</v>
      </c>
      <c r="B366" s="3"/>
      <c r="C366" s="4"/>
      <c r="D366" s="3"/>
      <c r="E366" s="3"/>
      <c r="F366" s="3"/>
      <c r="G366" s="3"/>
      <c r="H366" s="3"/>
      <c r="I366" s="11"/>
      <c r="J366" s="7">
        <f>Apr!J366+May!J366+Jun!J366+Jul!J366+Aug!J366+Sep!J366+Oct!J366+Nov!J366+Dec!J366+Jan!J366+Feb!J366+Mar!J366</f>
        <v>0</v>
      </c>
      <c r="K366" s="7">
        <f>Apr!K366+May!K366+Jun!K366+Jul!K366+Aug!K366+Sep!K366+Oct!K366+Nov!K366+Dec!K366+Jan!K366+Feb!K366+Mar!K366</f>
        <v>0</v>
      </c>
      <c r="L366" s="7">
        <f>Apr!L366+May!L366+Jun!L366+Jul!L366+Aug!L366+Sep!L366+Oct!L366+Nov!L366+Dec!L366+Jan!L366+Feb!L366+Mar!L366</f>
        <v>0</v>
      </c>
      <c r="M366" s="7">
        <f>Apr!M366+May!M366+Jun!M366+Jul!M366+Aug!M366+Sep!M366+Oct!M366+Nov!M366+Dec!M366+Jan!M366+Feb!M366+Mar!M366</f>
        <v>0</v>
      </c>
      <c r="N366" s="7">
        <f>Apr!N366+May!N366+Jun!N366+Jul!N366+Aug!N366+Sep!N366+Oct!N366+Nov!N366+Dec!N366+Jan!N366+Feb!N366+Mar!N366</f>
        <v>0</v>
      </c>
      <c r="O366" s="17">
        <f t="shared" si="84"/>
        <v>0</v>
      </c>
      <c r="P366" s="7">
        <f>Apr!P366+May!P366+Jun!P366+Jul!P366+Aug!P366+Sep!P366+Oct!P366+Nov!P366+Dec!P366+Jan!P366+Feb!P366+Mar!P366</f>
        <v>0</v>
      </c>
      <c r="Q366" s="17">
        <f t="shared" si="85"/>
        <v>0</v>
      </c>
      <c r="R366" s="17">
        <f t="shared" si="81"/>
        <v>0</v>
      </c>
      <c r="S366" s="11"/>
      <c r="T366" s="7">
        <f>Apr!T366+May!T366+Jun!T366+Jul!T366+Aug!T366+Sep!T366+Oct!T366+Nov!T366+Dec!T366+Jan!T366+Feb!T366+Mar!T366</f>
        <v>0</v>
      </c>
      <c r="U366" s="7">
        <f>Apr!U366+May!U366+Jun!U366+Jul!U366+Aug!U366+Sep!U366+Oct!U366+Nov!U366+Dec!U366+Jan!U366+Feb!U366+Mar!U366</f>
        <v>0</v>
      </c>
      <c r="V366" s="7">
        <f>Apr!V366+May!V366+Jun!V366+Jul!V366+Aug!V366+Sep!V366+Oct!V366+Nov!V366+Dec!V366+Jan!V366+Feb!V366+Mar!V366</f>
        <v>0</v>
      </c>
      <c r="W366" s="7">
        <f>Apr!W366+May!W366+Jun!W366+Jul!W366+Aug!W366+Sep!W366+Oct!W366+Nov!W366+Dec!W366+Jan!W366+Feb!W366+Mar!W366</f>
        <v>0</v>
      </c>
      <c r="X366" s="7">
        <f>Apr!X366+May!X366+Jun!X366+Jul!X366+Aug!X366+Sep!X366+Oct!X366+Nov!X366+Dec!X366+Jan!X366+Feb!X366+Mar!X366</f>
        <v>0</v>
      </c>
      <c r="Y366" s="17">
        <f t="shared" si="86"/>
        <v>0</v>
      </c>
      <c r="Z366" s="7">
        <f>Apr!Z366+May!Z366+Jun!Z366+Jul!Z366+Aug!Z366+Sep!Z366+Oct!Z366+Nov!Z366+Dec!Z366+Jan!Z366+Feb!Z366+Mar!Z366</f>
        <v>0</v>
      </c>
      <c r="AA366" s="17">
        <f t="shared" si="87"/>
        <v>0</v>
      </c>
      <c r="AB366" s="17">
        <f t="shared" si="82"/>
        <v>0</v>
      </c>
      <c r="AD366" s="7">
        <f>Apr!AD366+May!AD366+Jun!AD366+Jul!AD366+Aug!AD366+Sep!AD366+Oct!AD366+Nov!AD366+Dec!AD366+Jan!AD366+Feb!AD366+Mar!AD366</f>
        <v>0</v>
      </c>
      <c r="AE366" s="7">
        <f>Apr!AE366+May!AE366+Jun!AE366+Jul!AE366+Aug!AE366+Sep!AE366+Oct!AE366+Nov!AE366+Dec!AE366+Jan!AE366+Feb!AE366+Mar!AE366</f>
        <v>0</v>
      </c>
      <c r="AF366" s="7">
        <f>Apr!AF366+May!AF366+Jun!AF366+Jul!AF366+Aug!AF366+Sep!AF366+Oct!AF366+Nov!AF366+Dec!AF366+Jan!AF366+Feb!AF366+Mar!AF366</f>
        <v>0</v>
      </c>
      <c r="AG366" s="7">
        <f>Apr!AG366+May!AG366+Jun!AG366+Jul!AG366+Aug!AG366+Sep!AG366+Oct!AG366+Nov!AG366+Dec!AG366+Jan!AG366+Feb!AG366+Mar!AG366</f>
        <v>0</v>
      </c>
      <c r="AH366" s="7"/>
      <c r="AI366" s="17">
        <f t="shared" si="88"/>
        <v>0</v>
      </c>
      <c r="AJ366" s="7">
        <f>Apr!AJ366+May!AJ366+Jun!AJ366+Jul!AJ366+Aug!AJ366+Sep!AJ366+Oct!AJ366+Nov!AJ366+Dec!AJ366+Jan!AJ366+Feb!AJ366+Mar!AJ366</f>
        <v>0</v>
      </c>
      <c r="AK366" s="17">
        <f t="shared" si="89"/>
        <v>0</v>
      </c>
      <c r="AL366" s="17">
        <f t="shared" si="83"/>
        <v>0</v>
      </c>
    </row>
    <row r="367" spans="1:38" hidden="1">
      <c r="A367" s="3">
        <f t="shared" si="90"/>
        <v>352</v>
      </c>
      <c r="B367" s="3"/>
      <c r="C367" s="4"/>
      <c r="D367" s="3"/>
      <c r="E367" s="3"/>
      <c r="F367" s="3"/>
      <c r="G367" s="3"/>
      <c r="H367" s="3"/>
      <c r="I367" s="11"/>
      <c r="J367" s="7">
        <f>Apr!J367+May!J367+Jun!J367+Jul!J367+Aug!J367+Sep!J367+Oct!J367+Nov!J367+Dec!J367+Jan!J367+Feb!J367+Mar!J367</f>
        <v>0</v>
      </c>
      <c r="K367" s="7">
        <f>Apr!K367+May!K367+Jun!K367+Jul!K367+Aug!K367+Sep!K367+Oct!K367+Nov!K367+Dec!K367+Jan!K367+Feb!K367+Mar!K367</f>
        <v>0</v>
      </c>
      <c r="L367" s="7">
        <f>Apr!L367+May!L367+Jun!L367+Jul!L367+Aug!L367+Sep!L367+Oct!L367+Nov!L367+Dec!L367+Jan!L367+Feb!L367+Mar!L367</f>
        <v>0</v>
      </c>
      <c r="M367" s="7">
        <f>Apr!M367+May!M367+Jun!M367+Jul!M367+Aug!M367+Sep!M367+Oct!M367+Nov!M367+Dec!M367+Jan!M367+Feb!M367+Mar!M367</f>
        <v>0</v>
      </c>
      <c r="N367" s="7">
        <f>Apr!N367+May!N367+Jun!N367+Jul!N367+Aug!N367+Sep!N367+Oct!N367+Nov!N367+Dec!N367+Jan!N367+Feb!N367+Mar!N367</f>
        <v>0</v>
      </c>
      <c r="O367" s="17">
        <f t="shared" si="84"/>
        <v>0</v>
      </c>
      <c r="P367" s="7">
        <f>Apr!P367+May!P367+Jun!P367+Jul!P367+Aug!P367+Sep!P367+Oct!P367+Nov!P367+Dec!P367+Jan!P367+Feb!P367+Mar!P367</f>
        <v>0</v>
      </c>
      <c r="Q367" s="17">
        <f t="shared" si="85"/>
        <v>0</v>
      </c>
      <c r="R367" s="17">
        <f t="shared" si="81"/>
        <v>0</v>
      </c>
      <c r="S367" s="11"/>
      <c r="T367" s="7">
        <f>Apr!T367+May!T367+Jun!T367+Jul!T367+Aug!T367+Sep!T367+Oct!T367+Nov!T367+Dec!T367+Jan!T367+Feb!T367+Mar!T367</f>
        <v>0</v>
      </c>
      <c r="U367" s="7">
        <f>Apr!U367+May!U367+Jun!U367+Jul!U367+Aug!U367+Sep!U367+Oct!U367+Nov!U367+Dec!U367+Jan!U367+Feb!U367+Mar!U367</f>
        <v>0</v>
      </c>
      <c r="V367" s="7">
        <f>Apr!V367+May!V367+Jun!V367+Jul!V367+Aug!V367+Sep!V367+Oct!V367+Nov!V367+Dec!V367+Jan!V367+Feb!V367+Mar!V367</f>
        <v>0</v>
      </c>
      <c r="W367" s="7">
        <f>Apr!W367+May!W367+Jun!W367+Jul!W367+Aug!W367+Sep!W367+Oct!W367+Nov!W367+Dec!W367+Jan!W367+Feb!W367+Mar!W367</f>
        <v>0</v>
      </c>
      <c r="X367" s="7">
        <f>Apr!X367+May!X367+Jun!X367+Jul!X367+Aug!X367+Sep!X367+Oct!X367+Nov!X367+Dec!X367+Jan!X367+Feb!X367+Mar!X367</f>
        <v>0</v>
      </c>
      <c r="Y367" s="17">
        <f t="shared" si="86"/>
        <v>0</v>
      </c>
      <c r="Z367" s="7">
        <f>Apr!Z367+May!Z367+Jun!Z367+Jul!Z367+Aug!Z367+Sep!Z367+Oct!Z367+Nov!Z367+Dec!Z367+Jan!Z367+Feb!Z367+Mar!Z367</f>
        <v>0</v>
      </c>
      <c r="AA367" s="17">
        <f t="shared" si="87"/>
        <v>0</v>
      </c>
      <c r="AB367" s="17">
        <f t="shared" si="82"/>
        <v>0</v>
      </c>
      <c r="AD367" s="7">
        <f>Apr!AD367+May!AD367+Jun!AD367+Jul!AD367+Aug!AD367+Sep!AD367+Oct!AD367+Nov!AD367+Dec!AD367+Jan!AD367+Feb!AD367+Mar!AD367</f>
        <v>0</v>
      </c>
      <c r="AE367" s="7">
        <f>Apr!AE367+May!AE367+Jun!AE367+Jul!AE367+Aug!AE367+Sep!AE367+Oct!AE367+Nov!AE367+Dec!AE367+Jan!AE367+Feb!AE367+Mar!AE367</f>
        <v>0</v>
      </c>
      <c r="AF367" s="7">
        <f>Apr!AF367+May!AF367+Jun!AF367+Jul!AF367+Aug!AF367+Sep!AF367+Oct!AF367+Nov!AF367+Dec!AF367+Jan!AF367+Feb!AF367+Mar!AF367</f>
        <v>0</v>
      </c>
      <c r="AG367" s="7">
        <f>Apr!AG367+May!AG367+Jun!AG367+Jul!AG367+Aug!AG367+Sep!AG367+Oct!AG367+Nov!AG367+Dec!AG367+Jan!AG367+Feb!AG367+Mar!AG367</f>
        <v>0</v>
      </c>
      <c r="AH367" s="7"/>
      <c r="AI367" s="17">
        <f t="shared" si="88"/>
        <v>0</v>
      </c>
      <c r="AJ367" s="7">
        <f>Apr!AJ367+May!AJ367+Jun!AJ367+Jul!AJ367+Aug!AJ367+Sep!AJ367+Oct!AJ367+Nov!AJ367+Dec!AJ367+Jan!AJ367+Feb!AJ367+Mar!AJ367</f>
        <v>0</v>
      </c>
      <c r="AK367" s="17">
        <f t="shared" si="89"/>
        <v>0</v>
      </c>
      <c r="AL367" s="17">
        <f t="shared" si="83"/>
        <v>0</v>
      </c>
    </row>
    <row r="368" spans="1:38" hidden="1">
      <c r="A368" s="3">
        <f t="shared" si="90"/>
        <v>353</v>
      </c>
      <c r="B368" s="3"/>
      <c r="C368" s="4"/>
      <c r="D368" s="3"/>
      <c r="E368" s="3"/>
      <c r="F368" s="3"/>
      <c r="G368" s="3"/>
      <c r="H368" s="3"/>
      <c r="I368" s="11"/>
      <c r="J368" s="7">
        <f>Apr!J368+May!J368+Jun!J368+Jul!J368+Aug!J368+Sep!J368+Oct!J368+Nov!J368+Dec!J368+Jan!J368+Feb!J368+Mar!J368</f>
        <v>0</v>
      </c>
      <c r="K368" s="7">
        <f>Apr!K368+May!K368+Jun!K368+Jul!K368+Aug!K368+Sep!K368+Oct!K368+Nov!K368+Dec!K368+Jan!K368+Feb!K368+Mar!K368</f>
        <v>0</v>
      </c>
      <c r="L368" s="7">
        <f>Apr!L368+May!L368+Jun!L368+Jul!L368+Aug!L368+Sep!L368+Oct!L368+Nov!L368+Dec!L368+Jan!L368+Feb!L368+Mar!L368</f>
        <v>0</v>
      </c>
      <c r="M368" s="7">
        <f>Apr!M368+May!M368+Jun!M368+Jul!M368+Aug!M368+Sep!M368+Oct!M368+Nov!M368+Dec!M368+Jan!M368+Feb!M368+Mar!M368</f>
        <v>0</v>
      </c>
      <c r="N368" s="7">
        <f>Apr!N368+May!N368+Jun!N368+Jul!N368+Aug!N368+Sep!N368+Oct!N368+Nov!N368+Dec!N368+Jan!N368+Feb!N368+Mar!N368</f>
        <v>0</v>
      </c>
      <c r="O368" s="17">
        <f t="shared" si="84"/>
        <v>0</v>
      </c>
      <c r="P368" s="7">
        <f>Apr!P368+May!P368+Jun!P368+Jul!P368+Aug!P368+Sep!P368+Oct!P368+Nov!P368+Dec!P368+Jan!P368+Feb!P368+Mar!P368</f>
        <v>0</v>
      </c>
      <c r="Q368" s="17">
        <f t="shared" si="85"/>
        <v>0</v>
      </c>
      <c r="R368" s="17">
        <f t="shared" si="81"/>
        <v>0</v>
      </c>
      <c r="S368" s="11"/>
      <c r="T368" s="7">
        <f>Apr!T368+May!T368+Jun!T368+Jul!T368+Aug!T368+Sep!T368+Oct!T368+Nov!T368+Dec!T368+Jan!T368+Feb!T368+Mar!T368</f>
        <v>0</v>
      </c>
      <c r="U368" s="7">
        <f>Apr!U368+May!U368+Jun!U368+Jul!U368+Aug!U368+Sep!U368+Oct!U368+Nov!U368+Dec!U368+Jan!U368+Feb!U368+Mar!U368</f>
        <v>0</v>
      </c>
      <c r="V368" s="7">
        <f>Apr!V368+May!V368+Jun!V368+Jul!V368+Aug!V368+Sep!V368+Oct!V368+Nov!V368+Dec!V368+Jan!V368+Feb!V368+Mar!V368</f>
        <v>0</v>
      </c>
      <c r="W368" s="7">
        <f>Apr!W368+May!W368+Jun!W368+Jul!W368+Aug!W368+Sep!W368+Oct!W368+Nov!W368+Dec!W368+Jan!W368+Feb!W368+Mar!W368</f>
        <v>0</v>
      </c>
      <c r="X368" s="7">
        <f>Apr!X368+May!X368+Jun!X368+Jul!X368+Aug!X368+Sep!X368+Oct!X368+Nov!X368+Dec!X368+Jan!X368+Feb!X368+Mar!X368</f>
        <v>0</v>
      </c>
      <c r="Y368" s="17">
        <f t="shared" si="86"/>
        <v>0</v>
      </c>
      <c r="Z368" s="7">
        <f>Apr!Z368+May!Z368+Jun!Z368+Jul!Z368+Aug!Z368+Sep!Z368+Oct!Z368+Nov!Z368+Dec!Z368+Jan!Z368+Feb!Z368+Mar!Z368</f>
        <v>0</v>
      </c>
      <c r="AA368" s="17">
        <f t="shared" si="87"/>
        <v>0</v>
      </c>
      <c r="AB368" s="17">
        <f t="shared" si="82"/>
        <v>0</v>
      </c>
      <c r="AD368" s="7">
        <f>Apr!AD368+May!AD368+Jun!AD368+Jul!AD368+Aug!AD368+Sep!AD368+Oct!AD368+Nov!AD368+Dec!AD368+Jan!AD368+Feb!AD368+Mar!AD368</f>
        <v>0</v>
      </c>
      <c r="AE368" s="7">
        <f>Apr!AE368+May!AE368+Jun!AE368+Jul!AE368+Aug!AE368+Sep!AE368+Oct!AE368+Nov!AE368+Dec!AE368+Jan!AE368+Feb!AE368+Mar!AE368</f>
        <v>0</v>
      </c>
      <c r="AF368" s="7">
        <f>Apr!AF368+May!AF368+Jun!AF368+Jul!AF368+Aug!AF368+Sep!AF368+Oct!AF368+Nov!AF368+Dec!AF368+Jan!AF368+Feb!AF368+Mar!AF368</f>
        <v>0</v>
      </c>
      <c r="AG368" s="7">
        <f>Apr!AG368+May!AG368+Jun!AG368+Jul!AG368+Aug!AG368+Sep!AG368+Oct!AG368+Nov!AG368+Dec!AG368+Jan!AG368+Feb!AG368+Mar!AG368</f>
        <v>0</v>
      </c>
      <c r="AH368" s="7"/>
      <c r="AI368" s="17">
        <f t="shared" si="88"/>
        <v>0</v>
      </c>
      <c r="AJ368" s="7">
        <f>Apr!AJ368+May!AJ368+Jun!AJ368+Jul!AJ368+Aug!AJ368+Sep!AJ368+Oct!AJ368+Nov!AJ368+Dec!AJ368+Jan!AJ368+Feb!AJ368+Mar!AJ368</f>
        <v>0</v>
      </c>
      <c r="AK368" s="17">
        <f t="shared" si="89"/>
        <v>0</v>
      </c>
      <c r="AL368" s="17">
        <f t="shared" si="83"/>
        <v>0</v>
      </c>
    </row>
    <row r="369" spans="1:38" hidden="1">
      <c r="A369" s="3">
        <f t="shared" si="90"/>
        <v>354</v>
      </c>
      <c r="B369" s="3"/>
      <c r="C369" s="4"/>
      <c r="D369" s="3"/>
      <c r="E369" s="3"/>
      <c r="F369" s="3"/>
      <c r="G369" s="3"/>
      <c r="H369" s="3"/>
      <c r="I369" s="11"/>
      <c r="J369" s="7">
        <f>Apr!J369+May!J369+Jun!J369+Jul!J369+Aug!J369+Sep!J369+Oct!J369+Nov!J369+Dec!J369+Jan!J369+Feb!J369+Mar!J369</f>
        <v>0</v>
      </c>
      <c r="K369" s="7">
        <f>Apr!K369+May!K369+Jun!K369+Jul!K369+Aug!K369+Sep!K369+Oct!K369+Nov!K369+Dec!K369+Jan!K369+Feb!K369+Mar!K369</f>
        <v>0</v>
      </c>
      <c r="L369" s="7">
        <f>Apr!L369+May!L369+Jun!L369+Jul!L369+Aug!L369+Sep!L369+Oct!L369+Nov!L369+Dec!L369+Jan!L369+Feb!L369+Mar!L369</f>
        <v>0</v>
      </c>
      <c r="M369" s="7">
        <f>Apr!M369+May!M369+Jun!M369+Jul!M369+Aug!M369+Sep!M369+Oct!M369+Nov!M369+Dec!M369+Jan!M369+Feb!M369+Mar!M369</f>
        <v>0</v>
      </c>
      <c r="N369" s="7">
        <f>Apr!N369+May!N369+Jun!N369+Jul!N369+Aug!N369+Sep!N369+Oct!N369+Nov!N369+Dec!N369+Jan!N369+Feb!N369+Mar!N369</f>
        <v>0</v>
      </c>
      <c r="O369" s="17">
        <f t="shared" si="84"/>
        <v>0</v>
      </c>
      <c r="P369" s="7">
        <f>Apr!P369+May!P369+Jun!P369+Jul!P369+Aug!P369+Sep!P369+Oct!P369+Nov!P369+Dec!P369+Jan!P369+Feb!P369+Mar!P369</f>
        <v>0</v>
      </c>
      <c r="Q369" s="17">
        <f t="shared" si="85"/>
        <v>0</v>
      </c>
      <c r="R369" s="17">
        <f t="shared" si="81"/>
        <v>0</v>
      </c>
      <c r="S369" s="11"/>
      <c r="T369" s="7">
        <f>Apr!T369+May!T369+Jun!T369+Jul!T369+Aug!T369+Sep!T369+Oct!T369+Nov!T369+Dec!T369+Jan!T369+Feb!T369+Mar!T369</f>
        <v>0</v>
      </c>
      <c r="U369" s="7">
        <f>Apr!U369+May!U369+Jun!U369+Jul!U369+Aug!U369+Sep!U369+Oct!U369+Nov!U369+Dec!U369+Jan!U369+Feb!U369+Mar!U369</f>
        <v>0</v>
      </c>
      <c r="V369" s="7">
        <f>Apr!V369+May!V369+Jun!V369+Jul!V369+Aug!V369+Sep!V369+Oct!V369+Nov!V369+Dec!V369+Jan!V369+Feb!V369+Mar!V369</f>
        <v>0</v>
      </c>
      <c r="W369" s="7">
        <f>Apr!W369+May!W369+Jun!W369+Jul!W369+Aug!W369+Sep!W369+Oct!W369+Nov!W369+Dec!W369+Jan!W369+Feb!W369+Mar!W369</f>
        <v>0</v>
      </c>
      <c r="X369" s="7">
        <f>Apr!X369+May!X369+Jun!X369+Jul!X369+Aug!X369+Sep!X369+Oct!X369+Nov!X369+Dec!X369+Jan!X369+Feb!X369+Mar!X369</f>
        <v>0</v>
      </c>
      <c r="Y369" s="17">
        <f t="shared" si="86"/>
        <v>0</v>
      </c>
      <c r="Z369" s="7">
        <f>Apr!Z369+May!Z369+Jun!Z369+Jul!Z369+Aug!Z369+Sep!Z369+Oct!Z369+Nov!Z369+Dec!Z369+Jan!Z369+Feb!Z369+Mar!Z369</f>
        <v>0</v>
      </c>
      <c r="AA369" s="17">
        <f t="shared" si="87"/>
        <v>0</v>
      </c>
      <c r="AB369" s="17">
        <f t="shared" si="82"/>
        <v>0</v>
      </c>
      <c r="AD369" s="7">
        <f>Apr!AD369+May!AD369+Jun!AD369+Jul!AD369+Aug!AD369+Sep!AD369+Oct!AD369+Nov!AD369+Dec!AD369+Jan!AD369+Feb!AD369+Mar!AD369</f>
        <v>0</v>
      </c>
      <c r="AE369" s="7">
        <f>Apr!AE369+May!AE369+Jun!AE369+Jul!AE369+Aug!AE369+Sep!AE369+Oct!AE369+Nov!AE369+Dec!AE369+Jan!AE369+Feb!AE369+Mar!AE369</f>
        <v>0</v>
      </c>
      <c r="AF369" s="7">
        <f>Apr!AF369+May!AF369+Jun!AF369+Jul!AF369+Aug!AF369+Sep!AF369+Oct!AF369+Nov!AF369+Dec!AF369+Jan!AF369+Feb!AF369+Mar!AF369</f>
        <v>0</v>
      </c>
      <c r="AG369" s="7">
        <f>Apr!AG369+May!AG369+Jun!AG369+Jul!AG369+Aug!AG369+Sep!AG369+Oct!AG369+Nov!AG369+Dec!AG369+Jan!AG369+Feb!AG369+Mar!AG369</f>
        <v>0</v>
      </c>
      <c r="AH369" s="7"/>
      <c r="AI369" s="17">
        <f t="shared" si="88"/>
        <v>0</v>
      </c>
      <c r="AJ369" s="7">
        <f>Apr!AJ369+May!AJ369+Jun!AJ369+Jul!AJ369+Aug!AJ369+Sep!AJ369+Oct!AJ369+Nov!AJ369+Dec!AJ369+Jan!AJ369+Feb!AJ369+Mar!AJ369</f>
        <v>0</v>
      </c>
      <c r="AK369" s="17">
        <f t="shared" si="89"/>
        <v>0</v>
      </c>
      <c r="AL369" s="17">
        <f t="shared" si="83"/>
        <v>0</v>
      </c>
    </row>
    <row r="370" spans="1:38" hidden="1">
      <c r="A370" s="3">
        <f t="shared" si="90"/>
        <v>355</v>
      </c>
      <c r="B370" s="3"/>
      <c r="C370" s="4"/>
      <c r="D370" s="3"/>
      <c r="E370" s="3"/>
      <c r="F370" s="3"/>
      <c r="G370" s="3"/>
      <c r="H370" s="3"/>
      <c r="I370" s="11"/>
      <c r="J370" s="7">
        <f>Apr!J370+May!J370+Jun!J370+Jul!J370+Aug!J370+Sep!J370+Oct!J370+Nov!J370+Dec!J370+Jan!J370+Feb!J370+Mar!J370</f>
        <v>0</v>
      </c>
      <c r="K370" s="7">
        <f>Apr!K370+May!K370+Jun!K370+Jul!K370+Aug!K370+Sep!K370+Oct!K370+Nov!K370+Dec!K370+Jan!K370+Feb!K370+Mar!K370</f>
        <v>0</v>
      </c>
      <c r="L370" s="7">
        <f>Apr!L370+May!L370+Jun!L370+Jul!L370+Aug!L370+Sep!L370+Oct!L370+Nov!L370+Dec!L370+Jan!L370+Feb!L370+Mar!L370</f>
        <v>0</v>
      </c>
      <c r="M370" s="7">
        <f>Apr!M370+May!M370+Jun!M370+Jul!M370+Aug!M370+Sep!M370+Oct!M370+Nov!M370+Dec!M370+Jan!M370+Feb!M370+Mar!M370</f>
        <v>0</v>
      </c>
      <c r="N370" s="7">
        <f>Apr!N370+May!N370+Jun!N370+Jul!N370+Aug!N370+Sep!N370+Oct!N370+Nov!N370+Dec!N370+Jan!N370+Feb!N370+Mar!N370</f>
        <v>0</v>
      </c>
      <c r="O370" s="17">
        <f t="shared" si="84"/>
        <v>0</v>
      </c>
      <c r="P370" s="7">
        <f>Apr!P370+May!P370+Jun!P370+Jul!P370+Aug!P370+Sep!P370+Oct!P370+Nov!P370+Dec!P370+Jan!P370+Feb!P370+Mar!P370</f>
        <v>0</v>
      </c>
      <c r="Q370" s="17">
        <f t="shared" si="85"/>
        <v>0</v>
      </c>
      <c r="R370" s="17">
        <f t="shared" si="81"/>
        <v>0</v>
      </c>
      <c r="S370" s="11"/>
      <c r="T370" s="7">
        <f>Apr!T370+May!T370+Jun!T370+Jul!T370+Aug!T370+Sep!T370+Oct!T370+Nov!T370+Dec!T370+Jan!T370+Feb!T370+Mar!T370</f>
        <v>0</v>
      </c>
      <c r="U370" s="7">
        <f>Apr!U370+May!U370+Jun!U370+Jul!U370+Aug!U370+Sep!U370+Oct!U370+Nov!U370+Dec!U370+Jan!U370+Feb!U370+Mar!U370</f>
        <v>0</v>
      </c>
      <c r="V370" s="7">
        <f>Apr!V370+May!V370+Jun!V370+Jul!V370+Aug!V370+Sep!V370+Oct!V370+Nov!V370+Dec!V370+Jan!V370+Feb!V370+Mar!V370</f>
        <v>0</v>
      </c>
      <c r="W370" s="7">
        <f>Apr!W370+May!W370+Jun!W370+Jul!W370+Aug!W370+Sep!W370+Oct!W370+Nov!W370+Dec!W370+Jan!W370+Feb!W370+Mar!W370</f>
        <v>0</v>
      </c>
      <c r="X370" s="7">
        <f>Apr!X370+May!X370+Jun!X370+Jul!X370+Aug!X370+Sep!X370+Oct!X370+Nov!X370+Dec!X370+Jan!X370+Feb!X370+Mar!X370</f>
        <v>0</v>
      </c>
      <c r="Y370" s="17">
        <f t="shared" si="86"/>
        <v>0</v>
      </c>
      <c r="Z370" s="7">
        <f>Apr!Z370+May!Z370+Jun!Z370+Jul!Z370+Aug!Z370+Sep!Z370+Oct!Z370+Nov!Z370+Dec!Z370+Jan!Z370+Feb!Z370+Mar!Z370</f>
        <v>0</v>
      </c>
      <c r="AA370" s="17">
        <f t="shared" si="87"/>
        <v>0</v>
      </c>
      <c r="AB370" s="17">
        <f t="shared" si="82"/>
        <v>0</v>
      </c>
      <c r="AD370" s="7">
        <f>Apr!AD370+May!AD370+Jun!AD370+Jul!AD370+Aug!AD370+Sep!AD370+Oct!AD370+Nov!AD370+Dec!AD370+Jan!AD370+Feb!AD370+Mar!AD370</f>
        <v>0</v>
      </c>
      <c r="AE370" s="7">
        <f>Apr!AE370+May!AE370+Jun!AE370+Jul!AE370+Aug!AE370+Sep!AE370+Oct!AE370+Nov!AE370+Dec!AE370+Jan!AE370+Feb!AE370+Mar!AE370</f>
        <v>0</v>
      </c>
      <c r="AF370" s="7">
        <f>Apr!AF370+May!AF370+Jun!AF370+Jul!AF370+Aug!AF370+Sep!AF370+Oct!AF370+Nov!AF370+Dec!AF370+Jan!AF370+Feb!AF370+Mar!AF370</f>
        <v>0</v>
      </c>
      <c r="AG370" s="7">
        <f>Apr!AG370+May!AG370+Jun!AG370+Jul!AG370+Aug!AG370+Sep!AG370+Oct!AG370+Nov!AG370+Dec!AG370+Jan!AG370+Feb!AG370+Mar!AG370</f>
        <v>0</v>
      </c>
      <c r="AH370" s="7"/>
      <c r="AI370" s="17">
        <f t="shared" si="88"/>
        <v>0</v>
      </c>
      <c r="AJ370" s="7">
        <f>Apr!AJ370+May!AJ370+Jun!AJ370+Jul!AJ370+Aug!AJ370+Sep!AJ370+Oct!AJ370+Nov!AJ370+Dec!AJ370+Jan!AJ370+Feb!AJ370+Mar!AJ370</f>
        <v>0</v>
      </c>
      <c r="AK370" s="17">
        <f t="shared" si="89"/>
        <v>0</v>
      </c>
      <c r="AL370" s="17">
        <f t="shared" si="83"/>
        <v>0</v>
      </c>
    </row>
    <row r="371" spans="1:38" hidden="1">
      <c r="A371" s="3">
        <f t="shared" si="90"/>
        <v>356</v>
      </c>
      <c r="B371" s="3"/>
      <c r="C371" s="4"/>
      <c r="D371" s="3"/>
      <c r="E371" s="3"/>
      <c r="F371" s="3"/>
      <c r="G371" s="3"/>
      <c r="H371" s="3"/>
      <c r="I371" s="11"/>
      <c r="J371" s="7">
        <f>Apr!J371+May!J371+Jun!J371+Jul!J371+Aug!J371+Sep!J371+Oct!J371+Nov!J371+Dec!J371+Jan!J371+Feb!J371+Mar!J371</f>
        <v>0</v>
      </c>
      <c r="K371" s="7">
        <f>Apr!K371+May!K371+Jun!K371+Jul!K371+Aug!K371+Sep!K371+Oct!K371+Nov!K371+Dec!K371+Jan!K371+Feb!K371+Mar!K371</f>
        <v>0</v>
      </c>
      <c r="L371" s="7">
        <f>Apr!L371+May!L371+Jun!L371+Jul!L371+Aug!L371+Sep!L371+Oct!L371+Nov!L371+Dec!L371+Jan!L371+Feb!L371+Mar!L371</f>
        <v>0</v>
      </c>
      <c r="M371" s="7">
        <f>Apr!M371+May!M371+Jun!M371+Jul!M371+Aug!M371+Sep!M371+Oct!M371+Nov!M371+Dec!M371+Jan!M371+Feb!M371+Mar!M371</f>
        <v>0</v>
      </c>
      <c r="N371" s="7">
        <f>Apr!N371+May!N371+Jun!N371+Jul!N371+Aug!N371+Sep!N371+Oct!N371+Nov!N371+Dec!N371+Jan!N371+Feb!N371+Mar!N371</f>
        <v>0</v>
      </c>
      <c r="O371" s="17">
        <f t="shared" si="84"/>
        <v>0</v>
      </c>
      <c r="P371" s="7">
        <f>Apr!P371+May!P371+Jun!P371+Jul!P371+Aug!P371+Sep!P371+Oct!P371+Nov!P371+Dec!P371+Jan!P371+Feb!P371+Mar!P371</f>
        <v>0</v>
      </c>
      <c r="Q371" s="17">
        <f t="shared" si="85"/>
        <v>0</v>
      </c>
      <c r="R371" s="17">
        <f t="shared" si="81"/>
        <v>0</v>
      </c>
      <c r="S371" s="11"/>
      <c r="T371" s="7">
        <f>Apr!T371+May!T371+Jun!T371+Jul!T371+Aug!T371+Sep!T371+Oct!T371+Nov!T371+Dec!T371+Jan!T371+Feb!T371+Mar!T371</f>
        <v>0</v>
      </c>
      <c r="U371" s="7">
        <f>Apr!U371+May!U371+Jun!U371+Jul!U371+Aug!U371+Sep!U371+Oct!U371+Nov!U371+Dec!U371+Jan!U371+Feb!U371+Mar!U371</f>
        <v>0</v>
      </c>
      <c r="V371" s="7">
        <f>Apr!V371+May!V371+Jun!V371+Jul!V371+Aug!V371+Sep!V371+Oct!V371+Nov!V371+Dec!V371+Jan!V371+Feb!V371+Mar!V371</f>
        <v>0</v>
      </c>
      <c r="W371" s="7">
        <f>Apr!W371+May!W371+Jun!W371+Jul!W371+Aug!W371+Sep!W371+Oct!W371+Nov!W371+Dec!W371+Jan!W371+Feb!W371+Mar!W371</f>
        <v>0</v>
      </c>
      <c r="X371" s="7">
        <f>Apr!X371+May!X371+Jun!X371+Jul!X371+Aug!X371+Sep!X371+Oct!X371+Nov!X371+Dec!X371+Jan!X371+Feb!X371+Mar!X371</f>
        <v>0</v>
      </c>
      <c r="Y371" s="17">
        <f t="shared" si="86"/>
        <v>0</v>
      </c>
      <c r="Z371" s="7">
        <f>Apr!Z371+May!Z371+Jun!Z371+Jul!Z371+Aug!Z371+Sep!Z371+Oct!Z371+Nov!Z371+Dec!Z371+Jan!Z371+Feb!Z371+Mar!Z371</f>
        <v>0</v>
      </c>
      <c r="AA371" s="17">
        <f t="shared" si="87"/>
        <v>0</v>
      </c>
      <c r="AB371" s="17">
        <f t="shared" si="82"/>
        <v>0</v>
      </c>
      <c r="AD371" s="7">
        <f>Apr!AD371+May!AD371+Jun!AD371+Jul!AD371+Aug!AD371+Sep!AD371+Oct!AD371+Nov!AD371+Dec!AD371+Jan!AD371+Feb!AD371+Mar!AD371</f>
        <v>0</v>
      </c>
      <c r="AE371" s="7">
        <f>Apr!AE371+May!AE371+Jun!AE371+Jul!AE371+Aug!AE371+Sep!AE371+Oct!AE371+Nov!AE371+Dec!AE371+Jan!AE371+Feb!AE371+Mar!AE371</f>
        <v>0</v>
      </c>
      <c r="AF371" s="7">
        <f>Apr!AF371+May!AF371+Jun!AF371+Jul!AF371+Aug!AF371+Sep!AF371+Oct!AF371+Nov!AF371+Dec!AF371+Jan!AF371+Feb!AF371+Mar!AF371</f>
        <v>0</v>
      </c>
      <c r="AG371" s="7">
        <f>Apr!AG371+May!AG371+Jun!AG371+Jul!AG371+Aug!AG371+Sep!AG371+Oct!AG371+Nov!AG371+Dec!AG371+Jan!AG371+Feb!AG371+Mar!AG371</f>
        <v>0</v>
      </c>
      <c r="AH371" s="7"/>
      <c r="AI371" s="17">
        <f t="shared" si="88"/>
        <v>0</v>
      </c>
      <c r="AJ371" s="7">
        <f>Apr!AJ371+May!AJ371+Jun!AJ371+Jul!AJ371+Aug!AJ371+Sep!AJ371+Oct!AJ371+Nov!AJ371+Dec!AJ371+Jan!AJ371+Feb!AJ371+Mar!AJ371</f>
        <v>0</v>
      </c>
      <c r="AK371" s="17">
        <f t="shared" si="89"/>
        <v>0</v>
      </c>
      <c r="AL371" s="17">
        <f t="shared" si="83"/>
        <v>0</v>
      </c>
    </row>
    <row r="372" spans="1:38" hidden="1">
      <c r="A372" s="3">
        <f t="shared" si="90"/>
        <v>357</v>
      </c>
      <c r="B372" s="3"/>
      <c r="C372" s="4"/>
      <c r="D372" s="3"/>
      <c r="E372" s="3"/>
      <c r="F372" s="3"/>
      <c r="G372" s="3"/>
      <c r="H372" s="3"/>
      <c r="I372" s="11"/>
      <c r="J372" s="7">
        <f>Apr!J372+May!J372+Jun!J372+Jul!J372+Aug!J372+Sep!J372+Oct!J372+Nov!J372+Dec!J372+Jan!J372+Feb!J372+Mar!J372</f>
        <v>0</v>
      </c>
      <c r="K372" s="7">
        <f>Apr!K372+May!K372+Jun!K372+Jul!K372+Aug!K372+Sep!K372+Oct!K372+Nov!K372+Dec!K372+Jan!K372+Feb!K372+Mar!K372</f>
        <v>0</v>
      </c>
      <c r="L372" s="7">
        <f>Apr!L372+May!L372+Jun!L372+Jul!L372+Aug!L372+Sep!L372+Oct!L372+Nov!L372+Dec!L372+Jan!L372+Feb!L372+Mar!L372</f>
        <v>0</v>
      </c>
      <c r="M372" s="7">
        <f>Apr!M372+May!M372+Jun!M372+Jul!M372+Aug!M372+Sep!M372+Oct!M372+Nov!M372+Dec!M372+Jan!M372+Feb!M372+Mar!M372</f>
        <v>0</v>
      </c>
      <c r="N372" s="7">
        <f>Apr!N372+May!N372+Jun!N372+Jul!N372+Aug!N372+Sep!N372+Oct!N372+Nov!N372+Dec!N372+Jan!N372+Feb!N372+Mar!N372</f>
        <v>0</v>
      </c>
      <c r="O372" s="17">
        <f t="shared" si="84"/>
        <v>0</v>
      </c>
      <c r="P372" s="7">
        <f>Apr!P372+May!P372+Jun!P372+Jul!P372+Aug!P372+Sep!P372+Oct!P372+Nov!P372+Dec!P372+Jan!P372+Feb!P372+Mar!P372</f>
        <v>0</v>
      </c>
      <c r="Q372" s="17">
        <f t="shared" si="85"/>
        <v>0</v>
      </c>
      <c r="R372" s="17">
        <f t="shared" si="81"/>
        <v>0</v>
      </c>
      <c r="S372" s="11"/>
      <c r="T372" s="7">
        <f>Apr!T372+May!T372+Jun!T372+Jul!T372+Aug!T372+Sep!T372+Oct!T372+Nov!T372+Dec!T372+Jan!T372+Feb!T372+Mar!T372</f>
        <v>0</v>
      </c>
      <c r="U372" s="7">
        <f>Apr!U372+May!U372+Jun!U372+Jul!U372+Aug!U372+Sep!U372+Oct!U372+Nov!U372+Dec!U372+Jan!U372+Feb!U372+Mar!U372</f>
        <v>0</v>
      </c>
      <c r="V372" s="7">
        <f>Apr!V372+May!V372+Jun!V372+Jul!V372+Aug!V372+Sep!V372+Oct!V372+Nov!V372+Dec!V372+Jan!V372+Feb!V372+Mar!V372</f>
        <v>0</v>
      </c>
      <c r="W372" s="7">
        <f>Apr!W372+May!W372+Jun!W372+Jul!W372+Aug!W372+Sep!W372+Oct!W372+Nov!W372+Dec!W372+Jan!W372+Feb!W372+Mar!W372</f>
        <v>0</v>
      </c>
      <c r="X372" s="7">
        <f>Apr!X372+May!X372+Jun!X372+Jul!X372+Aug!X372+Sep!X372+Oct!X372+Nov!X372+Dec!X372+Jan!X372+Feb!X372+Mar!X372</f>
        <v>0</v>
      </c>
      <c r="Y372" s="17">
        <f t="shared" si="86"/>
        <v>0</v>
      </c>
      <c r="Z372" s="7">
        <f>Apr!Z372+May!Z372+Jun!Z372+Jul!Z372+Aug!Z372+Sep!Z372+Oct!Z372+Nov!Z372+Dec!Z372+Jan!Z372+Feb!Z372+Mar!Z372</f>
        <v>0</v>
      </c>
      <c r="AA372" s="17">
        <f t="shared" si="87"/>
        <v>0</v>
      </c>
      <c r="AB372" s="17">
        <f t="shared" si="82"/>
        <v>0</v>
      </c>
      <c r="AD372" s="7">
        <f>Apr!AD372+May!AD372+Jun!AD372+Jul!AD372+Aug!AD372+Sep!AD372+Oct!AD372+Nov!AD372+Dec!AD372+Jan!AD372+Feb!AD372+Mar!AD372</f>
        <v>0</v>
      </c>
      <c r="AE372" s="7">
        <f>Apr!AE372+May!AE372+Jun!AE372+Jul!AE372+Aug!AE372+Sep!AE372+Oct!AE372+Nov!AE372+Dec!AE372+Jan!AE372+Feb!AE372+Mar!AE372</f>
        <v>0</v>
      </c>
      <c r="AF372" s="7">
        <f>Apr!AF372+May!AF372+Jun!AF372+Jul!AF372+Aug!AF372+Sep!AF372+Oct!AF372+Nov!AF372+Dec!AF372+Jan!AF372+Feb!AF372+Mar!AF372</f>
        <v>0</v>
      </c>
      <c r="AG372" s="7">
        <f>Apr!AG372+May!AG372+Jun!AG372+Jul!AG372+Aug!AG372+Sep!AG372+Oct!AG372+Nov!AG372+Dec!AG372+Jan!AG372+Feb!AG372+Mar!AG372</f>
        <v>0</v>
      </c>
      <c r="AH372" s="7"/>
      <c r="AI372" s="17">
        <f t="shared" si="88"/>
        <v>0</v>
      </c>
      <c r="AJ372" s="7">
        <f>Apr!AJ372+May!AJ372+Jun!AJ372+Jul!AJ372+Aug!AJ372+Sep!AJ372+Oct!AJ372+Nov!AJ372+Dec!AJ372+Jan!AJ372+Feb!AJ372+Mar!AJ372</f>
        <v>0</v>
      </c>
      <c r="AK372" s="17">
        <f t="shared" si="89"/>
        <v>0</v>
      </c>
      <c r="AL372" s="17">
        <f t="shared" si="83"/>
        <v>0</v>
      </c>
    </row>
    <row r="373" spans="1:38" hidden="1">
      <c r="A373" s="3">
        <f t="shared" si="90"/>
        <v>358</v>
      </c>
      <c r="B373" s="3"/>
      <c r="C373" s="4"/>
      <c r="D373" s="3"/>
      <c r="E373" s="3"/>
      <c r="F373" s="3"/>
      <c r="G373" s="3"/>
      <c r="H373" s="3"/>
      <c r="I373" s="11"/>
      <c r="J373" s="7">
        <f>Apr!J373+May!J373+Jun!J373+Jul!J373+Aug!J373+Sep!J373+Oct!J373+Nov!J373+Dec!J373+Jan!J373+Feb!J373+Mar!J373</f>
        <v>0</v>
      </c>
      <c r="K373" s="7">
        <f>Apr!K373+May!K373+Jun!K373+Jul!K373+Aug!K373+Sep!K373+Oct!K373+Nov!K373+Dec!K373+Jan!K373+Feb!K373+Mar!K373</f>
        <v>0</v>
      </c>
      <c r="L373" s="7">
        <f>Apr!L373+May!L373+Jun!L373+Jul!L373+Aug!L373+Sep!L373+Oct!L373+Nov!L373+Dec!L373+Jan!L373+Feb!L373+Mar!L373</f>
        <v>0</v>
      </c>
      <c r="M373" s="7">
        <f>Apr!M373+May!M373+Jun!M373+Jul!M373+Aug!M373+Sep!M373+Oct!M373+Nov!M373+Dec!M373+Jan!M373+Feb!M373+Mar!M373</f>
        <v>0</v>
      </c>
      <c r="N373" s="7">
        <f>Apr!N373+May!N373+Jun!N373+Jul!N373+Aug!N373+Sep!N373+Oct!N373+Nov!N373+Dec!N373+Jan!N373+Feb!N373+Mar!N373</f>
        <v>0</v>
      </c>
      <c r="O373" s="17">
        <f t="shared" si="84"/>
        <v>0</v>
      </c>
      <c r="P373" s="7">
        <f>Apr!P373+May!P373+Jun!P373+Jul!P373+Aug!P373+Sep!P373+Oct!P373+Nov!P373+Dec!P373+Jan!P373+Feb!P373+Mar!P373</f>
        <v>0</v>
      </c>
      <c r="Q373" s="17">
        <f t="shared" si="85"/>
        <v>0</v>
      </c>
      <c r="R373" s="17">
        <f t="shared" si="81"/>
        <v>0</v>
      </c>
      <c r="S373" s="11"/>
      <c r="T373" s="7">
        <f>Apr!T373+May!T373+Jun!T373+Jul!T373+Aug!T373+Sep!T373+Oct!T373+Nov!T373+Dec!T373+Jan!T373+Feb!T373+Mar!T373</f>
        <v>0</v>
      </c>
      <c r="U373" s="7">
        <f>Apr!U373+May!U373+Jun!U373+Jul!U373+Aug!U373+Sep!U373+Oct!U373+Nov!U373+Dec!U373+Jan!U373+Feb!U373+Mar!U373</f>
        <v>0</v>
      </c>
      <c r="V373" s="7">
        <f>Apr!V373+May!V373+Jun!V373+Jul!V373+Aug!V373+Sep!V373+Oct!V373+Nov!V373+Dec!V373+Jan!V373+Feb!V373+Mar!V373</f>
        <v>0</v>
      </c>
      <c r="W373" s="7">
        <f>Apr!W373+May!W373+Jun!W373+Jul!W373+Aug!W373+Sep!W373+Oct!W373+Nov!W373+Dec!W373+Jan!W373+Feb!W373+Mar!W373</f>
        <v>0</v>
      </c>
      <c r="X373" s="7">
        <f>Apr!X373+May!X373+Jun!X373+Jul!X373+Aug!X373+Sep!X373+Oct!X373+Nov!X373+Dec!X373+Jan!X373+Feb!X373+Mar!X373</f>
        <v>0</v>
      </c>
      <c r="Y373" s="17">
        <f t="shared" si="86"/>
        <v>0</v>
      </c>
      <c r="Z373" s="7">
        <f>Apr!Z373+May!Z373+Jun!Z373+Jul!Z373+Aug!Z373+Sep!Z373+Oct!Z373+Nov!Z373+Dec!Z373+Jan!Z373+Feb!Z373+Mar!Z373</f>
        <v>0</v>
      </c>
      <c r="AA373" s="17">
        <f t="shared" si="87"/>
        <v>0</v>
      </c>
      <c r="AB373" s="17">
        <f t="shared" si="82"/>
        <v>0</v>
      </c>
      <c r="AD373" s="7">
        <f>Apr!AD373+May!AD373+Jun!AD373+Jul!AD373+Aug!AD373+Sep!AD373+Oct!AD373+Nov!AD373+Dec!AD373+Jan!AD373+Feb!AD373+Mar!AD373</f>
        <v>0</v>
      </c>
      <c r="AE373" s="7">
        <f>Apr!AE373+May!AE373+Jun!AE373+Jul!AE373+Aug!AE373+Sep!AE373+Oct!AE373+Nov!AE373+Dec!AE373+Jan!AE373+Feb!AE373+Mar!AE373</f>
        <v>0</v>
      </c>
      <c r="AF373" s="7">
        <f>Apr!AF373+May!AF373+Jun!AF373+Jul!AF373+Aug!AF373+Sep!AF373+Oct!AF373+Nov!AF373+Dec!AF373+Jan!AF373+Feb!AF373+Mar!AF373</f>
        <v>0</v>
      </c>
      <c r="AG373" s="7">
        <f>Apr!AG373+May!AG373+Jun!AG373+Jul!AG373+Aug!AG373+Sep!AG373+Oct!AG373+Nov!AG373+Dec!AG373+Jan!AG373+Feb!AG373+Mar!AG373</f>
        <v>0</v>
      </c>
      <c r="AH373" s="7"/>
      <c r="AI373" s="17">
        <f t="shared" si="88"/>
        <v>0</v>
      </c>
      <c r="AJ373" s="7">
        <f>Apr!AJ373+May!AJ373+Jun!AJ373+Jul!AJ373+Aug!AJ373+Sep!AJ373+Oct!AJ373+Nov!AJ373+Dec!AJ373+Jan!AJ373+Feb!AJ373+Mar!AJ373</f>
        <v>0</v>
      </c>
      <c r="AK373" s="17">
        <f t="shared" si="89"/>
        <v>0</v>
      </c>
      <c r="AL373" s="17">
        <f t="shared" si="83"/>
        <v>0</v>
      </c>
    </row>
    <row r="374" spans="1:38" hidden="1">
      <c r="A374" s="3">
        <f t="shared" si="90"/>
        <v>359</v>
      </c>
      <c r="B374" s="3"/>
      <c r="C374" s="4"/>
      <c r="D374" s="3"/>
      <c r="E374" s="3"/>
      <c r="F374" s="3"/>
      <c r="G374" s="3"/>
      <c r="H374" s="3"/>
      <c r="I374" s="11"/>
      <c r="J374" s="7">
        <f>Apr!J374+May!J374+Jun!J374+Jul!J374+Aug!J374+Sep!J374+Oct!J374+Nov!J374+Dec!J374+Jan!J374+Feb!J374+Mar!J374</f>
        <v>0</v>
      </c>
      <c r="K374" s="7">
        <f>Apr!K374+May!K374+Jun!K374+Jul!K374+Aug!K374+Sep!K374+Oct!K374+Nov!K374+Dec!K374+Jan!K374+Feb!K374+Mar!K374</f>
        <v>0</v>
      </c>
      <c r="L374" s="7">
        <f>Apr!L374+May!L374+Jun!L374+Jul!L374+Aug!L374+Sep!L374+Oct!L374+Nov!L374+Dec!L374+Jan!L374+Feb!L374+Mar!L374</f>
        <v>0</v>
      </c>
      <c r="M374" s="7">
        <f>Apr!M374+May!M374+Jun!M374+Jul!M374+Aug!M374+Sep!M374+Oct!M374+Nov!M374+Dec!M374+Jan!M374+Feb!M374+Mar!M374</f>
        <v>0</v>
      </c>
      <c r="N374" s="7">
        <f>Apr!N374+May!N374+Jun!N374+Jul!N374+Aug!N374+Sep!N374+Oct!N374+Nov!N374+Dec!N374+Jan!N374+Feb!N374+Mar!N374</f>
        <v>0</v>
      </c>
      <c r="O374" s="17">
        <f t="shared" si="84"/>
        <v>0</v>
      </c>
      <c r="P374" s="7">
        <f>Apr!P374+May!P374+Jun!P374+Jul!P374+Aug!P374+Sep!P374+Oct!P374+Nov!P374+Dec!P374+Jan!P374+Feb!P374+Mar!P374</f>
        <v>0</v>
      </c>
      <c r="Q374" s="17">
        <f t="shared" si="85"/>
        <v>0</v>
      </c>
      <c r="R374" s="17">
        <f t="shared" si="81"/>
        <v>0</v>
      </c>
      <c r="S374" s="11"/>
      <c r="T374" s="7">
        <f>Apr!T374+May!T374+Jun!T374+Jul!T374+Aug!T374+Sep!T374+Oct!T374+Nov!T374+Dec!T374+Jan!T374+Feb!T374+Mar!T374</f>
        <v>0</v>
      </c>
      <c r="U374" s="7">
        <f>Apr!U374+May!U374+Jun!U374+Jul!U374+Aug!U374+Sep!U374+Oct!U374+Nov!U374+Dec!U374+Jan!U374+Feb!U374+Mar!U374</f>
        <v>0</v>
      </c>
      <c r="V374" s="7">
        <f>Apr!V374+May!V374+Jun!V374+Jul!V374+Aug!V374+Sep!V374+Oct!V374+Nov!V374+Dec!V374+Jan!V374+Feb!V374+Mar!V374</f>
        <v>0</v>
      </c>
      <c r="W374" s="7">
        <f>Apr!W374+May!W374+Jun!W374+Jul!W374+Aug!W374+Sep!W374+Oct!W374+Nov!W374+Dec!W374+Jan!W374+Feb!W374+Mar!W374</f>
        <v>0</v>
      </c>
      <c r="X374" s="7">
        <f>Apr!X374+May!X374+Jun!X374+Jul!X374+Aug!X374+Sep!X374+Oct!X374+Nov!X374+Dec!X374+Jan!X374+Feb!X374+Mar!X374</f>
        <v>0</v>
      </c>
      <c r="Y374" s="17">
        <f t="shared" si="86"/>
        <v>0</v>
      </c>
      <c r="Z374" s="7">
        <f>Apr!Z374+May!Z374+Jun!Z374+Jul!Z374+Aug!Z374+Sep!Z374+Oct!Z374+Nov!Z374+Dec!Z374+Jan!Z374+Feb!Z374+Mar!Z374</f>
        <v>0</v>
      </c>
      <c r="AA374" s="17">
        <f t="shared" si="87"/>
        <v>0</v>
      </c>
      <c r="AB374" s="17">
        <f t="shared" si="82"/>
        <v>0</v>
      </c>
      <c r="AD374" s="7">
        <f>Apr!AD374+May!AD374+Jun!AD374+Jul!AD374+Aug!AD374+Sep!AD374+Oct!AD374+Nov!AD374+Dec!AD374+Jan!AD374+Feb!AD374+Mar!AD374</f>
        <v>0</v>
      </c>
      <c r="AE374" s="7">
        <f>Apr!AE374+May!AE374+Jun!AE374+Jul!AE374+Aug!AE374+Sep!AE374+Oct!AE374+Nov!AE374+Dec!AE374+Jan!AE374+Feb!AE374+Mar!AE374</f>
        <v>0</v>
      </c>
      <c r="AF374" s="7">
        <f>Apr!AF374+May!AF374+Jun!AF374+Jul!AF374+Aug!AF374+Sep!AF374+Oct!AF374+Nov!AF374+Dec!AF374+Jan!AF374+Feb!AF374+Mar!AF374</f>
        <v>0</v>
      </c>
      <c r="AG374" s="7">
        <f>Apr!AG374+May!AG374+Jun!AG374+Jul!AG374+Aug!AG374+Sep!AG374+Oct!AG374+Nov!AG374+Dec!AG374+Jan!AG374+Feb!AG374+Mar!AG374</f>
        <v>0</v>
      </c>
      <c r="AH374" s="7"/>
      <c r="AI374" s="17">
        <f t="shared" si="88"/>
        <v>0</v>
      </c>
      <c r="AJ374" s="7">
        <f>Apr!AJ374+May!AJ374+Jun!AJ374+Jul!AJ374+Aug!AJ374+Sep!AJ374+Oct!AJ374+Nov!AJ374+Dec!AJ374+Jan!AJ374+Feb!AJ374+Mar!AJ374</f>
        <v>0</v>
      </c>
      <c r="AK374" s="17">
        <f t="shared" si="89"/>
        <v>0</v>
      </c>
      <c r="AL374" s="17">
        <f t="shared" si="83"/>
        <v>0</v>
      </c>
    </row>
    <row r="375" spans="1:38" hidden="1">
      <c r="A375" s="3">
        <f t="shared" si="90"/>
        <v>360</v>
      </c>
      <c r="B375" s="3"/>
      <c r="C375" s="4"/>
      <c r="D375" s="3"/>
      <c r="E375" s="3"/>
      <c r="F375" s="3"/>
      <c r="G375" s="3"/>
      <c r="H375" s="3"/>
      <c r="I375" s="11"/>
      <c r="J375" s="7">
        <f>Apr!J375+May!J375+Jun!J375+Jul!J375+Aug!J375+Sep!J375+Oct!J375+Nov!J375+Dec!J375+Jan!J375+Feb!J375+Mar!J375</f>
        <v>0</v>
      </c>
      <c r="K375" s="7">
        <f>Apr!K375+May!K375+Jun!K375+Jul!K375+Aug!K375+Sep!K375+Oct!K375+Nov!K375+Dec!K375+Jan!K375+Feb!K375+Mar!K375</f>
        <v>0</v>
      </c>
      <c r="L375" s="7">
        <f>Apr!L375+May!L375+Jun!L375+Jul!L375+Aug!L375+Sep!L375+Oct!L375+Nov!L375+Dec!L375+Jan!L375+Feb!L375+Mar!L375</f>
        <v>0</v>
      </c>
      <c r="M375" s="7">
        <f>Apr!M375+May!M375+Jun!M375+Jul!M375+Aug!M375+Sep!M375+Oct!M375+Nov!M375+Dec!M375+Jan!M375+Feb!M375+Mar!M375</f>
        <v>0</v>
      </c>
      <c r="N375" s="7">
        <f>Apr!N375+May!N375+Jun!N375+Jul!N375+Aug!N375+Sep!N375+Oct!N375+Nov!N375+Dec!N375+Jan!N375+Feb!N375+Mar!N375</f>
        <v>0</v>
      </c>
      <c r="O375" s="17">
        <f t="shared" si="84"/>
        <v>0</v>
      </c>
      <c r="P375" s="7">
        <f>Apr!P375+May!P375+Jun!P375+Jul!P375+Aug!P375+Sep!P375+Oct!P375+Nov!P375+Dec!P375+Jan!P375+Feb!P375+Mar!P375</f>
        <v>0</v>
      </c>
      <c r="Q375" s="17">
        <f t="shared" si="85"/>
        <v>0</v>
      </c>
      <c r="R375" s="17">
        <f t="shared" si="81"/>
        <v>0</v>
      </c>
      <c r="S375" s="11"/>
      <c r="T375" s="7">
        <f>Apr!T375+May!T375+Jun!T375+Jul!T375+Aug!T375+Sep!T375+Oct!T375+Nov!T375+Dec!T375+Jan!T375+Feb!T375+Mar!T375</f>
        <v>0</v>
      </c>
      <c r="U375" s="7">
        <f>Apr!U375+May!U375+Jun!U375+Jul!U375+Aug!U375+Sep!U375+Oct!U375+Nov!U375+Dec!U375+Jan!U375+Feb!U375+Mar!U375</f>
        <v>0</v>
      </c>
      <c r="V375" s="7">
        <f>Apr!V375+May!V375+Jun!V375+Jul!V375+Aug!V375+Sep!V375+Oct!V375+Nov!V375+Dec!V375+Jan!V375+Feb!V375+Mar!V375</f>
        <v>0</v>
      </c>
      <c r="W375" s="7">
        <f>Apr!W375+May!W375+Jun!W375+Jul!W375+Aug!W375+Sep!W375+Oct!W375+Nov!W375+Dec!W375+Jan!W375+Feb!W375+Mar!W375</f>
        <v>0</v>
      </c>
      <c r="X375" s="7">
        <f>Apr!X375+May!X375+Jun!X375+Jul!X375+Aug!X375+Sep!X375+Oct!X375+Nov!X375+Dec!X375+Jan!X375+Feb!X375+Mar!X375</f>
        <v>0</v>
      </c>
      <c r="Y375" s="17">
        <f t="shared" si="86"/>
        <v>0</v>
      </c>
      <c r="Z375" s="7">
        <f>Apr!Z375+May!Z375+Jun!Z375+Jul!Z375+Aug!Z375+Sep!Z375+Oct!Z375+Nov!Z375+Dec!Z375+Jan!Z375+Feb!Z375+Mar!Z375</f>
        <v>0</v>
      </c>
      <c r="AA375" s="17">
        <f t="shared" si="87"/>
        <v>0</v>
      </c>
      <c r="AB375" s="17">
        <f t="shared" si="82"/>
        <v>0</v>
      </c>
      <c r="AD375" s="7">
        <f>Apr!AD375+May!AD375+Jun!AD375+Jul!AD375+Aug!AD375+Sep!AD375+Oct!AD375+Nov!AD375+Dec!AD375+Jan!AD375+Feb!AD375+Mar!AD375</f>
        <v>0</v>
      </c>
      <c r="AE375" s="7">
        <f>Apr!AE375+May!AE375+Jun!AE375+Jul!AE375+Aug!AE375+Sep!AE375+Oct!AE375+Nov!AE375+Dec!AE375+Jan!AE375+Feb!AE375+Mar!AE375</f>
        <v>0</v>
      </c>
      <c r="AF375" s="7">
        <f>Apr!AF375+May!AF375+Jun!AF375+Jul!AF375+Aug!AF375+Sep!AF375+Oct!AF375+Nov!AF375+Dec!AF375+Jan!AF375+Feb!AF375+Mar!AF375</f>
        <v>0</v>
      </c>
      <c r="AG375" s="7">
        <f>Apr!AG375+May!AG375+Jun!AG375+Jul!AG375+Aug!AG375+Sep!AG375+Oct!AG375+Nov!AG375+Dec!AG375+Jan!AG375+Feb!AG375+Mar!AG375</f>
        <v>0</v>
      </c>
      <c r="AH375" s="7"/>
      <c r="AI375" s="17">
        <f t="shared" si="88"/>
        <v>0</v>
      </c>
      <c r="AJ375" s="7">
        <f>Apr!AJ375+May!AJ375+Jun!AJ375+Jul!AJ375+Aug!AJ375+Sep!AJ375+Oct!AJ375+Nov!AJ375+Dec!AJ375+Jan!AJ375+Feb!AJ375+Mar!AJ375</f>
        <v>0</v>
      </c>
      <c r="AK375" s="17">
        <f t="shared" si="89"/>
        <v>0</v>
      </c>
      <c r="AL375" s="17">
        <f t="shared" si="83"/>
        <v>0</v>
      </c>
    </row>
    <row r="376" spans="1:38" hidden="1">
      <c r="A376" s="3">
        <f t="shared" si="90"/>
        <v>361</v>
      </c>
      <c r="B376" s="3"/>
      <c r="C376" s="4"/>
      <c r="D376" s="3"/>
      <c r="E376" s="3"/>
      <c r="F376" s="3"/>
      <c r="G376" s="3"/>
      <c r="H376" s="3"/>
      <c r="I376" s="11"/>
      <c r="J376" s="7">
        <f>Apr!J376+May!J376+Jun!J376+Jul!J376+Aug!J376+Sep!J376+Oct!J376+Nov!J376+Dec!J376+Jan!J376+Feb!J376+Mar!J376</f>
        <v>0</v>
      </c>
      <c r="K376" s="7">
        <f>Apr!K376+May!K376+Jun!K376+Jul!K376+Aug!K376+Sep!K376+Oct!K376+Nov!K376+Dec!K376+Jan!K376+Feb!K376+Mar!K376</f>
        <v>0</v>
      </c>
      <c r="L376" s="7">
        <f>Apr!L376+May!L376+Jun!L376+Jul!L376+Aug!L376+Sep!L376+Oct!L376+Nov!L376+Dec!L376+Jan!L376+Feb!L376+Mar!L376</f>
        <v>0</v>
      </c>
      <c r="M376" s="7">
        <f>Apr!M376+May!M376+Jun!M376+Jul!M376+Aug!M376+Sep!M376+Oct!M376+Nov!M376+Dec!M376+Jan!M376+Feb!M376+Mar!M376</f>
        <v>0</v>
      </c>
      <c r="N376" s="7">
        <f>Apr!N376+May!N376+Jun!N376+Jul!N376+Aug!N376+Sep!N376+Oct!N376+Nov!N376+Dec!N376+Jan!N376+Feb!N376+Mar!N376</f>
        <v>0</v>
      </c>
      <c r="O376" s="17">
        <f t="shared" si="84"/>
        <v>0</v>
      </c>
      <c r="P376" s="7">
        <f>Apr!P376+May!P376+Jun!P376+Jul!P376+Aug!P376+Sep!P376+Oct!P376+Nov!P376+Dec!P376+Jan!P376+Feb!P376+Mar!P376</f>
        <v>0</v>
      </c>
      <c r="Q376" s="17">
        <f t="shared" si="85"/>
        <v>0</v>
      </c>
      <c r="R376" s="17">
        <f t="shared" si="81"/>
        <v>0</v>
      </c>
      <c r="S376" s="11"/>
      <c r="T376" s="7">
        <f>Apr!T376+May!T376+Jun!T376+Jul!T376+Aug!T376+Sep!T376+Oct!T376+Nov!T376+Dec!T376+Jan!T376+Feb!T376+Mar!T376</f>
        <v>0</v>
      </c>
      <c r="U376" s="7">
        <f>Apr!U376+May!U376+Jun!U376+Jul!U376+Aug!U376+Sep!U376+Oct!U376+Nov!U376+Dec!U376+Jan!U376+Feb!U376+Mar!U376</f>
        <v>0</v>
      </c>
      <c r="V376" s="7">
        <f>Apr!V376+May!V376+Jun!V376+Jul!V376+Aug!V376+Sep!V376+Oct!V376+Nov!V376+Dec!V376+Jan!V376+Feb!V376+Mar!V376</f>
        <v>0</v>
      </c>
      <c r="W376" s="7">
        <f>Apr!W376+May!W376+Jun!W376+Jul!W376+Aug!W376+Sep!W376+Oct!W376+Nov!W376+Dec!W376+Jan!W376+Feb!W376+Mar!W376</f>
        <v>0</v>
      </c>
      <c r="X376" s="7">
        <f>Apr!X376+May!X376+Jun!X376+Jul!X376+Aug!X376+Sep!X376+Oct!X376+Nov!X376+Dec!X376+Jan!X376+Feb!X376+Mar!X376</f>
        <v>0</v>
      </c>
      <c r="Y376" s="17">
        <f t="shared" si="86"/>
        <v>0</v>
      </c>
      <c r="Z376" s="7">
        <f>Apr!Z376+May!Z376+Jun!Z376+Jul!Z376+Aug!Z376+Sep!Z376+Oct!Z376+Nov!Z376+Dec!Z376+Jan!Z376+Feb!Z376+Mar!Z376</f>
        <v>0</v>
      </c>
      <c r="AA376" s="17">
        <f t="shared" si="87"/>
        <v>0</v>
      </c>
      <c r="AB376" s="17">
        <f t="shared" si="82"/>
        <v>0</v>
      </c>
      <c r="AD376" s="7">
        <f>Apr!AD376+May!AD376+Jun!AD376+Jul!AD376+Aug!AD376+Sep!AD376+Oct!AD376+Nov!AD376+Dec!AD376+Jan!AD376+Feb!AD376+Mar!AD376</f>
        <v>0</v>
      </c>
      <c r="AE376" s="7">
        <f>Apr!AE376+May!AE376+Jun!AE376+Jul!AE376+Aug!AE376+Sep!AE376+Oct!AE376+Nov!AE376+Dec!AE376+Jan!AE376+Feb!AE376+Mar!AE376</f>
        <v>0</v>
      </c>
      <c r="AF376" s="7">
        <f>Apr!AF376+May!AF376+Jun!AF376+Jul!AF376+Aug!AF376+Sep!AF376+Oct!AF376+Nov!AF376+Dec!AF376+Jan!AF376+Feb!AF376+Mar!AF376</f>
        <v>0</v>
      </c>
      <c r="AG376" s="7">
        <f>Apr!AG376+May!AG376+Jun!AG376+Jul!AG376+Aug!AG376+Sep!AG376+Oct!AG376+Nov!AG376+Dec!AG376+Jan!AG376+Feb!AG376+Mar!AG376</f>
        <v>0</v>
      </c>
      <c r="AH376" s="7"/>
      <c r="AI376" s="17">
        <f t="shared" si="88"/>
        <v>0</v>
      </c>
      <c r="AJ376" s="7">
        <f>Apr!AJ376+May!AJ376+Jun!AJ376+Jul!AJ376+Aug!AJ376+Sep!AJ376+Oct!AJ376+Nov!AJ376+Dec!AJ376+Jan!AJ376+Feb!AJ376+Mar!AJ376</f>
        <v>0</v>
      </c>
      <c r="AK376" s="17">
        <f t="shared" si="89"/>
        <v>0</v>
      </c>
      <c r="AL376" s="17">
        <f t="shared" si="83"/>
        <v>0</v>
      </c>
    </row>
    <row r="377" spans="1:38" hidden="1">
      <c r="A377" s="3">
        <f t="shared" si="90"/>
        <v>362</v>
      </c>
      <c r="B377" s="3"/>
      <c r="C377" s="4"/>
      <c r="D377" s="3"/>
      <c r="E377" s="3"/>
      <c r="F377" s="3"/>
      <c r="G377" s="3"/>
      <c r="H377" s="3"/>
      <c r="I377" s="11"/>
      <c r="J377" s="7">
        <f>Apr!J377+May!J377+Jun!J377+Jul!J377+Aug!J377+Sep!J377+Oct!J377+Nov!J377+Dec!J377+Jan!J377+Feb!J377+Mar!J377</f>
        <v>0</v>
      </c>
      <c r="K377" s="7">
        <f>Apr!K377+May!K377+Jun!K377+Jul!K377+Aug!K377+Sep!K377+Oct!K377+Nov!K377+Dec!K377+Jan!K377+Feb!K377+Mar!K377</f>
        <v>0</v>
      </c>
      <c r="L377" s="7">
        <f>Apr!L377+May!L377+Jun!L377+Jul!L377+Aug!L377+Sep!L377+Oct!L377+Nov!L377+Dec!L377+Jan!L377+Feb!L377+Mar!L377</f>
        <v>0</v>
      </c>
      <c r="M377" s="7">
        <f>Apr!M377+May!M377+Jun!M377+Jul!M377+Aug!M377+Sep!M377+Oct!M377+Nov!M377+Dec!M377+Jan!M377+Feb!M377+Mar!M377</f>
        <v>0</v>
      </c>
      <c r="N377" s="7">
        <f>Apr!N377+May!N377+Jun!N377+Jul!N377+Aug!N377+Sep!N377+Oct!N377+Nov!N377+Dec!N377+Jan!N377+Feb!N377+Mar!N377</f>
        <v>0</v>
      </c>
      <c r="O377" s="17">
        <f t="shared" si="84"/>
        <v>0</v>
      </c>
      <c r="P377" s="7">
        <f>Apr!P377+May!P377+Jun!P377+Jul!P377+Aug!P377+Sep!P377+Oct!P377+Nov!P377+Dec!P377+Jan!P377+Feb!P377+Mar!P377</f>
        <v>0</v>
      </c>
      <c r="Q377" s="17">
        <f t="shared" si="85"/>
        <v>0</v>
      </c>
      <c r="R377" s="17">
        <f t="shared" si="81"/>
        <v>0</v>
      </c>
      <c r="S377" s="11"/>
      <c r="T377" s="7">
        <f>Apr!T377+May!T377+Jun!T377+Jul!T377+Aug!T377+Sep!T377+Oct!T377+Nov!T377+Dec!T377+Jan!T377+Feb!T377+Mar!T377</f>
        <v>0</v>
      </c>
      <c r="U377" s="7">
        <f>Apr!U377+May!U377+Jun!U377+Jul!U377+Aug!U377+Sep!U377+Oct!U377+Nov!U377+Dec!U377+Jan!U377+Feb!U377+Mar!U377</f>
        <v>0</v>
      </c>
      <c r="V377" s="7">
        <f>Apr!V377+May!V377+Jun!V377+Jul!V377+Aug!V377+Sep!V377+Oct!V377+Nov!V377+Dec!V377+Jan!V377+Feb!V377+Mar!V377</f>
        <v>0</v>
      </c>
      <c r="W377" s="7">
        <f>Apr!W377+May!W377+Jun!W377+Jul!W377+Aug!W377+Sep!W377+Oct!W377+Nov!W377+Dec!W377+Jan!W377+Feb!W377+Mar!W377</f>
        <v>0</v>
      </c>
      <c r="X377" s="7">
        <f>Apr!X377+May!X377+Jun!X377+Jul!X377+Aug!X377+Sep!X377+Oct!X377+Nov!X377+Dec!X377+Jan!X377+Feb!X377+Mar!X377</f>
        <v>0</v>
      </c>
      <c r="Y377" s="17">
        <f t="shared" si="86"/>
        <v>0</v>
      </c>
      <c r="Z377" s="7">
        <f>Apr!Z377+May!Z377+Jun!Z377+Jul!Z377+Aug!Z377+Sep!Z377+Oct!Z377+Nov!Z377+Dec!Z377+Jan!Z377+Feb!Z377+Mar!Z377</f>
        <v>0</v>
      </c>
      <c r="AA377" s="17">
        <f t="shared" si="87"/>
        <v>0</v>
      </c>
      <c r="AB377" s="17">
        <f t="shared" si="82"/>
        <v>0</v>
      </c>
      <c r="AD377" s="7">
        <f>Apr!AD377+May!AD377+Jun!AD377+Jul!AD377+Aug!AD377+Sep!AD377+Oct!AD377+Nov!AD377+Dec!AD377+Jan!AD377+Feb!AD377+Mar!AD377</f>
        <v>0</v>
      </c>
      <c r="AE377" s="7">
        <f>Apr!AE377+May!AE377+Jun!AE377+Jul!AE377+Aug!AE377+Sep!AE377+Oct!AE377+Nov!AE377+Dec!AE377+Jan!AE377+Feb!AE377+Mar!AE377</f>
        <v>0</v>
      </c>
      <c r="AF377" s="7">
        <f>Apr!AF377+May!AF377+Jun!AF377+Jul!AF377+Aug!AF377+Sep!AF377+Oct!AF377+Nov!AF377+Dec!AF377+Jan!AF377+Feb!AF377+Mar!AF377</f>
        <v>0</v>
      </c>
      <c r="AG377" s="7">
        <f>Apr!AG377+May!AG377+Jun!AG377+Jul!AG377+Aug!AG377+Sep!AG377+Oct!AG377+Nov!AG377+Dec!AG377+Jan!AG377+Feb!AG377+Mar!AG377</f>
        <v>0</v>
      </c>
      <c r="AH377" s="7"/>
      <c r="AI377" s="17">
        <f t="shared" si="88"/>
        <v>0</v>
      </c>
      <c r="AJ377" s="7">
        <f>Apr!AJ377+May!AJ377+Jun!AJ377+Jul!AJ377+Aug!AJ377+Sep!AJ377+Oct!AJ377+Nov!AJ377+Dec!AJ377+Jan!AJ377+Feb!AJ377+Mar!AJ377</f>
        <v>0</v>
      </c>
      <c r="AK377" s="17">
        <f t="shared" si="89"/>
        <v>0</v>
      </c>
      <c r="AL377" s="17">
        <f t="shared" si="83"/>
        <v>0</v>
      </c>
    </row>
    <row r="378" spans="1:38" hidden="1">
      <c r="A378" s="3">
        <f t="shared" si="90"/>
        <v>363</v>
      </c>
      <c r="B378" s="3"/>
      <c r="C378" s="4"/>
      <c r="D378" s="3"/>
      <c r="E378" s="3"/>
      <c r="F378" s="3"/>
      <c r="G378" s="3"/>
      <c r="H378" s="3"/>
      <c r="I378" s="11"/>
      <c r="J378" s="7">
        <f>Apr!J378+May!J378+Jun!J378+Jul!J378+Aug!J378+Sep!J378+Oct!J378+Nov!J378+Dec!J378+Jan!J378+Feb!J378+Mar!J378</f>
        <v>0</v>
      </c>
      <c r="K378" s="7">
        <f>Apr!K378+May!K378+Jun!K378+Jul!K378+Aug!K378+Sep!K378+Oct!K378+Nov!K378+Dec!K378+Jan!K378+Feb!K378+Mar!K378</f>
        <v>0</v>
      </c>
      <c r="L378" s="7">
        <f>Apr!L378+May!L378+Jun!L378+Jul!L378+Aug!L378+Sep!L378+Oct!L378+Nov!L378+Dec!L378+Jan!L378+Feb!L378+Mar!L378</f>
        <v>0</v>
      </c>
      <c r="M378" s="7">
        <f>Apr!M378+May!M378+Jun!M378+Jul!M378+Aug!M378+Sep!M378+Oct!M378+Nov!M378+Dec!M378+Jan!M378+Feb!M378+Mar!M378</f>
        <v>0</v>
      </c>
      <c r="N378" s="7">
        <f>Apr!N378+May!N378+Jun!N378+Jul!N378+Aug!N378+Sep!N378+Oct!N378+Nov!N378+Dec!N378+Jan!N378+Feb!N378+Mar!N378</f>
        <v>0</v>
      </c>
      <c r="O378" s="17">
        <f t="shared" si="84"/>
        <v>0</v>
      </c>
      <c r="P378" s="7">
        <f>Apr!P378+May!P378+Jun!P378+Jul!P378+Aug!P378+Sep!P378+Oct!P378+Nov!P378+Dec!P378+Jan!P378+Feb!P378+Mar!P378</f>
        <v>0</v>
      </c>
      <c r="Q378" s="17">
        <f t="shared" si="85"/>
        <v>0</v>
      </c>
      <c r="R378" s="17">
        <f t="shared" si="81"/>
        <v>0</v>
      </c>
      <c r="S378" s="11"/>
      <c r="T378" s="7">
        <f>Apr!T378+May!T378+Jun!T378+Jul!T378+Aug!T378+Sep!T378+Oct!T378+Nov!T378+Dec!T378+Jan!T378+Feb!T378+Mar!T378</f>
        <v>0</v>
      </c>
      <c r="U378" s="7">
        <f>Apr!U378+May!U378+Jun!U378+Jul!U378+Aug!U378+Sep!U378+Oct!U378+Nov!U378+Dec!U378+Jan!U378+Feb!U378+Mar!U378</f>
        <v>0</v>
      </c>
      <c r="V378" s="7">
        <f>Apr!V378+May!V378+Jun!V378+Jul!V378+Aug!V378+Sep!V378+Oct!V378+Nov!V378+Dec!V378+Jan!V378+Feb!V378+Mar!V378</f>
        <v>0</v>
      </c>
      <c r="W378" s="7">
        <f>Apr!W378+May!W378+Jun!W378+Jul!W378+Aug!W378+Sep!W378+Oct!W378+Nov!W378+Dec!W378+Jan!W378+Feb!W378+Mar!W378</f>
        <v>0</v>
      </c>
      <c r="X378" s="7">
        <f>Apr!X378+May!X378+Jun!X378+Jul!X378+Aug!X378+Sep!X378+Oct!X378+Nov!X378+Dec!X378+Jan!X378+Feb!X378+Mar!X378</f>
        <v>0</v>
      </c>
      <c r="Y378" s="17">
        <f t="shared" si="86"/>
        <v>0</v>
      </c>
      <c r="Z378" s="7">
        <f>Apr!Z378+May!Z378+Jun!Z378+Jul!Z378+Aug!Z378+Sep!Z378+Oct!Z378+Nov!Z378+Dec!Z378+Jan!Z378+Feb!Z378+Mar!Z378</f>
        <v>0</v>
      </c>
      <c r="AA378" s="17">
        <f t="shared" si="87"/>
        <v>0</v>
      </c>
      <c r="AB378" s="17">
        <f t="shared" si="82"/>
        <v>0</v>
      </c>
      <c r="AD378" s="7">
        <f>Apr!AD378+May!AD378+Jun!AD378+Jul!AD378+Aug!AD378+Sep!AD378+Oct!AD378+Nov!AD378+Dec!AD378+Jan!AD378+Feb!AD378+Mar!AD378</f>
        <v>0</v>
      </c>
      <c r="AE378" s="7">
        <f>Apr!AE378+May!AE378+Jun!AE378+Jul!AE378+Aug!AE378+Sep!AE378+Oct!AE378+Nov!AE378+Dec!AE378+Jan!AE378+Feb!AE378+Mar!AE378</f>
        <v>0</v>
      </c>
      <c r="AF378" s="7">
        <f>Apr!AF378+May!AF378+Jun!AF378+Jul!AF378+Aug!AF378+Sep!AF378+Oct!AF378+Nov!AF378+Dec!AF378+Jan!AF378+Feb!AF378+Mar!AF378</f>
        <v>0</v>
      </c>
      <c r="AG378" s="7">
        <f>Apr!AG378+May!AG378+Jun!AG378+Jul!AG378+Aug!AG378+Sep!AG378+Oct!AG378+Nov!AG378+Dec!AG378+Jan!AG378+Feb!AG378+Mar!AG378</f>
        <v>0</v>
      </c>
      <c r="AH378" s="7"/>
      <c r="AI378" s="17">
        <f t="shared" si="88"/>
        <v>0</v>
      </c>
      <c r="AJ378" s="7">
        <f>Apr!AJ378+May!AJ378+Jun!AJ378+Jul!AJ378+Aug!AJ378+Sep!AJ378+Oct!AJ378+Nov!AJ378+Dec!AJ378+Jan!AJ378+Feb!AJ378+Mar!AJ378</f>
        <v>0</v>
      </c>
      <c r="AK378" s="17">
        <f t="shared" si="89"/>
        <v>0</v>
      </c>
      <c r="AL378" s="17">
        <f t="shared" si="83"/>
        <v>0</v>
      </c>
    </row>
    <row r="379" spans="1:38" hidden="1">
      <c r="A379" s="3">
        <f t="shared" si="90"/>
        <v>364</v>
      </c>
      <c r="B379" s="3"/>
      <c r="C379" s="4"/>
      <c r="D379" s="3"/>
      <c r="E379" s="3"/>
      <c r="F379" s="3"/>
      <c r="G379" s="3"/>
      <c r="H379" s="3"/>
      <c r="I379" s="11"/>
      <c r="J379" s="7">
        <f>Apr!J379+May!J379+Jun!J379+Jul!J379+Aug!J379+Sep!J379+Oct!J379+Nov!J379+Dec!J379+Jan!J379+Feb!J379+Mar!J379</f>
        <v>0</v>
      </c>
      <c r="K379" s="7">
        <f>Apr!K379+May!K379+Jun!K379+Jul!K379+Aug!K379+Sep!K379+Oct!K379+Nov!K379+Dec!K379+Jan!K379+Feb!K379+Mar!K379</f>
        <v>0</v>
      </c>
      <c r="L379" s="7">
        <f>Apr!L379+May!L379+Jun!L379+Jul!L379+Aug!L379+Sep!L379+Oct!L379+Nov!L379+Dec!L379+Jan!L379+Feb!L379+Mar!L379</f>
        <v>0</v>
      </c>
      <c r="M379" s="7">
        <f>Apr!M379+May!M379+Jun!M379+Jul!M379+Aug!M379+Sep!M379+Oct!M379+Nov!M379+Dec!M379+Jan!M379+Feb!M379+Mar!M379</f>
        <v>0</v>
      </c>
      <c r="N379" s="7">
        <f>Apr!N379+May!N379+Jun!N379+Jul!N379+Aug!N379+Sep!N379+Oct!N379+Nov!N379+Dec!N379+Jan!N379+Feb!N379+Mar!N379</f>
        <v>0</v>
      </c>
      <c r="O379" s="17">
        <f t="shared" si="84"/>
        <v>0</v>
      </c>
      <c r="P379" s="7">
        <f>Apr!P379+May!P379+Jun!P379+Jul!P379+Aug!P379+Sep!P379+Oct!P379+Nov!P379+Dec!P379+Jan!P379+Feb!P379+Mar!P379</f>
        <v>0</v>
      </c>
      <c r="Q379" s="17">
        <f t="shared" si="85"/>
        <v>0</v>
      </c>
      <c r="R379" s="17">
        <f t="shared" si="81"/>
        <v>0</v>
      </c>
      <c r="S379" s="11"/>
      <c r="T379" s="7">
        <f>Apr!T379+May!T379+Jun!T379+Jul!T379+Aug!T379+Sep!T379+Oct!T379+Nov!T379+Dec!T379+Jan!T379+Feb!T379+Mar!T379</f>
        <v>0</v>
      </c>
      <c r="U379" s="7">
        <f>Apr!U379+May!U379+Jun!U379+Jul!U379+Aug!U379+Sep!U379+Oct!U379+Nov!U379+Dec!U379+Jan!U379+Feb!U379+Mar!U379</f>
        <v>0</v>
      </c>
      <c r="V379" s="7">
        <f>Apr!V379+May!V379+Jun!V379+Jul!V379+Aug!V379+Sep!V379+Oct!V379+Nov!V379+Dec!V379+Jan!V379+Feb!V379+Mar!V379</f>
        <v>0</v>
      </c>
      <c r="W379" s="7">
        <f>Apr!W379+May!W379+Jun!W379+Jul!W379+Aug!W379+Sep!W379+Oct!W379+Nov!W379+Dec!W379+Jan!W379+Feb!W379+Mar!W379</f>
        <v>0</v>
      </c>
      <c r="X379" s="7">
        <f>Apr!X379+May!X379+Jun!X379+Jul!X379+Aug!X379+Sep!X379+Oct!X379+Nov!X379+Dec!X379+Jan!X379+Feb!X379+Mar!X379</f>
        <v>0</v>
      </c>
      <c r="Y379" s="17">
        <f t="shared" si="86"/>
        <v>0</v>
      </c>
      <c r="Z379" s="7">
        <f>Apr!Z379+May!Z379+Jun!Z379+Jul!Z379+Aug!Z379+Sep!Z379+Oct!Z379+Nov!Z379+Dec!Z379+Jan!Z379+Feb!Z379+Mar!Z379</f>
        <v>0</v>
      </c>
      <c r="AA379" s="17">
        <f t="shared" si="87"/>
        <v>0</v>
      </c>
      <c r="AB379" s="17">
        <f t="shared" si="82"/>
        <v>0</v>
      </c>
      <c r="AD379" s="7">
        <f>Apr!AD379+May!AD379+Jun!AD379+Jul!AD379+Aug!AD379+Sep!AD379+Oct!AD379+Nov!AD379+Dec!AD379+Jan!AD379+Feb!AD379+Mar!AD379</f>
        <v>0</v>
      </c>
      <c r="AE379" s="7">
        <f>Apr!AE379+May!AE379+Jun!AE379+Jul!AE379+Aug!AE379+Sep!AE379+Oct!AE379+Nov!AE379+Dec!AE379+Jan!AE379+Feb!AE379+Mar!AE379</f>
        <v>0</v>
      </c>
      <c r="AF379" s="7">
        <f>Apr!AF379+May!AF379+Jun!AF379+Jul!AF379+Aug!AF379+Sep!AF379+Oct!AF379+Nov!AF379+Dec!AF379+Jan!AF379+Feb!AF379+Mar!AF379</f>
        <v>0</v>
      </c>
      <c r="AG379" s="7">
        <f>Apr!AG379+May!AG379+Jun!AG379+Jul!AG379+Aug!AG379+Sep!AG379+Oct!AG379+Nov!AG379+Dec!AG379+Jan!AG379+Feb!AG379+Mar!AG379</f>
        <v>0</v>
      </c>
      <c r="AH379" s="7"/>
      <c r="AI379" s="17">
        <f t="shared" si="88"/>
        <v>0</v>
      </c>
      <c r="AJ379" s="7">
        <f>Apr!AJ379+May!AJ379+Jun!AJ379+Jul!AJ379+Aug!AJ379+Sep!AJ379+Oct!AJ379+Nov!AJ379+Dec!AJ379+Jan!AJ379+Feb!AJ379+Mar!AJ379</f>
        <v>0</v>
      </c>
      <c r="AK379" s="17">
        <f t="shared" si="89"/>
        <v>0</v>
      </c>
      <c r="AL379" s="17">
        <f t="shared" si="83"/>
        <v>0</v>
      </c>
    </row>
    <row r="380" spans="1:38" hidden="1">
      <c r="A380" s="3">
        <f t="shared" si="90"/>
        <v>365</v>
      </c>
      <c r="B380" s="3"/>
      <c r="C380" s="4"/>
      <c r="D380" s="3"/>
      <c r="E380" s="3"/>
      <c r="F380" s="3"/>
      <c r="G380" s="3"/>
      <c r="H380" s="3"/>
      <c r="I380" s="11"/>
      <c r="J380" s="7">
        <f>Apr!J380+May!J380+Jun!J380+Jul!J380+Aug!J380+Sep!J380+Oct!J380+Nov!J380+Dec!J380+Jan!J380+Feb!J380+Mar!J380</f>
        <v>0</v>
      </c>
      <c r="K380" s="7">
        <f>Apr!K380+May!K380+Jun!K380+Jul!K380+Aug!K380+Sep!K380+Oct!K380+Nov!K380+Dec!K380+Jan!K380+Feb!K380+Mar!K380</f>
        <v>0</v>
      </c>
      <c r="L380" s="7">
        <f>Apr!L380+May!L380+Jun!L380+Jul!L380+Aug!L380+Sep!L380+Oct!L380+Nov!L380+Dec!L380+Jan!L380+Feb!L380+Mar!L380</f>
        <v>0</v>
      </c>
      <c r="M380" s="7">
        <f>Apr!M380+May!M380+Jun!M380+Jul!M380+Aug!M380+Sep!M380+Oct!M380+Nov!M380+Dec!M380+Jan!M380+Feb!M380+Mar!M380</f>
        <v>0</v>
      </c>
      <c r="N380" s="7">
        <f>Apr!N380+May!N380+Jun!N380+Jul!N380+Aug!N380+Sep!N380+Oct!N380+Nov!N380+Dec!N380+Jan!N380+Feb!N380+Mar!N380</f>
        <v>0</v>
      </c>
      <c r="O380" s="17">
        <f t="shared" si="84"/>
        <v>0</v>
      </c>
      <c r="P380" s="7">
        <f>Apr!P380+May!P380+Jun!P380+Jul!P380+Aug!P380+Sep!P380+Oct!P380+Nov!P380+Dec!P380+Jan!P380+Feb!P380+Mar!P380</f>
        <v>0</v>
      </c>
      <c r="Q380" s="17">
        <f t="shared" si="85"/>
        <v>0</v>
      </c>
      <c r="R380" s="17">
        <f t="shared" si="81"/>
        <v>0</v>
      </c>
      <c r="S380" s="11"/>
      <c r="T380" s="7">
        <f>Apr!T380+May!T380+Jun!T380+Jul!T380+Aug!T380+Sep!T380+Oct!T380+Nov!T380+Dec!T380+Jan!T380+Feb!T380+Mar!T380</f>
        <v>0</v>
      </c>
      <c r="U380" s="7">
        <f>Apr!U380+May!U380+Jun!U380+Jul!U380+Aug!U380+Sep!U380+Oct!U380+Nov!U380+Dec!U380+Jan!U380+Feb!U380+Mar!U380</f>
        <v>0</v>
      </c>
      <c r="V380" s="7">
        <f>Apr!V380+May!V380+Jun!V380+Jul!V380+Aug!V380+Sep!V380+Oct!V380+Nov!V380+Dec!V380+Jan!V380+Feb!V380+Mar!V380</f>
        <v>0</v>
      </c>
      <c r="W380" s="7">
        <f>Apr!W380+May!W380+Jun!W380+Jul!W380+Aug!W380+Sep!W380+Oct!W380+Nov!W380+Dec!W380+Jan!W380+Feb!W380+Mar!W380</f>
        <v>0</v>
      </c>
      <c r="X380" s="7">
        <f>Apr!X380+May!X380+Jun!X380+Jul!X380+Aug!X380+Sep!X380+Oct!X380+Nov!X380+Dec!X380+Jan!X380+Feb!X380+Mar!X380</f>
        <v>0</v>
      </c>
      <c r="Y380" s="17">
        <f t="shared" si="86"/>
        <v>0</v>
      </c>
      <c r="Z380" s="7">
        <f>Apr!Z380+May!Z380+Jun!Z380+Jul!Z380+Aug!Z380+Sep!Z380+Oct!Z380+Nov!Z380+Dec!Z380+Jan!Z380+Feb!Z380+Mar!Z380</f>
        <v>0</v>
      </c>
      <c r="AA380" s="17">
        <f t="shared" si="87"/>
        <v>0</v>
      </c>
      <c r="AB380" s="17">
        <f t="shared" si="82"/>
        <v>0</v>
      </c>
      <c r="AD380" s="7">
        <f>Apr!AD380+May!AD380+Jun!AD380+Jul!AD380+Aug!AD380+Sep!AD380+Oct!AD380+Nov!AD380+Dec!AD380+Jan!AD380+Feb!AD380+Mar!AD380</f>
        <v>0</v>
      </c>
      <c r="AE380" s="7">
        <f>Apr!AE380+May!AE380+Jun!AE380+Jul!AE380+Aug!AE380+Sep!AE380+Oct!AE380+Nov!AE380+Dec!AE380+Jan!AE380+Feb!AE380+Mar!AE380</f>
        <v>0</v>
      </c>
      <c r="AF380" s="7">
        <f>Apr!AF380+May!AF380+Jun!AF380+Jul!AF380+Aug!AF380+Sep!AF380+Oct!AF380+Nov!AF380+Dec!AF380+Jan!AF380+Feb!AF380+Mar!AF380</f>
        <v>0</v>
      </c>
      <c r="AG380" s="7">
        <f>Apr!AG380+May!AG380+Jun!AG380+Jul!AG380+Aug!AG380+Sep!AG380+Oct!AG380+Nov!AG380+Dec!AG380+Jan!AG380+Feb!AG380+Mar!AG380</f>
        <v>0</v>
      </c>
      <c r="AH380" s="7"/>
      <c r="AI380" s="17">
        <f t="shared" si="88"/>
        <v>0</v>
      </c>
      <c r="AJ380" s="7">
        <f>Apr!AJ380+May!AJ380+Jun!AJ380+Jul!AJ380+Aug!AJ380+Sep!AJ380+Oct!AJ380+Nov!AJ380+Dec!AJ380+Jan!AJ380+Feb!AJ380+Mar!AJ380</f>
        <v>0</v>
      </c>
      <c r="AK380" s="17">
        <f t="shared" si="89"/>
        <v>0</v>
      </c>
      <c r="AL380" s="17">
        <f t="shared" si="83"/>
        <v>0</v>
      </c>
    </row>
    <row r="381" spans="1:38" hidden="1">
      <c r="A381" s="3">
        <f t="shared" si="90"/>
        <v>366</v>
      </c>
      <c r="B381" s="3"/>
      <c r="C381" s="4"/>
      <c r="D381" s="3"/>
      <c r="E381" s="3"/>
      <c r="F381" s="3"/>
      <c r="G381" s="3"/>
      <c r="H381" s="3"/>
      <c r="I381" s="11"/>
      <c r="J381" s="7">
        <f>Apr!J381+May!J381+Jun!J381+Jul!J381+Aug!J381+Sep!J381+Oct!J381+Nov!J381+Dec!J381+Jan!J381+Feb!J381+Mar!J381</f>
        <v>0</v>
      </c>
      <c r="K381" s="7">
        <f>Apr!K381+May!K381+Jun!K381+Jul!K381+Aug!K381+Sep!K381+Oct!K381+Nov!K381+Dec!K381+Jan!K381+Feb!K381+Mar!K381</f>
        <v>0</v>
      </c>
      <c r="L381" s="7">
        <f>Apr!L381+May!L381+Jun!L381+Jul!L381+Aug!L381+Sep!L381+Oct!L381+Nov!L381+Dec!L381+Jan!L381+Feb!L381+Mar!L381</f>
        <v>0</v>
      </c>
      <c r="M381" s="7">
        <f>Apr!M381+May!M381+Jun!M381+Jul!M381+Aug!M381+Sep!M381+Oct!M381+Nov!M381+Dec!M381+Jan!M381+Feb!M381+Mar!M381</f>
        <v>0</v>
      </c>
      <c r="N381" s="7">
        <f>Apr!N381+May!N381+Jun!N381+Jul!N381+Aug!N381+Sep!N381+Oct!N381+Nov!N381+Dec!N381+Jan!N381+Feb!N381+Mar!N381</f>
        <v>0</v>
      </c>
      <c r="O381" s="17">
        <f t="shared" si="84"/>
        <v>0</v>
      </c>
      <c r="P381" s="7">
        <f>Apr!P381+May!P381+Jun!P381+Jul!P381+Aug!P381+Sep!P381+Oct!P381+Nov!P381+Dec!P381+Jan!P381+Feb!P381+Mar!P381</f>
        <v>0</v>
      </c>
      <c r="Q381" s="17">
        <f t="shared" si="85"/>
        <v>0</v>
      </c>
      <c r="R381" s="17">
        <f t="shared" si="81"/>
        <v>0</v>
      </c>
      <c r="S381" s="11"/>
      <c r="T381" s="7">
        <f>Apr!T381+May!T381+Jun!T381+Jul!T381+Aug!T381+Sep!T381+Oct!T381+Nov!T381+Dec!T381+Jan!T381+Feb!T381+Mar!T381</f>
        <v>0</v>
      </c>
      <c r="U381" s="7">
        <f>Apr!U381+May!U381+Jun!U381+Jul!U381+Aug!U381+Sep!U381+Oct!U381+Nov!U381+Dec!U381+Jan!U381+Feb!U381+Mar!U381</f>
        <v>0</v>
      </c>
      <c r="V381" s="7">
        <f>Apr!V381+May!V381+Jun!V381+Jul!V381+Aug!V381+Sep!V381+Oct!V381+Nov!V381+Dec!V381+Jan!V381+Feb!V381+Mar!V381</f>
        <v>0</v>
      </c>
      <c r="W381" s="7">
        <f>Apr!W381+May!W381+Jun!W381+Jul!W381+Aug!W381+Sep!W381+Oct!W381+Nov!W381+Dec!W381+Jan!W381+Feb!W381+Mar!W381</f>
        <v>0</v>
      </c>
      <c r="X381" s="7">
        <f>Apr!X381+May!X381+Jun!X381+Jul!X381+Aug!X381+Sep!X381+Oct!X381+Nov!X381+Dec!X381+Jan!X381+Feb!X381+Mar!X381</f>
        <v>0</v>
      </c>
      <c r="Y381" s="17">
        <f t="shared" si="86"/>
        <v>0</v>
      </c>
      <c r="Z381" s="7">
        <f>Apr!Z381+May!Z381+Jun!Z381+Jul!Z381+Aug!Z381+Sep!Z381+Oct!Z381+Nov!Z381+Dec!Z381+Jan!Z381+Feb!Z381+Mar!Z381</f>
        <v>0</v>
      </c>
      <c r="AA381" s="17">
        <f t="shared" si="87"/>
        <v>0</v>
      </c>
      <c r="AB381" s="17">
        <f t="shared" si="82"/>
        <v>0</v>
      </c>
      <c r="AD381" s="7">
        <f>Apr!AD381+May!AD381+Jun!AD381+Jul!AD381+Aug!AD381+Sep!AD381+Oct!AD381+Nov!AD381+Dec!AD381+Jan!AD381+Feb!AD381+Mar!AD381</f>
        <v>0</v>
      </c>
      <c r="AE381" s="7">
        <f>Apr!AE381+May!AE381+Jun!AE381+Jul!AE381+Aug!AE381+Sep!AE381+Oct!AE381+Nov!AE381+Dec!AE381+Jan!AE381+Feb!AE381+Mar!AE381</f>
        <v>0</v>
      </c>
      <c r="AF381" s="7">
        <f>Apr!AF381+May!AF381+Jun!AF381+Jul!AF381+Aug!AF381+Sep!AF381+Oct!AF381+Nov!AF381+Dec!AF381+Jan!AF381+Feb!AF381+Mar!AF381</f>
        <v>0</v>
      </c>
      <c r="AG381" s="7">
        <f>Apr!AG381+May!AG381+Jun!AG381+Jul!AG381+Aug!AG381+Sep!AG381+Oct!AG381+Nov!AG381+Dec!AG381+Jan!AG381+Feb!AG381+Mar!AG381</f>
        <v>0</v>
      </c>
      <c r="AH381" s="7"/>
      <c r="AI381" s="17">
        <f t="shared" si="88"/>
        <v>0</v>
      </c>
      <c r="AJ381" s="7">
        <f>Apr!AJ381+May!AJ381+Jun!AJ381+Jul!AJ381+Aug!AJ381+Sep!AJ381+Oct!AJ381+Nov!AJ381+Dec!AJ381+Jan!AJ381+Feb!AJ381+Mar!AJ381</f>
        <v>0</v>
      </c>
      <c r="AK381" s="17">
        <f t="shared" si="89"/>
        <v>0</v>
      </c>
      <c r="AL381" s="17">
        <f t="shared" si="83"/>
        <v>0</v>
      </c>
    </row>
    <row r="382" spans="1:38" hidden="1">
      <c r="A382" s="3">
        <f t="shared" si="90"/>
        <v>367</v>
      </c>
      <c r="B382" s="3"/>
      <c r="C382" s="4"/>
      <c r="D382" s="3"/>
      <c r="E382" s="3"/>
      <c r="F382" s="3"/>
      <c r="G382" s="3"/>
      <c r="H382" s="3"/>
      <c r="I382" s="11"/>
      <c r="J382" s="7">
        <f>Apr!J382+May!J382+Jun!J382+Jul!J382+Aug!J382+Sep!J382+Oct!J382+Nov!J382+Dec!J382+Jan!J382+Feb!J382+Mar!J382</f>
        <v>0</v>
      </c>
      <c r="K382" s="7">
        <f>Apr!K382+May!K382+Jun!K382+Jul!K382+Aug!K382+Sep!K382+Oct!K382+Nov!K382+Dec!K382+Jan!K382+Feb!K382+Mar!K382</f>
        <v>0</v>
      </c>
      <c r="L382" s="7">
        <f>Apr!L382+May!L382+Jun!L382+Jul!L382+Aug!L382+Sep!L382+Oct!L382+Nov!L382+Dec!L382+Jan!L382+Feb!L382+Mar!L382</f>
        <v>0</v>
      </c>
      <c r="M382" s="7">
        <f>Apr!M382+May!M382+Jun!M382+Jul!M382+Aug!M382+Sep!M382+Oct!M382+Nov!M382+Dec!M382+Jan!M382+Feb!M382+Mar!M382</f>
        <v>0</v>
      </c>
      <c r="N382" s="7">
        <f>Apr!N382+May!N382+Jun!N382+Jul!N382+Aug!N382+Sep!N382+Oct!N382+Nov!N382+Dec!N382+Jan!N382+Feb!N382+Mar!N382</f>
        <v>0</v>
      </c>
      <c r="O382" s="17">
        <f t="shared" si="84"/>
        <v>0</v>
      </c>
      <c r="P382" s="7">
        <f>Apr!P382+May!P382+Jun!P382+Jul!P382+Aug!P382+Sep!P382+Oct!P382+Nov!P382+Dec!P382+Jan!P382+Feb!P382+Mar!P382</f>
        <v>0</v>
      </c>
      <c r="Q382" s="17">
        <f t="shared" si="85"/>
        <v>0</v>
      </c>
      <c r="R382" s="17">
        <f t="shared" si="81"/>
        <v>0</v>
      </c>
      <c r="S382" s="11"/>
      <c r="T382" s="7">
        <f>Apr!T382+May!T382+Jun!T382+Jul!T382+Aug!T382+Sep!T382+Oct!T382+Nov!T382+Dec!T382+Jan!T382+Feb!T382+Mar!T382</f>
        <v>0</v>
      </c>
      <c r="U382" s="7">
        <f>Apr!U382+May!U382+Jun!U382+Jul!U382+Aug!U382+Sep!U382+Oct!U382+Nov!U382+Dec!U382+Jan!U382+Feb!U382+Mar!U382</f>
        <v>0</v>
      </c>
      <c r="V382" s="7">
        <f>Apr!V382+May!V382+Jun!V382+Jul!V382+Aug!V382+Sep!V382+Oct!V382+Nov!V382+Dec!V382+Jan!V382+Feb!V382+Mar!V382</f>
        <v>0</v>
      </c>
      <c r="W382" s="7">
        <f>Apr!W382+May!W382+Jun!W382+Jul!W382+Aug!W382+Sep!W382+Oct!W382+Nov!W382+Dec!W382+Jan!W382+Feb!W382+Mar!W382</f>
        <v>0</v>
      </c>
      <c r="X382" s="7">
        <f>Apr!X382+May!X382+Jun!X382+Jul!X382+Aug!X382+Sep!X382+Oct!X382+Nov!X382+Dec!X382+Jan!X382+Feb!X382+Mar!X382</f>
        <v>0</v>
      </c>
      <c r="Y382" s="17">
        <f t="shared" si="86"/>
        <v>0</v>
      </c>
      <c r="Z382" s="7">
        <f>Apr!Z382+May!Z382+Jun!Z382+Jul!Z382+Aug!Z382+Sep!Z382+Oct!Z382+Nov!Z382+Dec!Z382+Jan!Z382+Feb!Z382+Mar!Z382</f>
        <v>0</v>
      </c>
      <c r="AA382" s="17">
        <f t="shared" si="87"/>
        <v>0</v>
      </c>
      <c r="AB382" s="17">
        <f t="shared" si="82"/>
        <v>0</v>
      </c>
      <c r="AD382" s="7">
        <f>Apr!AD382+May!AD382+Jun!AD382+Jul!AD382+Aug!AD382+Sep!AD382+Oct!AD382+Nov!AD382+Dec!AD382+Jan!AD382+Feb!AD382+Mar!AD382</f>
        <v>0</v>
      </c>
      <c r="AE382" s="7">
        <f>Apr!AE382+May!AE382+Jun!AE382+Jul!AE382+Aug!AE382+Sep!AE382+Oct!AE382+Nov!AE382+Dec!AE382+Jan!AE382+Feb!AE382+Mar!AE382</f>
        <v>0</v>
      </c>
      <c r="AF382" s="7">
        <f>Apr!AF382+May!AF382+Jun!AF382+Jul!AF382+Aug!AF382+Sep!AF382+Oct!AF382+Nov!AF382+Dec!AF382+Jan!AF382+Feb!AF382+Mar!AF382</f>
        <v>0</v>
      </c>
      <c r="AG382" s="7">
        <f>Apr!AG382+May!AG382+Jun!AG382+Jul!AG382+Aug!AG382+Sep!AG382+Oct!AG382+Nov!AG382+Dec!AG382+Jan!AG382+Feb!AG382+Mar!AG382</f>
        <v>0</v>
      </c>
      <c r="AH382" s="7"/>
      <c r="AI382" s="17">
        <f t="shared" si="88"/>
        <v>0</v>
      </c>
      <c r="AJ382" s="7">
        <f>Apr!AJ382+May!AJ382+Jun!AJ382+Jul!AJ382+Aug!AJ382+Sep!AJ382+Oct!AJ382+Nov!AJ382+Dec!AJ382+Jan!AJ382+Feb!AJ382+Mar!AJ382</f>
        <v>0</v>
      </c>
      <c r="AK382" s="17">
        <f t="shared" si="89"/>
        <v>0</v>
      </c>
      <c r="AL382" s="17">
        <f t="shared" si="83"/>
        <v>0</v>
      </c>
    </row>
    <row r="383" spans="1:38" hidden="1">
      <c r="A383" s="3">
        <f t="shared" si="90"/>
        <v>368</v>
      </c>
      <c r="B383" s="3"/>
      <c r="C383" s="4"/>
      <c r="D383" s="3"/>
      <c r="E383" s="3"/>
      <c r="F383" s="3"/>
      <c r="G383" s="3"/>
      <c r="H383" s="3"/>
      <c r="I383" s="11"/>
      <c r="J383" s="7">
        <f>Apr!J383+May!J383+Jun!J383+Jul!J383+Aug!J383+Sep!J383+Oct!J383+Nov!J383+Dec!J383+Jan!J383+Feb!J383+Mar!J383</f>
        <v>0</v>
      </c>
      <c r="K383" s="7">
        <f>Apr!K383+May!K383+Jun!K383+Jul!K383+Aug!K383+Sep!K383+Oct!K383+Nov!K383+Dec!K383+Jan!K383+Feb!K383+Mar!K383</f>
        <v>0</v>
      </c>
      <c r="L383" s="7">
        <f>Apr!L383+May!L383+Jun!L383+Jul!L383+Aug!L383+Sep!L383+Oct!L383+Nov!L383+Dec!L383+Jan!L383+Feb!L383+Mar!L383</f>
        <v>0</v>
      </c>
      <c r="M383" s="7">
        <f>Apr!M383+May!M383+Jun!M383+Jul!M383+Aug!M383+Sep!M383+Oct!M383+Nov!M383+Dec!M383+Jan!M383+Feb!M383+Mar!M383</f>
        <v>0</v>
      </c>
      <c r="N383" s="7">
        <f>Apr!N383+May!N383+Jun!N383+Jul!N383+Aug!N383+Sep!N383+Oct!N383+Nov!N383+Dec!N383+Jan!N383+Feb!N383+Mar!N383</f>
        <v>0</v>
      </c>
      <c r="O383" s="17">
        <f t="shared" si="84"/>
        <v>0</v>
      </c>
      <c r="P383" s="7">
        <f>Apr!P383+May!P383+Jun!P383+Jul!P383+Aug!P383+Sep!P383+Oct!P383+Nov!P383+Dec!P383+Jan!P383+Feb!P383+Mar!P383</f>
        <v>0</v>
      </c>
      <c r="Q383" s="17">
        <f t="shared" si="85"/>
        <v>0</v>
      </c>
      <c r="R383" s="17">
        <f t="shared" si="81"/>
        <v>0</v>
      </c>
      <c r="S383" s="11"/>
      <c r="T383" s="7">
        <f>Apr!T383+May!T383+Jun!T383+Jul!T383+Aug!T383+Sep!T383+Oct!T383+Nov!T383+Dec!T383+Jan!T383+Feb!T383+Mar!T383</f>
        <v>0</v>
      </c>
      <c r="U383" s="7">
        <f>Apr!U383+May!U383+Jun!U383+Jul!U383+Aug!U383+Sep!U383+Oct!U383+Nov!U383+Dec!U383+Jan!U383+Feb!U383+Mar!U383</f>
        <v>0</v>
      </c>
      <c r="V383" s="7">
        <f>Apr!V383+May!V383+Jun!V383+Jul!V383+Aug!V383+Sep!V383+Oct!V383+Nov!V383+Dec!V383+Jan!V383+Feb!V383+Mar!V383</f>
        <v>0</v>
      </c>
      <c r="W383" s="7">
        <f>Apr!W383+May!W383+Jun!W383+Jul!W383+Aug!W383+Sep!W383+Oct!W383+Nov!W383+Dec!W383+Jan!W383+Feb!W383+Mar!W383</f>
        <v>0</v>
      </c>
      <c r="X383" s="7">
        <f>Apr!X383+May!X383+Jun!X383+Jul!X383+Aug!X383+Sep!X383+Oct!X383+Nov!X383+Dec!X383+Jan!X383+Feb!X383+Mar!X383</f>
        <v>0</v>
      </c>
      <c r="Y383" s="17">
        <f t="shared" si="86"/>
        <v>0</v>
      </c>
      <c r="Z383" s="7">
        <f>Apr!Z383+May!Z383+Jun!Z383+Jul!Z383+Aug!Z383+Sep!Z383+Oct!Z383+Nov!Z383+Dec!Z383+Jan!Z383+Feb!Z383+Mar!Z383</f>
        <v>0</v>
      </c>
      <c r="AA383" s="17">
        <f t="shared" si="87"/>
        <v>0</v>
      </c>
      <c r="AB383" s="17">
        <f t="shared" si="82"/>
        <v>0</v>
      </c>
      <c r="AD383" s="7">
        <f>Apr!AD383+May!AD383+Jun!AD383+Jul!AD383+Aug!AD383+Sep!AD383+Oct!AD383+Nov!AD383+Dec!AD383+Jan!AD383+Feb!AD383+Mar!AD383</f>
        <v>0</v>
      </c>
      <c r="AE383" s="7">
        <f>Apr!AE383+May!AE383+Jun!AE383+Jul!AE383+Aug!AE383+Sep!AE383+Oct!AE383+Nov!AE383+Dec!AE383+Jan!AE383+Feb!AE383+Mar!AE383</f>
        <v>0</v>
      </c>
      <c r="AF383" s="7">
        <f>Apr!AF383+May!AF383+Jun!AF383+Jul!AF383+Aug!AF383+Sep!AF383+Oct!AF383+Nov!AF383+Dec!AF383+Jan!AF383+Feb!AF383+Mar!AF383</f>
        <v>0</v>
      </c>
      <c r="AG383" s="7">
        <f>Apr!AG383+May!AG383+Jun!AG383+Jul!AG383+Aug!AG383+Sep!AG383+Oct!AG383+Nov!AG383+Dec!AG383+Jan!AG383+Feb!AG383+Mar!AG383</f>
        <v>0</v>
      </c>
      <c r="AH383" s="7"/>
      <c r="AI383" s="17">
        <f t="shared" si="88"/>
        <v>0</v>
      </c>
      <c r="AJ383" s="7">
        <f>Apr!AJ383+May!AJ383+Jun!AJ383+Jul!AJ383+Aug!AJ383+Sep!AJ383+Oct!AJ383+Nov!AJ383+Dec!AJ383+Jan!AJ383+Feb!AJ383+Mar!AJ383</f>
        <v>0</v>
      </c>
      <c r="AK383" s="17">
        <f t="shared" si="89"/>
        <v>0</v>
      </c>
      <c r="AL383" s="17">
        <f t="shared" si="83"/>
        <v>0</v>
      </c>
    </row>
    <row r="384" spans="1:38" hidden="1">
      <c r="A384" s="3">
        <f t="shared" si="90"/>
        <v>369</v>
      </c>
      <c r="B384" s="3"/>
      <c r="C384" s="4"/>
      <c r="D384" s="3"/>
      <c r="E384" s="3"/>
      <c r="F384" s="3"/>
      <c r="G384" s="3"/>
      <c r="H384" s="3"/>
      <c r="I384" s="11"/>
      <c r="J384" s="7">
        <f>Apr!J384+May!J384+Jun!J384+Jul!J384+Aug!J384+Sep!J384+Oct!J384+Nov!J384+Dec!J384+Jan!J384+Feb!J384+Mar!J384</f>
        <v>0</v>
      </c>
      <c r="K384" s="7">
        <f>Apr!K384+May!K384+Jun!K384+Jul!K384+Aug!K384+Sep!K384+Oct!K384+Nov!K384+Dec!K384+Jan!K384+Feb!K384+Mar!K384</f>
        <v>0</v>
      </c>
      <c r="L384" s="7">
        <f>Apr!L384+May!L384+Jun!L384+Jul!L384+Aug!L384+Sep!L384+Oct!L384+Nov!L384+Dec!L384+Jan!L384+Feb!L384+Mar!L384</f>
        <v>0</v>
      </c>
      <c r="M384" s="7">
        <f>Apr!M384+May!M384+Jun!M384+Jul!M384+Aug!M384+Sep!M384+Oct!M384+Nov!M384+Dec!M384+Jan!M384+Feb!M384+Mar!M384</f>
        <v>0</v>
      </c>
      <c r="N384" s="7">
        <f>Apr!N384+May!N384+Jun!N384+Jul!N384+Aug!N384+Sep!N384+Oct!N384+Nov!N384+Dec!N384+Jan!N384+Feb!N384+Mar!N384</f>
        <v>0</v>
      </c>
      <c r="O384" s="17">
        <f t="shared" si="84"/>
        <v>0</v>
      </c>
      <c r="P384" s="7">
        <f>Apr!P384+May!P384+Jun!P384+Jul!P384+Aug!P384+Sep!P384+Oct!P384+Nov!P384+Dec!P384+Jan!P384+Feb!P384+Mar!P384</f>
        <v>0</v>
      </c>
      <c r="Q384" s="17">
        <f t="shared" si="85"/>
        <v>0</v>
      </c>
      <c r="R384" s="17">
        <f t="shared" si="81"/>
        <v>0</v>
      </c>
      <c r="S384" s="11"/>
      <c r="T384" s="7">
        <f>Apr!T384+May!T384+Jun!T384+Jul!T384+Aug!T384+Sep!T384+Oct!T384+Nov!T384+Dec!T384+Jan!T384+Feb!T384+Mar!T384</f>
        <v>0</v>
      </c>
      <c r="U384" s="7">
        <f>Apr!U384+May!U384+Jun!U384+Jul!U384+Aug!U384+Sep!U384+Oct!U384+Nov!U384+Dec!U384+Jan!U384+Feb!U384+Mar!U384</f>
        <v>0</v>
      </c>
      <c r="V384" s="7">
        <f>Apr!V384+May!V384+Jun!V384+Jul!V384+Aug!V384+Sep!V384+Oct!V384+Nov!V384+Dec!V384+Jan!V384+Feb!V384+Mar!V384</f>
        <v>0</v>
      </c>
      <c r="W384" s="7">
        <f>Apr!W384+May!W384+Jun!W384+Jul!W384+Aug!W384+Sep!W384+Oct!W384+Nov!W384+Dec!W384+Jan!W384+Feb!W384+Mar!W384</f>
        <v>0</v>
      </c>
      <c r="X384" s="7">
        <f>Apr!X384+May!X384+Jun!X384+Jul!X384+Aug!X384+Sep!X384+Oct!X384+Nov!X384+Dec!X384+Jan!X384+Feb!X384+Mar!X384</f>
        <v>0</v>
      </c>
      <c r="Y384" s="17">
        <f t="shared" si="86"/>
        <v>0</v>
      </c>
      <c r="Z384" s="7">
        <f>Apr!Z384+May!Z384+Jun!Z384+Jul!Z384+Aug!Z384+Sep!Z384+Oct!Z384+Nov!Z384+Dec!Z384+Jan!Z384+Feb!Z384+Mar!Z384</f>
        <v>0</v>
      </c>
      <c r="AA384" s="17">
        <f t="shared" si="87"/>
        <v>0</v>
      </c>
      <c r="AB384" s="17">
        <f t="shared" si="82"/>
        <v>0</v>
      </c>
      <c r="AD384" s="7">
        <f>Apr!AD384+May!AD384+Jun!AD384+Jul!AD384+Aug!AD384+Sep!AD384+Oct!AD384+Nov!AD384+Dec!AD384+Jan!AD384+Feb!AD384+Mar!AD384</f>
        <v>0</v>
      </c>
      <c r="AE384" s="7">
        <f>Apr!AE384+May!AE384+Jun!AE384+Jul!AE384+Aug!AE384+Sep!AE384+Oct!AE384+Nov!AE384+Dec!AE384+Jan!AE384+Feb!AE384+Mar!AE384</f>
        <v>0</v>
      </c>
      <c r="AF384" s="7">
        <f>Apr!AF384+May!AF384+Jun!AF384+Jul!AF384+Aug!AF384+Sep!AF384+Oct!AF384+Nov!AF384+Dec!AF384+Jan!AF384+Feb!AF384+Mar!AF384</f>
        <v>0</v>
      </c>
      <c r="AG384" s="7">
        <f>Apr!AG384+May!AG384+Jun!AG384+Jul!AG384+Aug!AG384+Sep!AG384+Oct!AG384+Nov!AG384+Dec!AG384+Jan!AG384+Feb!AG384+Mar!AG384</f>
        <v>0</v>
      </c>
      <c r="AH384" s="7"/>
      <c r="AI384" s="17">
        <f t="shared" si="88"/>
        <v>0</v>
      </c>
      <c r="AJ384" s="7">
        <f>Apr!AJ384+May!AJ384+Jun!AJ384+Jul!AJ384+Aug!AJ384+Sep!AJ384+Oct!AJ384+Nov!AJ384+Dec!AJ384+Jan!AJ384+Feb!AJ384+Mar!AJ384</f>
        <v>0</v>
      </c>
      <c r="AK384" s="17">
        <f t="shared" si="89"/>
        <v>0</v>
      </c>
      <c r="AL384" s="17">
        <f t="shared" si="83"/>
        <v>0</v>
      </c>
    </row>
    <row r="385" spans="1:38" hidden="1">
      <c r="A385" s="3">
        <f t="shared" si="90"/>
        <v>370</v>
      </c>
      <c r="B385" s="3"/>
      <c r="C385" s="4"/>
      <c r="D385" s="3"/>
      <c r="E385" s="3"/>
      <c r="F385" s="3"/>
      <c r="G385" s="3"/>
      <c r="H385" s="3"/>
      <c r="I385" s="11"/>
      <c r="J385" s="7">
        <f>Apr!J385+May!J385+Jun!J385+Jul!J385+Aug!J385+Sep!J385+Oct!J385+Nov!J385+Dec!J385+Jan!J385+Feb!J385+Mar!J385</f>
        <v>0</v>
      </c>
      <c r="K385" s="7">
        <f>Apr!K385+May!K385+Jun!K385+Jul!K385+Aug!K385+Sep!K385+Oct!K385+Nov!K385+Dec!K385+Jan!K385+Feb!K385+Mar!K385</f>
        <v>0</v>
      </c>
      <c r="L385" s="7">
        <f>Apr!L385+May!L385+Jun!L385+Jul!L385+Aug!L385+Sep!L385+Oct!L385+Nov!L385+Dec!L385+Jan!L385+Feb!L385+Mar!L385</f>
        <v>0</v>
      </c>
      <c r="M385" s="7">
        <f>Apr!M385+May!M385+Jun!M385+Jul!M385+Aug!M385+Sep!M385+Oct!M385+Nov!M385+Dec!M385+Jan!M385+Feb!M385+Mar!M385</f>
        <v>0</v>
      </c>
      <c r="N385" s="7">
        <f>Apr!N385+May!N385+Jun!N385+Jul!N385+Aug!N385+Sep!N385+Oct!N385+Nov!N385+Dec!N385+Jan!N385+Feb!N385+Mar!N385</f>
        <v>0</v>
      </c>
      <c r="O385" s="17">
        <f t="shared" si="84"/>
        <v>0</v>
      </c>
      <c r="P385" s="7">
        <f>Apr!P385+May!P385+Jun!P385+Jul!P385+Aug!P385+Sep!P385+Oct!P385+Nov!P385+Dec!P385+Jan!P385+Feb!P385+Mar!P385</f>
        <v>0</v>
      </c>
      <c r="Q385" s="17">
        <f t="shared" si="85"/>
        <v>0</v>
      </c>
      <c r="R385" s="17">
        <f t="shared" si="81"/>
        <v>0</v>
      </c>
      <c r="S385" s="11"/>
      <c r="T385" s="7">
        <f>Apr!T385+May!T385+Jun!T385+Jul!T385+Aug!T385+Sep!T385+Oct!T385+Nov!T385+Dec!T385+Jan!T385+Feb!T385+Mar!T385</f>
        <v>0</v>
      </c>
      <c r="U385" s="7">
        <f>Apr!U385+May!U385+Jun!U385+Jul!U385+Aug!U385+Sep!U385+Oct!U385+Nov!U385+Dec!U385+Jan!U385+Feb!U385+Mar!U385</f>
        <v>0</v>
      </c>
      <c r="V385" s="7">
        <f>Apr!V385+May!V385+Jun!V385+Jul!V385+Aug!V385+Sep!V385+Oct!V385+Nov!V385+Dec!V385+Jan!V385+Feb!V385+Mar!V385</f>
        <v>0</v>
      </c>
      <c r="W385" s="7">
        <f>Apr!W385+May!W385+Jun!W385+Jul!W385+Aug!W385+Sep!W385+Oct!W385+Nov!W385+Dec!W385+Jan!W385+Feb!W385+Mar!W385</f>
        <v>0</v>
      </c>
      <c r="X385" s="7">
        <f>Apr!X385+May!X385+Jun!X385+Jul!X385+Aug!X385+Sep!X385+Oct!X385+Nov!X385+Dec!X385+Jan!X385+Feb!X385+Mar!X385</f>
        <v>0</v>
      </c>
      <c r="Y385" s="17">
        <f t="shared" si="86"/>
        <v>0</v>
      </c>
      <c r="Z385" s="7">
        <f>Apr!Z385+May!Z385+Jun!Z385+Jul!Z385+Aug!Z385+Sep!Z385+Oct!Z385+Nov!Z385+Dec!Z385+Jan!Z385+Feb!Z385+Mar!Z385</f>
        <v>0</v>
      </c>
      <c r="AA385" s="17">
        <f t="shared" si="87"/>
        <v>0</v>
      </c>
      <c r="AB385" s="17">
        <f t="shared" si="82"/>
        <v>0</v>
      </c>
      <c r="AD385" s="7">
        <f>Apr!AD385+May!AD385+Jun!AD385+Jul!AD385+Aug!AD385+Sep!AD385+Oct!AD385+Nov!AD385+Dec!AD385+Jan!AD385+Feb!AD385+Mar!AD385</f>
        <v>0</v>
      </c>
      <c r="AE385" s="7">
        <f>Apr!AE385+May!AE385+Jun!AE385+Jul!AE385+Aug!AE385+Sep!AE385+Oct!AE385+Nov!AE385+Dec!AE385+Jan!AE385+Feb!AE385+Mar!AE385</f>
        <v>0</v>
      </c>
      <c r="AF385" s="7">
        <f>Apr!AF385+May!AF385+Jun!AF385+Jul!AF385+Aug!AF385+Sep!AF385+Oct!AF385+Nov!AF385+Dec!AF385+Jan!AF385+Feb!AF385+Mar!AF385</f>
        <v>0</v>
      </c>
      <c r="AG385" s="7">
        <f>Apr!AG385+May!AG385+Jun!AG385+Jul!AG385+Aug!AG385+Sep!AG385+Oct!AG385+Nov!AG385+Dec!AG385+Jan!AG385+Feb!AG385+Mar!AG385</f>
        <v>0</v>
      </c>
      <c r="AH385" s="7"/>
      <c r="AI385" s="17">
        <f t="shared" si="88"/>
        <v>0</v>
      </c>
      <c r="AJ385" s="7">
        <f>Apr!AJ385+May!AJ385+Jun!AJ385+Jul!AJ385+Aug!AJ385+Sep!AJ385+Oct!AJ385+Nov!AJ385+Dec!AJ385+Jan!AJ385+Feb!AJ385+Mar!AJ385</f>
        <v>0</v>
      </c>
      <c r="AK385" s="17">
        <f t="shared" si="89"/>
        <v>0</v>
      </c>
      <c r="AL385" s="17">
        <f t="shared" si="83"/>
        <v>0</v>
      </c>
    </row>
    <row r="386" spans="1:38" hidden="1">
      <c r="A386" s="3">
        <f t="shared" si="90"/>
        <v>371</v>
      </c>
      <c r="B386" s="3"/>
      <c r="C386" s="4"/>
      <c r="D386" s="3"/>
      <c r="E386" s="3"/>
      <c r="F386" s="3"/>
      <c r="G386" s="3"/>
      <c r="H386" s="3"/>
      <c r="I386" s="11"/>
      <c r="J386" s="7">
        <f>Apr!J386+May!J386+Jun!J386+Jul!J386+Aug!J386+Sep!J386+Oct!J386+Nov!J386+Dec!J386+Jan!J386+Feb!J386+Mar!J386</f>
        <v>0</v>
      </c>
      <c r="K386" s="7">
        <f>Apr!K386+May!K386+Jun!K386+Jul!K386+Aug!K386+Sep!K386+Oct!K386+Nov!K386+Dec!K386+Jan!K386+Feb!K386+Mar!K386</f>
        <v>0</v>
      </c>
      <c r="L386" s="7">
        <f>Apr!L386+May!L386+Jun!L386+Jul!L386+Aug!L386+Sep!L386+Oct!L386+Nov!L386+Dec!L386+Jan!L386+Feb!L386+Mar!L386</f>
        <v>0</v>
      </c>
      <c r="M386" s="7">
        <f>Apr!M386+May!M386+Jun!M386+Jul!M386+Aug!M386+Sep!M386+Oct!M386+Nov!M386+Dec!M386+Jan!M386+Feb!M386+Mar!M386</f>
        <v>0</v>
      </c>
      <c r="N386" s="7">
        <f>Apr!N386+May!N386+Jun!N386+Jul!N386+Aug!N386+Sep!N386+Oct!N386+Nov!N386+Dec!N386+Jan!N386+Feb!N386+Mar!N386</f>
        <v>0</v>
      </c>
      <c r="O386" s="17">
        <f t="shared" si="84"/>
        <v>0</v>
      </c>
      <c r="P386" s="7">
        <f>Apr!P386+May!P386+Jun!P386+Jul!P386+Aug!P386+Sep!P386+Oct!P386+Nov!P386+Dec!P386+Jan!P386+Feb!P386+Mar!P386</f>
        <v>0</v>
      </c>
      <c r="Q386" s="17">
        <f t="shared" si="85"/>
        <v>0</v>
      </c>
      <c r="R386" s="17">
        <f t="shared" si="81"/>
        <v>0</v>
      </c>
      <c r="S386" s="11"/>
      <c r="T386" s="7">
        <f>Apr!T386+May!T386+Jun!T386+Jul!T386+Aug!T386+Sep!T386+Oct!T386+Nov!T386+Dec!T386+Jan!T386+Feb!T386+Mar!T386</f>
        <v>0</v>
      </c>
      <c r="U386" s="7">
        <f>Apr!U386+May!U386+Jun!U386+Jul!U386+Aug!U386+Sep!U386+Oct!U386+Nov!U386+Dec!U386+Jan!U386+Feb!U386+Mar!U386</f>
        <v>0</v>
      </c>
      <c r="V386" s="7">
        <f>Apr!V386+May!V386+Jun!V386+Jul!V386+Aug!V386+Sep!V386+Oct!V386+Nov!V386+Dec!V386+Jan!V386+Feb!V386+Mar!V386</f>
        <v>0</v>
      </c>
      <c r="W386" s="7">
        <f>Apr!W386+May!W386+Jun!W386+Jul!W386+Aug!W386+Sep!W386+Oct!W386+Nov!W386+Dec!W386+Jan!W386+Feb!W386+Mar!W386</f>
        <v>0</v>
      </c>
      <c r="X386" s="7">
        <f>Apr!X386+May!X386+Jun!X386+Jul!X386+Aug!X386+Sep!X386+Oct!X386+Nov!X386+Dec!X386+Jan!X386+Feb!X386+Mar!X386</f>
        <v>0</v>
      </c>
      <c r="Y386" s="17">
        <f t="shared" si="86"/>
        <v>0</v>
      </c>
      <c r="Z386" s="7">
        <f>Apr!Z386+May!Z386+Jun!Z386+Jul!Z386+Aug!Z386+Sep!Z386+Oct!Z386+Nov!Z386+Dec!Z386+Jan!Z386+Feb!Z386+Mar!Z386</f>
        <v>0</v>
      </c>
      <c r="AA386" s="17">
        <f t="shared" si="87"/>
        <v>0</v>
      </c>
      <c r="AB386" s="17">
        <f t="shared" si="82"/>
        <v>0</v>
      </c>
      <c r="AD386" s="7">
        <f>Apr!AD386+May!AD386+Jun!AD386+Jul!AD386+Aug!AD386+Sep!AD386+Oct!AD386+Nov!AD386+Dec!AD386+Jan!AD386+Feb!AD386+Mar!AD386</f>
        <v>0</v>
      </c>
      <c r="AE386" s="7">
        <f>Apr!AE386+May!AE386+Jun!AE386+Jul!AE386+Aug!AE386+Sep!AE386+Oct!AE386+Nov!AE386+Dec!AE386+Jan!AE386+Feb!AE386+Mar!AE386</f>
        <v>0</v>
      </c>
      <c r="AF386" s="7">
        <f>Apr!AF386+May!AF386+Jun!AF386+Jul!AF386+Aug!AF386+Sep!AF386+Oct!AF386+Nov!AF386+Dec!AF386+Jan!AF386+Feb!AF386+Mar!AF386</f>
        <v>0</v>
      </c>
      <c r="AG386" s="7">
        <f>Apr!AG386+May!AG386+Jun!AG386+Jul!AG386+Aug!AG386+Sep!AG386+Oct!AG386+Nov!AG386+Dec!AG386+Jan!AG386+Feb!AG386+Mar!AG386</f>
        <v>0</v>
      </c>
      <c r="AH386" s="7"/>
      <c r="AI386" s="17">
        <f t="shared" si="88"/>
        <v>0</v>
      </c>
      <c r="AJ386" s="7">
        <f>Apr!AJ386+May!AJ386+Jun!AJ386+Jul!AJ386+Aug!AJ386+Sep!AJ386+Oct!AJ386+Nov!AJ386+Dec!AJ386+Jan!AJ386+Feb!AJ386+Mar!AJ386</f>
        <v>0</v>
      </c>
      <c r="AK386" s="17">
        <f t="shared" si="89"/>
        <v>0</v>
      </c>
      <c r="AL386" s="17">
        <f t="shared" si="83"/>
        <v>0</v>
      </c>
    </row>
    <row r="387" spans="1:38" hidden="1">
      <c r="A387" s="3">
        <f t="shared" si="90"/>
        <v>372</v>
      </c>
      <c r="B387" s="3"/>
      <c r="C387" s="4"/>
      <c r="D387" s="3"/>
      <c r="E387" s="3"/>
      <c r="F387" s="3"/>
      <c r="G387" s="3"/>
      <c r="H387" s="3"/>
      <c r="I387" s="11"/>
      <c r="J387" s="7">
        <f>Apr!J387+May!J387+Jun!J387+Jul!J387+Aug!J387+Sep!J387+Oct!J387+Nov!J387+Dec!J387+Jan!J387+Feb!J387+Mar!J387</f>
        <v>0</v>
      </c>
      <c r="K387" s="7">
        <f>Apr!K387+May!K387+Jun!K387+Jul!K387+Aug!K387+Sep!K387+Oct!K387+Nov!K387+Dec!K387+Jan!K387+Feb!K387+Mar!K387</f>
        <v>0</v>
      </c>
      <c r="L387" s="7">
        <f>Apr!L387+May!L387+Jun!L387+Jul!L387+Aug!L387+Sep!L387+Oct!L387+Nov!L387+Dec!L387+Jan!L387+Feb!L387+Mar!L387</f>
        <v>0</v>
      </c>
      <c r="M387" s="7">
        <f>Apr!M387+May!M387+Jun!M387+Jul!M387+Aug!M387+Sep!M387+Oct!M387+Nov!M387+Dec!M387+Jan!M387+Feb!M387+Mar!M387</f>
        <v>0</v>
      </c>
      <c r="N387" s="7">
        <f>Apr!N387+May!N387+Jun!N387+Jul!N387+Aug!N387+Sep!N387+Oct!N387+Nov!N387+Dec!N387+Jan!N387+Feb!N387+Mar!N387</f>
        <v>0</v>
      </c>
      <c r="O387" s="17">
        <f t="shared" si="84"/>
        <v>0</v>
      </c>
      <c r="P387" s="7">
        <f>Apr!P387+May!P387+Jun!P387+Jul!P387+Aug!P387+Sep!P387+Oct!P387+Nov!P387+Dec!P387+Jan!P387+Feb!P387+Mar!P387</f>
        <v>0</v>
      </c>
      <c r="Q387" s="17">
        <f t="shared" si="85"/>
        <v>0</v>
      </c>
      <c r="R387" s="17">
        <f t="shared" si="81"/>
        <v>0</v>
      </c>
      <c r="S387" s="11"/>
      <c r="T387" s="7">
        <f>Apr!T387+May!T387+Jun!T387+Jul!T387+Aug!T387+Sep!T387+Oct!T387+Nov!T387+Dec!T387+Jan!T387+Feb!T387+Mar!T387</f>
        <v>0</v>
      </c>
      <c r="U387" s="7">
        <f>Apr!U387+May!U387+Jun!U387+Jul!U387+Aug!U387+Sep!U387+Oct!U387+Nov!U387+Dec!U387+Jan!U387+Feb!U387+Mar!U387</f>
        <v>0</v>
      </c>
      <c r="V387" s="7">
        <f>Apr!V387+May!V387+Jun!V387+Jul!V387+Aug!V387+Sep!V387+Oct!V387+Nov!V387+Dec!V387+Jan!V387+Feb!V387+Mar!V387</f>
        <v>0</v>
      </c>
      <c r="W387" s="7">
        <f>Apr!W387+May!W387+Jun!W387+Jul!W387+Aug!W387+Sep!W387+Oct!W387+Nov!W387+Dec!W387+Jan!W387+Feb!W387+Mar!W387</f>
        <v>0</v>
      </c>
      <c r="X387" s="7">
        <f>Apr!X387+May!X387+Jun!X387+Jul!X387+Aug!X387+Sep!X387+Oct!X387+Nov!X387+Dec!X387+Jan!X387+Feb!X387+Mar!X387</f>
        <v>0</v>
      </c>
      <c r="Y387" s="17">
        <f t="shared" si="86"/>
        <v>0</v>
      </c>
      <c r="Z387" s="7">
        <f>Apr!Z387+May!Z387+Jun!Z387+Jul!Z387+Aug!Z387+Sep!Z387+Oct!Z387+Nov!Z387+Dec!Z387+Jan!Z387+Feb!Z387+Mar!Z387</f>
        <v>0</v>
      </c>
      <c r="AA387" s="17">
        <f t="shared" si="87"/>
        <v>0</v>
      </c>
      <c r="AB387" s="17">
        <f t="shared" si="82"/>
        <v>0</v>
      </c>
      <c r="AD387" s="7">
        <f>Apr!AD387+May!AD387+Jun!AD387+Jul!AD387+Aug!AD387+Sep!AD387+Oct!AD387+Nov!AD387+Dec!AD387+Jan!AD387+Feb!AD387+Mar!AD387</f>
        <v>0</v>
      </c>
      <c r="AE387" s="7">
        <f>Apr!AE387+May!AE387+Jun!AE387+Jul!AE387+Aug!AE387+Sep!AE387+Oct!AE387+Nov!AE387+Dec!AE387+Jan!AE387+Feb!AE387+Mar!AE387</f>
        <v>0</v>
      </c>
      <c r="AF387" s="7">
        <f>Apr!AF387+May!AF387+Jun!AF387+Jul!AF387+Aug!AF387+Sep!AF387+Oct!AF387+Nov!AF387+Dec!AF387+Jan!AF387+Feb!AF387+Mar!AF387</f>
        <v>0</v>
      </c>
      <c r="AG387" s="7">
        <f>Apr!AG387+May!AG387+Jun!AG387+Jul!AG387+Aug!AG387+Sep!AG387+Oct!AG387+Nov!AG387+Dec!AG387+Jan!AG387+Feb!AG387+Mar!AG387</f>
        <v>0</v>
      </c>
      <c r="AH387" s="7"/>
      <c r="AI387" s="17">
        <f t="shared" si="88"/>
        <v>0</v>
      </c>
      <c r="AJ387" s="7">
        <f>Apr!AJ387+May!AJ387+Jun!AJ387+Jul!AJ387+Aug!AJ387+Sep!AJ387+Oct!AJ387+Nov!AJ387+Dec!AJ387+Jan!AJ387+Feb!AJ387+Mar!AJ387</f>
        <v>0</v>
      </c>
      <c r="AK387" s="17">
        <f t="shared" si="89"/>
        <v>0</v>
      </c>
      <c r="AL387" s="17">
        <f t="shared" si="83"/>
        <v>0</v>
      </c>
    </row>
    <row r="388" spans="1:38" hidden="1">
      <c r="A388" s="3">
        <f t="shared" si="90"/>
        <v>373</v>
      </c>
      <c r="B388" s="3"/>
      <c r="C388" s="4"/>
      <c r="D388" s="3"/>
      <c r="E388" s="3"/>
      <c r="F388" s="3"/>
      <c r="G388" s="3"/>
      <c r="H388" s="3"/>
      <c r="I388" s="11"/>
      <c r="J388" s="7">
        <f>Apr!J388+May!J388+Jun!J388+Jul!J388+Aug!J388+Sep!J388+Oct!J388+Nov!J388+Dec!J388+Jan!J388+Feb!J388+Mar!J388</f>
        <v>0</v>
      </c>
      <c r="K388" s="7">
        <f>Apr!K388+May!K388+Jun!K388+Jul!K388+Aug!K388+Sep!K388+Oct!K388+Nov!K388+Dec!K388+Jan!K388+Feb!K388+Mar!K388</f>
        <v>0</v>
      </c>
      <c r="L388" s="7">
        <f>Apr!L388+May!L388+Jun!L388+Jul!L388+Aug!L388+Sep!L388+Oct!L388+Nov!L388+Dec!L388+Jan!L388+Feb!L388+Mar!L388</f>
        <v>0</v>
      </c>
      <c r="M388" s="7">
        <f>Apr!M388+May!M388+Jun!M388+Jul!M388+Aug!M388+Sep!M388+Oct!M388+Nov!M388+Dec!M388+Jan!M388+Feb!M388+Mar!M388</f>
        <v>0</v>
      </c>
      <c r="N388" s="7">
        <f>Apr!N388+May!N388+Jun!N388+Jul!N388+Aug!N388+Sep!N388+Oct!N388+Nov!N388+Dec!N388+Jan!N388+Feb!N388+Mar!N388</f>
        <v>0</v>
      </c>
      <c r="O388" s="17">
        <f t="shared" si="84"/>
        <v>0</v>
      </c>
      <c r="P388" s="7">
        <f>Apr!P388+May!P388+Jun!P388+Jul!P388+Aug!P388+Sep!P388+Oct!P388+Nov!P388+Dec!P388+Jan!P388+Feb!P388+Mar!P388</f>
        <v>0</v>
      </c>
      <c r="Q388" s="17">
        <f t="shared" si="85"/>
        <v>0</v>
      </c>
      <c r="R388" s="17">
        <f t="shared" si="81"/>
        <v>0</v>
      </c>
      <c r="S388" s="11"/>
      <c r="T388" s="7">
        <f>Apr!T388+May!T388+Jun!T388+Jul!T388+Aug!T388+Sep!T388+Oct!T388+Nov!T388+Dec!T388+Jan!T388+Feb!T388+Mar!T388</f>
        <v>0</v>
      </c>
      <c r="U388" s="7">
        <f>Apr!U388+May!U388+Jun!U388+Jul!U388+Aug!U388+Sep!U388+Oct!U388+Nov!U388+Dec!U388+Jan!U388+Feb!U388+Mar!U388</f>
        <v>0</v>
      </c>
      <c r="V388" s="7">
        <f>Apr!V388+May!V388+Jun!V388+Jul!V388+Aug!V388+Sep!V388+Oct!V388+Nov!V388+Dec!V388+Jan!V388+Feb!V388+Mar!V388</f>
        <v>0</v>
      </c>
      <c r="W388" s="7">
        <f>Apr!W388+May!W388+Jun!W388+Jul!W388+Aug!W388+Sep!W388+Oct!W388+Nov!W388+Dec!W388+Jan!W388+Feb!W388+Mar!W388</f>
        <v>0</v>
      </c>
      <c r="X388" s="7">
        <f>Apr!X388+May!X388+Jun!X388+Jul!X388+Aug!X388+Sep!X388+Oct!X388+Nov!X388+Dec!X388+Jan!X388+Feb!X388+Mar!X388</f>
        <v>0</v>
      </c>
      <c r="Y388" s="17">
        <f t="shared" si="86"/>
        <v>0</v>
      </c>
      <c r="Z388" s="7">
        <f>Apr!Z388+May!Z388+Jun!Z388+Jul!Z388+Aug!Z388+Sep!Z388+Oct!Z388+Nov!Z388+Dec!Z388+Jan!Z388+Feb!Z388+Mar!Z388</f>
        <v>0</v>
      </c>
      <c r="AA388" s="17">
        <f t="shared" si="87"/>
        <v>0</v>
      </c>
      <c r="AB388" s="17">
        <f t="shared" si="82"/>
        <v>0</v>
      </c>
      <c r="AD388" s="7">
        <f>Apr!AD388+May!AD388+Jun!AD388+Jul!AD388+Aug!AD388+Sep!AD388+Oct!AD388+Nov!AD388+Dec!AD388+Jan!AD388+Feb!AD388+Mar!AD388</f>
        <v>0</v>
      </c>
      <c r="AE388" s="7">
        <f>Apr!AE388+May!AE388+Jun!AE388+Jul!AE388+Aug!AE388+Sep!AE388+Oct!AE388+Nov!AE388+Dec!AE388+Jan!AE388+Feb!AE388+Mar!AE388</f>
        <v>0</v>
      </c>
      <c r="AF388" s="7">
        <f>Apr!AF388+May!AF388+Jun!AF388+Jul!AF388+Aug!AF388+Sep!AF388+Oct!AF388+Nov!AF388+Dec!AF388+Jan!AF388+Feb!AF388+Mar!AF388</f>
        <v>0</v>
      </c>
      <c r="AG388" s="7">
        <f>Apr!AG388+May!AG388+Jun!AG388+Jul!AG388+Aug!AG388+Sep!AG388+Oct!AG388+Nov!AG388+Dec!AG388+Jan!AG388+Feb!AG388+Mar!AG388</f>
        <v>0</v>
      </c>
      <c r="AH388" s="7"/>
      <c r="AI388" s="17">
        <f t="shared" si="88"/>
        <v>0</v>
      </c>
      <c r="AJ388" s="7">
        <f>Apr!AJ388+May!AJ388+Jun!AJ388+Jul!AJ388+Aug!AJ388+Sep!AJ388+Oct!AJ388+Nov!AJ388+Dec!AJ388+Jan!AJ388+Feb!AJ388+Mar!AJ388</f>
        <v>0</v>
      </c>
      <c r="AK388" s="17">
        <f t="shared" si="89"/>
        <v>0</v>
      </c>
      <c r="AL388" s="17">
        <f t="shared" si="83"/>
        <v>0</v>
      </c>
    </row>
    <row r="389" spans="1:38" hidden="1">
      <c r="A389" s="3">
        <f t="shared" si="90"/>
        <v>374</v>
      </c>
      <c r="B389" s="3"/>
      <c r="C389" s="4"/>
      <c r="D389" s="3"/>
      <c r="E389" s="3"/>
      <c r="F389" s="3"/>
      <c r="G389" s="3"/>
      <c r="H389" s="3"/>
      <c r="I389" s="11"/>
      <c r="J389" s="7">
        <f>Apr!J389+May!J389+Jun!J389+Jul!J389+Aug!J389+Sep!J389+Oct!J389+Nov!J389+Dec!J389+Jan!J389+Feb!J389+Mar!J389</f>
        <v>0</v>
      </c>
      <c r="K389" s="7">
        <f>Apr!K389+May!K389+Jun!K389+Jul!K389+Aug!K389+Sep!K389+Oct!K389+Nov!K389+Dec!K389+Jan!K389+Feb!K389+Mar!K389</f>
        <v>0</v>
      </c>
      <c r="L389" s="7">
        <f>Apr!L389+May!L389+Jun!L389+Jul!L389+Aug!L389+Sep!L389+Oct!L389+Nov!L389+Dec!L389+Jan!L389+Feb!L389+Mar!L389</f>
        <v>0</v>
      </c>
      <c r="M389" s="7">
        <f>Apr!M389+May!M389+Jun!M389+Jul!M389+Aug!M389+Sep!M389+Oct!M389+Nov!M389+Dec!M389+Jan!M389+Feb!M389+Mar!M389</f>
        <v>0</v>
      </c>
      <c r="N389" s="7">
        <f>Apr!N389+May!N389+Jun!N389+Jul!N389+Aug!N389+Sep!N389+Oct!N389+Nov!N389+Dec!N389+Jan!N389+Feb!N389+Mar!N389</f>
        <v>0</v>
      </c>
      <c r="O389" s="17">
        <f t="shared" si="84"/>
        <v>0</v>
      </c>
      <c r="P389" s="7">
        <f>Apr!P389+May!P389+Jun!P389+Jul!P389+Aug!P389+Sep!P389+Oct!P389+Nov!P389+Dec!P389+Jan!P389+Feb!P389+Mar!P389</f>
        <v>0</v>
      </c>
      <c r="Q389" s="17">
        <f t="shared" si="85"/>
        <v>0</v>
      </c>
      <c r="R389" s="17">
        <f t="shared" si="81"/>
        <v>0</v>
      </c>
      <c r="S389" s="11"/>
      <c r="T389" s="7">
        <f>Apr!T389+May!T389+Jun!T389+Jul!T389+Aug!T389+Sep!T389+Oct!T389+Nov!T389+Dec!T389+Jan!T389+Feb!T389+Mar!T389</f>
        <v>0</v>
      </c>
      <c r="U389" s="7">
        <f>Apr!U389+May!U389+Jun!U389+Jul!U389+Aug!U389+Sep!U389+Oct!U389+Nov!U389+Dec!U389+Jan!U389+Feb!U389+Mar!U389</f>
        <v>0</v>
      </c>
      <c r="V389" s="7">
        <f>Apr!V389+May!V389+Jun!V389+Jul!V389+Aug!V389+Sep!V389+Oct!V389+Nov!V389+Dec!V389+Jan!V389+Feb!V389+Mar!V389</f>
        <v>0</v>
      </c>
      <c r="W389" s="7">
        <f>Apr!W389+May!W389+Jun!W389+Jul!W389+Aug!W389+Sep!W389+Oct!W389+Nov!W389+Dec!W389+Jan!W389+Feb!W389+Mar!W389</f>
        <v>0</v>
      </c>
      <c r="X389" s="7">
        <f>Apr!X389+May!X389+Jun!X389+Jul!X389+Aug!X389+Sep!X389+Oct!X389+Nov!X389+Dec!X389+Jan!X389+Feb!X389+Mar!X389</f>
        <v>0</v>
      </c>
      <c r="Y389" s="17">
        <f t="shared" si="86"/>
        <v>0</v>
      </c>
      <c r="Z389" s="7">
        <f>Apr!Z389+May!Z389+Jun!Z389+Jul!Z389+Aug!Z389+Sep!Z389+Oct!Z389+Nov!Z389+Dec!Z389+Jan!Z389+Feb!Z389+Mar!Z389</f>
        <v>0</v>
      </c>
      <c r="AA389" s="17">
        <f t="shared" si="87"/>
        <v>0</v>
      </c>
      <c r="AB389" s="17">
        <f t="shared" si="82"/>
        <v>0</v>
      </c>
      <c r="AD389" s="7">
        <f>Apr!AD389+May!AD389+Jun!AD389+Jul!AD389+Aug!AD389+Sep!AD389+Oct!AD389+Nov!AD389+Dec!AD389+Jan!AD389+Feb!AD389+Mar!AD389</f>
        <v>0</v>
      </c>
      <c r="AE389" s="7">
        <f>Apr!AE389+May!AE389+Jun!AE389+Jul!AE389+Aug!AE389+Sep!AE389+Oct!AE389+Nov!AE389+Dec!AE389+Jan!AE389+Feb!AE389+Mar!AE389</f>
        <v>0</v>
      </c>
      <c r="AF389" s="7">
        <f>Apr!AF389+May!AF389+Jun!AF389+Jul!AF389+Aug!AF389+Sep!AF389+Oct!AF389+Nov!AF389+Dec!AF389+Jan!AF389+Feb!AF389+Mar!AF389</f>
        <v>0</v>
      </c>
      <c r="AG389" s="7">
        <f>Apr!AG389+May!AG389+Jun!AG389+Jul!AG389+Aug!AG389+Sep!AG389+Oct!AG389+Nov!AG389+Dec!AG389+Jan!AG389+Feb!AG389+Mar!AG389</f>
        <v>0</v>
      </c>
      <c r="AH389" s="7"/>
      <c r="AI389" s="17">
        <f t="shared" si="88"/>
        <v>0</v>
      </c>
      <c r="AJ389" s="7">
        <f>Apr!AJ389+May!AJ389+Jun!AJ389+Jul!AJ389+Aug!AJ389+Sep!AJ389+Oct!AJ389+Nov!AJ389+Dec!AJ389+Jan!AJ389+Feb!AJ389+Mar!AJ389</f>
        <v>0</v>
      </c>
      <c r="AK389" s="17">
        <f t="shared" si="89"/>
        <v>0</v>
      </c>
      <c r="AL389" s="17">
        <f t="shared" si="83"/>
        <v>0</v>
      </c>
    </row>
    <row r="390" spans="1:38" hidden="1">
      <c r="A390" s="3">
        <f t="shared" si="90"/>
        <v>375</v>
      </c>
      <c r="B390" s="3"/>
      <c r="C390" s="4"/>
      <c r="D390" s="3"/>
      <c r="E390" s="3"/>
      <c r="F390" s="3"/>
      <c r="G390" s="3"/>
      <c r="H390" s="3"/>
      <c r="I390" s="11"/>
      <c r="J390" s="7">
        <f>Apr!J390+May!J390+Jun!J390+Jul!J390+Aug!J390+Sep!J390+Oct!J390+Nov!J390+Dec!J390+Jan!J390+Feb!J390+Mar!J390</f>
        <v>0</v>
      </c>
      <c r="K390" s="7">
        <f>Apr!K390+May!K390+Jun!K390+Jul!K390+Aug!K390+Sep!K390+Oct!K390+Nov!K390+Dec!K390+Jan!K390+Feb!K390+Mar!K390</f>
        <v>0</v>
      </c>
      <c r="L390" s="7">
        <f>Apr!L390+May!L390+Jun!L390+Jul!L390+Aug!L390+Sep!L390+Oct!L390+Nov!L390+Dec!L390+Jan!L390+Feb!L390+Mar!L390</f>
        <v>0</v>
      </c>
      <c r="M390" s="7">
        <f>Apr!M390+May!M390+Jun!M390+Jul!M390+Aug!M390+Sep!M390+Oct!M390+Nov!M390+Dec!M390+Jan!M390+Feb!M390+Mar!M390</f>
        <v>0</v>
      </c>
      <c r="N390" s="7">
        <f>Apr!N390+May!N390+Jun!N390+Jul!N390+Aug!N390+Sep!N390+Oct!N390+Nov!N390+Dec!N390+Jan!N390+Feb!N390+Mar!N390</f>
        <v>0</v>
      </c>
      <c r="O390" s="17">
        <f t="shared" si="84"/>
        <v>0</v>
      </c>
      <c r="P390" s="7">
        <f>Apr!P390+May!P390+Jun!P390+Jul!P390+Aug!P390+Sep!P390+Oct!P390+Nov!P390+Dec!P390+Jan!P390+Feb!P390+Mar!P390</f>
        <v>0</v>
      </c>
      <c r="Q390" s="17">
        <f t="shared" si="85"/>
        <v>0</v>
      </c>
      <c r="R390" s="17">
        <f t="shared" si="81"/>
        <v>0</v>
      </c>
      <c r="S390" s="11"/>
      <c r="T390" s="7">
        <f>Apr!T390+May!T390+Jun!T390+Jul!T390+Aug!T390+Sep!T390+Oct!T390+Nov!T390+Dec!T390+Jan!T390+Feb!T390+Mar!T390</f>
        <v>0</v>
      </c>
      <c r="U390" s="7">
        <f>Apr!U390+May!U390+Jun!U390+Jul!U390+Aug!U390+Sep!U390+Oct!U390+Nov!U390+Dec!U390+Jan!U390+Feb!U390+Mar!U390</f>
        <v>0</v>
      </c>
      <c r="V390" s="7">
        <f>Apr!V390+May!V390+Jun!V390+Jul!V390+Aug!V390+Sep!V390+Oct!V390+Nov!V390+Dec!V390+Jan!V390+Feb!V390+Mar!V390</f>
        <v>0</v>
      </c>
      <c r="W390" s="7">
        <f>Apr!W390+May!W390+Jun!W390+Jul!W390+Aug!W390+Sep!W390+Oct!W390+Nov!W390+Dec!W390+Jan!W390+Feb!W390+Mar!W390</f>
        <v>0</v>
      </c>
      <c r="X390" s="7">
        <f>Apr!X390+May!X390+Jun!X390+Jul!X390+Aug!X390+Sep!X390+Oct!X390+Nov!X390+Dec!X390+Jan!X390+Feb!X390+Mar!X390</f>
        <v>0</v>
      </c>
      <c r="Y390" s="17">
        <f t="shared" si="86"/>
        <v>0</v>
      </c>
      <c r="Z390" s="7">
        <f>Apr!Z390+May!Z390+Jun!Z390+Jul!Z390+Aug!Z390+Sep!Z390+Oct!Z390+Nov!Z390+Dec!Z390+Jan!Z390+Feb!Z390+Mar!Z390</f>
        <v>0</v>
      </c>
      <c r="AA390" s="17">
        <f t="shared" si="87"/>
        <v>0</v>
      </c>
      <c r="AB390" s="17">
        <f t="shared" si="82"/>
        <v>0</v>
      </c>
      <c r="AD390" s="7">
        <f>Apr!AD390+May!AD390+Jun!AD390+Jul!AD390+Aug!AD390+Sep!AD390+Oct!AD390+Nov!AD390+Dec!AD390+Jan!AD390+Feb!AD390+Mar!AD390</f>
        <v>0</v>
      </c>
      <c r="AE390" s="7">
        <f>Apr!AE390+May!AE390+Jun!AE390+Jul!AE390+Aug!AE390+Sep!AE390+Oct!AE390+Nov!AE390+Dec!AE390+Jan!AE390+Feb!AE390+Mar!AE390</f>
        <v>0</v>
      </c>
      <c r="AF390" s="7">
        <f>Apr!AF390+May!AF390+Jun!AF390+Jul!AF390+Aug!AF390+Sep!AF390+Oct!AF390+Nov!AF390+Dec!AF390+Jan!AF390+Feb!AF390+Mar!AF390</f>
        <v>0</v>
      </c>
      <c r="AG390" s="7">
        <f>Apr!AG390+May!AG390+Jun!AG390+Jul!AG390+Aug!AG390+Sep!AG390+Oct!AG390+Nov!AG390+Dec!AG390+Jan!AG390+Feb!AG390+Mar!AG390</f>
        <v>0</v>
      </c>
      <c r="AH390" s="7"/>
      <c r="AI390" s="17">
        <f t="shared" si="88"/>
        <v>0</v>
      </c>
      <c r="AJ390" s="7">
        <f>Apr!AJ390+May!AJ390+Jun!AJ390+Jul!AJ390+Aug!AJ390+Sep!AJ390+Oct!AJ390+Nov!AJ390+Dec!AJ390+Jan!AJ390+Feb!AJ390+Mar!AJ390</f>
        <v>0</v>
      </c>
      <c r="AK390" s="17">
        <f t="shared" si="89"/>
        <v>0</v>
      </c>
      <c r="AL390" s="17">
        <f t="shared" si="83"/>
        <v>0</v>
      </c>
    </row>
    <row r="391" spans="1:38" hidden="1">
      <c r="A391" s="3">
        <f t="shared" si="90"/>
        <v>376</v>
      </c>
      <c r="B391" s="3"/>
      <c r="C391" s="4"/>
      <c r="D391" s="3"/>
      <c r="E391" s="3"/>
      <c r="F391" s="3"/>
      <c r="G391" s="3"/>
      <c r="H391" s="3"/>
      <c r="I391" s="11"/>
      <c r="J391" s="7">
        <f>Apr!J391+May!J391+Jun!J391+Jul!J391+Aug!J391+Sep!J391+Oct!J391+Nov!J391+Dec!J391+Jan!J391+Feb!J391+Mar!J391</f>
        <v>0</v>
      </c>
      <c r="K391" s="7">
        <f>Apr!K391+May!K391+Jun!K391+Jul!K391+Aug!K391+Sep!K391+Oct!K391+Nov!K391+Dec!K391+Jan!K391+Feb!K391+Mar!K391</f>
        <v>0</v>
      </c>
      <c r="L391" s="7">
        <f>Apr!L391+May!L391+Jun!L391+Jul!L391+Aug!L391+Sep!L391+Oct!L391+Nov!L391+Dec!L391+Jan!L391+Feb!L391+Mar!L391</f>
        <v>0</v>
      </c>
      <c r="M391" s="7">
        <f>Apr!M391+May!M391+Jun!M391+Jul!M391+Aug!M391+Sep!M391+Oct!M391+Nov!M391+Dec!M391+Jan!M391+Feb!M391+Mar!M391</f>
        <v>0</v>
      </c>
      <c r="N391" s="7">
        <f>Apr!N391+May!N391+Jun!N391+Jul!N391+Aug!N391+Sep!N391+Oct!N391+Nov!N391+Dec!N391+Jan!N391+Feb!N391+Mar!N391</f>
        <v>0</v>
      </c>
      <c r="O391" s="17">
        <f t="shared" si="84"/>
        <v>0</v>
      </c>
      <c r="P391" s="7">
        <f>Apr!P391+May!P391+Jun!P391+Jul!P391+Aug!P391+Sep!P391+Oct!P391+Nov!P391+Dec!P391+Jan!P391+Feb!P391+Mar!P391</f>
        <v>0</v>
      </c>
      <c r="Q391" s="17">
        <f t="shared" si="85"/>
        <v>0</v>
      </c>
      <c r="R391" s="17">
        <f t="shared" si="81"/>
        <v>0</v>
      </c>
      <c r="S391" s="11"/>
      <c r="T391" s="7">
        <f>Apr!T391+May!T391+Jun!T391+Jul!T391+Aug!T391+Sep!T391+Oct!T391+Nov!T391+Dec!T391+Jan!T391+Feb!T391+Mar!T391</f>
        <v>0</v>
      </c>
      <c r="U391" s="7">
        <f>Apr!U391+May!U391+Jun!U391+Jul!U391+Aug!U391+Sep!U391+Oct!U391+Nov!U391+Dec!U391+Jan!U391+Feb!U391+Mar!U391</f>
        <v>0</v>
      </c>
      <c r="V391" s="7">
        <f>Apr!V391+May!V391+Jun!V391+Jul!V391+Aug!V391+Sep!V391+Oct!V391+Nov!V391+Dec!V391+Jan!V391+Feb!V391+Mar!V391</f>
        <v>0</v>
      </c>
      <c r="W391" s="7">
        <f>Apr!W391+May!W391+Jun!W391+Jul!W391+Aug!W391+Sep!W391+Oct!W391+Nov!W391+Dec!W391+Jan!W391+Feb!W391+Mar!W391</f>
        <v>0</v>
      </c>
      <c r="X391" s="7">
        <f>Apr!X391+May!X391+Jun!X391+Jul!X391+Aug!X391+Sep!X391+Oct!X391+Nov!X391+Dec!X391+Jan!X391+Feb!X391+Mar!X391</f>
        <v>0</v>
      </c>
      <c r="Y391" s="17">
        <f t="shared" si="86"/>
        <v>0</v>
      </c>
      <c r="Z391" s="7">
        <f>Apr!Z391+May!Z391+Jun!Z391+Jul!Z391+Aug!Z391+Sep!Z391+Oct!Z391+Nov!Z391+Dec!Z391+Jan!Z391+Feb!Z391+Mar!Z391</f>
        <v>0</v>
      </c>
      <c r="AA391" s="17">
        <f t="shared" si="87"/>
        <v>0</v>
      </c>
      <c r="AB391" s="17">
        <f t="shared" si="82"/>
        <v>0</v>
      </c>
      <c r="AD391" s="7">
        <f>Apr!AD391+May!AD391+Jun!AD391+Jul!AD391+Aug!AD391+Sep!AD391+Oct!AD391+Nov!AD391+Dec!AD391+Jan!AD391+Feb!AD391+Mar!AD391</f>
        <v>0</v>
      </c>
      <c r="AE391" s="7">
        <f>Apr!AE391+May!AE391+Jun!AE391+Jul!AE391+Aug!AE391+Sep!AE391+Oct!AE391+Nov!AE391+Dec!AE391+Jan!AE391+Feb!AE391+Mar!AE391</f>
        <v>0</v>
      </c>
      <c r="AF391" s="7">
        <f>Apr!AF391+May!AF391+Jun!AF391+Jul!AF391+Aug!AF391+Sep!AF391+Oct!AF391+Nov!AF391+Dec!AF391+Jan!AF391+Feb!AF391+Mar!AF391</f>
        <v>0</v>
      </c>
      <c r="AG391" s="7">
        <f>Apr!AG391+May!AG391+Jun!AG391+Jul!AG391+Aug!AG391+Sep!AG391+Oct!AG391+Nov!AG391+Dec!AG391+Jan!AG391+Feb!AG391+Mar!AG391</f>
        <v>0</v>
      </c>
      <c r="AH391" s="7"/>
      <c r="AI391" s="17">
        <f t="shared" si="88"/>
        <v>0</v>
      </c>
      <c r="AJ391" s="7">
        <f>Apr!AJ391+May!AJ391+Jun!AJ391+Jul!AJ391+Aug!AJ391+Sep!AJ391+Oct!AJ391+Nov!AJ391+Dec!AJ391+Jan!AJ391+Feb!AJ391+Mar!AJ391</f>
        <v>0</v>
      </c>
      <c r="AK391" s="17">
        <f t="shared" si="89"/>
        <v>0</v>
      </c>
      <c r="AL391" s="17">
        <f t="shared" si="83"/>
        <v>0</v>
      </c>
    </row>
    <row r="392" spans="1:38" hidden="1">
      <c r="A392" s="3">
        <f t="shared" si="90"/>
        <v>377</v>
      </c>
      <c r="B392" s="3"/>
      <c r="C392" s="4"/>
      <c r="D392" s="3"/>
      <c r="E392" s="3"/>
      <c r="F392" s="3"/>
      <c r="G392" s="3"/>
      <c r="H392" s="3"/>
      <c r="I392" s="11"/>
      <c r="J392" s="7">
        <f>Apr!J392+May!J392+Jun!J392+Jul!J392+Aug!J392+Sep!J392+Oct!J392+Nov!J392+Dec!J392+Jan!J392+Feb!J392+Mar!J392</f>
        <v>0</v>
      </c>
      <c r="K392" s="7">
        <f>Apr!K392+May!K392+Jun!K392+Jul!K392+Aug!K392+Sep!K392+Oct!K392+Nov!K392+Dec!K392+Jan!K392+Feb!K392+Mar!K392</f>
        <v>0</v>
      </c>
      <c r="L392" s="7">
        <f>Apr!L392+May!L392+Jun!L392+Jul!L392+Aug!L392+Sep!L392+Oct!L392+Nov!L392+Dec!L392+Jan!L392+Feb!L392+Mar!L392</f>
        <v>0</v>
      </c>
      <c r="M392" s="7">
        <f>Apr!M392+May!M392+Jun!M392+Jul!M392+Aug!M392+Sep!M392+Oct!M392+Nov!M392+Dec!M392+Jan!M392+Feb!M392+Mar!M392</f>
        <v>0</v>
      </c>
      <c r="N392" s="7">
        <f>Apr!N392+May!N392+Jun!N392+Jul!N392+Aug!N392+Sep!N392+Oct!N392+Nov!N392+Dec!N392+Jan!N392+Feb!N392+Mar!N392</f>
        <v>0</v>
      </c>
      <c r="O392" s="17">
        <f t="shared" si="84"/>
        <v>0</v>
      </c>
      <c r="P392" s="7">
        <f>Apr!P392+May!P392+Jun!P392+Jul!P392+Aug!P392+Sep!P392+Oct!P392+Nov!P392+Dec!P392+Jan!P392+Feb!P392+Mar!P392</f>
        <v>0</v>
      </c>
      <c r="Q392" s="17">
        <f t="shared" si="85"/>
        <v>0</v>
      </c>
      <c r="R392" s="17">
        <f t="shared" si="81"/>
        <v>0</v>
      </c>
      <c r="S392" s="11"/>
      <c r="T392" s="7">
        <f>Apr!T392+May!T392+Jun!T392+Jul!T392+Aug!T392+Sep!T392+Oct!T392+Nov!T392+Dec!T392+Jan!T392+Feb!T392+Mar!T392</f>
        <v>0</v>
      </c>
      <c r="U392" s="7">
        <f>Apr!U392+May!U392+Jun!U392+Jul!U392+Aug!U392+Sep!U392+Oct!U392+Nov!U392+Dec!U392+Jan!U392+Feb!U392+Mar!U392</f>
        <v>0</v>
      </c>
      <c r="V392" s="7">
        <f>Apr!V392+May!V392+Jun!V392+Jul!V392+Aug!V392+Sep!V392+Oct!V392+Nov!V392+Dec!V392+Jan!V392+Feb!V392+Mar!V392</f>
        <v>0</v>
      </c>
      <c r="W392" s="7">
        <f>Apr!W392+May!W392+Jun!W392+Jul!W392+Aug!W392+Sep!W392+Oct!W392+Nov!W392+Dec!W392+Jan!W392+Feb!W392+Mar!W392</f>
        <v>0</v>
      </c>
      <c r="X392" s="7">
        <f>Apr!X392+May!X392+Jun!X392+Jul!X392+Aug!X392+Sep!X392+Oct!X392+Nov!X392+Dec!X392+Jan!X392+Feb!X392+Mar!X392</f>
        <v>0</v>
      </c>
      <c r="Y392" s="17">
        <f t="shared" si="86"/>
        <v>0</v>
      </c>
      <c r="Z392" s="7">
        <f>Apr!Z392+May!Z392+Jun!Z392+Jul!Z392+Aug!Z392+Sep!Z392+Oct!Z392+Nov!Z392+Dec!Z392+Jan!Z392+Feb!Z392+Mar!Z392</f>
        <v>0</v>
      </c>
      <c r="AA392" s="17">
        <f t="shared" si="87"/>
        <v>0</v>
      </c>
      <c r="AB392" s="17">
        <f t="shared" si="82"/>
        <v>0</v>
      </c>
      <c r="AD392" s="7">
        <f>Apr!AD392+May!AD392+Jun!AD392+Jul!AD392+Aug!AD392+Sep!AD392+Oct!AD392+Nov!AD392+Dec!AD392+Jan!AD392+Feb!AD392+Mar!AD392</f>
        <v>0</v>
      </c>
      <c r="AE392" s="7">
        <f>Apr!AE392+May!AE392+Jun!AE392+Jul!AE392+Aug!AE392+Sep!AE392+Oct!AE392+Nov!AE392+Dec!AE392+Jan!AE392+Feb!AE392+Mar!AE392</f>
        <v>0</v>
      </c>
      <c r="AF392" s="7">
        <f>Apr!AF392+May!AF392+Jun!AF392+Jul!AF392+Aug!AF392+Sep!AF392+Oct!AF392+Nov!AF392+Dec!AF392+Jan!AF392+Feb!AF392+Mar!AF392</f>
        <v>0</v>
      </c>
      <c r="AG392" s="7">
        <f>Apr!AG392+May!AG392+Jun!AG392+Jul!AG392+Aug!AG392+Sep!AG392+Oct!AG392+Nov!AG392+Dec!AG392+Jan!AG392+Feb!AG392+Mar!AG392</f>
        <v>0</v>
      </c>
      <c r="AH392" s="7"/>
      <c r="AI392" s="17">
        <f t="shared" si="88"/>
        <v>0</v>
      </c>
      <c r="AJ392" s="7">
        <f>Apr!AJ392+May!AJ392+Jun!AJ392+Jul!AJ392+Aug!AJ392+Sep!AJ392+Oct!AJ392+Nov!AJ392+Dec!AJ392+Jan!AJ392+Feb!AJ392+Mar!AJ392</f>
        <v>0</v>
      </c>
      <c r="AK392" s="17">
        <f t="shared" si="89"/>
        <v>0</v>
      </c>
      <c r="AL392" s="17">
        <f t="shared" si="83"/>
        <v>0</v>
      </c>
    </row>
    <row r="393" spans="1:38" hidden="1">
      <c r="A393" s="3">
        <f t="shared" si="90"/>
        <v>378</v>
      </c>
      <c r="B393" s="3"/>
      <c r="C393" s="4"/>
      <c r="D393" s="3"/>
      <c r="E393" s="3"/>
      <c r="F393" s="3"/>
      <c r="G393" s="3"/>
      <c r="H393" s="3"/>
      <c r="I393" s="11"/>
      <c r="J393" s="7">
        <f>Apr!J393+May!J393+Jun!J393+Jul!J393+Aug!J393+Sep!J393+Oct!J393+Nov!J393+Dec!J393+Jan!J393+Feb!J393+Mar!J393</f>
        <v>0</v>
      </c>
      <c r="K393" s="7">
        <f>Apr!K393+May!K393+Jun!K393+Jul!K393+Aug!K393+Sep!K393+Oct!K393+Nov!K393+Dec!K393+Jan!K393+Feb!K393+Mar!K393</f>
        <v>0</v>
      </c>
      <c r="L393" s="7">
        <f>Apr!L393+May!L393+Jun!L393+Jul!L393+Aug!L393+Sep!L393+Oct!L393+Nov!L393+Dec!L393+Jan!L393+Feb!L393+Mar!L393</f>
        <v>0</v>
      </c>
      <c r="M393" s="7">
        <f>Apr!M393+May!M393+Jun!M393+Jul!M393+Aug!M393+Sep!M393+Oct!M393+Nov!M393+Dec!M393+Jan!M393+Feb!M393+Mar!M393</f>
        <v>0</v>
      </c>
      <c r="N393" s="7">
        <f>Apr!N393+May!N393+Jun!N393+Jul!N393+Aug!N393+Sep!N393+Oct!N393+Nov!N393+Dec!N393+Jan!N393+Feb!N393+Mar!N393</f>
        <v>0</v>
      </c>
      <c r="O393" s="17">
        <f t="shared" si="84"/>
        <v>0</v>
      </c>
      <c r="P393" s="7">
        <f>Apr!P393+May!P393+Jun!P393+Jul!P393+Aug!P393+Sep!P393+Oct!P393+Nov!P393+Dec!P393+Jan!P393+Feb!P393+Mar!P393</f>
        <v>0</v>
      </c>
      <c r="Q393" s="17">
        <f t="shared" si="85"/>
        <v>0</v>
      </c>
      <c r="R393" s="17">
        <f t="shared" si="81"/>
        <v>0</v>
      </c>
      <c r="S393" s="11"/>
      <c r="T393" s="7">
        <f>Apr!T393+May!T393+Jun!T393+Jul!T393+Aug!T393+Sep!T393+Oct!T393+Nov!T393+Dec!T393+Jan!T393+Feb!T393+Mar!T393</f>
        <v>0</v>
      </c>
      <c r="U393" s="7">
        <f>Apr!U393+May!U393+Jun!U393+Jul!U393+Aug!U393+Sep!U393+Oct!U393+Nov!U393+Dec!U393+Jan!U393+Feb!U393+Mar!U393</f>
        <v>0</v>
      </c>
      <c r="V393" s="7">
        <f>Apr!V393+May!V393+Jun!V393+Jul!V393+Aug!V393+Sep!V393+Oct!V393+Nov!V393+Dec!V393+Jan!V393+Feb!V393+Mar!V393</f>
        <v>0</v>
      </c>
      <c r="W393" s="7">
        <f>Apr!W393+May!W393+Jun!W393+Jul!W393+Aug!W393+Sep!W393+Oct!W393+Nov!W393+Dec!W393+Jan!W393+Feb!W393+Mar!W393</f>
        <v>0</v>
      </c>
      <c r="X393" s="7">
        <f>Apr!X393+May!X393+Jun!X393+Jul!X393+Aug!X393+Sep!X393+Oct!X393+Nov!X393+Dec!X393+Jan!X393+Feb!X393+Mar!X393</f>
        <v>0</v>
      </c>
      <c r="Y393" s="17">
        <f t="shared" si="86"/>
        <v>0</v>
      </c>
      <c r="Z393" s="7">
        <f>Apr!Z393+May!Z393+Jun!Z393+Jul!Z393+Aug!Z393+Sep!Z393+Oct!Z393+Nov!Z393+Dec!Z393+Jan!Z393+Feb!Z393+Mar!Z393</f>
        <v>0</v>
      </c>
      <c r="AA393" s="17">
        <f t="shared" si="87"/>
        <v>0</v>
      </c>
      <c r="AB393" s="17">
        <f t="shared" si="82"/>
        <v>0</v>
      </c>
      <c r="AD393" s="7">
        <f>Apr!AD393+May!AD393+Jun!AD393+Jul!AD393+Aug!AD393+Sep!AD393+Oct!AD393+Nov!AD393+Dec!AD393+Jan!AD393+Feb!AD393+Mar!AD393</f>
        <v>0</v>
      </c>
      <c r="AE393" s="7">
        <f>Apr!AE393+May!AE393+Jun!AE393+Jul!AE393+Aug!AE393+Sep!AE393+Oct!AE393+Nov!AE393+Dec!AE393+Jan!AE393+Feb!AE393+Mar!AE393</f>
        <v>0</v>
      </c>
      <c r="AF393" s="7">
        <f>Apr!AF393+May!AF393+Jun!AF393+Jul!AF393+Aug!AF393+Sep!AF393+Oct!AF393+Nov!AF393+Dec!AF393+Jan!AF393+Feb!AF393+Mar!AF393</f>
        <v>0</v>
      </c>
      <c r="AG393" s="7">
        <f>Apr!AG393+May!AG393+Jun!AG393+Jul!AG393+Aug!AG393+Sep!AG393+Oct!AG393+Nov!AG393+Dec!AG393+Jan!AG393+Feb!AG393+Mar!AG393</f>
        <v>0</v>
      </c>
      <c r="AH393" s="7"/>
      <c r="AI393" s="17">
        <f t="shared" si="88"/>
        <v>0</v>
      </c>
      <c r="AJ393" s="7">
        <f>Apr!AJ393+May!AJ393+Jun!AJ393+Jul!AJ393+Aug!AJ393+Sep!AJ393+Oct!AJ393+Nov!AJ393+Dec!AJ393+Jan!AJ393+Feb!AJ393+Mar!AJ393</f>
        <v>0</v>
      </c>
      <c r="AK393" s="17">
        <f t="shared" si="89"/>
        <v>0</v>
      </c>
      <c r="AL393" s="17">
        <f t="shared" si="83"/>
        <v>0</v>
      </c>
    </row>
    <row r="394" spans="1:38" hidden="1">
      <c r="A394" s="3">
        <f t="shared" si="90"/>
        <v>379</v>
      </c>
      <c r="B394" s="3"/>
      <c r="C394" s="4"/>
      <c r="D394" s="3"/>
      <c r="E394" s="3"/>
      <c r="F394" s="3"/>
      <c r="G394" s="3"/>
      <c r="H394" s="3"/>
      <c r="I394" s="11"/>
      <c r="J394" s="7">
        <f>Apr!J394+May!J394+Jun!J394+Jul!J394+Aug!J394+Sep!J394+Oct!J394+Nov!J394+Dec!J394+Jan!J394+Feb!J394+Mar!J394</f>
        <v>0</v>
      </c>
      <c r="K394" s="7">
        <f>Apr!K394+May!K394+Jun!K394+Jul!K394+Aug!K394+Sep!K394+Oct!K394+Nov!K394+Dec!K394+Jan!K394+Feb!K394+Mar!K394</f>
        <v>0</v>
      </c>
      <c r="L394" s="7">
        <f>Apr!L394+May!L394+Jun!L394+Jul!L394+Aug!L394+Sep!L394+Oct!L394+Nov!L394+Dec!L394+Jan!L394+Feb!L394+Mar!L394</f>
        <v>0</v>
      </c>
      <c r="M394" s="7">
        <f>Apr!M394+May!M394+Jun!M394+Jul!M394+Aug!M394+Sep!M394+Oct!M394+Nov!M394+Dec!M394+Jan!M394+Feb!M394+Mar!M394</f>
        <v>0</v>
      </c>
      <c r="N394" s="7">
        <f>Apr!N394+May!N394+Jun!N394+Jul!N394+Aug!N394+Sep!N394+Oct!N394+Nov!N394+Dec!N394+Jan!N394+Feb!N394+Mar!N394</f>
        <v>0</v>
      </c>
      <c r="O394" s="17">
        <f t="shared" si="84"/>
        <v>0</v>
      </c>
      <c r="P394" s="7">
        <f>Apr!P394+May!P394+Jun!P394+Jul!P394+Aug!P394+Sep!P394+Oct!P394+Nov!P394+Dec!P394+Jan!P394+Feb!P394+Mar!P394</f>
        <v>0</v>
      </c>
      <c r="Q394" s="17">
        <f t="shared" si="85"/>
        <v>0</v>
      </c>
      <c r="R394" s="17">
        <f t="shared" si="81"/>
        <v>0</v>
      </c>
      <c r="S394" s="11"/>
      <c r="T394" s="7">
        <f>Apr!T394+May!T394+Jun!T394+Jul!T394+Aug!T394+Sep!T394+Oct!T394+Nov!T394+Dec!T394+Jan!T394+Feb!T394+Mar!T394</f>
        <v>0</v>
      </c>
      <c r="U394" s="7">
        <f>Apr!U394+May!U394+Jun!U394+Jul!U394+Aug!U394+Sep!U394+Oct!U394+Nov!U394+Dec!U394+Jan!U394+Feb!U394+Mar!U394</f>
        <v>0</v>
      </c>
      <c r="V394" s="7">
        <f>Apr!V394+May!V394+Jun!V394+Jul!V394+Aug!V394+Sep!V394+Oct!V394+Nov!V394+Dec!V394+Jan!V394+Feb!V394+Mar!V394</f>
        <v>0</v>
      </c>
      <c r="W394" s="7">
        <f>Apr!W394+May!W394+Jun!W394+Jul!W394+Aug!W394+Sep!W394+Oct!W394+Nov!W394+Dec!W394+Jan!W394+Feb!W394+Mar!W394</f>
        <v>0</v>
      </c>
      <c r="X394" s="7">
        <f>Apr!X394+May!X394+Jun!X394+Jul!X394+Aug!X394+Sep!X394+Oct!X394+Nov!X394+Dec!X394+Jan!X394+Feb!X394+Mar!X394</f>
        <v>0</v>
      </c>
      <c r="Y394" s="17">
        <f t="shared" si="86"/>
        <v>0</v>
      </c>
      <c r="Z394" s="7">
        <f>Apr!Z394+May!Z394+Jun!Z394+Jul!Z394+Aug!Z394+Sep!Z394+Oct!Z394+Nov!Z394+Dec!Z394+Jan!Z394+Feb!Z394+Mar!Z394</f>
        <v>0</v>
      </c>
      <c r="AA394" s="17">
        <f t="shared" si="87"/>
        <v>0</v>
      </c>
      <c r="AB394" s="17">
        <f t="shared" si="82"/>
        <v>0</v>
      </c>
      <c r="AD394" s="7">
        <f>Apr!AD394+May!AD394+Jun!AD394+Jul!AD394+Aug!AD394+Sep!AD394+Oct!AD394+Nov!AD394+Dec!AD394+Jan!AD394+Feb!AD394+Mar!AD394</f>
        <v>0</v>
      </c>
      <c r="AE394" s="7">
        <f>Apr!AE394+May!AE394+Jun!AE394+Jul!AE394+Aug!AE394+Sep!AE394+Oct!AE394+Nov!AE394+Dec!AE394+Jan!AE394+Feb!AE394+Mar!AE394</f>
        <v>0</v>
      </c>
      <c r="AF394" s="7">
        <f>Apr!AF394+May!AF394+Jun!AF394+Jul!AF394+Aug!AF394+Sep!AF394+Oct!AF394+Nov!AF394+Dec!AF394+Jan!AF394+Feb!AF394+Mar!AF394</f>
        <v>0</v>
      </c>
      <c r="AG394" s="7">
        <f>Apr!AG394+May!AG394+Jun!AG394+Jul!AG394+Aug!AG394+Sep!AG394+Oct!AG394+Nov!AG394+Dec!AG394+Jan!AG394+Feb!AG394+Mar!AG394</f>
        <v>0</v>
      </c>
      <c r="AH394" s="7"/>
      <c r="AI394" s="17">
        <f t="shared" si="88"/>
        <v>0</v>
      </c>
      <c r="AJ394" s="7">
        <f>Apr!AJ394+May!AJ394+Jun!AJ394+Jul!AJ394+Aug!AJ394+Sep!AJ394+Oct!AJ394+Nov!AJ394+Dec!AJ394+Jan!AJ394+Feb!AJ394+Mar!AJ394</f>
        <v>0</v>
      </c>
      <c r="AK394" s="17">
        <f t="shared" si="89"/>
        <v>0</v>
      </c>
      <c r="AL394" s="17">
        <f t="shared" si="83"/>
        <v>0</v>
      </c>
    </row>
    <row r="395" spans="1:38" hidden="1">
      <c r="A395" s="3">
        <f t="shared" si="90"/>
        <v>380</v>
      </c>
      <c r="B395" s="3"/>
      <c r="C395" s="4"/>
      <c r="D395" s="3"/>
      <c r="E395" s="3"/>
      <c r="F395" s="3"/>
      <c r="G395" s="3"/>
      <c r="H395" s="3"/>
      <c r="I395" s="11"/>
      <c r="J395" s="7">
        <f>Apr!J395+May!J395+Jun!J395+Jul!J395+Aug!J395+Sep!J395+Oct!J395+Nov!J395+Dec!J395+Jan!J395+Feb!J395+Mar!J395</f>
        <v>0</v>
      </c>
      <c r="K395" s="7">
        <f>Apr!K395+May!K395+Jun!K395+Jul!K395+Aug!K395+Sep!K395+Oct!K395+Nov!K395+Dec!K395+Jan!K395+Feb!K395+Mar!K395</f>
        <v>0</v>
      </c>
      <c r="L395" s="7">
        <f>Apr!L395+May!L395+Jun!L395+Jul!L395+Aug!L395+Sep!L395+Oct!L395+Nov!L395+Dec!L395+Jan!L395+Feb!L395+Mar!L395</f>
        <v>0</v>
      </c>
      <c r="M395" s="7">
        <f>Apr!M395+May!M395+Jun!M395+Jul!M395+Aug!M395+Sep!M395+Oct!M395+Nov!M395+Dec!M395+Jan!M395+Feb!M395+Mar!M395</f>
        <v>0</v>
      </c>
      <c r="N395" s="7">
        <f>Apr!N395+May!N395+Jun!N395+Jul!N395+Aug!N395+Sep!N395+Oct!N395+Nov!N395+Dec!N395+Jan!N395+Feb!N395+Mar!N395</f>
        <v>0</v>
      </c>
      <c r="O395" s="17">
        <f t="shared" si="84"/>
        <v>0</v>
      </c>
      <c r="P395" s="7">
        <f>Apr!P395+May!P395+Jun!P395+Jul!P395+Aug!P395+Sep!P395+Oct!P395+Nov!P395+Dec!P395+Jan!P395+Feb!P395+Mar!P395</f>
        <v>0</v>
      </c>
      <c r="Q395" s="17">
        <f t="shared" si="85"/>
        <v>0</v>
      </c>
      <c r="R395" s="17">
        <f t="shared" si="81"/>
        <v>0</v>
      </c>
      <c r="S395" s="11"/>
      <c r="T395" s="7">
        <f>Apr!T395+May!T395+Jun!T395+Jul!T395+Aug!T395+Sep!T395+Oct!T395+Nov!T395+Dec!T395+Jan!T395+Feb!T395+Mar!T395</f>
        <v>0</v>
      </c>
      <c r="U395" s="7">
        <f>Apr!U395+May!U395+Jun!U395+Jul!U395+Aug!U395+Sep!U395+Oct!U395+Nov!U395+Dec!U395+Jan!U395+Feb!U395+Mar!U395</f>
        <v>0</v>
      </c>
      <c r="V395" s="7">
        <f>Apr!V395+May!V395+Jun!V395+Jul!V395+Aug!V395+Sep!V395+Oct!V395+Nov!V395+Dec!V395+Jan!V395+Feb!V395+Mar!V395</f>
        <v>0</v>
      </c>
      <c r="W395" s="7">
        <f>Apr!W395+May!W395+Jun!W395+Jul!W395+Aug!W395+Sep!W395+Oct!W395+Nov!W395+Dec!W395+Jan!W395+Feb!W395+Mar!W395</f>
        <v>0</v>
      </c>
      <c r="X395" s="7">
        <f>Apr!X395+May!X395+Jun!X395+Jul!X395+Aug!X395+Sep!X395+Oct!X395+Nov!X395+Dec!X395+Jan!X395+Feb!X395+Mar!X395</f>
        <v>0</v>
      </c>
      <c r="Y395" s="17">
        <f t="shared" si="86"/>
        <v>0</v>
      </c>
      <c r="Z395" s="7">
        <f>Apr!Z395+May!Z395+Jun!Z395+Jul!Z395+Aug!Z395+Sep!Z395+Oct!Z395+Nov!Z395+Dec!Z395+Jan!Z395+Feb!Z395+Mar!Z395</f>
        <v>0</v>
      </c>
      <c r="AA395" s="17">
        <f t="shared" si="87"/>
        <v>0</v>
      </c>
      <c r="AB395" s="17">
        <f t="shared" si="82"/>
        <v>0</v>
      </c>
      <c r="AD395" s="7">
        <f>Apr!AD395+May!AD395+Jun!AD395+Jul!AD395+Aug!AD395+Sep!AD395+Oct!AD395+Nov!AD395+Dec!AD395+Jan!AD395+Feb!AD395+Mar!AD395</f>
        <v>0</v>
      </c>
      <c r="AE395" s="7">
        <f>Apr!AE395+May!AE395+Jun!AE395+Jul!AE395+Aug!AE395+Sep!AE395+Oct!AE395+Nov!AE395+Dec!AE395+Jan!AE395+Feb!AE395+Mar!AE395</f>
        <v>0</v>
      </c>
      <c r="AF395" s="7">
        <f>Apr!AF395+May!AF395+Jun!AF395+Jul!AF395+Aug!AF395+Sep!AF395+Oct!AF395+Nov!AF395+Dec!AF395+Jan!AF395+Feb!AF395+Mar!AF395</f>
        <v>0</v>
      </c>
      <c r="AG395" s="7">
        <f>Apr!AG395+May!AG395+Jun!AG395+Jul!AG395+Aug!AG395+Sep!AG395+Oct!AG395+Nov!AG395+Dec!AG395+Jan!AG395+Feb!AG395+Mar!AG395</f>
        <v>0</v>
      </c>
      <c r="AH395" s="7"/>
      <c r="AI395" s="17">
        <f t="shared" si="88"/>
        <v>0</v>
      </c>
      <c r="AJ395" s="7">
        <f>Apr!AJ395+May!AJ395+Jun!AJ395+Jul!AJ395+Aug!AJ395+Sep!AJ395+Oct!AJ395+Nov!AJ395+Dec!AJ395+Jan!AJ395+Feb!AJ395+Mar!AJ395</f>
        <v>0</v>
      </c>
      <c r="AK395" s="17">
        <f t="shared" si="89"/>
        <v>0</v>
      </c>
      <c r="AL395" s="17">
        <f t="shared" si="83"/>
        <v>0</v>
      </c>
    </row>
    <row r="396" spans="1:38" hidden="1">
      <c r="A396" s="3">
        <f t="shared" si="90"/>
        <v>381</v>
      </c>
      <c r="B396" s="3"/>
      <c r="C396" s="4"/>
      <c r="D396" s="3"/>
      <c r="E396" s="3"/>
      <c r="F396" s="3"/>
      <c r="G396" s="3"/>
      <c r="H396" s="3"/>
      <c r="I396" s="11"/>
      <c r="J396" s="7">
        <f>Apr!J396+May!J396+Jun!J396+Jul!J396+Aug!J396+Sep!J396+Oct!J396+Nov!J396+Dec!J396+Jan!J396+Feb!J396+Mar!J396</f>
        <v>0</v>
      </c>
      <c r="K396" s="7">
        <f>Apr!K396+May!K396+Jun!K396+Jul!K396+Aug!K396+Sep!K396+Oct!K396+Nov!K396+Dec!K396+Jan!K396+Feb!K396+Mar!K396</f>
        <v>0</v>
      </c>
      <c r="L396" s="7">
        <f>Apr!L396+May!L396+Jun!L396+Jul!L396+Aug!L396+Sep!L396+Oct!L396+Nov!L396+Dec!L396+Jan!L396+Feb!L396+Mar!L396</f>
        <v>0</v>
      </c>
      <c r="M396" s="7">
        <f>Apr!M396+May!M396+Jun!M396+Jul!M396+Aug!M396+Sep!M396+Oct!M396+Nov!M396+Dec!M396+Jan!M396+Feb!M396+Mar!M396</f>
        <v>0</v>
      </c>
      <c r="N396" s="7">
        <f>Apr!N396+May!N396+Jun!N396+Jul!N396+Aug!N396+Sep!N396+Oct!N396+Nov!N396+Dec!N396+Jan!N396+Feb!N396+Mar!N396</f>
        <v>0</v>
      </c>
      <c r="O396" s="17">
        <f t="shared" si="84"/>
        <v>0</v>
      </c>
      <c r="P396" s="7">
        <f>Apr!P396+May!P396+Jun!P396+Jul!P396+Aug!P396+Sep!P396+Oct!P396+Nov!P396+Dec!P396+Jan!P396+Feb!P396+Mar!P396</f>
        <v>0</v>
      </c>
      <c r="Q396" s="17">
        <f t="shared" si="85"/>
        <v>0</v>
      </c>
      <c r="R396" s="17">
        <f t="shared" si="81"/>
        <v>0</v>
      </c>
      <c r="S396" s="11"/>
      <c r="T396" s="7">
        <f>Apr!T396+May!T396+Jun!T396+Jul!T396+Aug!T396+Sep!T396+Oct!T396+Nov!T396+Dec!T396+Jan!T396+Feb!T396+Mar!T396</f>
        <v>0</v>
      </c>
      <c r="U396" s="7">
        <f>Apr!U396+May!U396+Jun!U396+Jul!U396+Aug!U396+Sep!U396+Oct!U396+Nov!U396+Dec!U396+Jan!U396+Feb!U396+Mar!U396</f>
        <v>0</v>
      </c>
      <c r="V396" s="7">
        <f>Apr!V396+May!V396+Jun!V396+Jul!V396+Aug!V396+Sep!V396+Oct!V396+Nov!V396+Dec!V396+Jan!V396+Feb!V396+Mar!V396</f>
        <v>0</v>
      </c>
      <c r="W396" s="7">
        <f>Apr!W396+May!W396+Jun!W396+Jul!W396+Aug!W396+Sep!W396+Oct!W396+Nov!W396+Dec!W396+Jan!W396+Feb!W396+Mar!W396</f>
        <v>0</v>
      </c>
      <c r="X396" s="7">
        <f>Apr!X396+May!X396+Jun!X396+Jul!X396+Aug!X396+Sep!X396+Oct!X396+Nov!X396+Dec!X396+Jan!X396+Feb!X396+Mar!X396</f>
        <v>0</v>
      </c>
      <c r="Y396" s="17">
        <f t="shared" si="86"/>
        <v>0</v>
      </c>
      <c r="Z396" s="7">
        <f>Apr!Z396+May!Z396+Jun!Z396+Jul!Z396+Aug!Z396+Sep!Z396+Oct!Z396+Nov!Z396+Dec!Z396+Jan!Z396+Feb!Z396+Mar!Z396</f>
        <v>0</v>
      </c>
      <c r="AA396" s="17">
        <f t="shared" si="87"/>
        <v>0</v>
      </c>
      <c r="AB396" s="17">
        <f t="shared" si="82"/>
        <v>0</v>
      </c>
      <c r="AD396" s="7">
        <f>Apr!AD396+May!AD396+Jun!AD396+Jul!AD396+Aug!AD396+Sep!AD396+Oct!AD396+Nov!AD396+Dec!AD396+Jan!AD396+Feb!AD396+Mar!AD396</f>
        <v>0</v>
      </c>
      <c r="AE396" s="7">
        <f>Apr!AE396+May!AE396+Jun!AE396+Jul!AE396+Aug!AE396+Sep!AE396+Oct!AE396+Nov!AE396+Dec!AE396+Jan!AE396+Feb!AE396+Mar!AE396</f>
        <v>0</v>
      </c>
      <c r="AF396" s="7">
        <f>Apr!AF396+May!AF396+Jun!AF396+Jul!AF396+Aug!AF396+Sep!AF396+Oct!AF396+Nov!AF396+Dec!AF396+Jan!AF396+Feb!AF396+Mar!AF396</f>
        <v>0</v>
      </c>
      <c r="AG396" s="7">
        <f>Apr!AG396+May!AG396+Jun!AG396+Jul!AG396+Aug!AG396+Sep!AG396+Oct!AG396+Nov!AG396+Dec!AG396+Jan!AG396+Feb!AG396+Mar!AG396</f>
        <v>0</v>
      </c>
      <c r="AH396" s="7"/>
      <c r="AI396" s="17">
        <f t="shared" si="88"/>
        <v>0</v>
      </c>
      <c r="AJ396" s="7">
        <f>Apr!AJ396+May!AJ396+Jun!AJ396+Jul!AJ396+Aug!AJ396+Sep!AJ396+Oct!AJ396+Nov!AJ396+Dec!AJ396+Jan!AJ396+Feb!AJ396+Mar!AJ396</f>
        <v>0</v>
      </c>
      <c r="AK396" s="17">
        <f t="shared" si="89"/>
        <v>0</v>
      </c>
      <c r="AL396" s="17">
        <f t="shared" si="83"/>
        <v>0</v>
      </c>
    </row>
    <row r="397" spans="1:38" hidden="1">
      <c r="A397" s="3">
        <f t="shared" si="90"/>
        <v>382</v>
      </c>
      <c r="B397" s="3"/>
      <c r="C397" s="4"/>
      <c r="D397" s="3"/>
      <c r="E397" s="3"/>
      <c r="F397" s="3"/>
      <c r="G397" s="3"/>
      <c r="H397" s="3"/>
      <c r="I397" s="11"/>
      <c r="J397" s="7">
        <f>Apr!J397+May!J397+Jun!J397+Jul!J397+Aug!J397+Sep!J397+Oct!J397+Nov!J397+Dec!J397+Jan!J397+Feb!J397+Mar!J397</f>
        <v>0</v>
      </c>
      <c r="K397" s="7">
        <f>Apr!K397+May!K397+Jun!K397+Jul!K397+Aug!K397+Sep!K397+Oct!K397+Nov!K397+Dec!K397+Jan!K397+Feb!K397+Mar!K397</f>
        <v>0</v>
      </c>
      <c r="L397" s="7">
        <f>Apr!L397+May!L397+Jun!L397+Jul!L397+Aug!L397+Sep!L397+Oct!L397+Nov!L397+Dec!L397+Jan!L397+Feb!L397+Mar!L397</f>
        <v>0</v>
      </c>
      <c r="M397" s="7">
        <f>Apr!M397+May!M397+Jun!M397+Jul!M397+Aug!M397+Sep!M397+Oct!M397+Nov!M397+Dec!M397+Jan!M397+Feb!M397+Mar!M397</f>
        <v>0</v>
      </c>
      <c r="N397" s="7">
        <f>Apr!N397+May!N397+Jun!N397+Jul!N397+Aug!N397+Sep!N397+Oct!N397+Nov!N397+Dec!N397+Jan!N397+Feb!N397+Mar!N397</f>
        <v>0</v>
      </c>
      <c r="O397" s="17">
        <f t="shared" si="84"/>
        <v>0</v>
      </c>
      <c r="P397" s="7">
        <f>Apr!P397+May!P397+Jun!P397+Jul!P397+Aug!P397+Sep!P397+Oct!P397+Nov!P397+Dec!P397+Jan!P397+Feb!P397+Mar!P397</f>
        <v>0</v>
      </c>
      <c r="Q397" s="17">
        <f t="shared" si="85"/>
        <v>0</v>
      </c>
      <c r="R397" s="17">
        <f t="shared" si="81"/>
        <v>0</v>
      </c>
      <c r="S397" s="11"/>
      <c r="T397" s="7">
        <f>Apr!T397+May!T397+Jun!T397+Jul!T397+Aug!T397+Sep!T397+Oct!T397+Nov!T397+Dec!T397+Jan!T397+Feb!T397+Mar!T397</f>
        <v>0</v>
      </c>
      <c r="U397" s="7">
        <f>Apr!U397+May!U397+Jun!U397+Jul!U397+Aug!U397+Sep!U397+Oct!U397+Nov!U397+Dec!U397+Jan!U397+Feb!U397+Mar!U397</f>
        <v>0</v>
      </c>
      <c r="V397" s="7">
        <f>Apr!V397+May!V397+Jun!V397+Jul!V397+Aug!V397+Sep!V397+Oct!V397+Nov!V397+Dec!V397+Jan!V397+Feb!V397+Mar!V397</f>
        <v>0</v>
      </c>
      <c r="W397" s="7">
        <f>Apr!W397+May!W397+Jun!W397+Jul!W397+Aug!W397+Sep!W397+Oct!W397+Nov!W397+Dec!W397+Jan!W397+Feb!W397+Mar!W397</f>
        <v>0</v>
      </c>
      <c r="X397" s="7">
        <f>Apr!X397+May!X397+Jun!X397+Jul!X397+Aug!X397+Sep!X397+Oct!X397+Nov!X397+Dec!X397+Jan!X397+Feb!X397+Mar!X397</f>
        <v>0</v>
      </c>
      <c r="Y397" s="17">
        <f t="shared" si="86"/>
        <v>0</v>
      </c>
      <c r="Z397" s="7">
        <f>Apr!Z397+May!Z397+Jun!Z397+Jul!Z397+Aug!Z397+Sep!Z397+Oct!Z397+Nov!Z397+Dec!Z397+Jan!Z397+Feb!Z397+Mar!Z397</f>
        <v>0</v>
      </c>
      <c r="AA397" s="17">
        <f t="shared" si="87"/>
        <v>0</v>
      </c>
      <c r="AB397" s="17">
        <f t="shared" si="82"/>
        <v>0</v>
      </c>
      <c r="AD397" s="7">
        <f>Apr!AD397+May!AD397+Jun!AD397+Jul!AD397+Aug!AD397+Sep!AD397+Oct!AD397+Nov!AD397+Dec!AD397+Jan!AD397+Feb!AD397+Mar!AD397</f>
        <v>0</v>
      </c>
      <c r="AE397" s="7">
        <f>Apr!AE397+May!AE397+Jun!AE397+Jul!AE397+Aug!AE397+Sep!AE397+Oct!AE397+Nov!AE397+Dec!AE397+Jan!AE397+Feb!AE397+Mar!AE397</f>
        <v>0</v>
      </c>
      <c r="AF397" s="7">
        <f>Apr!AF397+May!AF397+Jun!AF397+Jul!AF397+Aug!AF397+Sep!AF397+Oct!AF397+Nov!AF397+Dec!AF397+Jan!AF397+Feb!AF397+Mar!AF397</f>
        <v>0</v>
      </c>
      <c r="AG397" s="7">
        <f>Apr!AG397+May!AG397+Jun!AG397+Jul!AG397+Aug!AG397+Sep!AG397+Oct!AG397+Nov!AG397+Dec!AG397+Jan!AG397+Feb!AG397+Mar!AG397</f>
        <v>0</v>
      </c>
      <c r="AH397" s="7"/>
      <c r="AI397" s="17">
        <f t="shared" si="88"/>
        <v>0</v>
      </c>
      <c r="AJ397" s="7">
        <f>Apr!AJ397+May!AJ397+Jun!AJ397+Jul!AJ397+Aug!AJ397+Sep!AJ397+Oct!AJ397+Nov!AJ397+Dec!AJ397+Jan!AJ397+Feb!AJ397+Mar!AJ397</f>
        <v>0</v>
      </c>
      <c r="AK397" s="17">
        <f t="shared" si="89"/>
        <v>0</v>
      </c>
      <c r="AL397" s="17">
        <f t="shared" si="83"/>
        <v>0</v>
      </c>
    </row>
    <row r="398" spans="1:38" hidden="1">
      <c r="A398" s="3">
        <f t="shared" si="90"/>
        <v>383</v>
      </c>
      <c r="B398" s="3"/>
      <c r="C398" s="4"/>
      <c r="D398" s="3"/>
      <c r="E398" s="3"/>
      <c r="F398" s="3"/>
      <c r="G398" s="3"/>
      <c r="H398" s="3"/>
      <c r="I398" s="11"/>
      <c r="J398" s="7">
        <f>Apr!J398+May!J398+Jun!J398+Jul!J398+Aug!J398+Sep!J398+Oct!J398+Nov!J398+Dec!J398+Jan!J398+Feb!J398+Mar!J398</f>
        <v>0</v>
      </c>
      <c r="K398" s="7">
        <f>Apr!K398+May!K398+Jun!K398+Jul!K398+Aug!K398+Sep!K398+Oct!K398+Nov!K398+Dec!K398+Jan!K398+Feb!K398+Mar!K398</f>
        <v>0</v>
      </c>
      <c r="L398" s="7">
        <f>Apr!L398+May!L398+Jun!L398+Jul!L398+Aug!L398+Sep!L398+Oct!L398+Nov!L398+Dec!L398+Jan!L398+Feb!L398+Mar!L398</f>
        <v>0</v>
      </c>
      <c r="M398" s="7">
        <f>Apr!M398+May!M398+Jun!M398+Jul!M398+Aug!M398+Sep!M398+Oct!M398+Nov!M398+Dec!M398+Jan!M398+Feb!M398+Mar!M398</f>
        <v>0</v>
      </c>
      <c r="N398" s="7">
        <f>Apr!N398+May!N398+Jun!N398+Jul!N398+Aug!N398+Sep!N398+Oct!N398+Nov!N398+Dec!N398+Jan!N398+Feb!N398+Mar!N398</f>
        <v>0</v>
      </c>
      <c r="O398" s="17">
        <f t="shared" si="84"/>
        <v>0</v>
      </c>
      <c r="P398" s="7">
        <f>Apr!P398+May!P398+Jun!P398+Jul!P398+Aug!P398+Sep!P398+Oct!P398+Nov!P398+Dec!P398+Jan!P398+Feb!P398+Mar!P398</f>
        <v>0</v>
      </c>
      <c r="Q398" s="17">
        <f t="shared" si="85"/>
        <v>0</v>
      </c>
      <c r="R398" s="17">
        <f t="shared" si="81"/>
        <v>0</v>
      </c>
      <c r="S398" s="11"/>
      <c r="T398" s="7">
        <f>Apr!T398+May!T398+Jun!T398+Jul!T398+Aug!T398+Sep!T398+Oct!T398+Nov!T398+Dec!T398+Jan!T398+Feb!T398+Mar!T398</f>
        <v>0</v>
      </c>
      <c r="U398" s="7">
        <f>Apr!U398+May!U398+Jun!U398+Jul!U398+Aug!U398+Sep!U398+Oct!U398+Nov!U398+Dec!U398+Jan!U398+Feb!U398+Mar!U398</f>
        <v>0</v>
      </c>
      <c r="V398" s="7">
        <f>Apr!V398+May!V398+Jun!V398+Jul!V398+Aug!V398+Sep!V398+Oct!V398+Nov!V398+Dec!V398+Jan!V398+Feb!V398+Mar!V398</f>
        <v>0</v>
      </c>
      <c r="W398" s="7">
        <f>Apr!W398+May!W398+Jun!W398+Jul!W398+Aug!W398+Sep!W398+Oct!W398+Nov!W398+Dec!W398+Jan!W398+Feb!W398+Mar!W398</f>
        <v>0</v>
      </c>
      <c r="X398" s="7">
        <f>Apr!X398+May!X398+Jun!X398+Jul!X398+Aug!X398+Sep!X398+Oct!X398+Nov!X398+Dec!X398+Jan!X398+Feb!X398+Mar!X398</f>
        <v>0</v>
      </c>
      <c r="Y398" s="17">
        <f t="shared" si="86"/>
        <v>0</v>
      </c>
      <c r="Z398" s="7">
        <f>Apr!Z398+May!Z398+Jun!Z398+Jul!Z398+Aug!Z398+Sep!Z398+Oct!Z398+Nov!Z398+Dec!Z398+Jan!Z398+Feb!Z398+Mar!Z398</f>
        <v>0</v>
      </c>
      <c r="AA398" s="17">
        <f t="shared" si="87"/>
        <v>0</v>
      </c>
      <c r="AB398" s="17">
        <f t="shared" si="82"/>
        <v>0</v>
      </c>
      <c r="AD398" s="7">
        <f>Apr!AD398+May!AD398+Jun!AD398+Jul!AD398+Aug!AD398+Sep!AD398+Oct!AD398+Nov!AD398+Dec!AD398+Jan!AD398+Feb!AD398+Mar!AD398</f>
        <v>0</v>
      </c>
      <c r="AE398" s="7">
        <f>Apr!AE398+May!AE398+Jun!AE398+Jul!AE398+Aug!AE398+Sep!AE398+Oct!AE398+Nov!AE398+Dec!AE398+Jan!AE398+Feb!AE398+Mar!AE398</f>
        <v>0</v>
      </c>
      <c r="AF398" s="7">
        <f>Apr!AF398+May!AF398+Jun!AF398+Jul!AF398+Aug!AF398+Sep!AF398+Oct!AF398+Nov!AF398+Dec!AF398+Jan!AF398+Feb!AF398+Mar!AF398</f>
        <v>0</v>
      </c>
      <c r="AG398" s="7">
        <f>Apr!AG398+May!AG398+Jun!AG398+Jul!AG398+Aug!AG398+Sep!AG398+Oct!AG398+Nov!AG398+Dec!AG398+Jan!AG398+Feb!AG398+Mar!AG398</f>
        <v>0</v>
      </c>
      <c r="AH398" s="7"/>
      <c r="AI398" s="17">
        <f t="shared" si="88"/>
        <v>0</v>
      </c>
      <c r="AJ398" s="7">
        <f>Apr!AJ398+May!AJ398+Jun!AJ398+Jul!AJ398+Aug!AJ398+Sep!AJ398+Oct!AJ398+Nov!AJ398+Dec!AJ398+Jan!AJ398+Feb!AJ398+Mar!AJ398</f>
        <v>0</v>
      </c>
      <c r="AK398" s="17">
        <f t="shared" si="89"/>
        <v>0</v>
      </c>
      <c r="AL398" s="17">
        <f t="shared" si="83"/>
        <v>0</v>
      </c>
    </row>
    <row r="399" spans="1:38" hidden="1">
      <c r="A399" s="3">
        <f t="shared" si="90"/>
        <v>384</v>
      </c>
      <c r="B399" s="3"/>
      <c r="C399" s="4"/>
      <c r="D399" s="3"/>
      <c r="E399" s="3"/>
      <c r="F399" s="3"/>
      <c r="G399" s="3"/>
      <c r="H399" s="3"/>
      <c r="I399" s="11"/>
      <c r="J399" s="7">
        <f>Apr!J399+May!J399+Jun!J399+Jul!J399+Aug!J399+Sep!J399+Oct!J399+Nov!J399+Dec!J399+Jan!J399+Feb!J399+Mar!J399</f>
        <v>0</v>
      </c>
      <c r="K399" s="7">
        <f>Apr!K399+May!K399+Jun!K399+Jul!K399+Aug!K399+Sep!K399+Oct!K399+Nov!K399+Dec!K399+Jan!K399+Feb!K399+Mar!K399</f>
        <v>0</v>
      </c>
      <c r="L399" s="7">
        <f>Apr!L399+May!L399+Jun!L399+Jul!L399+Aug!L399+Sep!L399+Oct!L399+Nov!L399+Dec!L399+Jan!L399+Feb!L399+Mar!L399</f>
        <v>0</v>
      </c>
      <c r="M399" s="7">
        <f>Apr!M399+May!M399+Jun!M399+Jul!M399+Aug!M399+Sep!M399+Oct!M399+Nov!M399+Dec!M399+Jan!M399+Feb!M399+Mar!M399</f>
        <v>0</v>
      </c>
      <c r="N399" s="7">
        <f>Apr!N399+May!N399+Jun!N399+Jul!N399+Aug!N399+Sep!N399+Oct!N399+Nov!N399+Dec!N399+Jan!N399+Feb!N399+Mar!N399</f>
        <v>0</v>
      </c>
      <c r="O399" s="17">
        <f t="shared" si="84"/>
        <v>0</v>
      </c>
      <c r="P399" s="7">
        <f>Apr!P399+May!P399+Jun!P399+Jul!P399+Aug!P399+Sep!P399+Oct!P399+Nov!P399+Dec!P399+Jan!P399+Feb!P399+Mar!P399</f>
        <v>0</v>
      </c>
      <c r="Q399" s="17">
        <f t="shared" si="85"/>
        <v>0</v>
      </c>
      <c r="R399" s="17">
        <f t="shared" si="81"/>
        <v>0</v>
      </c>
      <c r="S399" s="11"/>
      <c r="T399" s="7">
        <f>Apr!T399+May!T399+Jun!T399+Jul!T399+Aug!T399+Sep!T399+Oct!T399+Nov!T399+Dec!T399+Jan!T399+Feb!T399+Mar!T399</f>
        <v>0</v>
      </c>
      <c r="U399" s="7">
        <f>Apr!U399+May!U399+Jun!U399+Jul!U399+Aug!U399+Sep!U399+Oct!U399+Nov!U399+Dec!U399+Jan!U399+Feb!U399+Mar!U399</f>
        <v>0</v>
      </c>
      <c r="V399" s="7">
        <f>Apr!V399+May!V399+Jun!V399+Jul!V399+Aug!V399+Sep!V399+Oct!V399+Nov!V399+Dec!V399+Jan!V399+Feb!V399+Mar!V399</f>
        <v>0</v>
      </c>
      <c r="W399" s="7">
        <f>Apr!W399+May!W399+Jun!W399+Jul!W399+Aug!W399+Sep!W399+Oct!W399+Nov!W399+Dec!W399+Jan!W399+Feb!W399+Mar!W399</f>
        <v>0</v>
      </c>
      <c r="X399" s="7">
        <f>Apr!X399+May!X399+Jun!X399+Jul!X399+Aug!X399+Sep!X399+Oct!X399+Nov!X399+Dec!X399+Jan!X399+Feb!X399+Mar!X399</f>
        <v>0</v>
      </c>
      <c r="Y399" s="17">
        <f t="shared" si="86"/>
        <v>0</v>
      </c>
      <c r="Z399" s="7">
        <f>Apr!Z399+May!Z399+Jun!Z399+Jul!Z399+Aug!Z399+Sep!Z399+Oct!Z399+Nov!Z399+Dec!Z399+Jan!Z399+Feb!Z399+Mar!Z399</f>
        <v>0</v>
      </c>
      <c r="AA399" s="17">
        <f t="shared" si="87"/>
        <v>0</v>
      </c>
      <c r="AB399" s="17">
        <f t="shared" si="82"/>
        <v>0</v>
      </c>
      <c r="AD399" s="7">
        <f>Apr!AD399+May!AD399+Jun!AD399+Jul!AD399+Aug!AD399+Sep!AD399+Oct!AD399+Nov!AD399+Dec!AD399+Jan!AD399+Feb!AD399+Mar!AD399</f>
        <v>0</v>
      </c>
      <c r="AE399" s="7">
        <f>Apr!AE399+May!AE399+Jun!AE399+Jul!AE399+Aug!AE399+Sep!AE399+Oct!AE399+Nov!AE399+Dec!AE399+Jan!AE399+Feb!AE399+Mar!AE399</f>
        <v>0</v>
      </c>
      <c r="AF399" s="7">
        <f>Apr!AF399+May!AF399+Jun!AF399+Jul!AF399+Aug!AF399+Sep!AF399+Oct!AF399+Nov!AF399+Dec!AF399+Jan!AF399+Feb!AF399+Mar!AF399</f>
        <v>0</v>
      </c>
      <c r="AG399" s="7">
        <f>Apr!AG399+May!AG399+Jun!AG399+Jul!AG399+Aug!AG399+Sep!AG399+Oct!AG399+Nov!AG399+Dec!AG399+Jan!AG399+Feb!AG399+Mar!AG399</f>
        <v>0</v>
      </c>
      <c r="AH399" s="7"/>
      <c r="AI399" s="17">
        <f t="shared" si="88"/>
        <v>0</v>
      </c>
      <c r="AJ399" s="7">
        <f>Apr!AJ399+May!AJ399+Jun!AJ399+Jul!AJ399+Aug!AJ399+Sep!AJ399+Oct!AJ399+Nov!AJ399+Dec!AJ399+Jan!AJ399+Feb!AJ399+Mar!AJ399</f>
        <v>0</v>
      </c>
      <c r="AK399" s="17">
        <f t="shared" si="89"/>
        <v>0</v>
      </c>
      <c r="AL399" s="17">
        <f t="shared" si="83"/>
        <v>0</v>
      </c>
    </row>
    <row r="400" spans="1:38" hidden="1">
      <c r="A400" s="3">
        <f t="shared" si="90"/>
        <v>385</v>
      </c>
      <c r="B400" s="3"/>
      <c r="C400" s="4"/>
      <c r="D400" s="3"/>
      <c r="E400" s="3"/>
      <c r="F400" s="3"/>
      <c r="G400" s="3"/>
      <c r="H400" s="3"/>
      <c r="I400" s="11"/>
      <c r="J400" s="7">
        <f>Apr!J400+May!J400+Jun!J400+Jul!J400+Aug!J400+Sep!J400+Oct!J400+Nov!J400+Dec!J400+Jan!J400+Feb!J400+Mar!J400</f>
        <v>0</v>
      </c>
      <c r="K400" s="7">
        <f>Apr!K400+May!K400+Jun!K400+Jul!K400+Aug!K400+Sep!K400+Oct!K400+Nov!K400+Dec!K400+Jan!K400+Feb!K400+Mar!K400</f>
        <v>0</v>
      </c>
      <c r="L400" s="7">
        <f>Apr!L400+May!L400+Jun!L400+Jul!L400+Aug!L400+Sep!L400+Oct!L400+Nov!L400+Dec!L400+Jan!L400+Feb!L400+Mar!L400</f>
        <v>0</v>
      </c>
      <c r="M400" s="7">
        <f>Apr!M400+May!M400+Jun!M400+Jul!M400+Aug!M400+Sep!M400+Oct!M400+Nov!M400+Dec!M400+Jan!M400+Feb!M400+Mar!M400</f>
        <v>0</v>
      </c>
      <c r="N400" s="7">
        <f>Apr!N400+May!N400+Jun!N400+Jul!N400+Aug!N400+Sep!N400+Oct!N400+Nov!N400+Dec!N400+Jan!N400+Feb!N400+Mar!N400</f>
        <v>0</v>
      </c>
      <c r="O400" s="17">
        <f t="shared" si="84"/>
        <v>0</v>
      </c>
      <c r="P400" s="7">
        <f>Apr!P400+May!P400+Jun!P400+Jul!P400+Aug!P400+Sep!P400+Oct!P400+Nov!P400+Dec!P400+Jan!P400+Feb!P400+Mar!P400</f>
        <v>0</v>
      </c>
      <c r="Q400" s="17">
        <f t="shared" si="85"/>
        <v>0</v>
      </c>
      <c r="R400" s="17">
        <f t="shared" ref="R400:R463" si="91">IF(H400="Exempt",0,ROUND((J400*H400/100)-SUM(K400:M400),2))</f>
        <v>0</v>
      </c>
      <c r="S400" s="11"/>
      <c r="T400" s="7">
        <f>Apr!T400+May!T400+Jun!T400+Jul!T400+Aug!T400+Sep!T400+Oct!T400+Nov!T400+Dec!T400+Jan!T400+Feb!T400+Mar!T400</f>
        <v>0</v>
      </c>
      <c r="U400" s="7">
        <f>Apr!U400+May!U400+Jun!U400+Jul!U400+Aug!U400+Sep!U400+Oct!U400+Nov!U400+Dec!U400+Jan!U400+Feb!U400+Mar!U400</f>
        <v>0</v>
      </c>
      <c r="V400" s="7">
        <f>Apr!V400+May!V400+Jun!V400+Jul!V400+Aug!V400+Sep!V400+Oct!V400+Nov!V400+Dec!V400+Jan!V400+Feb!V400+Mar!V400</f>
        <v>0</v>
      </c>
      <c r="W400" s="7">
        <f>Apr!W400+May!W400+Jun!W400+Jul!W400+Aug!W400+Sep!W400+Oct!W400+Nov!W400+Dec!W400+Jan!W400+Feb!W400+Mar!W400</f>
        <v>0</v>
      </c>
      <c r="X400" s="7">
        <f>Apr!X400+May!X400+Jun!X400+Jul!X400+Aug!X400+Sep!X400+Oct!X400+Nov!X400+Dec!X400+Jan!X400+Feb!X400+Mar!X400</f>
        <v>0</v>
      </c>
      <c r="Y400" s="17">
        <f t="shared" si="86"/>
        <v>0</v>
      </c>
      <c r="Z400" s="7">
        <f>Apr!Z400+May!Z400+Jun!Z400+Jul!Z400+Aug!Z400+Sep!Z400+Oct!Z400+Nov!Z400+Dec!Z400+Jan!Z400+Feb!Z400+Mar!Z400</f>
        <v>0</v>
      </c>
      <c r="AA400" s="17">
        <f t="shared" si="87"/>
        <v>0</v>
      </c>
      <c r="AB400" s="17">
        <f t="shared" ref="AB400:AB463" si="92">IF(H400="Exempt",0,ROUND((T400*H400/100)-SUM(U400:W400),2))</f>
        <v>0</v>
      </c>
      <c r="AD400" s="7">
        <f>Apr!AD400+May!AD400+Jun!AD400+Jul!AD400+Aug!AD400+Sep!AD400+Oct!AD400+Nov!AD400+Dec!AD400+Jan!AD400+Feb!AD400+Mar!AD400</f>
        <v>0</v>
      </c>
      <c r="AE400" s="7">
        <f>Apr!AE400+May!AE400+Jun!AE400+Jul!AE400+Aug!AE400+Sep!AE400+Oct!AE400+Nov!AE400+Dec!AE400+Jan!AE400+Feb!AE400+Mar!AE400</f>
        <v>0</v>
      </c>
      <c r="AF400" s="7">
        <f>Apr!AF400+May!AF400+Jun!AF400+Jul!AF400+Aug!AF400+Sep!AF400+Oct!AF400+Nov!AF400+Dec!AF400+Jan!AF400+Feb!AF400+Mar!AF400</f>
        <v>0</v>
      </c>
      <c r="AG400" s="7">
        <f>Apr!AG400+May!AG400+Jun!AG400+Jul!AG400+Aug!AG400+Sep!AG400+Oct!AG400+Nov!AG400+Dec!AG400+Jan!AG400+Feb!AG400+Mar!AG400</f>
        <v>0</v>
      </c>
      <c r="AH400" s="7"/>
      <c r="AI400" s="17">
        <f t="shared" si="88"/>
        <v>0</v>
      </c>
      <c r="AJ400" s="7">
        <f>Apr!AJ400+May!AJ400+Jun!AJ400+Jul!AJ400+Aug!AJ400+Sep!AJ400+Oct!AJ400+Nov!AJ400+Dec!AJ400+Jan!AJ400+Feb!AJ400+Mar!AJ400</f>
        <v>0</v>
      </c>
      <c r="AK400" s="17">
        <f t="shared" si="89"/>
        <v>0</v>
      </c>
      <c r="AL400" s="17">
        <f t="shared" ref="AL400:AL463" si="93">IF(H400="Exempt",0,ROUND((AD400*H400/100)-SUM(AE400:AG400),2))</f>
        <v>0</v>
      </c>
    </row>
    <row r="401" spans="1:38" hidden="1">
      <c r="A401" s="3">
        <f t="shared" si="90"/>
        <v>386</v>
      </c>
      <c r="B401" s="3"/>
      <c r="C401" s="4"/>
      <c r="D401" s="3"/>
      <c r="E401" s="3"/>
      <c r="F401" s="3"/>
      <c r="G401" s="3"/>
      <c r="H401" s="3"/>
      <c r="I401" s="11"/>
      <c r="J401" s="7">
        <f>Apr!J401+May!J401+Jun!J401+Jul!J401+Aug!J401+Sep!J401+Oct!J401+Nov!J401+Dec!J401+Jan!J401+Feb!J401+Mar!J401</f>
        <v>0</v>
      </c>
      <c r="K401" s="7">
        <f>Apr!K401+May!K401+Jun!K401+Jul!K401+Aug!K401+Sep!K401+Oct!K401+Nov!K401+Dec!K401+Jan!K401+Feb!K401+Mar!K401</f>
        <v>0</v>
      </c>
      <c r="L401" s="7">
        <f>Apr!L401+May!L401+Jun!L401+Jul!L401+Aug!L401+Sep!L401+Oct!L401+Nov!L401+Dec!L401+Jan!L401+Feb!L401+Mar!L401</f>
        <v>0</v>
      </c>
      <c r="M401" s="7">
        <f>Apr!M401+May!M401+Jun!M401+Jul!M401+Aug!M401+Sep!M401+Oct!M401+Nov!M401+Dec!M401+Jan!M401+Feb!M401+Mar!M401</f>
        <v>0</v>
      </c>
      <c r="N401" s="7">
        <f>Apr!N401+May!N401+Jun!N401+Jul!N401+Aug!N401+Sep!N401+Oct!N401+Nov!N401+Dec!N401+Jan!N401+Feb!N401+Mar!N401</f>
        <v>0</v>
      </c>
      <c r="O401" s="17">
        <f t="shared" ref="O401:O464" si="94">SUM(K401:N401)</f>
        <v>0</v>
      </c>
      <c r="P401" s="7">
        <f>Apr!P401+May!P401+Jun!P401+Jul!P401+Aug!P401+Sep!P401+Oct!P401+Nov!P401+Dec!P401+Jan!P401+Feb!P401+Mar!P401</f>
        <v>0</v>
      </c>
      <c r="Q401" s="17">
        <f t="shared" ref="Q401:Q464" si="95">J401+O401+P401</f>
        <v>0</v>
      </c>
      <c r="R401" s="17">
        <f t="shared" si="91"/>
        <v>0</v>
      </c>
      <c r="S401" s="11"/>
      <c r="T401" s="7">
        <f>Apr!T401+May!T401+Jun!T401+Jul!T401+Aug!T401+Sep!T401+Oct!T401+Nov!T401+Dec!T401+Jan!T401+Feb!T401+Mar!T401</f>
        <v>0</v>
      </c>
      <c r="U401" s="7">
        <f>Apr!U401+May!U401+Jun!U401+Jul!U401+Aug!U401+Sep!U401+Oct!U401+Nov!U401+Dec!U401+Jan!U401+Feb!U401+Mar!U401</f>
        <v>0</v>
      </c>
      <c r="V401" s="7">
        <f>Apr!V401+May!V401+Jun!V401+Jul!V401+Aug!V401+Sep!V401+Oct!V401+Nov!V401+Dec!V401+Jan!V401+Feb!V401+Mar!V401</f>
        <v>0</v>
      </c>
      <c r="W401" s="7">
        <f>Apr!W401+May!W401+Jun!W401+Jul!W401+Aug!W401+Sep!W401+Oct!W401+Nov!W401+Dec!W401+Jan!W401+Feb!W401+Mar!W401</f>
        <v>0</v>
      </c>
      <c r="X401" s="7">
        <f>Apr!X401+May!X401+Jun!X401+Jul!X401+Aug!X401+Sep!X401+Oct!X401+Nov!X401+Dec!X401+Jan!X401+Feb!X401+Mar!X401</f>
        <v>0</v>
      </c>
      <c r="Y401" s="17">
        <f t="shared" ref="Y401:Y464" si="96">SUM(U401:X401)</f>
        <v>0</v>
      </c>
      <c r="Z401" s="7">
        <f>Apr!Z401+May!Z401+Jun!Z401+Jul!Z401+Aug!Z401+Sep!Z401+Oct!Z401+Nov!Z401+Dec!Z401+Jan!Z401+Feb!Z401+Mar!Z401</f>
        <v>0</v>
      </c>
      <c r="AA401" s="17">
        <f t="shared" ref="AA401:AA464" si="97">T401+Y401+Z401</f>
        <v>0</v>
      </c>
      <c r="AB401" s="17">
        <f t="shared" si="92"/>
        <v>0</v>
      </c>
      <c r="AD401" s="7">
        <f>Apr!AD401+May!AD401+Jun!AD401+Jul!AD401+Aug!AD401+Sep!AD401+Oct!AD401+Nov!AD401+Dec!AD401+Jan!AD401+Feb!AD401+Mar!AD401</f>
        <v>0</v>
      </c>
      <c r="AE401" s="7">
        <f>Apr!AE401+May!AE401+Jun!AE401+Jul!AE401+Aug!AE401+Sep!AE401+Oct!AE401+Nov!AE401+Dec!AE401+Jan!AE401+Feb!AE401+Mar!AE401</f>
        <v>0</v>
      </c>
      <c r="AF401" s="7">
        <f>Apr!AF401+May!AF401+Jun!AF401+Jul!AF401+Aug!AF401+Sep!AF401+Oct!AF401+Nov!AF401+Dec!AF401+Jan!AF401+Feb!AF401+Mar!AF401</f>
        <v>0</v>
      </c>
      <c r="AG401" s="7">
        <f>Apr!AG401+May!AG401+Jun!AG401+Jul!AG401+Aug!AG401+Sep!AG401+Oct!AG401+Nov!AG401+Dec!AG401+Jan!AG401+Feb!AG401+Mar!AG401</f>
        <v>0</v>
      </c>
      <c r="AH401" s="7"/>
      <c r="AI401" s="17">
        <f t="shared" ref="AI401:AI464" si="98">SUM(AE401:AH401)</f>
        <v>0</v>
      </c>
      <c r="AJ401" s="7">
        <f>Apr!AJ401+May!AJ401+Jun!AJ401+Jul!AJ401+Aug!AJ401+Sep!AJ401+Oct!AJ401+Nov!AJ401+Dec!AJ401+Jan!AJ401+Feb!AJ401+Mar!AJ401</f>
        <v>0</v>
      </c>
      <c r="AK401" s="17">
        <f t="shared" ref="AK401:AK464" si="99">AD401+AI401+AJ401</f>
        <v>0</v>
      </c>
      <c r="AL401" s="17">
        <f t="shared" si="93"/>
        <v>0</v>
      </c>
    </row>
    <row r="402" spans="1:38" hidden="1">
      <c r="A402" s="3">
        <f t="shared" ref="A402:A465" si="100">+A401+1</f>
        <v>387</v>
      </c>
      <c r="B402" s="3"/>
      <c r="C402" s="4"/>
      <c r="D402" s="3"/>
      <c r="E402" s="3"/>
      <c r="F402" s="3"/>
      <c r="G402" s="3"/>
      <c r="H402" s="3"/>
      <c r="I402" s="11"/>
      <c r="J402" s="7">
        <f>Apr!J402+May!J402+Jun!J402+Jul!J402+Aug!J402+Sep!J402+Oct!J402+Nov!J402+Dec!J402+Jan!J402+Feb!J402+Mar!J402</f>
        <v>0</v>
      </c>
      <c r="K402" s="7">
        <f>Apr!K402+May!K402+Jun!K402+Jul!K402+Aug!K402+Sep!K402+Oct!K402+Nov!K402+Dec!K402+Jan!K402+Feb!K402+Mar!K402</f>
        <v>0</v>
      </c>
      <c r="L402" s="7">
        <f>Apr!L402+May!L402+Jun!L402+Jul!L402+Aug!L402+Sep!L402+Oct!L402+Nov!L402+Dec!L402+Jan!L402+Feb!L402+Mar!L402</f>
        <v>0</v>
      </c>
      <c r="M402" s="7">
        <f>Apr!M402+May!M402+Jun!M402+Jul!M402+Aug!M402+Sep!M402+Oct!M402+Nov!M402+Dec!M402+Jan!M402+Feb!M402+Mar!M402</f>
        <v>0</v>
      </c>
      <c r="N402" s="7">
        <f>Apr!N402+May!N402+Jun!N402+Jul!N402+Aug!N402+Sep!N402+Oct!N402+Nov!N402+Dec!N402+Jan!N402+Feb!N402+Mar!N402</f>
        <v>0</v>
      </c>
      <c r="O402" s="17">
        <f t="shared" si="94"/>
        <v>0</v>
      </c>
      <c r="P402" s="7">
        <f>Apr!P402+May!P402+Jun!P402+Jul!P402+Aug!P402+Sep!P402+Oct!P402+Nov!P402+Dec!P402+Jan!P402+Feb!P402+Mar!P402</f>
        <v>0</v>
      </c>
      <c r="Q402" s="17">
        <f t="shared" si="95"/>
        <v>0</v>
      </c>
      <c r="R402" s="17">
        <f t="shared" si="91"/>
        <v>0</v>
      </c>
      <c r="S402" s="11"/>
      <c r="T402" s="7">
        <f>Apr!T402+May!T402+Jun!T402+Jul!T402+Aug!T402+Sep!T402+Oct!T402+Nov!T402+Dec!T402+Jan!T402+Feb!T402+Mar!T402</f>
        <v>0</v>
      </c>
      <c r="U402" s="7">
        <f>Apr!U402+May!U402+Jun!U402+Jul!U402+Aug!U402+Sep!U402+Oct!U402+Nov!U402+Dec!U402+Jan!U402+Feb!U402+Mar!U402</f>
        <v>0</v>
      </c>
      <c r="V402" s="7">
        <f>Apr!V402+May!V402+Jun!V402+Jul!V402+Aug!V402+Sep!V402+Oct!V402+Nov!V402+Dec!V402+Jan!V402+Feb!V402+Mar!V402</f>
        <v>0</v>
      </c>
      <c r="W402" s="7">
        <f>Apr!W402+May!W402+Jun!W402+Jul!W402+Aug!W402+Sep!W402+Oct!W402+Nov!W402+Dec!W402+Jan!W402+Feb!W402+Mar!W402</f>
        <v>0</v>
      </c>
      <c r="X402" s="7">
        <f>Apr!X402+May!X402+Jun!X402+Jul!X402+Aug!X402+Sep!X402+Oct!X402+Nov!X402+Dec!X402+Jan!X402+Feb!X402+Mar!X402</f>
        <v>0</v>
      </c>
      <c r="Y402" s="17">
        <f t="shared" si="96"/>
        <v>0</v>
      </c>
      <c r="Z402" s="7">
        <f>Apr!Z402+May!Z402+Jun!Z402+Jul!Z402+Aug!Z402+Sep!Z402+Oct!Z402+Nov!Z402+Dec!Z402+Jan!Z402+Feb!Z402+Mar!Z402</f>
        <v>0</v>
      </c>
      <c r="AA402" s="17">
        <f t="shared" si="97"/>
        <v>0</v>
      </c>
      <c r="AB402" s="17">
        <f t="shared" si="92"/>
        <v>0</v>
      </c>
      <c r="AD402" s="7">
        <f>Apr!AD402+May!AD402+Jun!AD402+Jul!AD402+Aug!AD402+Sep!AD402+Oct!AD402+Nov!AD402+Dec!AD402+Jan!AD402+Feb!AD402+Mar!AD402</f>
        <v>0</v>
      </c>
      <c r="AE402" s="7">
        <f>Apr!AE402+May!AE402+Jun!AE402+Jul!AE402+Aug!AE402+Sep!AE402+Oct!AE402+Nov!AE402+Dec!AE402+Jan!AE402+Feb!AE402+Mar!AE402</f>
        <v>0</v>
      </c>
      <c r="AF402" s="7">
        <f>Apr!AF402+May!AF402+Jun!AF402+Jul!AF402+Aug!AF402+Sep!AF402+Oct!AF402+Nov!AF402+Dec!AF402+Jan!AF402+Feb!AF402+Mar!AF402</f>
        <v>0</v>
      </c>
      <c r="AG402" s="7">
        <f>Apr!AG402+May!AG402+Jun!AG402+Jul!AG402+Aug!AG402+Sep!AG402+Oct!AG402+Nov!AG402+Dec!AG402+Jan!AG402+Feb!AG402+Mar!AG402</f>
        <v>0</v>
      </c>
      <c r="AH402" s="7"/>
      <c r="AI402" s="17">
        <f t="shared" si="98"/>
        <v>0</v>
      </c>
      <c r="AJ402" s="7">
        <f>Apr!AJ402+May!AJ402+Jun!AJ402+Jul!AJ402+Aug!AJ402+Sep!AJ402+Oct!AJ402+Nov!AJ402+Dec!AJ402+Jan!AJ402+Feb!AJ402+Mar!AJ402</f>
        <v>0</v>
      </c>
      <c r="AK402" s="17">
        <f t="shared" si="99"/>
        <v>0</v>
      </c>
      <c r="AL402" s="17">
        <f t="shared" si="93"/>
        <v>0</v>
      </c>
    </row>
    <row r="403" spans="1:38" hidden="1">
      <c r="A403" s="3">
        <f t="shared" si="100"/>
        <v>388</v>
      </c>
      <c r="B403" s="3"/>
      <c r="C403" s="4"/>
      <c r="D403" s="3"/>
      <c r="E403" s="3"/>
      <c r="F403" s="3"/>
      <c r="G403" s="3"/>
      <c r="H403" s="3"/>
      <c r="I403" s="11"/>
      <c r="J403" s="7">
        <f>Apr!J403+May!J403+Jun!J403+Jul!J403+Aug!J403+Sep!J403+Oct!J403+Nov!J403+Dec!J403+Jan!J403+Feb!J403+Mar!J403</f>
        <v>0</v>
      </c>
      <c r="K403" s="7">
        <f>Apr!K403+May!K403+Jun!K403+Jul!K403+Aug!K403+Sep!K403+Oct!K403+Nov!K403+Dec!K403+Jan!K403+Feb!K403+Mar!K403</f>
        <v>0</v>
      </c>
      <c r="L403" s="7">
        <f>Apr!L403+May!L403+Jun!L403+Jul!L403+Aug!L403+Sep!L403+Oct!L403+Nov!L403+Dec!L403+Jan!L403+Feb!L403+Mar!L403</f>
        <v>0</v>
      </c>
      <c r="M403" s="7">
        <f>Apr!M403+May!M403+Jun!M403+Jul!M403+Aug!M403+Sep!M403+Oct!M403+Nov!M403+Dec!M403+Jan!M403+Feb!M403+Mar!M403</f>
        <v>0</v>
      </c>
      <c r="N403" s="7">
        <f>Apr!N403+May!N403+Jun!N403+Jul!N403+Aug!N403+Sep!N403+Oct!N403+Nov!N403+Dec!N403+Jan!N403+Feb!N403+Mar!N403</f>
        <v>0</v>
      </c>
      <c r="O403" s="17">
        <f t="shared" si="94"/>
        <v>0</v>
      </c>
      <c r="P403" s="7">
        <f>Apr!P403+May!P403+Jun!P403+Jul!P403+Aug!P403+Sep!P403+Oct!P403+Nov!P403+Dec!P403+Jan!P403+Feb!P403+Mar!P403</f>
        <v>0</v>
      </c>
      <c r="Q403" s="17">
        <f t="shared" si="95"/>
        <v>0</v>
      </c>
      <c r="R403" s="17">
        <f t="shared" si="91"/>
        <v>0</v>
      </c>
      <c r="S403" s="11"/>
      <c r="T403" s="7">
        <f>Apr!T403+May!T403+Jun!T403+Jul!T403+Aug!T403+Sep!T403+Oct!T403+Nov!T403+Dec!T403+Jan!T403+Feb!T403+Mar!T403</f>
        <v>0</v>
      </c>
      <c r="U403" s="7">
        <f>Apr!U403+May!U403+Jun!U403+Jul!U403+Aug!U403+Sep!U403+Oct!U403+Nov!U403+Dec!U403+Jan!U403+Feb!U403+Mar!U403</f>
        <v>0</v>
      </c>
      <c r="V403" s="7">
        <f>Apr!V403+May!V403+Jun!V403+Jul!V403+Aug!V403+Sep!V403+Oct!V403+Nov!V403+Dec!V403+Jan!V403+Feb!V403+Mar!V403</f>
        <v>0</v>
      </c>
      <c r="W403" s="7">
        <f>Apr!W403+May!W403+Jun!W403+Jul!W403+Aug!W403+Sep!W403+Oct!W403+Nov!W403+Dec!W403+Jan!W403+Feb!W403+Mar!W403</f>
        <v>0</v>
      </c>
      <c r="X403" s="7">
        <f>Apr!X403+May!X403+Jun!X403+Jul!X403+Aug!X403+Sep!X403+Oct!X403+Nov!X403+Dec!X403+Jan!X403+Feb!X403+Mar!X403</f>
        <v>0</v>
      </c>
      <c r="Y403" s="17">
        <f t="shared" si="96"/>
        <v>0</v>
      </c>
      <c r="Z403" s="7">
        <f>Apr!Z403+May!Z403+Jun!Z403+Jul!Z403+Aug!Z403+Sep!Z403+Oct!Z403+Nov!Z403+Dec!Z403+Jan!Z403+Feb!Z403+Mar!Z403</f>
        <v>0</v>
      </c>
      <c r="AA403" s="17">
        <f t="shared" si="97"/>
        <v>0</v>
      </c>
      <c r="AB403" s="17">
        <f t="shared" si="92"/>
        <v>0</v>
      </c>
      <c r="AD403" s="7">
        <f>Apr!AD403+May!AD403+Jun!AD403+Jul!AD403+Aug!AD403+Sep!AD403+Oct!AD403+Nov!AD403+Dec!AD403+Jan!AD403+Feb!AD403+Mar!AD403</f>
        <v>0</v>
      </c>
      <c r="AE403" s="7">
        <f>Apr!AE403+May!AE403+Jun!AE403+Jul!AE403+Aug!AE403+Sep!AE403+Oct!AE403+Nov!AE403+Dec!AE403+Jan!AE403+Feb!AE403+Mar!AE403</f>
        <v>0</v>
      </c>
      <c r="AF403" s="7">
        <f>Apr!AF403+May!AF403+Jun!AF403+Jul!AF403+Aug!AF403+Sep!AF403+Oct!AF403+Nov!AF403+Dec!AF403+Jan!AF403+Feb!AF403+Mar!AF403</f>
        <v>0</v>
      </c>
      <c r="AG403" s="7">
        <f>Apr!AG403+May!AG403+Jun!AG403+Jul!AG403+Aug!AG403+Sep!AG403+Oct!AG403+Nov!AG403+Dec!AG403+Jan!AG403+Feb!AG403+Mar!AG403</f>
        <v>0</v>
      </c>
      <c r="AH403" s="7"/>
      <c r="AI403" s="17">
        <f t="shared" si="98"/>
        <v>0</v>
      </c>
      <c r="AJ403" s="7">
        <f>Apr!AJ403+May!AJ403+Jun!AJ403+Jul!AJ403+Aug!AJ403+Sep!AJ403+Oct!AJ403+Nov!AJ403+Dec!AJ403+Jan!AJ403+Feb!AJ403+Mar!AJ403</f>
        <v>0</v>
      </c>
      <c r="AK403" s="17">
        <f t="shared" si="99"/>
        <v>0</v>
      </c>
      <c r="AL403" s="17">
        <f t="shared" si="93"/>
        <v>0</v>
      </c>
    </row>
    <row r="404" spans="1:38" hidden="1">
      <c r="A404" s="3">
        <f t="shared" si="100"/>
        <v>389</v>
      </c>
      <c r="B404" s="3"/>
      <c r="C404" s="4"/>
      <c r="D404" s="3"/>
      <c r="E404" s="3"/>
      <c r="F404" s="3"/>
      <c r="G404" s="3"/>
      <c r="H404" s="3"/>
      <c r="I404" s="11"/>
      <c r="J404" s="7">
        <f>Apr!J404+May!J404+Jun!J404+Jul!J404+Aug!J404+Sep!J404+Oct!J404+Nov!J404+Dec!J404+Jan!J404+Feb!J404+Mar!J404</f>
        <v>0</v>
      </c>
      <c r="K404" s="7">
        <f>Apr!K404+May!K404+Jun!K404+Jul!K404+Aug!K404+Sep!K404+Oct!K404+Nov!K404+Dec!K404+Jan!K404+Feb!K404+Mar!K404</f>
        <v>0</v>
      </c>
      <c r="L404" s="7">
        <f>Apr!L404+May!L404+Jun!L404+Jul!L404+Aug!L404+Sep!L404+Oct!L404+Nov!L404+Dec!L404+Jan!L404+Feb!L404+Mar!L404</f>
        <v>0</v>
      </c>
      <c r="M404" s="7">
        <f>Apr!M404+May!M404+Jun!M404+Jul!M404+Aug!M404+Sep!M404+Oct!M404+Nov!M404+Dec!M404+Jan!M404+Feb!M404+Mar!M404</f>
        <v>0</v>
      </c>
      <c r="N404" s="7">
        <f>Apr!N404+May!N404+Jun!N404+Jul!N404+Aug!N404+Sep!N404+Oct!N404+Nov!N404+Dec!N404+Jan!N404+Feb!N404+Mar!N404</f>
        <v>0</v>
      </c>
      <c r="O404" s="17">
        <f t="shared" si="94"/>
        <v>0</v>
      </c>
      <c r="P404" s="7">
        <f>Apr!P404+May!P404+Jun!P404+Jul!P404+Aug!P404+Sep!P404+Oct!P404+Nov!P404+Dec!P404+Jan!P404+Feb!P404+Mar!P404</f>
        <v>0</v>
      </c>
      <c r="Q404" s="17">
        <f t="shared" si="95"/>
        <v>0</v>
      </c>
      <c r="R404" s="17">
        <f t="shared" si="91"/>
        <v>0</v>
      </c>
      <c r="S404" s="11"/>
      <c r="T404" s="7">
        <f>Apr!T404+May!T404+Jun!T404+Jul!T404+Aug!T404+Sep!T404+Oct!T404+Nov!T404+Dec!T404+Jan!T404+Feb!T404+Mar!T404</f>
        <v>0</v>
      </c>
      <c r="U404" s="7">
        <f>Apr!U404+May!U404+Jun!U404+Jul!U404+Aug!U404+Sep!U404+Oct!U404+Nov!U404+Dec!U404+Jan!U404+Feb!U404+Mar!U404</f>
        <v>0</v>
      </c>
      <c r="V404" s="7">
        <f>Apr!V404+May!V404+Jun!V404+Jul!V404+Aug!V404+Sep!V404+Oct!V404+Nov!V404+Dec!V404+Jan!V404+Feb!V404+Mar!V404</f>
        <v>0</v>
      </c>
      <c r="W404" s="7">
        <f>Apr!W404+May!W404+Jun!W404+Jul!W404+Aug!W404+Sep!W404+Oct!W404+Nov!W404+Dec!W404+Jan!W404+Feb!W404+Mar!W404</f>
        <v>0</v>
      </c>
      <c r="X404" s="7">
        <f>Apr!X404+May!X404+Jun!X404+Jul!X404+Aug!X404+Sep!X404+Oct!X404+Nov!X404+Dec!X404+Jan!X404+Feb!X404+Mar!X404</f>
        <v>0</v>
      </c>
      <c r="Y404" s="17">
        <f t="shared" si="96"/>
        <v>0</v>
      </c>
      <c r="Z404" s="7">
        <f>Apr!Z404+May!Z404+Jun!Z404+Jul!Z404+Aug!Z404+Sep!Z404+Oct!Z404+Nov!Z404+Dec!Z404+Jan!Z404+Feb!Z404+Mar!Z404</f>
        <v>0</v>
      </c>
      <c r="AA404" s="17">
        <f t="shared" si="97"/>
        <v>0</v>
      </c>
      <c r="AB404" s="17">
        <f t="shared" si="92"/>
        <v>0</v>
      </c>
      <c r="AD404" s="7">
        <f>Apr!AD404+May!AD404+Jun!AD404+Jul!AD404+Aug!AD404+Sep!AD404+Oct!AD404+Nov!AD404+Dec!AD404+Jan!AD404+Feb!AD404+Mar!AD404</f>
        <v>0</v>
      </c>
      <c r="AE404" s="7">
        <f>Apr!AE404+May!AE404+Jun!AE404+Jul!AE404+Aug!AE404+Sep!AE404+Oct!AE404+Nov!AE404+Dec!AE404+Jan!AE404+Feb!AE404+Mar!AE404</f>
        <v>0</v>
      </c>
      <c r="AF404" s="7">
        <f>Apr!AF404+May!AF404+Jun!AF404+Jul!AF404+Aug!AF404+Sep!AF404+Oct!AF404+Nov!AF404+Dec!AF404+Jan!AF404+Feb!AF404+Mar!AF404</f>
        <v>0</v>
      </c>
      <c r="AG404" s="7">
        <f>Apr!AG404+May!AG404+Jun!AG404+Jul!AG404+Aug!AG404+Sep!AG404+Oct!AG404+Nov!AG404+Dec!AG404+Jan!AG404+Feb!AG404+Mar!AG404</f>
        <v>0</v>
      </c>
      <c r="AH404" s="7"/>
      <c r="AI404" s="17">
        <f t="shared" si="98"/>
        <v>0</v>
      </c>
      <c r="AJ404" s="7">
        <f>Apr!AJ404+May!AJ404+Jun!AJ404+Jul!AJ404+Aug!AJ404+Sep!AJ404+Oct!AJ404+Nov!AJ404+Dec!AJ404+Jan!AJ404+Feb!AJ404+Mar!AJ404</f>
        <v>0</v>
      </c>
      <c r="AK404" s="17">
        <f t="shared" si="99"/>
        <v>0</v>
      </c>
      <c r="AL404" s="17">
        <f t="shared" si="93"/>
        <v>0</v>
      </c>
    </row>
    <row r="405" spans="1:38" hidden="1">
      <c r="A405" s="3">
        <f t="shared" si="100"/>
        <v>390</v>
      </c>
      <c r="B405" s="3"/>
      <c r="C405" s="4"/>
      <c r="D405" s="3"/>
      <c r="E405" s="3"/>
      <c r="F405" s="3"/>
      <c r="G405" s="3"/>
      <c r="H405" s="3"/>
      <c r="I405" s="11"/>
      <c r="J405" s="7">
        <f>Apr!J405+May!J405+Jun!J405+Jul!J405+Aug!J405+Sep!J405+Oct!J405+Nov!J405+Dec!J405+Jan!J405+Feb!J405+Mar!J405</f>
        <v>0</v>
      </c>
      <c r="K405" s="7">
        <f>Apr!K405+May!K405+Jun!K405+Jul!K405+Aug!K405+Sep!K405+Oct!K405+Nov!K405+Dec!K405+Jan!K405+Feb!K405+Mar!K405</f>
        <v>0</v>
      </c>
      <c r="L405" s="7">
        <f>Apr!L405+May!L405+Jun!L405+Jul!L405+Aug!L405+Sep!L405+Oct!L405+Nov!L405+Dec!L405+Jan!L405+Feb!L405+Mar!L405</f>
        <v>0</v>
      </c>
      <c r="M405" s="7">
        <f>Apr!M405+May!M405+Jun!M405+Jul!M405+Aug!M405+Sep!M405+Oct!M405+Nov!M405+Dec!M405+Jan!M405+Feb!M405+Mar!M405</f>
        <v>0</v>
      </c>
      <c r="N405" s="7">
        <f>Apr!N405+May!N405+Jun!N405+Jul!N405+Aug!N405+Sep!N405+Oct!N405+Nov!N405+Dec!N405+Jan!N405+Feb!N405+Mar!N405</f>
        <v>0</v>
      </c>
      <c r="O405" s="17">
        <f t="shared" si="94"/>
        <v>0</v>
      </c>
      <c r="P405" s="7">
        <f>Apr!P405+May!P405+Jun!P405+Jul!P405+Aug!P405+Sep!P405+Oct!P405+Nov!P405+Dec!P405+Jan!P405+Feb!P405+Mar!P405</f>
        <v>0</v>
      </c>
      <c r="Q405" s="17">
        <f t="shared" si="95"/>
        <v>0</v>
      </c>
      <c r="R405" s="17">
        <f t="shared" si="91"/>
        <v>0</v>
      </c>
      <c r="S405" s="11"/>
      <c r="T405" s="7">
        <f>Apr!T405+May!T405+Jun!T405+Jul!T405+Aug!T405+Sep!T405+Oct!T405+Nov!T405+Dec!T405+Jan!T405+Feb!T405+Mar!T405</f>
        <v>0</v>
      </c>
      <c r="U405" s="7">
        <f>Apr!U405+May!U405+Jun!U405+Jul!U405+Aug!U405+Sep!U405+Oct!U405+Nov!U405+Dec!U405+Jan!U405+Feb!U405+Mar!U405</f>
        <v>0</v>
      </c>
      <c r="V405" s="7">
        <f>Apr!V405+May!V405+Jun!V405+Jul!V405+Aug!V405+Sep!V405+Oct!V405+Nov!V405+Dec!V405+Jan!V405+Feb!V405+Mar!V405</f>
        <v>0</v>
      </c>
      <c r="W405" s="7">
        <f>Apr!W405+May!W405+Jun!W405+Jul!W405+Aug!W405+Sep!W405+Oct!W405+Nov!W405+Dec!W405+Jan!W405+Feb!W405+Mar!W405</f>
        <v>0</v>
      </c>
      <c r="X405" s="7">
        <f>Apr!X405+May!X405+Jun!X405+Jul!X405+Aug!X405+Sep!X405+Oct!X405+Nov!X405+Dec!X405+Jan!X405+Feb!X405+Mar!X405</f>
        <v>0</v>
      </c>
      <c r="Y405" s="17">
        <f t="shared" si="96"/>
        <v>0</v>
      </c>
      <c r="Z405" s="7">
        <f>Apr!Z405+May!Z405+Jun!Z405+Jul!Z405+Aug!Z405+Sep!Z405+Oct!Z405+Nov!Z405+Dec!Z405+Jan!Z405+Feb!Z405+Mar!Z405</f>
        <v>0</v>
      </c>
      <c r="AA405" s="17">
        <f t="shared" si="97"/>
        <v>0</v>
      </c>
      <c r="AB405" s="17">
        <f t="shared" si="92"/>
        <v>0</v>
      </c>
      <c r="AD405" s="7">
        <f>Apr!AD405+May!AD405+Jun!AD405+Jul!AD405+Aug!AD405+Sep!AD405+Oct!AD405+Nov!AD405+Dec!AD405+Jan!AD405+Feb!AD405+Mar!AD405</f>
        <v>0</v>
      </c>
      <c r="AE405" s="7">
        <f>Apr!AE405+May!AE405+Jun!AE405+Jul!AE405+Aug!AE405+Sep!AE405+Oct!AE405+Nov!AE405+Dec!AE405+Jan!AE405+Feb!AE405+Mar!AE405</f>
        <v>0</v>
      </c>
      <c r="AF405" s="7">
        <f>Apr!AF405+May!AF405+Jun!AF405+Jul!AF405+Aug!AF405+Sep!AF405+Oct!AF405+Nov!AF405+Dec!AF405+Jan!AF405+Feb!AF405+Mar!AF405</f>
        <v>0</v>
      </c>
      <c r="AG405" s="7">
        <f>Apr!AG405+May!AG405+Jun!AG405+Jul!AG405+Aug!AG405+Sep!AG405+Oct!AG405+Nov!AG405+Dec!AG405+Jan!AG405+Feb!AG405+Mar!AG405</f>
        <v>0</v>
      </c>
      <c r="AH405" s="7"/>
      <c r="AI405" s="17">
        <f t="shared" si="98"/>
        <v>0</v>
      </c>
      <c r="AJ405" s="7">
        <f>Apr!AJ405+May!AJ405+Jun!AJ405+Jul!AJ405+Aug!AJ405+Sep!AJ405+Oct!AJ405+Nov!AJ405+Dec!AJ405+Jan!AJ405+Feb!AJ405+Mar!AJ405</f>
        <v>0</v>
      </c>
      <c r="AK405" s="17">
        <f t="shared" si="99"/>
        <v>0</v>
      </c>
      <c r="AL405" s="17">
        <f t="shared" si="93"/>
        <v>0</v>
      </c>
    </row>
    <row r="406" spans="1:38" hidden="1">
      <c r="A406" s="3">
        <f t="shared" si="100"/>
        <v>391</v>
      </c>
      <c r="B406" s="3"/>
      <c r="C406" s="4"/>
      <c r="D406" s="3"/>
      <c r="E406" s="3"/>
      <c r="F406" s="3"/>
      <c r="G406" s="3"/>
      <c r="H406" s="3"/>
      <c r="I406" s="11"/>
      <c r="J406" s="7">
        <f>Apr!J406+May!J406+Jun!J406+Jul!J406+Aug!J406+Sep!J406+Oct!J406+Nov!J406+Dec!J406+Jan!J406+Feb!J406+Mar!J406</f>
        <v>0</v>
      </c>
      <c r="K406" s="7">
        <f>Apr!K406+May!K406+Jun!K406+Jul!K406+Aug!K406+Sep!K406+Oct!K406+Nov!K406+Dec!K406+Jan!K406+Feb!K406+Mar!K406</f>
        <v>0</v>
      </c>
      <c r="L406" s="7">
        <f>Apr!L406+May!L406+Jun!L406+Jul!L406+Aug!L406+Sep!L406+Oct!L406+Nov!L406+Dec!L406+Jan!L406+Feb!L406+Mar!L406</f>
        <v>0</v>
      </c>
      <c r="M406" s="7">
        <f>Apr!M406+May!M406+Jun!M406+Jul!M406+Aug!M406+Sep!M406+Oct!M406+Nov!M406+Dec!M406+Jan!M406+Feb!M406+Mar!M406</f>
        <v>0</v>
      </c>
      <c r="N406" s="7">
        <f>Apr!N406+May!N406+Jun!N406+Jul!N406+Aug!N406+Sep!N406+Oct!N406+Nov!N406+Dec!N406+Jan!N406+Feb!N406+Mar!N406</f>
        <v>0</v>
      </c>
      <c r="O406" s="17">
        <f t="shared" si="94"/>
        <v>0</v>
      </c>
      <c r="P406" s="7">
        <f>Apr!P406+May!P406+Jun!P406+Jul!P406+Aug!P406+Sep!P406+Oct!P406+Nov!P406+Dec!P406+Jan!P406+Feb!P406+Mar!P406</f>
        <v>0</v>
      </c>
      <c r="Q406" s="17">
        <f t="shared" si="95"/>
        <v>0</v>
      </c>
      <c r="R406" s="17">
        <f t="shared" si="91"/>
        <v>0</v>
      </c>
      <c r="S406" s="11"/>
      <c r="T406" s="7">
        <f>Apr!T406+May!T406+Jun!T406+Jul!T406+Aug!T406+Sep!T406+Oct!T406+Nov!T406+Dec!T406+Jan!T406+Feb!T406+Mar!T406</f>
        <v>0</v>
      </c>
      <c r="U406" s="7">
        <f>Apr!U406+May!U406+Jun!U406+Jul!U406+Aug!U406+Sep!U406+Oct!U406+Nov!U406+Dec!U406+Jan!U406+Feb!U406+Mar!U406</f>
        <v>0</v>
      </c>
      <c r="V406" s="7">
        <f>Apr!V406+May!V406+Jun!V406+Jul!V406+Aug!V406+Sep!V406+Oct!V406+Nov!V406+Dec!V406+Jan!V406+Feb!V406+Mar!V406</f>
        <v>0</v>
      </c>
      <c r="W406" s="7">
        <f>Apr!W406+May!W406+Jun!W406+Jul!W406+Aug!W406+Sep!W406+Oct!W406+Nov!W406+Dec!W406+Jan!W406+Feb!W406+Mar!W406</f>
        <v>0</v>
      </c>
      <c r="X406" s="7">
        <f>Apr!X406+May!X406+Jun!X406+Jul!X406+Aug!X406+Sep!X406+Oct!X406+Nov!X406+Dec!X406+Jan!X406+Feb!X406+Mar!X406</f>
        <v>0</v>
      </c>
      <c r="Y406" s="17">
        <f t="shared" si="96"/>
        <v>0</v>
      </c>
      <c r="Z406" s="7">
        <f>Apr!Z406+May!Z406+Jun!Z406+Jul!Z406+Aug!Z406+Sep!Z406+Oct!Z406+Nov!Z406+Dec!Z406+Jan!Z406+Feb!Z406+Mar!Z406</f>
        <v>0</v>
      </c>
      <c r="AA406" s="17">
        <f t="shared" si="97"/>
        <v>0</v>
      </c>
      <c r="AB406" s="17">
        <f t="shared" si="92"/>
        <v>0</v>
      </c>
      <c r="AD406" s="7">
        <f>Apr!AD406+May!AD406+Jun!AD406+Jul!AD406+Aug!AD406+Sep!AD406+Oct!AD406+Nov!AD406+Dec!AD406+Jan!AD406+Feb!AD406+Mar!AD406</f>
        <v>0</v>
      </c>
      <c r="AE406" s="7">
        <f>Apr!AE406+May!AE406+Jun!AE406+Jul!AE406+Aug!AE406+Sep!AE406+Oct!AE406+Nov!AE406+Dec!AE406+Jan!AE406+Feb!AE406+Mar!AE406</f>
        <v>0</v>
      </c>
      <c r="AF406" s="7">
        <f>Apr!AF406+May!AF406+Jun!AF406+Jul!AF406+Aug!AF406+Sep!AF406+Oct!AF406+Nov!AF406+Dec!AF406+Jan!AF406+Feb!AF406+Mar!AF406</f>
        <v>0</v>
      </c>
      <c r="AG406" s="7">
        <f>Apr!AG406+May!AG406+Jun!AG406+Jul!AG406+Aug!AG406+Sep!AG406+Oct!AG406+Nov!AG406+Dec!AG406+Jan!AG406+Feb!AG406+Mar!AG406</f>
        <v>0</v>
      </c>
      <c r="AH406" s="7"/>
      <c r="AI406" s="17">
        <f t="shared" si="98"/>
        <v>0</v>
      </c>
      <c r="AJ406" s="7">
        <f>Apr!AJ406+May!AJ406+Jun!AJ406+Jul!AJ406+Aug!AJ406+Sep!AJ406+Oct!AJ406+Nov!AJ406+Dec!AJ406+Jan!AJ406+Feb!AJ406+Mar!AJ406</f>
        <v>0</v>
      </c>
      <c r="AK406" s="17">
        <f t="shared" si="99"/>
        <v>0</v>
      </c>
      <c r="AL406" s="17">
        <f t="shared" si="93"/>
        <v>0</v>
      </c>
    </row>
    <row r="407" spans="1:38" hidden="1">
      <c r="A407" s="3">
        <f t="shared" si="100"/>
        <v>392</v>
      </c>
      <c r="B407" s="3"/>
      <c r="C407" s="4"/>
      <c r="D407" s="3"/>
      <c r="E407" s="3"/>
      <c r="F407" s="3"/>
      <c r="G407" s="3"/>
      <c r="H407" s="3"/>
      <c r="I407" s="11"/>
      <c r="J407" s="7">
        <f>Apr!J407+May!J407+Jun!J407+Jul!J407+Aug!J407+Sep!J407+Oct!J407+Nov!J407+Dec!J407+Jan!J407+Feb!J407+Mar!J407</f>
        <v>0</v>
      </c>
      <c r="K407" s="7">
        <f>Apr!K407+May!K407+Jun!K407+Jul!K407+Aug!K407+Sep!K407+Oct!K407+Nov!K407+Dec!K407+Jan!K407+Feb!K407+Mar!K407</f>
        <v>0</v>
      </c>
      <c r="L407" s="7">
        <f>Apr!L407+May!L407+Jun!L407+Jul!L407+Aug!L407+Sep!L407+Oct!L407+Nov!L407+Dec!L407+Jan!L407+Feb!L407+Mar!L407</f>
        <v>0</v>
      </c>
      <c r="M407" s="7">
        <f>Apr!M407+May!M407+Jun!M407+Jul!M407+Aug!M407+Sep!M407+Oct!M407+Nov!M407+Dec!M407+Jan!M407+Feb!M407+Mar!M407</f>
        <v>0</v>
      </c>
      <c r="N407" s="7">
        <f>Apr!N407+May!N407+Jun!N407+Jul!N407+Aug!N407+Sep!N407+Oct!N407+Nov!N407+Dec!N407+Jan!N407+Feb!N407+Mar!N407</f>
        <v>0</v>
      </c>
      <c r="O407" s="17">
        <f t="shared" si="94"/>
        <v>0</v>
      </c>
      <c r="P407" s="7">
        <f>Apr!P407+May!P407+Jun!P407+Jul!P407+Aug!P407+Sep!P407+Oct!P407+Nov!P407+Dec!P407+Jan!P407+Feb!P407+Mar!P407</f>
        <v>0</v>
      </c>
      <c r="Q407" s="17">
        <f t="shared" si="95"/>
        <v>0</v>
      </c>
      <c r="R407" s="17">
        <f t="shared" si="91"/>
        <v>0</v>
      </c>
      <c r="S407" s="11"/>
      <c r="T407" s="7">
        <f>Apr!T407+May!T407+Jun!T407+Jul!T407+Aug!T407+Sep!T407+Oct!T407+Nov!T407+Dec!T407+Jan!T407+Feb!T407+Mar!T407</f>
        <v>0</v>
      </c>
      <c r="U407" s="7">
        <f>Apr!U407+May!U407+Jun!U407+Jul!U407+Aug!U407+Sep!U407+Oct!U407+Nov!U407+Dec!U407+Jan!U407+Feb!U407+Mar!U407</f>
        <v>0</v>
      </c>
      <c r="V407" s="7">
        <f>Apr!V407+May!V407+Jun!V407+Jul!V407+Aug!V407+Sep!V407+Oct!V407+Nov!V407+Dec!V407+Jan!V407+Feb!V407+Mar!V407</f>
        <v>0</v>
      </c>
      <c r="W407" s="7">
        <f>Apr!W407+May!W407+Jun!W407+Jul!W407+Aug!W407+Sep!W407+Oct!W407+Nov!W407+Dec!W407+Jan!W407+Feb!W407+Mar!W407</f>
        <v>0</v>
      </c>
      <c r="X407" s="7">
        <f>Apr!X407+May!X407+Jun!X407+Jul!X407+Aug!X407+Sep!X407+Oct!X407+Nov!X407+Dec!X407+Jan!X407+Feb!X407+Mar!X407</f>
        <v>0</v>
      </c>
      <c r="Y407" s="17">
        <f t="shared" si="96"/>
        <v>0</v>
      </c>
      <c r="Z407" s="7">
        <f>Apr!Z407+May!Z407+Jun!Z407+Jul!Z407+Aug!Z407+Sep!Z407+Oct!Z407+Nov!Z407+Dec!Z407+Jan!Z407+Feb!Z407+Mar!Z407</f>
        <v>0</v>
      </c>
      <c r="AA407" s="17">
        <f t="shared" si="97"/>
        <v>0</v>
      </c>
      <c r="AB407" s="17">
        <f t="shared" si="92"/>
        <v>0</v>
      </c>
      <c r="AD407" s="7">
        <f>Apr!AD407+May!AD407+Jun!AD407+Jul!AD407+Aug!AD407+Sep!AD407+Oct!AD407+Nov!AD407+Dec!AD407+Jan!AD407+Feb!AD407+Mar!AD407</f>
        <v>0</v>
      </c>
      <c r="AE407" s="7">
        <f>Apr!AE407+May!AE407+Jun!AE407+Jul!AE407+Aug!AE407+Sep!AE407+Oct!AE407+Nov!AE407+Dec!AE407+Jan!AE407+Feb!AE407+Mar!AE407</f>
        <v>0</v>
      </c>
      <c r="AF407" s="7">
        <f>Apr!AF407+May!AF407+Jun!AF407+Jul!AF407+Aug!AF407+Sep!AF407+Oct!AF407+Nov!AF407+Dec!AF407+Jan!AF407+Feb!AF407+Mar!AF407</f>
        <v>0</v>
      </c>
      <c r="AG407" s="7">
        <f>Apr!AG407+May!AG407+Jun!AG407+Jul!AG407+Aug!AG407+Sep!AG407+Oct!AG407+Nov!AG407+Dec!AG407+Jan!AG407+Feb!AG407+Mar!AG407</f>
        <v>0</v>
      </c>
      <c r="AH407" s="7"/>
      <c r="AI407" s="17">
        <f t="shared" si="98"/>
        <v>0</v>
      </c>
      <c r="AJ407" s="7">
        <f>Apr!AJ407+May!AJ407+Jun!AJ407+Jul!AJ407+Aug!AJ407+Sep!AJ407+Oct!AJ407+Nov!AJ407+Dec!AJ407+Jan!AJ407+Feb!AJ407+Mar!AJ407</f>
        <v>0</v>
      </c>
      <c r="AK407" s="17">
        <f t="shared" si="99"/>
        <v>0</v>
      </c>
      <c r="AL407" s="17">
        <f t="shared" si="93"/>
        <v>0</v>
      </c>
    </row>
    <row r="408" spans="1:38" hidden="1">
      <c r="A408" s="3">
        <f t="shared" si="100"/>
        <v>393</v>
      </c>
      <c r="B408" s="3"/>
      <c r="C408" s="4"/>
      <c r="D408" s="3"/>
      <c r="E408" s="3"/>
      <c r="F408" s="3"/>
      <c r="G408" s="3"/>
      <c r="H408" s="3"/>
      <c r="I408" s="11"/>
      <c r="J408" s="7">
        <f>Apr!J408+May!J408+Jun!J408+Jul!J408+Aug!J408+Sep!J408+Oct!J408+Nov!J408+Dec!J408+Jan!J408+Feb!J408+Mar!J408</f>
        <v>0</v>
      </c>
      <c r="K408" s="7">
        <f>Apr!K408+May!K408+Jun!K408+Jul!K408+Aug!K408+Sep!K408+Oct!K408+Nov!K408+Dec!K408+Jan!K408+Feb!K408+Mar!K408</f>
        <v>0</v>
      </c>
      <c r="L408" s="7">
        <f>Apr!L408+May!L408+Jun!L408+Jul!L408+Aug!L408+Sep!L408+Oct!L408+Nov!L408+Dec!L408+Jan!L408+Feb!L408+Mar!L408</f>
        <v>0</v>
      </c>
      <c r="M408" s="7">
        <f>Apr!M408+May!M408+Jun!M408+Jul!M408+Aug!M408+Sep!M408+Oct!M408+Nov!M408+Dec!M408+Jan!M408+Feb!M408+Mar!M408</f>
        <v>0</v>
      </c>
      <c r="N408" s="7">
        <f>Apr!N408+May!N408+Jun!N408+Jul!N408+Aug!N408+Sep!N408+Oct!N408+Nov!N408+Dec!N408+Jan!N408+Feb!N408+Mar!N408</f>
        <v>0</v>
      </c>
      <c r="O408" s="17">
        <f t="shared" si="94"/>
        <v>0</v>
      </c>
      <c r="P408" s="7">
        <f>Apr!P408+May!P408+Jun!P408+Jul!P408+Aug!P408+Sep!P408+Oct!P408+Nov!P408+Dec!P408+Jan!P408+Feb!P408+Mar!P408</f>
        <v>0</v>
      </c>
      <c r="Q408" s="17">
        <f t="shared" si="95"/>
        <v>0</v>
      </c>
      <c r="R408" s="17">
        <f t="shared" si="91"/>
        <v>0</v>
      </c>
      <c r="S408" s="11"/>
      <c r="T408" s="7">
        <f>Apr!T408+May!T408+Jun!T408+Jul!T408+Aug!T408+Sep!T408+Oct!T408+Nov!T408+Dec!T408+Jan!T408+Feb!T408+Mar!T408</f>
        <v>0</v>
      </c>
      <c r="U408" s="7">
        <f>Apr!U408+May!U408+Jun!U408+Jul!U408+Aug!U408+Sep!U408+Oct!U408+Nov!U408+Dec!U408+Jan!U408+Feb!U408+Mar!U408</f>
        <v>0</v>
      </c>
      <c r="V408" s="7">
        <f>Apr!V408+May!V408+Jun!V408+Jul!V408+Aug!V408+Sep!V408+Oct!V408+Nov!V408+Dec!V408+Jan!V408+Feb!V408+Mar!V408</f>
        <v>0</v>
      </c>
      <c r="W408" s="7">
        <f>Apr!W408+May!W408+Jun!W408+Jul!W408+Aug!W408+Sep!W408+Oct!W408+Nov!W408+Dec!W408+Jan!W408+Feb!W408+Mar!W408</f>
        <v>0</v>
      </c>
      <c r="X408" s="7">
        <f>Apr!X408+May!X408+Jun!X408+Jul!X408+Aug!X408+Sep!X408+Oct!X408+Nov!X408+Dec!X408+Jan!X408+Feb!X408+Mar!X408</f>
        <v>0</v>
      </c>
      <c r="Y408" s="17">
        <f t="shared" si="96"/>
        <v>0</v>
      </c>
      <c r="Z408" s="7">
        <f>Apr!Z408+May!Z408+Jun!Z408+Jul!Z408+Aug!Z408+Sep!Z408+Oct!Z408+Nov!Z408+Dec!Z408+Jan!Z408+Feb!Z408+Mar!Z408</f>
        <v>0</v>
      </c>
      <c r="AA408" s="17">
        <f t="shared" si="97"/>
        <v>0</v>
      </c>
      <c r="AB408" s="17">
        <f t="shared" si="92"/>
        <v>0</v>
      </c>
      <c r="AD408" s="7">
        <f>Apr!AD408+May!AD408+Jun!AD408+Jul!AD408+Aug!AD408+Sep!AD408+Oct!AD408+Nov!AD408+Dec!AD408+Jan!AD408+Feb!AD408+Mar!AD408</f>
        <v>0</v>
      </c>
      <c r="AE408" s="7">
        <f>Apr!AE408+May!AE408+Jun!AE408+Jul!AE408+Aug!AE408+Sep!AE408+Oct!AE408+Nov!AE408+Dec!AE408+Jan!AE408+Feb!AE408+Mar!AE408</f>
        <v>0</v>
      </c>
      <c r="AF408" s="7">
        <f>Apr!AF408+May!AF408+Jun!AF408+Jul!AF408+Aug!AF408+Sep!AF408+Oct!AF408+Nov!AF408+Dec!AF408+Jan!AF408+Feb!AF408+Mar!AF408</f>
        <v>0</v>
      </c>
      <c r="AG408" s="7">
        <f>Apr!AG408+May!AG408+Jun!AG408+Jul!AG408+Aug!AG408+Sep!AG408+Oct!AG408+Nov!AG408+Dec!AG408+Jan!AG408+Feb!AG408+Mar!AG408</f>
        <v>0</v>
      </c>
      <c r="AH408" s="7"/>
      <c r="AI408" s="17">
        <f t="shared" si="98"/>
        <v>0</v>
      </c>
      <c r="AJ408" s="7">
        <f>Apr!AJ408+May!AJ408+Jun!AJ408+Jul!AJ408+Aug!AJ408+Sep!AJ408+Oct!AJ408+Nov!AJ408+Dec!AJ408+Jan!AJ408+Feb!AJ408+Mar!AJ408</f>
        <v>0</v>
      </c>
      <c r="AK408" s="17">
        <f t="shared" si="99"/>
        <v>0</v>
      </c>
      <c r="AL408" s="17">
        <f t="shared" si="93"/>
        <v>0</v>
      </c>
    </row>
    <row r="409" spans="1:38" hidden="1">
      <c r="A409" s="3">
        <f t="shared" si="100"/>
        <v>394</v>
      </c>
      <c r="B409" s="3"/>
      <c r="C409" s="4"/>
      <c r="D409" s="3"/>
      <c r="E409" s="3"/>
      <c r="F409" s="3"/>
      <c r="G409" s="3"/>
      <c r="H409" s="3"/>
      <c r="I409" s="11"/>
      <c r="J409" s="7">
        <f>Apr!J409+May!J409+Jun!J409+Jul!J409+Aug!J409+Sep!J409+Oct!J409+Nov!J409+Dec!J409+Jan!J409+Feb!J409+Mar!J409</f>
        <v>0</v>
      </c>
      <c r="K409" s="7">
        <f>Apr!K409+May!K409+Jun!K409+Jul!K409+Aug!K409+Sep!K409+Oct!K409+Nov!K409+Dec!K409+Jan!K409+Feb!K409+Mar!K409</f>
        <v>0</v>
      </c>
      <c r="L409" s="7">
        <f>Apr!L409+May!L409+Jun!L409+Jul!L409+Aug!L409+Sep!L409+Oct!L409+Nov!L409+Dec!L409+Jan!L409+Feb!L409+Mar!L409</f>
        <v>0</v>
      </c>
      <c r="M409" s="7">
        <f>Apr!M409+May!M409+Jun!M409+Jul!M409+Aug!M409+Sep!M409+Oct!M409+Nov!M409+Dec!M409+Jan!M409+Feb!M409+Mar!M409</f>
        <v>0</v>
      </c>
      <c r="N409" s="7">
        <f>Apr!N409+May!N409+Jun!N409+Jul!N409+Aug!N409+Sep!N409+Oct!N409+Nov!N409+Dec!N409+Jan!N409+Feb!N409+Mar!N409</f>
        <v>0</v>
      </c>
      <c r="O409" s="17">
        <f t="shared" si="94"/>
        <v>0</v>
      </c>
      <c r="P409" s="7">
        <f>Apr!P409+May!P409+Jun!P409+Jul!P409+Aug!P409+Sep!P409+Oct!P409+Nov!P409+Dec!P409+Jan!P409+Feb!P409+Mar!P409</f>
        <v>0</v>
      </c>
      <c r="Q409" s="17">
        <f t="shared" si="95"/>
        <v>0</v>
      </c>
      <c r="R409" s="17">
        <f t="shared" si="91"/>
        <v>0</v>
      </c>
      <c r="S409" s="11"/>
      <c r="T409" s="7">
        <f>Apr!T409+May!T409+Jun!T409+Jul!T409+Aug!T409+Sep!T409+Oct!T409+Nov!T409+Dec!T409+Jan!T409+Feb!T409+Mar!T409</f>
        <v>0</v>
      </c>
      <c r="U409" s="7">
        <f>Apr!U409+May!U409+Jun!U409+Jul!U409+Aug!U409+Sep!U409+Oct!U409+Nov!U409+Dec!U409+Jan!U409+Feb!U409+Mar!U409</f>
        <v>0</v>
      </c>
      <c r="V409" s="7">
        <f>Apr!V409+May!V409+Jun!V409+Jul!V409+Aug!V409+Sep!V409+Oct!V409+Nov!V409+Dec!V409+Jan!V409+Feb!V409+Mar!V409</f>
        <v>0</v>
      </c>
      <c r="W409" s="7">
        <f>Apr!W409+May!W409+Jun!W409+Jul!W409+Aug!W409+Sep!W409+Oct!W409+Nov!W409+Dec!W409+Jan!W409+Feb!W409+Mar!W409</f>
        <v>0</v>
      </c>
      <c r="X409" s="7">
        <f>Apr!X409+May!X409+Jun!X409+Jul!X409+Aug!X409+Sep!X409+Oct!X409+Nov!X409+Dec!X409+Jan!X409+Feb!X409+Mar!X409</f>
        <v>0</v>
      </c>
      <c r="Y409" s="17">
        <f t="shared" si="96"/>
        <v>0</v>
      </c>
      <c r="Z409" s="7">
        <f>Apr!Z409+May!Z409+Jun!Z409+Jul!Z409+Aug!Z409+Sep!Z409+Oct!Z409+Nov!Z409+Dec!Z409+Jan!Z409+Feb!Z409+Mar!Z409</f>
        <v>0</v>
      </c>
      <c r="AA409" s="17">
        <f t="shared" si="97"/>
        <v>0</v>
      </c>
      <c r="AB409" s="17">
        <f t="shared" si="92"/>
        <v>0</v>
      </c>
      <c r="AD409" s="7">
        <f>Apr!AD409+May!AD409+Jun!AD409+Jul!AD409+Aug!AD409+Sep!AD409+Oct!AD409+Nov!AD409+Dec!AD409+Jan!AD409+Feb!AD409+Mar!AD409</f>
        <v>0</v>
      </c>
      <c r="AE409" s="7">
        <f>Apr!AE409+May!AE409+Jun!AE409+Jul!AE409+Aug!AE409+Sep!AE409+Oct!AE409+Nov!AE409+Dec!AE409+Jan!AE409+Feb!AE409+Mar!AE409</f>
        <v>0</v>
      </c>
      <c r="AF409" s="7">
        <f>Apr!AF409+May!AF409+Jun!AF409+Jul!AF409+Aug!AF409+Sep!AF409+Oct!AF409+Nov!AF409+Dec!AF409+Jan!AF409+Feb!AF409+Mar!AF409</f>
        <v>0</v>
      </c>
      <c r="AG409" s="7">
        <f>Apr!AG409+May!AG409+Jun!AG409+Jul!AG409+Aug!AG409+Sep!AG409+Oct!AG409+Nov!AG409+Dec!AG409+Jan!AG409+Feb!AG409+Mar!AG409</f>
        <v>0</v>
      </c>
      <c r="AH409" s="7"/>
      <c r="AI409" s="17">
        <f t="shared" si="98"/>
        <v>0</v>
      </c>
      <c r="AJ409" s="7">
        <f>Apr!AJ409+May!AJ409+Jun!AJ409+Jul!AJ409+Aug!AJ409+Sep!AJ409+Oct!AJ409+Nov!AJ409+Dec!AJ409+Jan!AJ409+Feb!AJ409+Mar!AJ409</f>
        <v>0</v>
      </c>
      <c r="AK409" s="17">
        <f t="shared" si="99"/>
        <v>0</v>
      </c>
      <c r="AL409" s="17">
        <f t="shared" si="93"/>
        <v>0</v>
      </c>
    </row>
    <row r="410" spans="1:38" hidden="1">
      <c r="A410" s="3">
        <f t="shared" si="100"/>
        <v>395</v>
      </c>
      <c r="B410" s="3"/>
      <c r="C410" s="4"/>
      <c r="D410" s="3"/>
      <c r="E410" s="3"/>
      <c r="F410" s="3"/>
      <c r="G410" s="3"/>
      <c r="H410" s="3"/>
      <c r="I410" s="11"/>
      <c r="J410" s="7">
        <f>Apr!J410+May!J410+Jun!J410+Jul!J410+Aug!J410+Sep!J410+Oct!J410+Nov!J410+Dec!J410+Jan!J410+Feb!J410+Mar!J410</f>
        <v>0</v>
      </c>
      <c r="K410" s="7">
        <f>Apr!K410+May!K410+Jun!K410+Jul!K410+Aug!K410+Sep!K410+Oct!K410+Nov!K410+Dec!K410+Jan!K410+Feb!K410+Mar!K410</f>
        <v>0</v>
      </c>
      <c r="L410" s="7">
        <f>Apr!L410+May!L410+Jun!L410+Jul!L410+Aug!L410+Sep!L410+Oct!L410+Nov!L410+Dec!L410+Jan!L410+Feb!L410+Mar!L410</f>
        <v>0</v>
      </c>
      <c r="M410" s="7">
        <f>Apr!M410+May!M410+Jun!M410+Jul!M410+Aug!M410+Sep!M410+Oct!M410+Nov!M410+Dec!M410+Jan!M410+Feb!M410+Mar!M410</f>
        <v>0</v>
      </c>
      <c r="N410" s="7">
        <f>Apr!N410+May!N410+Jun!N410+Jul!N410+Aug!N410+Sep!N410+Oct!N410+Nov!N410+Dec!N410+Jan!N410+Feb!N410+Mar!N410</f>
        <v>0</v>
      </c>
      <c r="O410" s="17">
        <f t="shared" si="94"/>
        <v>0</v>
      </c>
      <c r="P410" s="7">
        <f>Apr!P410+May!P410+Jun!P410+Jul!P410+Aug!P410+Sep!P410+Oct!P410+Nov!P410+Dec!P410+Jan!P410+Feb!P410+Mar!P410</f>
        <v>0</v>
      </c>
      <c r="Q410" s="17">
        <f t="shared" si="95"/>
        <v>0</v>
      </c>
      <c r="R410" s="17">
        <f t="shared" si="91"/>
        <v>0</v>
      </c>
      <c r="S410" s="11"/>
      <c r="T410" s="7">
        <f>Apr!T410+May!T410+Jun!T410+Jul!T410+Aug!T410+Sep!T410+Oct!T410+Nov!T410+Dec!T410+Jan!T410+Feb!T410+Mar!T410</f>
        <v>0</v>
      </c>
      <c r="U410" s="7">
        <f>Apr!U410+May!U410+Jun!U410+Jul!U410+Aug!U410+Sep!U410+Oct!U410+Nov!U410+Dec!U410+Jan!U410+Feb!U410+Mar!U410</f>
        <v>0</v>
      </c>
      <c r="V410" s="7">
        <f>Apr!V410+May!V410+Jun!V410+Jul!V410+Aug!V410+Sep!V410+Oct!V410+Nov!V410+Dec!V410+Jan!V410+Feb!V410+Mar!V410</f>
        <v>0</v>
      </c>
      <c r="W410" s="7">
        <f>Apr!W410+May!W410+Jun!W410+Jul!W410+Aug!W410+Sep!W410+Oct!W410+Nov!W410+Dec!W410+Jan!W410+Feb!W410+Mar!W410</f>
        <v>0</v>
      </c>
      <c r="X410" s="7">
        <f>Apr!X410+May!X410+Jun!X410+Jul!X410+Aug!X410+Sep!X410+Oct!X410+Nov!X410+Dec!X410+Jan!X410+Feb!X410+Mar!X410</f>
        <v>0</v>
      </c>
      <c r="Y410" s="17">
        <f t="shared" si="96"/>
        <v>0</v>
      </c>
      <c r="Z410" s="7">
        <f>Apr!Z410+May!Z410+Jun!Z410+Jul!Z410+Aug!Z410+Sep!Z410+Oct!Z410+Nov!Z410+Dec!Z410+Jan!Z410+Feb!Z410+Mar!Z410</f>
        <v>0</v>
      </c>
      <c r="AA410" s="17">
        <f t="shared" si="97"/>
        <v>0</v>
      </c>
      <c r="AB410" s="17">
        <f t="shared" si="92"/>
        <v>0</v>
      </c>
      <c r="AD410" s="7">
        <f>Apr!AD410+May!AD410+Jun!AD410+Jul!AD410+Aug!AD410+Sep!AD410+Oct!AD410+Nov!AD410+Dec!AD410+Jan!AD410+Feb!AD410+Mar!AD410</f>
        <v>0</v>
      </c>
      <c r="AE410" s="7">
        <f>Apr!AE410+May!AE410+Jun!AE410+Jul!AE410+Aug!AE410+Sep!AE410+Oct!AE410+Nov!AE410+Dec!AE410+Jan!AE410+Feb!AE410+Mar!AE410</f>
        <v>0</v>
      </c>
      <c r="AF410" s="7">
        <f>Apr!AF410+May!AF410+Jun!AF410+Jul!AF410+Aug!AF410+Sep!AF410+Oct!AF410+Nov!AF410+Dec!AF410+Jan!AF410+Feb!AF410+Mar!AF410</f>
        <v>0</v>
      </c>
      <c r="AG410" s="7">
        <f>Apr!AG410+May!AG410+Jun!AG410+Jul!AG410+Aug!AG410+Sep!AG410+Oct!AG410+Nov!AG410+Dec!AG410+Jan!AG410+Feb!AG410+Mar!AG410</f>
        <v>0</v>
      </c>
      <c r="AH410" s="7"/>
      <c r="AI410" s="17">
        <f t="shared" si="98"/>
        <v>0</v>
      </c>
      <c r="AJ410" s="7">
        <f>Apr!AJ410+May!AJ410+Jun!AJ410+Jul!AJ410+Aug!AJ410+Sep!AJ410+Oct!AJ410+Nov!AJ410+Dec!AJ410+Jan!AJ410+Feb!AJ410+Mar!AJ410</f>
        <v>0</v>
      </c>
      <c r="AK410" s="17">
        <f t="shared" si="99"/>
        <v>0</v>
      </c>
      <c r="AL410" s="17">
        <f t="shared" si="93"/>
        <v>0</v>
      </c>
    </row>
    <row r="411" spans="1:38" hidden="1">
      <c r="A411" s="3">
        <f t="shared" si="100"/>
        <v>396</v>
      </c>
      <c r="B411" s="3"/>
      <c r="C411" s="4"/>
      <c r="D411" s="3"/>
      <c r="E411" s="3"/>
      <c r="F411" s="3"/>
      <c r="G411" s="3"/>
      <c r="H411" s="3"/>
      <c r="I411" s="11"/>
      <c r="J411" s="7">
        <f>Apr!J411+May!J411+Jun!J411+Jul!J411+Aug!J411+Sep!J411+Oct!J411+Nov!J411+Dec!J411+Jan!J411+Feb!J411+Mar!J411</f>
        <v>0</v>
      </c>
      <c r="K411" s="7">
        <f>Apr!K411+May!K411+Jun!K411+Jul!K411+Aug!K411+Sep!K411+Oct!K411+Nov!K411+Dec!K411+Jan!K411+Feb!K411+Mar!K411</f>
        <v>0</v>
      </c>
      <c r="L411" s="7">
        <f>Apr!L411+May!L411+Jun!L411+Jul!L411+Aug!L411+Sep!L411+Oct!L411+Nov!L411+Dec!L411+Jan!L411+Feb!L411+Mar!L411</f>
        <v>0</v>
      </c>
      <c r="M411" s="7">
        <f>Apr!M411+May!M411+Jun!M411+Jul!M411+Aug!M411+Sep!M411+Oct!M411+Nov!M411+Dec!M411+Jan!M411+Feb!M411+Mar!M411</f>
        <v>0</v>
      </c>
      <c r="N411" s="7">
        <f>Apr!N411+May!N411+Jun!N411+Jul!N411+Aug!N411+Sep!N411+Oct!N411+Nov!N411+Dec!N411+Jan!N411+Feb!N411+Mar!N411</f>
        <v>0</v>
      </c>
      <c r="O411" s="17">
        <f t="shared" si="94"/>
        <v>0</v>
      </c>
      <c r="P411" s="7">
        <f>Apr!P411+May!P411+Jun!P411+Jul!P411+Aug!P411+Sep!P411+Oct!P411+Nov!P411+Dec!P411+Jan!P411+Feb!P411+Mar!P411</f>
        <v>0</v>
      </c>
      <c r="Q411" s="17">
        <f t="shared" si="95"/>
        <v>0</v>
      </c>
      <c r="R411" s="17">
        <f t="shared" si="91"/>
        <v>0</v>
      </c>
      <c r="S411" s="11"/>
      <c r="T411" s="7">
        <f>Apr!T411+May!T411+Jun!T411+Jul!T411+Aug!T411+Sep!T411+Oct!T411+Nov!T411+Dec!T411+Jan!T411+Feb!T411+Mar!T411</f>
        <v>0</v>
      </c>
      <c r="U411" s="7">
        <f>Apr!U411+May!U411+Jun!U411+Jul!U411+Aug!U411+Sep!U411+Oct!U411+Nov!U411+Dec!U411+Jan!U411+Feb!U411+Mar!U411</f>
        <v>0</v>
      </c>
      <c r="V411" s="7">
        <f>Apr!V411+May!V411+Jun!V411+Jul!V411+Aug!V411+Sep!V411+Oct!V411+Nov!V411+Dec!V411+Jan!V411+Feb!V411+Mar!V411</f>
        <v>0</v>
      </c>
      <c r="W411" s="7">
        <f>Apr!W411+May!W411+Jun!W411+Jul!W411+Aug!W411+Sep!W411+Oct!W411+Nov!W411+Dec!W411+Jan!W411+Feb!W411+Mar!W411</f>
        <v>0</v>
      </c>
      <c r="X411" s="7">
        <f>Apr!X411+May!X411+Jun!X411+Jul!X411+Aug!X411+Sep!X411+Oct!X411+Nov!X411+Dec!X411+Jan!X411+Feb!X411+Mar!X411</f>
        <v>0</v>
      </c>
      <c r="Y411" s="17">
        <f t="shared" si="96"/>
        <v>0</v>
      </c>
      <c r="Z411" s="7">
        <f>Apr!Z411+May!Z411+Jun!Z411+Jul!Z411+Aug!Z411+Sep!Z411+Oct!Z411+Nov!Z411+Dec!Z411+Jan!Z411+Feb!Z411+Mar!Z411</f>
        <v>0</v>
      </c>
      <c r="AA411" s="17">
        <f t="shared" si="97"/>
        <v>0</v>
      </c>
      <c r="AB411" s="17">
        <f t="shared" si="92"/>
        <v>0</v>
      </c>
      <c r="AD411" s="7">
        <f>Apr!AD411+May!AD411+Jun!AD411+Jul!AD411+Aug!AD411+Sep!AD411+Oct!AD411+Nov!AD411+Dec!AD411+Jan!AD411+Feb!AD411+Mar!AD411</f>
        <v>0</v>
      </c>
      <c r="AE411" s="7">
        <f>Apr!AE411+May!AE411+Jun!AE411+Jul!AE411+Aug!AE411+Sep!AE411+Oct!AE411+Nov!AE411+Dec!AE411+Jan!AE411+Feb!AE411+Mar!AE411</f>
        <v>0</v>
      </c>
      <c r="AF411" s="7">
        <f>Apr!AF411+May!AF411+Jun!AF411+Jul!AF411+Aug!AF411+Sep!AF411+Oct!AF411+Nov!AF411+Dec!AF411+Jan!AF411+Feb!AF411+Mar!AF411</f>
        <v>0</v>
      </c>
      <c r="AG411" s="7">
        <f>Apr!AG411+May!AG411+Jun!AG411+Jul!AG411+Aug!AG411+Sep!AG411+Oct!AG411+Nov!AG411+Dec!AG411+Jan!AG411+Feb!AG411+Mar!AG411</f>
        <v>0</v>
      </c>
      <c r="AH411" s="7"/>
      <c r="AI411" s="17">
        <f t="shared" si="98"/>
        <v>0</v>
      </c>
      <c r="AJ411" s="7">
        <f>Apr!AJ411+May!AJ411+Jun!AJ411+Jul!AJ411+Aug!AJ411+Sep!AJ411+Oct!AJ411+Nov!AJ411+Dec!AJ411+Jan!AJ411+Feb!AJ411+Mar!AJ411</f>
        <v>0</v>
      </c>
      <c r="AK411" s="17">
        <f t="shared" si="99"/>
        <v>0</v>
      </c>
      <c r="AL411" s="17">
        <f t="shared" si="93"/>
        <v>0</v>
      </c>
    </row>
    <row r="412" spans="1:38" hidden="1">
      <c r="A412" s="3">
        <f t="shared" si="100"/>
        <v>397</v>
      </c>
      <c r="B412" s="3"/>
      <c r="C412" s="4"/>
      <c r="D412" s="3"/>
      <c r="E412" s="3"/>
      <c r="F412" s="3"/>
      <c r="G412" s="3"/>
      <c r="H412" s="3"/>
      <c r="I412" s="11"/>
      <c r="J412" s="7">
        <f>Apr!J412+May!J412+Jun!J412+Jul!J412+Aug!J412+Sep!J412+Oct!J412+Nov!J412+Dec!J412+Jan!J412+Feb!J412+Mar!J412</f>
        <v>0</v>
      </c>
      <c r="K412" s="7">
        <f>Apr!K412+May!K412+Jun!K412+Jul!K412+Aug!K412+Sep!K412+Oct!K412+Nov!K412+Dec!K412+Jan!K412+Feb!K412+Mar!K412</f>
        <v>0</v>
      </c>
      <c r="L412" s="7">
        <f>Apr!L412+May!L412+Jun!L412+Jul!L412+Aug!L412+Sep!L412+Oct!L412+Nov!L412+Dec!L412+Jan!L412+Feb!L412+Mar!L412</f>
        <v>0</v>
      </c>
      <c r="M412" s="7">
        <f>Apr!M412+May!M412+Jun!M412+Jul!M412+Aug!M412+Sep!M412+Oct!M412+Nov!M412+Dec!M412+Jan!M412+Feb!M412+Mar!M412</f>
        <v>0</v>
      </c>
      <c r="N412" s="7">
        <f>Apr!N412+May!N412+Jun!N412+Jul!N412+Aug!N412+Sep!N412+Oct!N412+Nov!N412+Dec!N412+Jan!N412+Feb!N412+Mar!N412</f>
        <v>0</v>
      </c>
      <c r="O412" s="17">
        <f t="shared" si="94"/>
        <v>0</v>
      </c>
      <c r="P412" s="7">
        <f>Apr!P412+May!P412+Jun!P412+Jul!P412+Aug!P412+Sep!P412+Oct!P412+Nov!P412+Dec!P412+Jan!P412+Feb!P412+Mar!P412</f>
        <v>0</v>
      </c>
      <c r="Q412" s="17">
        <f t="shared" si="95"/>
        <v>0</v>
      </c>
      <c r="R412" s="17">
        <f t="shared" si="91"/>
        <v>0</v>
      </c>
      <c r="S412" s="11"/>
      <c r="T412" s="7">
        <f>Apr!T412+May!T412+Jun!T412+Jul!T412+Aug!T412+Sep!T412+Oct!T412+Nov!T412+Dec!T412+Jan!T412+Feb!T412+Mar!T412</f>
        <v>0</v>
      </c>
      <c r="U412" s="7">
        <f>Apr!U412+May!U412+Jun!U412+Jul!U412+Aug!U412+Sep!U412+Oct!U412+Nov!U412+Dec!U412+Jan!U412+Feb!U412+Mar!U412</f>
        <v>0</v>
      </c>
      <c r="V412" s="7">
        <f>Apr!V412+May!V412+Jun!V412+Jul!V412+Aug!V412+Sep!V412+Oct!V412+Nov!V412+Dec!V412+Jan!V412+Feb!V412+Mar!V412</f>
        <v>0</v>
      </c>
      <c r="W412" s="7">
        <f>Apr!W412+May!W412+Jun!W412+Jul!W412+Aug!W412+Sep!W412+Oct!W412+Nov!W412+Dec!W412+Jan!W412+Feb!W412+Mar!W412</f>
        <v>0</v>
      </c>
      <c r="X412" s="7">
        <f>Apr!X412+May!X412+Jun!X412+Jul!X412+Aug!X412+Sep!X412+Oct!X412+Nov!X412+Dec!X412+Jan!X412+Feb!X412+Mar!X412</f>
        <v>0</v>
      </c>
      <c r="Y412" s="17">
        <f t="shared" si="96"/>
        <v>0</v>
      </c>
      <c r="Z412" s="7">
        <f>Apr!Z412+May!Z412+Jun!Z412+Jul!Z412+Aug!Z412+Sep!Z412+Oct!Z412+Nov!Z412+Dec!Z412+Jan!Z412+Feb!Z412+Mar!Z412</f>
        <v>0</v>
      </c>
      <c r="AA412" s="17">
        <f t="shared" si="97"/>
        <v>0</v>
      </c>
      <c r="AB412" s="17">
        <f t="shared" si="92"/>
        <v>0</v>
      </c>
      <c r="AD412" s="7">
        <f>Apr!AD412+May!AD412+Jun!AD412+Jul!AD412+Aug!AD412+Sep!AD412+Oct!AD412+Nov!AD412+Dec!AD412+Jan!AD412+Feb!AD412+Mar!AD412</f>
        <v>0</v>
      </c>
      <c r="AE412" s="7">
        <f>Apr!AE412+May!AE412+Jun!AE412+Jul!AE412+Aug!AE412+Sep!AE412+Oct!AE412+Nov!AE412+Dec!AE412+Jan!AE412+Feb!AE412+Mar!AE412</f>
        <v>0</v>
      </c>
      <c r="AF412" s="7">
        <f>Apr!AF412+May!AF412+Jun!AF412+Jul!AF412+Aug!AF412+Sep!AF412+Oct!AF412+Nov!AF412+Dec!AF412+Jan!AF412+Feb!AF412+Mar!AF412</f>
        <v>0</v>
      </c>
      <c r="AG412" s="7">
        <f>Apr!AG412+May!AG412+Jun!AG412+Jul!AG412+Aug!AG412+Sep!AG412+Oct!AG412+Nov!AG412+Dec!AG412+Jan!AG412+Feb!AG412+Mar!AG412</f>
        <v>0</v>
      </c>
      <c r="AH412" s="7"/>
      <c r="AI412" s="17">
        <f t="shared" si="98"/>
        <v>0</v>
      </c>
      <c r="AJ412" s="7">
        <f>Apr!AJ412+May!AJ412+Jun!AJ412+Jul!AJ412+Aug!AJ412+Sep!AJ412+Oct!AJ412+Nov!AJ412+Dec!AJ412+Jan!AJ412+Feb!AJ412+Mar!AJ412</f>
        <v>0</v>
      </c>
      <c r="AK412" s="17">
        <f t="shared" si="99"/>
        <v>0</v>
      </c>
      <c r="AL412" s="17">
        <f t="shared" si="93"/>
        <v>0</v>
      </c>
    </row>
    <row r="413" spans="1:38" hidden="1">
      <c r="A413" s="3">
        <f t="shared" si="100"/>
        <v>398</v>
      </c>
      <c r="B413" s="3"/>
      <c r="C413" s="4"/>
      <c r="D413" s="3"/>
      <c r="E413" s="3"/>
      <c r="F413" s="3"/>
      <c r="G413" s="3"/>
      <c r="H413" s="3"/>
      <c r="I413" s="11"/>
      <c r="J413" s="7">
        <f>Apr!J413+May!J413+Jun!J413+Jul!J413+Aug!J413+Sep!J413+Oct!J413+Nov!J413+Dec!J413+Jan!J413+Feb!J413+Mar!J413</f>
        <v>0</v>
      </c>
      <c r="K413" s="7">
        <f>Apr!K413+May!K413+Jun!K413+Jul!K413+Aug!K413+Sep!K413+Oct!K413+Nov!K413+Dec!K413+Jan!K413+Feb!K413+Mar!K413</f>
        <v>0</v>
      </c>
      <c r="L413" s="7">
        <f>Apr!L413+May!L413+Jun!L413+Jul!L413+Aug!L413+Sep!L413+Oct!L413+Nov!L413+Dec!L413+Jan!L413+Feb!L413+Mar!L413</f>
        <v>0</v>
      </c>
      <c r="M413" s="7">
        <f>Apr!M413+May!M413+Jun!M413+Jul!M413+Aug!M413+Sep!M413+Oct!M413+Nov!M413+Dec!M413+Jan!M413+Feb!M413+Mar!M413</f>
        <v>0</v>
      </c>
      <c r="N413" s="7">
        <f>Apr!N413+May!N413+Jun!N413+Jul!N413+Aug!N413+Sep!N413+Oct!N413+Nov!N413+Dec!N413+Jan!N413+Feb!N413+Mar!N413</f>
        <v>0</v>
      </c>
      <c r="O413" s="17">
        <f t="shared" si="94"/>
        <v>0</v>
      </c>
      <c r="P413" s="7">
        <f>Apr!P413+May!P413+Jun!P413+Jul!P413+Aug!P413+Sep!P413+Oct!P413+Nov!P413+Dec!P413+Jan!P413+Feb!P413+Mar!P413</f>
        <v>0</v>
      </c>
      <c r="Q413" s="17">
        <f t="shared" si="95"/>
        <v>0</v>
      </c>
      <c r="R413" s="17">
        <f t="shared" si="91"/>
        <v>0</v>
      </c>
      <c r="S413" s="11"/>
      <c r="T413" s="7">
        <f>Apr!T413+May!T413+Jun!T413+Jul!T413+Aug!T413+Sep!T413+Oct!T413+Nov!T413+Dec!T413+Jan!T413+Feb!T413+Mar!T413</f>
        <v>0</v>
      </c>
      <c r="U413" s="7">
        <f>Apr!U413+May!U413+Jun!U413+Jul!U413+Aug!U413+Sep!U413+Oct!U413+Nov!U413+Dec!U413+Jan!U413+Feb!U413+Mar!U413</f>
        <v>0</v>
      </c>
      <c r="V413" s="7">
        <f>Apr!V413+May!V413+Jun!V413+Jul!V413+Aug!V413+Sep!V413+Oct!V413+Nov!V413+Dec!V413+Jan!V413+Feb!V413+Mar!V413</f>
        <v>0</v>
      </c>
      <c r="W413" s="7">
        <f>Apr!W413+May!W413+Jun!W413+Jul!W413+Aug!W413+Sep!W413+Oct!W413+Nov!W413+Dec!W413+Jan!W413+Feb!W413+Mar!W413</f>
        <v>0</v>
      </c>
      <c r="X413" s="7">
        <f>Apr!X413+May!X413+Jun!X413+Jul!X413+Aug!X413+Sep!X413+Oct!X413+Nov!X413+Dec!X413+Jan!X413+Feb!X413+Mar!X413</f>
        <v>0</v>
      </c>
      <c r="Y413" s="17">
        <f t="shared" si="96"/>
        <v>0</v>
      </c>
      <c r="Z413" s="7">
        <f>Apr!Z413+May!Z413+Jun!Z413+Jul!Z413+Aug!Z413+Sep!Z413+Oct!Z413+Nov!Z413+Dec!Z413+Jan!Z413+Feb!Z413+Mar!Z413</f>
        <v>0</v>
      </c>
      <c r="AA413" s="17">
        <f t="shared" si="97"/>
        <v>0</v>
      </c>
      <c r="AB413" s="17">
        <f t="shared" si="92"/>
        <v>0</v>
      </c>
      <c r="AD413" s="7">
        <f>Apr!AD413+May!AD413+Jun!AD413+Jul!AD413+Aug!AD413+Sep!AD413+Oct!AD413+Nov!AD413+Dec!AD413+Jan!AD413+Feb!AD413+Mar!AD413</f>
        <v>0</v>
      </c>
      <c r="AE413" s="7">
        <f>Apr!AE413+May!AE413+Jun!AE413+Jul!AE413+Aug!AE413+Sep!AE413+Oct!AE413+Nov!AE413+Dec!AE413+Jan!AE413+Feb!AE413+Mar!AE413</f>
        <v>0</v>
      </c>
      <c r="AF413" s="7">
        <f>Apr!AF413+May!AF413+Jun!AF413+Jul!AF413+Aug!AF413+Sep!AF413+Oct!AF413+Nov!AF413+Dec!AF413+Jan!AF413+Feb!AF413+Mar!AF413</f>
        <v>0</v>
      </c>
      <c r="AG413" s="7">
        <f>Apr!AG413+May!AG413+Jun!AG413+Jul!AG413+Aug!AG413+Sep!AG413+Oct!AG413+Nov!AG413+Dec!AG413+Jan!AG413+Feb!AG413+Mar!AG413</f>
        <v>0</v>
      </c>
      <c r="AH413" s="7"/>
      <c r="AI413" s="17">
        <f t="shared" si="98"/>
        <v>0</v>
      </c>
      <c r="AJ413" s="7">
        <f>Apr!AJ413+May!AJ413+Jun!AJ413+Jul!AJ413+Aug!AJ413+Sep!AJ413+Oct!AJ413+Nov!AJ413+Dec!AJ413+Jan!AJ413+Feb!AJ413+Mar!AJ413</f>
        <v>0</v>
      </c>
      <c r="AK413" s="17">
        <f t="shared" si="99"/>
        <v>0</v>
      </c>
      <c r="AL413" s="17">
        <f t="shared" si="93"/>
        <v>0</v>
      </c>
    </row>
    <row r="414" spans="1:38" hidden="1">
      <c r="A414" s="3">
        <f t="shared" si="100"/>
        <v>399</v>
      </c>
      <c r="B414" s="3"/>
      <c r="C414" s="4"/>
      <c r="D414" s="3"/>
      <c r="E414" s="3"/>
      <c r="F414" s="3"/>
      <c r="G414" s="3"/>
      <c r="H414" s="3"/>
      <c r="I414" s="11"/>
      <c r="J414" s="7">
        <f>Apr!J414+May!J414+Jun!J414+Jul!J414+Aug!J414+Sep!J414+Oct!J414+Nov!J414+Dec!J414+Jan!J414+Feb!J414+Mar!J414</f>
        <v>0</v>
      </c>
      <c r="K414" s="7">
        <f>Apr!K414+May!K414+Jun!K414+Jul!K414+Aug!K414+Sep!K414+Oct!K414+Nov!K414+Dec!K414+Jan!K414+Feb!K414+Mar!K414</f>
        <v>0</v>
      </c>
      <c r="L414" s="7">
        <f>Apr!L414+May!L414+Jun!L414+Jul!L414+Aug!L414+Sep!L414+Oct!L414+Nov!L414+Dec!L414+Jan!L414+Feb!L414+Mar!L414</f>
        <v>0</v>
      </c>
      <c r="M414" s="7">
        <f>Apr!M414+May!M414+Jun!M414+Jul!M414+Aug!M414+Sep!M414+Oct!M414+Nov!M414+Dec!M414+Jan!M414+Feb!M414+Mar!M414</f>
        <v>0</v>
      </c>
      <c r="N414" s="7">
        <f>Apr!N414+May!N414+Jun!N414+Jul!N414+Aug!N414+Sep!N414+Oct!N414+Nov!N414+Dec!N414+Jan!N414+Feb!N414+Mar!N414</f>
        <v>0</v>
      </c>
      <c r="O414" s="17">
        <f t="shared" si="94"/>
        <v>0</v>
      </c>
      <c r="P414" s="7">
        <f>Apr!P414+May!P414+Jun!P414+Jul!P414+Aug!P414+Sep!P414+Oct!P414+Nov!P414+Dec!P414+Jan!P414+Feb!P414+Mar!P414</f>
        <v>0</v>
      </c>
      <c r="Q414" s="17">
        <f t="shared" si="95"/>
        <v>0</v>
      </c>
      <c r="R414" s="17">
        <f t="shared" si="91"/>
        <v>0</v>
      </c>
      <c r="S414" s="11"/>
      <c r="T414" s="7">
        <f>Apr!T414+May!T414+Jun!T414+Jul!T414+Aug!T414+Sep!T414+Oct!T414+Nov!T414+Dec!T414+Jan!T414+Feb!T414+Mar!T414</f>
        <v>0</v>
      </c>
      <c r="U414" s="7">
        <f>Apr!U414+May!U414+Jun!U414+Jul!U414+Aug!U414+Sep!U414+Oct!U414+Nov!U414+Dec!U414+Jan!U414+Feb!U414+Mar!U414</f>
        <v>0</v>
      </c>
      <c r="V414" s="7">
        <f>Apr!V414+May!V414+Jun!V414+Jul!V414+Aug!V414+Sep!V414+Oct!V414+Nov!V414+Dec!V414+Jan!V414+Feb!V414+Mar!V414</f>
        <v>0</v>
      </c>
      <c r="W414" s="7">
        <f>Apr!W414+May!W414+Jun!W414+Jul!W414+Aug!W414+Sep!W414+Oct!W414+Nov!W414+Dec!W414+Jan!W414+Feb!W414+Mar!W414</f>
        <v>0</v>
      </c>
      <c r="X414" s="7">
        <f>Apr!X414+May!X414+Jun!X414+Jul!X414+Aug!X414+Sep!X414+Oct!X414+Nov!X414+Dec!X414+Jan!X414+Feb!X414+Mar!X414</f>
        <v>0</v>
      </c>
      <c r="Y414" s="17">
        <f t="shared" si="96"/>
        <v>0</v>
      </c>
      <c r="Z414" s="7">
        <f>Apr!Z414+May!Z414+Jun!Z414+Jul!Z414+Aug!Z414+Sep!Z414+Oct!Z414+Nov!Z414+Dec!Z414+Jan!Z414+Feb!Z414+Mar!Z414</f>
        <v>0</v>
      </c>
      <c r="AA414" s="17">
        <f t="shared" si="97"/>
        <v>0</v>
      </c>
      <c r="AB414" s="17">
        <f t="shared" si="92"/>
        <v>0</v>
      </c>
      <c r="AD414" s="7">
        <f>Apr!AD414+May!AD414+Jun!AD414+Jul!AD414+Aug!AD414+Sep!AD414+Oct!AD414+Nov!AD414+Dec!AD414+Jan!AD414+Feb!AD414+Mar!AD414</f>
        <v>0</v>
      </c>
      <c r="AE414" s="7">
        <f>Apr!AE414+May!AE414+Jun!AE414+Jul!AE414+Aug!AE414+Sep!AE414+Oct!AE414+Nov!AE414+Dec!AE414+Jan!AE414+Feb!AE414+Mar!AE414</f>
        <v>0</v>
      </c>
      <c r="AF414" s="7">
        <f>Apr!AF414+May!AF414+Jun!AF414+Jul!AF414+Aug!AF414+Sep!AF414+Oct!AF414+Nov!AF414+Dec!AF414+Jan!AF414+Feb!AF414+Mar!AF414</f>
        <v>0</v>
      </c>
      <c r="AG414" s="7">
        <f>Apr!AG414+May!AG414+Jun!AG414+Jul!AG414+Aug!AG414+Sep!AG414+Oct!AG414+Nov!AG414+Dec!AG414+Jan!AG414+Feb!AG414+Mar!AG414</f>
        <v>0</v>
      </c>
      <c r="AH414" s="7"/>
      <c r="AI414" s="17">
        <f t="shared" si="98"/>
        <v>0</v>
      </c>
      <c r="AJ414" s="7">
        <f>Apr!AJ414+May!AJ414+Jun!AJ414+Jul!AJ414+Aug!AJ414+Sep!AJ414+Oct!AJ414+Nov!AJ414+Dec!AJ414+Jan!AJ414+Feb!AJ414+Mar!AJ414</f>
        <v>0</v>
      </c>
      <c r="AK414" s="17">
        <f t="shared" si="99"/>
        <v>0</v>
      </c>
      <c r="AL414" s="17">
        <f t="shared" si="93"/>
        <v>0</v>
      </c>
    </row>
    <row r="415" spans="1:38" hidden="1">
      <c r="A415" s="3">
        <f t="shared" si="100"/>
        <v>400</v>
      </c>
      <c r="B415" s="3"/>
      <c r="C415" s="4"/>
      <c r="D415" s="3"/>
      <c r="E415" s="3"/>
      <c r="F415" s="3"/>
      <c r="G415" s="3"/>
      <c r="H415" s="3"/>
      <c r="I415" s="11"/>
      <c r="J415" s="7">
        <f>Apr!J415+May!J415+Jun!J415+Jul!J415+Aug!J415+Sep!J415+Oct!J415+Nov!J415+Dec!J415+Jan!J415+Feb!J415+Mar!J415</f>
        <v>0</v>
      </c>
      <c r="K415" s="7">
        <f>Apr!K415+May!K415+Jun!K415+Jul!K415+Aug!K415+Sep!K415+Oct!K415+Nov!K415+Dec!K415+Jan!K415+Feb!K415+Mar!K415</f>
        <v>0</v>
      </c>
      <c r="L415" s="7">
        <f>Apr!L415+May!L415+Jun!L415+Jul!L415+Aug!L415+Sep!L415+Oct!L415+Nov!L415+Dec!L415+Jan!L415+Feb!L415+Mar!L415</f>
        <v>0</v>
      </c>
      <c r="M415" s="7">
        <f>Apr!M415+May!M415+Jun!M415+Jul!M415+Aug!M415+Sep!M415+Oct!M415+Nov!M415+Dec!M415+Jan!M415+Feb!M415+Mar!M415</f>
        <v>0</v>
      </c>
      <c r="N415" s="7">
        <f>Apr!N415+May!N415+Jun!N415+Jul!N415+Aug!N415+Sep!N415+Oct!N415+Nov!N415+Dec!N415+Jan!N415+Feb!N415+Mar!N415</f>
        <v>0</v>
      </c>
      <c r="O415" s="17">
        <f t="shared" si="94"/>
        <v>0</v>
      </c>
      <c r="P415" s="7">
        <f>Apr!P415+May!P415+Jun!P415+Jul!P415+Aug!P415+Sep!P415+Oct!P415+Nov!P415+Dec!P415+Jan!P415+Feb!P415+Mar!P415</f>
        <v>0</v>
      </c>
      <c r="Q415" s="17">
        <f t="shared" si="95"/>
        <v>0</v>
      </c>
      <c r="R415" s="17">
        <f t="shared" si="91"/>
        <v>0</v>
      </c>
      <c r="S415" s="11"/>
      <c r="T415" s="7">
        <f>Apr!T415+May!T415+Jun!T415+Jul!T415+Aug!T415+Sep!T415+Oct!T415+Nov!T415+Dec!T415+Jan!T415+Feb!T415+Mar!T415</f>
        <v>0</v>
      </c>
      <c r="U415" s="7">
        <f>Apr!U415+May!U415+Jun!U415+Jul!U415+Aug!U415+Sep!U415+Oct!U415+Nov!U415+Dec!U415+Jan!U415+Feb!U415+Mar!U415</f>
        <v>0</v>
      </c>
      <c r="V415" s="7">
        <f>Apr!V415+May!V415+Jun!V415+Jul!V415+Aug!V415+Sep!V415+Oct!V415+Nov!V415+Dec!V415+Jan!V415+Feb!V415+Mar!V415</f>
        <v>0</v>
      </c>
      <c r="W415" s="7">
        <f>Apr!W415+May!W415+Jun!W415+Jul!W415+Aug!W415+Sep!W415+Oct!W415+Nov!W415+Dec!W415+Jan!W415+Feb!W415+Mar!W415</f>
        <v>0</v>
      </c>
      <c r="X415" s="7">
        <f>Apr!X415+May!X415+Jun!X415+Jul!X415+Aug!X415+Sep!X415+Oct!X415+Nov!X415+Dec!X415+Jan!X415+Feb!X415+Mar!X415</f>
        <v>0</v>
      </c>
      <c r="Y415" s="17">
        <f t="shared" si="96"/>
        <v>0</v>
      </c>
      <c r="Z415" s="7">
        <f>Apr!Z415+May!Z415+Jun!Z415+Jul!Z415+Aug!Z415+Sep!Z415+Oct!Z415+Nov!Z415+Dec!Z415+Jan!Z415+Feb!Z415+Mar!Z415</f>
        <v>0</v>
      </c>
      <c r="AA415" s="17">
        <f t="shared" si="97"/>
        <v>0</v>
      </c>
      <c r="AB415" s="17">
        <f t="shared" si="92"/>
        <v>0</v>
      </c>
      <c r="AD415" s="7">
        <f>Apr!AD415+May!AD415+Jun!AD415+Jul!AD415+Aug!AD415+Sep!AD415+Oct!AD415+Nov!AD415+Dec!AD415+Jan!AD415+Feb!AD415+Mar!AD415</f>
        <v>0</v>
      </c>
      <c r="AE415" s="7">
        <f>Apr!AE415+May!AE415+Jun!AE415+Jul!AE415+Aug!AE415+Sep!AE415+Oct!AE415+Nov!AE415+Dec!AE415+Jan!AE415+Feb!AE415+Mar!AE415</f>
        <v>0</v>
      </c>
      <c r="AF415" s="7">
        <f>Apr!AF415+May!AF415+Jun!AF415+Jul!AF415+Aug!AF415+Sep!AF415+Oct!AF415+Nov!AF415+Dec!AF415+Jan!AF415+Feb!AF415+Mar!AF415</f>
        <v>0</v>
      </c>
      <c r="AG415" s="7">
        <f>Apr!AG415+May!AG415+Jun!AG415+Jul!AG415+Aug!AG415+Sep!AG415+Oct!AG415+Nov!AG415+Dec!AG415+Jan!AG415+Feb!AG415+Mar!AG415</f>
        <v>0</v>
      </c>
      <c r="AH415" s="7"/>
      <c r="AI415" s="17">
        <f t="shared" si="98"/>
        <v>0</v>
      </c>
      <c r="AJ415" s="7">
        <f>Apr!AJ415+May!AJ415+Jun!AJ415+Jul!AJ415+Aug!AJ415+Sep!AJ415+Oct!AJ415+Nov!AJ415+Dec!AJ415+Jan!AJ415+Feb!AJ415+Mar!AJ415</f>
        <v>0</v>
      </c>
      <c r="AK415" s="17">
        <f t="shared" si="99"/>
        <v>0</v>
      </c>
      <c r="AL415" s="17">
        <f t="shared" si="93"/>
        <v>0</v>
      </c>
    </row>
    <row r="416" spans="1:38" hidden="1">
      <c r="A416" s="3">
        <f t="shared" si="100"/>
        <v>401</v>
      </c>
      <c r="B416" s="3"/>
      <c r="C416" s="4"/>
      <c r="D416" s="3"/>
      <c r="E416" s="3"/>
      <c r="F416" s="3"/>
      <c r="G416" s="3"/>
      <c r="H416" s="3"/>
      <c r="I416" s="11"/>
      <c r="J416" s="7">
        <f>Apr!J416+May!J416+Jun!J416+Jul!J416+Aug!J416+Sep!J416+Oct!J416+Nov!J416+Dec!J416+Jan!J416+Feb!J416+Mar!J416</f>
        <v>0</v>
      </c>
      <c r="K416" s="7">
        <f>Apr!K416+May!K416+Jun!K416+Jul!K416+Aug!K416+Sep!K416+Oct!K416+Nov!K416+Dec!K416+Jan!K416+Feb!K416+Mar!K416</f>
        <v>0</v>
      </c>
      <c r="L416" s="7">
        <f>Apr!L416+May!L416+Jun!L416+Jul!L416+Aug!L416+Sep!L416+Oct!L416+Nov!L416+Dec!L416+Jan!L416+Feb!L416+Mar!L416</f>
        <v>0</v>
      </c>
      <c r="M416" s="7">
        <f>Apr!M416+May!M416+Jun!M416+Jul!M416+Aug!M416+Sep!M416+Oct!M416+Nov!M416+Dec!M416+Jan!M416+Feb!M416+Mar!M416</f>
        <v>0</v>
      </c>
      <c r="N416" s="7">
        <f>Apr!N416+May!N416+Jun!N416+Jul!N416+Aug!N416+Sep!N416+Oct!N416+Nov!N416+Dec!N416+Jan!N416+Feb!N416+Mar!N416</f>
        <v>0</v>
      </c>
      <c r="O416" s="17">
        <f t="shared" si="94"/>
        <v>0</v>
      </c>
      <c r="P416" s="7">
        <f>Apr!P416+May!P416+Jun!P416+Jul!P416+Aug!P416+Sep!P416+Oct!P416+Nov!P416+Dec!P416+Jan!P416+Feb!P416+Mar!P416</f>
        <v>0</v>
      </c>
      <c r="Q416" s="17">
        <f t="shared" si="95"/>
        <v>0</v>
      </c>
      <c r="R416" s="17">
        <f t="shared" si="91"/>
        <v>0</v>
      </c>
      <c r="S416" s="11"/>
      <c r="T416" s="7">
        <f>Apr!T416+May!T416+Jun!T416+Jul!T416+Aug!T416+Sep!T416+Oct!T416+Nov!T416+Dec!T416+Jan!T416+Feb!T416+Mar!T416</f>
        <v>0</v>
      </c>
      <c r="U416" s="7">
        <f>Apr!U416+May!U416+Jun!U416+Jul!U416+Aug!U416+Sep!U416+Oct!U416+Nov!U416+Dec!U416+Jan!U416+Feb!U416+Mar!U416</f>
        <v>0</v>
      </c>
      <c r="V416" s="7">
        <f>Apr!V416+May!V416+Jun!V416+Jul!V416+Aug!V416+Sep!V416+Oct!V416+Nov!V416+Dec!V416+Jan!V416+Feb!V416+Mar!V416</f>
        <v>0</v>
      </c>
      <c r="W416" s="7">
        <f>Apr!W416+May!W416+Jun!W416+Jul!W416+Aug!W416+Sep!W416+Oct!W416+Nov!W416+Dec!W416+Jan!W416+Feb!W416+Mar!W416</f>
        <v>0</v>
      </c>
      <c r="X416" s="7">
        <f>Apr!X416+May!X416+Jun!X416+Jul!X416+Aug!X416+Sep!X416+Oct!X416+Nov!X416+Dec!X416+Jan!X416+Feb!X416+Mar!X416</f>
        <v>0</v>
      </c>
      <c r="Y416" s="17">
        <f t="shared" si="96"/>
        <v>0</v>
      </c>
      <c r="Z416" s="7">
        <f>Apr!Z416+May!Z416+Jun!Z416+Jul!Z416+Aug!Z416+Sep!Z416+Oct!Z416+Nov!Z416+Dec!Z416+Jan!Z416+Feb!Z416+Mar!Z416</f>
        <v>0</v>
      </c>
      <c r="AA416" s="17">
        <f t="shared" si="97"/>
        <v>0</v>
      </c>
      <c r="AB416" s="17">
        <f t="shared" si="92"/>
        <v>0</v>
      </c>
      <c r="AD416" s="7">
        <f>Apr!AD416+May!AD416+Jun!AD416+Jul!AD416+Aug!AD416+Sep!AD416+Oct!AD416+Nov!AD416+Dec!AD416+Jan!AD416+Feb!AD416+Mar!AD416</f>
        <v>0</v>
      </c>
      <c r="AE416" s="7">
        <f>Apr!AE416+May!AE416+Jun!AE416+Jul!AE416+Aug!AE416+Sep!AE416+Oct!AE416+Nov!AE416+Dec!AE416+Jan!AE416+Feb!AE416+Mar!AE416</f>
        <v>0</v>
      </c>
      <c r="AF416" s="7">
        <f>Apr!AF416+May!AF416+Jun!AF416+Jul!AF416+Aug!AF416+Sep!AF416+Oct!AF416+Nov!AF416+Dec!AF416+Jan!AF416+Feb!AF416+Mar!AF416</f>
        <v>0</v>
      </c>
      <c r="AG416" s="7">
        <f>Apr!AG416+May!AG416+Jun!AG416+Jul!AG416+Aug!AG416+Sep!AG416+Oct!AG416+Nov!AG416+Dec!AG416+Jan!AG416+Feb!AG416+Mar!AG416</f>
        <v>0</v>
      </c>
      <c r="AH416" s="7"/>
      <c r="AI416" s="17">
        <f t="shared" si="98"/>
        <v>0</v>
      </c>
      <c r="AJ416" s="7">
        <f>Apr!AJ416+May!AJ416+Jun!AJ416+Jul!AJ416+Aug!AJ416+Sep!AJ416+Oct!AJ416+Nov!AJ416+Dec!AJ416+Jan!AJ416+Feb!AJ416+Mar!AJ416</f>
        <v>0</v>
      </c>
      <c r="AK416" s="17">
        <f t="shared" si="99"/>
        <v>0</v>
      </c>
      <c r="AL416" s="17">
        <f t="shared" si="93"/>
        <v>0</v>
      </c>
    </row>
    <row r="417" spans="1:38" hidden="1">
      <c r="A417" s="3">
        <f t="shared" si="100"/>
        <v>402</v>
      </c>
      <c r="B417" s="3"/>
      <c r="C417" s="4"/>
      <c r="D417" s="3"/>
      <c r="E417" s="3"/>
      <c r="F417" s="3"/>
      <c r="G417" s="3"/>
      <c r="H417" s="3"/>
      <c r="I417" s="11"/>
      <c r="J417" s="7">
        <f>Apr!J417+May!J417+Jun!J417+Jul!J417+Aug!J417+Sep!J417+Oct!J417+Nov!J417+Dec!J417+Jan!J417+Feb!J417+Mar!J417</f>
        <v>0</v>
      </c>
      <c r="K417" s="7">
        <f>Apr!K417+May!K417+Jun!K417+Jul!K417+Aug!K417+Sep!K417+Oct!K417+Nov!K417+Dec!K417+Jan!K417+Feb!K417+Mar!K417</f>
        <v>0</v>
      </c>
      <c r="L417" s="7">
        <f>Apr!L417+May!L417+Jun!L417+Jul!L417+Aug!L417+Sep!L417+Oct!L417+Nov!L417+Dec!L417+Jan!L417+Feb!L417+Mar!L417</f>
        <v>0</v>
      </c>
      <c r="M417" s="7">
        <f>Apr!M417+May!M417+Jun!M417+Jul!M417+Aug!M417+Sep!M417+Oct!M417+Nov!M417+Dec!M417+Jan!M417+Feb!M417+Mar!M417</f>
        <v>0</v>
      </c>
      <c r="N417" s="7">
        <f>Apr!N417+May!N417+Jun!N417+Jul!N417+Aug!N417+Sep!N417+Oct!N417+Nov!N417+Dec!N417+Jan!N417+Feb!N417+Mar!N417</f>
        <v>0</v>
      </c>
      <c r="O417" s="17">
        <f t="shared" si="94"/>
        <v>0</v>
      </c>
      <c r="P417" s="7">
        <f>Apr!P417+May!P417+Jun!P417+Jul!P417+Aug!P417+Sep!P417+Oct!P417+Nov!P417+Dec!P417+Jan!P417+Feb!P417+Mar!P417</f>
        <v>0</v>
      </c>
      <c r="Q417" s="17">
        <f t="shared" si="95"/>
        <v>0</v>
      </c>
      <c r="R417" s="17">
        <f t="shared" si="91"/>
        <v>0</v>
      </c>
      <c r="S417" s="11"/>
      <c r="T417" s="7">
        <f>Apr!T417+May!T417+Jun!T417+Jul!T417+Aug!T417+Sep!T417+Oct!T417+Nov!T417+Dec!T417+Jan!T417+Feb!T417+Mar!T417</f>
        <v>0</v>
      </c>
      <c r="U417" s="7">
        <f>Apr!U417+May!U417+Jun!U417+Jul!U417+Aug!U417+Sep!U417+Oct!U417+Nov!U417+Dec!U417+Jan!U417+Feb!U417+Mar!U417</f>
        <v>0</v>
      </c>
      <c r="V417" s="7">
        <f>Apr!V417+May!V417+Jun!V417+Jul!V417+Aug!V417+Sep!V417+Oct!V417+Nov!V417+Dec!V417+Jan!V417+Feb!V417+Mar!V417</f>
        <v>0</v>
      </c>
      <c r="W417" s="7">
        <f>Apr!W417+May!W417+Jun!W417+Jul!W417+Aug!W417+Sep!W417+Oct!W417+Nov!W417+Dec!W417+Jan!W417+Feb!W417+Mar!W417</f>
        <v>0</v>
      </c>
      <c r="X417" s="7">
        <f>Apr!X417+May!X417+Jun!X417+Jul!X417+Aug!X417+Sep!X417+Oct!X417+Nov!X417+Dec!X417+Jan!X417+Feb!X417+Mar!X417</f>
        <v>0</v>
      </c>
      <c r="Y417" s="17">
        <f t="shared" si="96"/>
        <v>0</v>
      </c>
      <c r="Z417" s="7">
        <f>Apr!Z417+May!Z417+Jun!Z417+Jul!Z417+Aug!Z417+Sep!Z417+Oct!Z417+Nov!Z417+Dec!Z417+Jan!Z417+Feb!Z417+Mar!Z417</f>
        <v>0</v>
      </c>
      <c r="AA417" s="17">
        <f t="shared" si="97"/>
        <v>0</v>
      </c>
      <c r="AB417" s="17">
        <f t="shared" si="92"/>
        <v>0</v>
      </c>
      <c r="AD417" s="7">
        <f>Apr!AD417+May!AD417+Jun!AD417+Jul!AD417+Aug!AD417+Sep!AD417+Oct!AD417+Nov!AD417+Dec!AD417+Jan!AD417+Feb!AD417+Mar!AD417</f>
        <v>0</v>
      </c>
      <c r="AE417" s="7">
        <f>Apr!AE417+May!AE417+Jun!AE417+Jul!AE417+Aug!AE417+Sep!AE417+Oct!AE417+Nov!AE417+Dec!AE417+Jan!AE417+Feb!AE417+Mar!AE417</f>
        <v>0</v>
      </c>
      <c r="AF417" s="7">
        <f>Apr!AF417+May!AF417+Jun!AF417+Jul!AF417+Aug!AF417+Sep!AF417+Oct!AF417+Nov!AF417+Dec!AF417+Jan!AF417+Feb!AF417+Mar!AF417</f>
        <v>0</v>
      </c>
      <c r="AG417" s="7">
        <f>Apr!AG417+May!AG417+Jun!AG417+Jul!AG417+Aug!AG417+Sep!AG417+Oct!AG417+Nov!AG417+Dec!AG417+Jan!AG417+Feb!AG417+Mar!AG417</f>
        <v>0</v>
      </c>
      <c r="AH417" s="7"/>
      <c r="AI417" s="17">
        <f t="shared" si="98"/>
        <v>0</v>
      </c>
      <c r="AJ417" s="7">
        <f>Apr!AJ417+May!AJ417+Jun!AJ417+Jul!AJ417+Aug!AJ417+Sep!AJ417+Oct!AJ417+Nov!AJ417+Dec!AJ417+Jan!AJ417+Feb!AJ417+Mar!AJ417</f>
        <v>0</v>
      </c>
      <c r="AK417" s="17">
        <f t="shared" si="99"/>
        <v>0</v>
      </c>
      <c r="AL417" s="17">
        <f t="shared" si="93"/>
        <v>0</v>
      </c>
    </row>
    <row r="418" spans="1:38" hidden="1">
      <c r="A418" s="3">
        <f t="shared" si="100"/>
        <v>403</v>
      </c>
      <c r="B418" s="3"/>
      <c r="C418" s="4"/>
      <c r="D418" s="3"/>
      <c r="E418" s="3"/>
      <c r="F418" s="3"/>
      <c r="G418" s="3"/>
      <c r="H418" s="3"/>
      <c r="I418" s="11"/>
      <c r="J418" s="7">
        <f>Apr!J418+May!J418+Jun!J418+Jul!J418+Aug!J418+Sep!J418+Oct!J418+Nov!J418+Dec!J418+Jan!J418+Feb!J418+Mar!J418</f>
        <v>0</v>
      </c>
      <c r="K418" s="7">
        <f>Apr!K418+May!K418+Jun!K418+Jul!K418+Aug!K418+Sep!K418+Oct!K418+Nov!K418+Dec!K418+Jan!K418+Feb!K418+Mar!K418</f>
        <v>0</v>
      </c>
      <c r="L418" s="7">
        <f>Apr!L418+May!L418+Jun!L418+Jul!L418+Aug!L418+Sep!L418+Oct!L418+Nov!L418+Dec!L418+Jan!L418+Feb!L418+Mar!L418</f>
        <v>0</v>
      </c>
      <c r="M418" s="7">
        <f>Apr!M418+May!M418+Jun!M418+Jul!M418+Aug!M418+Sep!M418+Oct!M418+Nov!M418+Dec!M418+Jan!M418+Feb!M418+Mar!M418</f>
        <v>0</v>
      </c>
      <c r="N418" s="7">
        <f>Apr!N418+May!N418+Jun!N418+Jul!N418+Aug!N418+Sep!N418+Oct!N418+Nov!N418+Dec!N418+Jan!N418+Feb!N418+Mar!N418</f>
        <v>0</v>
      </c>
      <c r="O418" s="17">
        <f t="shared" si="94"/>
        <v>0</v>
      </c>
      <c r="P418" s="7">
        <f>Apr!P418+May!P418+Jun!P418+Jul!P418+Aug!P418+Sep!P418+Oct!P418+Nov!P418+Dec!P418+Jan!P418+Feb!P418+Mar!P418</f>
        <v>0</v>
      </c>
      <c r="Q418" s="17">
        <f t="shared" si="95"/>
        <v>0</v>
      </c>
      <c r="R418" s="17">
        <f t="shared" si="91"/>
        <v>0</v>
      </c>
      <c r="S418" s="11"/>
      <c r="T418" s="7">
        <f>Apr!T418+May!T418+Jun!T418+Jul!T418+Aug!T418+Sep!T418+Oct!T418+Nov!T418+Dec!T418+Jan!T418+Feb!T418+Mar!T418</f>
        <v>0</v>
      </c>
      <c r="U418" s="7">
        <f>Apr!U418+May!U418+Jun!U418+Jul!U418+Aug!U418+Sep!U418+Oct!U418+Nov!U418+Dec!U418+Jan!U418+Feb!U418+Mar!U418</f>
        <v>0</v>
      </c>
      <c r="V418" s="7">
        <f>Apr!V418+May!V418+Jun!V418+Jul!V418+Aug!V418+Sep!V418+Oct!V418+Nov!V418+Dec!V418+Jan!V418+Feb!V418+Mar!V418</f>
        <v>0</v>
      </c>
      <c r="W418" s="7">
        <f>Apr!W418+May!W418+Jun!W418+Jul!W418+Aug!W418+Sep!W418+Oct!W418+Nov!W418+Dec!W418+Jan!W418+Feb!W418+Mar!W418</f>
        <v>0</v>
      </c>
      <c r="X418" s="7">
        <f>Apr!X418+May!X418+Jun!X418+Jul!X418+Aug!X418+Sep!X418+Oct!X418+Nov!X418+Dec!X418+Jan!X418+Feb!X418+Mar!X418</f>
        <v>0</v>
      </c>
      <c r="Y418" s="17">
        <f t="shared" si="96"/>
        <v>0</v>
      </c>
      <c r="Z418" s="7">
        <f>Apr!Z418+May!Z418+Jun!Z418+Jul!Z418+Aug!Z418+Sep!Z418+Oct!Z418+Nov!Z418+Dec!Z418+Jan!Z418+Feb!Z418+Mar!Z418</f>
        <v>0</v>
      </c>
      <c r="AA418" s="17">
        <f t="shared" si="97"/>
        <v>0</v>
      </c>
      <c r="AB418" s="17">
        <f t="shared" si="92"/>
        <v>0</v>
      </c>
      <c r="AD418" s="7">
        <f>Apr!AD418+May!AD418+Jun!AD418+Jul!AD418+Aug!AD418+Sep!AD418+Oct!AD418+Nov!AD418+Dec!AD418+Jan!AD418+Feb!AD418+Mar!AD418</f>
        <v>0</v>
      </c>
      <c r="AE418" s="7">
        <f>Apr!AE418+May!AE418+Jun!AE418+Jul!AE418+Aug!AE418+Sep!AE418+Oct!AE418+Nov!AE418+Dec!AE418+Jan!AE418+Feb!AE418+Mar!AE418</f>
        <v>0</v>
      </c>
      <c r="AF418" s="7">
        <f>Apr!AF418+May!AF418+Jun!AF418+Jul!AF418+Aug!AF418+Sep!AF418+Oct!AF418+Nov!AF418+Dec!AF418+Jan!AF418+Feb!AF418+Mar!AF418</f>
        <v>0</v>
      </c>
      <c r="AG418" s="7">
        <f>Apr!AG418+May!AG418+Jun!AG418+Jul!AG418+Aug!AG418+Sep!AG418+Oct!AG418+Nov!AG418+Dec!AG418+Jan!AG418+Feb!AG418+Mar!AG418</f>
        <v>0</v>
      </c>
      <c r="AH418" s="7"/>
      <c r="AI418" s="17">
        <f t="shared" si="98"/>
        <v>0</v>
      </c>
      <c r="AJ418" s="7">
        <f>Apr!AJ418+May!AJ418+Jun!AJ418+Jul!AJ418+Aug!AJ418+Sep!AJ418+Oct!AJ418+Nov!AJ418+Dec!AJ418+Jan!AJ418+Feb!AJ418+Mar!AJ418</f>
        <v>0</v>
      </c>
      <c r="AK418" s="17">
        <f t="shared" si="99"/>
        <v>0</v>
      </c>
      <c r="AL418" s="17">
        <f t="shared" si="93"/>
        <v>0</v>
      </c>
    </row>
    <row r="419" spans="1:38" hidden="1">
      <c r="A419" s="3">
        <f t="shared" si="100"/>
        <v>404</v>
      </c>
      <c r="B419" s="3"/>
      <c r="C419" s="4"/>
      <c r="D419" s="3"/>
      <c r="E419" s="3"/>
      <c r="F419" s="3"/>
      <c r="G419" s="3"/>
      <c r="H419" s="3"/>
      <c r="I419" s="11"/>
      <c r="J419" s="7">
        <f>Apr!J419+May!J419+Jun!J419+Jul!J419+Aug!J419+Sep!J419+Oct!J419+Nov!J419+Dec!J419+Jan!J419+Feb!J419+Mar!J419</f>
        <v>0</v>
      </c>
      <c r="K419" s="7">
        <f>Apr!K419+May!K419+Jun!K419+Jul!K419+Aug!K419+Sep!K419+Oct!K419+Nov!K419+Dec!K419+Jan!K419+Feb!K419+Mar!K419</f>
        <v>0</v>
      </c>
      <c r="L419" s="7">
        <f>Apr!L419+May!L419+Jun!L419+Jul!L419+Aug!L419+Sep!L419+Oct!L419+Nov!L419+Dec!L419+Jan!L419+Feb!L419+Mar!L419</f>
        <v>0</v>
      </c>
      <c r="M419" s="7">
        <f>Apr!M419+May!M419+Jun!M419+Jul!M419+Aug!M419+Sep!M419+Oct!M419+Nov!M419+Dec!M419+Jan!M419+Feb!M419+Mar!M419</f>
        <v>0</v>
      </c>
      <c r="N419" s="7">
        <f>Apr!N419+May!N419+Jun!N419+Jul!N419+Aug!N419+Sep!N419+Oct!N419+Nov!N419+Dec!N419+Jan!N419+Feb!N419+Mar!N419</f>
        <v>0</v>
      </c>
      <c r="O419" s="17">
        <f t="shared" si="94"/>
        <v>0</v>
      </c>
      <c r="P419" s="7">
        <f>Apr!P419+May!P419+Jun!P419+Jul!P419+Aug!P419+Sep!P419+Oct!P419+Nov!P419+Dec!P419+Jan!P419+Feb!P419+Mar!P419</f>
        <v>0</v>
      </c>
      <c r="Q419" s="17">
        <f t="shared" si="95"/>
        <v>0</v>
      </c>
      <c r="R419" s="17">
        <f t="shared" si="91"/>
        <v>0</v>
      </c>
      <c r="S419" s="11"/>
      <c r="T419" s="7">
        <f>Apr!T419+May!T419+Jun!T419+Jul!T419+Aug!T419+Sep!T419+Oct!T419+Nov!T419+Dec!T419+Jan!T419+Feb!T419+Mar!T419</f>
        <v>0</v>
      </c>
      <c r="U419" s="7">
        <f>Apr!U419+May!U419+Jun!U419+Jul!U419+Aug!U419+Sep!U419+Oct!U419+Nov!U419+Dec!U419+Jan!U419+Feb!U419+Mar!U419</f>
        <v>0</v>
      </c>
      <c r="V419" s="7">
        <f>Apr!V419+May!V419+Jun!V419+Jul!V419+Aug!V419+Sep!V419+Oct!V419+Nov!V419+Dec!V419+Jan!V419+Feb!V419+Mar!V419</f>
        <v>0</v>
      </c>
      <c r="W419" s="7">
        <f>Apr!W419+May!W419+Jun!W419+Jul!W419+Aug!W419+Sep!W419+Oct!W419+Nov!W419+Dec!W419+Jan!W419+Feb!W419+Mar!W419</f>
        <v>0</v>
      </c>
      <c r="X419" s="7">
        <f>Apr!X419+May!X419+Jun!X419+Jul!X419+Aug!X419+Sep!X419+Oct!X419+Nov!X419+Dec!X419+Jan!X419+Feb!X419+Mar!X419</f>
        <v>0</v>
      </c>
      <c r="Y419" s="17">
        <f t="shared" si="96"/>
        <v>0</v>
      </c>
      <c r="Z419" s="7">
        <f>Apr!Z419+May!Z419+Jun!Z419+Jul!Z419+Aug!Z419+Sep!Z419+Oct!Z419+Nov!Z419+Dec!Z419+Jan!Z419+Feb!Z419+Mar!Z419</f>
        <v>0</v>
      </c>
      <c r="AA419" s="17">
        <f t="shared" si="97"/>
        <v>0</v>
      </c>
      <c r="AB419" s="17">
        <f t="shared" si="92"/>
        <v>0</v>
      </c>
      <c r="AD419" s="7">
        <f>Apr!AD419+May!AD419+Jun!AD419+Jul!AD419+Aug!AD419+Sep!AD419+Oct!AD419+Nov!AD419+Dec!AD419+Jan!AD419+Feb!AD419+Mar!AD419</f>
        <v>0</v>
      </c>
      <c r="AE419" s="7">
        <f>Apr!AE419+May!AE419+Jun!AE419+Jul!AE419+Aug!AE419+Sep!AE419+Oct!AE419+Nov!AE419+Dec!AE419+Jan!AE419+Feb!AE419+Mar!AE419</f>
        <v>0</v>
      </c>
      <c r="AF419" s="7">
        <f>Apr!AF419+May!AF419+Jun!AF419+Jul!AF419+Aug!AF419+Sep!AF419+Oct!AF419+Nov!AF419+Dec!AF419+Jan!AF419+Feb!AF419+Mar!AF419</f>
        <v>0</v>
      </c>
      <c r="AG419" s="7">
        <f>Apr!AG419+May!AG419+Jun!AG419+Jul!AG419+Aug!AG419+Sep!AG419+Oct!AG419+Nov!AG419+Dec!AG419+Jan!AG419+Feb!AG419+Mar!AG419</f>
        <v>0</v>
      </c>
      <c r="AH419" s="7"/>
      <c r="AI419" s="17">
        <f t="shared" si="98"/>
        <v>0</v>
      </c>
      <c r="AJ419" s="7">
        <f>Apr!AJ419+May!AJ419+Jun!AJ419+Jul!AJ419+Aug!AJ419+Sep!AJ419+Oct!AJ419+Nov!AJ419+Dec!AJ419+Jan!AJ419+Feb!AJ419+Mar!AJ419</f>
        <v>0</v>
      </c>
      <c r="AK419" s="17">
        <f t="shared" si="99"/>
        <v>0</v>
      </c>
      <c r="AL419" s="17">
        <f t="shared" si="93"/>
        <v>0</v>
      </c>
    </row>
    <row r="420" spans="1:38" hidden="1">
      <c r="A420" s="3">
        <f t="shared" si="100"/>
        <v>405</v>
      </c>
      <c r="B420" s="3"/>
      <c r="C420" s="4"/>
      <c r="D420" s="3"/>
      <c r="E420" s="3"/>
      <c r="F420" s="3"/>
      <c r="G420" s="3"/>
      <c r="H420" s="3"/>
      <c r="I420" s="11"/>
      <c r="J420" s="7">
        <f>Apr!J420+May!J420+Jun!J420+Jul!J420+Aug!J420+Sep!J420+Oct!J420+Nov!J420+Dec!J420+Jan!J420+Feb!J420+Mar!J420</f>
        <v>0</v>
      </c>
      <c r="K420" s="7">
        <f>Apr!K420+May!K420+Jun!K420+Jul!K420+Aug!K420+Sep!K420+Oct!K420+Nov!K420+Dec!K420+Jan!K420+Feb!K420+Mar!K420</f>
        <v>0</v>
      </c>
      <c r="L420" s="7">
        <f>Apr!L420+May!L420+Jun!L420+Jul!L420+Aug!L420+Sep!L420+Oct!L420+Nov!L420+Dec!L420+Jan!L420+Feb!L420+Mar!L420</f>
        <v>0</v>
      </c>
      <c r="M420" s="7">
        <f>Apr!M420+May!M420+Jun!M420+Jul!M420+Aug!M420+Sep!M420+Oct!M420+Nov!M420+Dec!M420+Jan!M420+Feb!M420+Mar!M420</f>
        <v>0</v>
      </c>
      <c r="N420" s="7">
        <f>Apr!N420+May!N420+Jun!N420+Jul!N420+Aug!N420+Sep!N420+Oct!N420+Nov!N420+Dec!N420+Jan!N420+Feb!N420+Mar!N420</f>
        <v>0</v>
      </c>
      <c r="O420" s="17">
        <f t="shared" si="94"/>
        <v>0</v>
      </c>
      <c r="P420" s="7">
        <f>Apr!P420+May!P420+Jun!P420+Jul!P420+Aug!P420+Sep!P420+Oct!P420+Nov!P420+Dec!P420+Jan!P420+Feb!P420+Mar!P420</f>
        <v>0</v>
      </c>
      <c r="Q420" s="17">
        <f t="shared" si="95"/>
        <v>0</v>
      </c>
      <c r="R420" s="17">
        <f t="shared" si="91"/>
        <v>0</v>
      </c>
      <c r="S420" s="11"/>
      <c r="T420" s="7">
        <f>Apr!T420+May!T420+Jun!T420+Jul!T420+Aug!T420+Sep!T420+Oct!T420+Nov!T420+Dec!T420+Jan!T420+Feb!T420+Mar!T420</f>
        <v>0</v>
      </c>
      <c r="U420" s="7">
        <f>Apr!U420+May!U420+Jun!U420+Jul!U420+Aug!U420+Sep!U420+Oct!U420+Nov!U420+Dec!U420+Jan!U420+Feb!U420+Mar!U420</f>
        <v>0</v>
      </c>
      <c r="V420" s="7">
        <f>Apr!V420+May!V420+Jun!V420+Jul!V420+Aug!V420+Sep!V420+Oct!V420+Nov!V420+Dec!V420+Jan!V420+Feb!V420+Mar!V420</f>
        <v>0</v>
      </c>
      <c r="W420" s="7">
        <f>Apr!W420+May!W420+Jun!W420+Jul!W420+Aug!W420+Sep!W420+Oct!W420+Nov!W420+Dec!W420+Jan!W420+Feb!W420+Mar!W420</f>
        <v>0</v>
      </c>
      <c r="X420" s="7">
        <f>Apr!X420+May!X420+Jun!X420+Jul!X420+Aug!X420+Sep!X420+Oct!X420+Nov!X420+Dec!X420+Jan!X420+Feb!X420+Mar!X420</f>
        <v>0</v>
      </c>
      <c r="Y420" s="17">
        <f t="shared" si="96"/>
        <v>0</v>
      </c>
      <c r="Z420" s="7">
        <f>Apr!Z420+May!Z420+Jun!Z420+Jul!Z420+Aug!Z420+Sep!Z420+Oct!Z420+Nov!Z420+Dec!Z420+Jan!Z420+Feb!Z420+Mar!Z420</f>
        <v>0</v>
      </c>
      <c r="AA420" s="17">
        <f t="shared" si="97"/>
        <v>0</v>
      </c>
      <c r="AB420" s="17">
        <f t="shared" si="92"/>
        <v>0</v>
      </c>
      <c r="AD420" s="7">
        <f>Apr!AD420+May!AD420+Jun!AD420+Jul!AD420+Aug!AD420+Sep!AD420+Oct!AD420+Nov!AD420+Dec!AD420+Jan!AD420+Feb!AD420+Mar!AD420</f>
        <v>0</v>
      </c>
      <c r="AE420" s="7">
        <f>Apr!AE420+May!AE420+Jun!AE420+Jul!AE420+Aug!AE420+Sep!AE420+Oct!AE420+Nov!AE420+Dec!AE420+Jan!AE420+Feb!AE420+Mar!AE420</f>
        <v>0</v>
      </c>
      <c r="AF420" s="7">
        <f>Apr!AF420+May!AF420+Jun!AF420+Jul!AF420+Aug!AF420+Sep!AF420+Oct!AF420+Nov!AF420+Dec!AF420+Jan!AF420+Feb!AF420+Mar!AF420</f>
        <v>0</v>
      </c>
      <c r="AG420" s="7">
        <f>Apr!AG420+May!AG420+Jun!AG420+Jul!AG420+Aug!AG420+Sep!AG420+Oct!AG420+Nov!AG420+Dec!AG420+Jan!AG420+Feb!AG420+Mar!AG420</f>
        <v>0</v>
      </c>
      <c r="AH420" s="7"/>
      <c r="AI420" s="17">
        <f t="shared" si="98"/>
        <v>0</v>
      </c>
      <c r="AJ420" s="7">
        <f>Apr!AJ420+May!AJ420+Jun!AJ420+Jul!AJ420+Aug!AJ420+Sep!AJ420+Oct!AJ420+Nov!AJ420+Dec!AJ420+Jan!AJ420+Feb!AJ420+Mar!AJ420</f>
        <v>0</v>
      </c>
      <c r="AK420" s="17">
        <f t="shared" si="99"/>
        <v>0</v>
      </c>
      <c r="AL420" s="17">
        <f t="shared" si="93"/>
        <v>0</v>
      </c>
    </row>
    <row r="421" spans="1:38" hidden="1">
      <c r="A421" s="3">
        <f t="shared" si="100"/>
        <v>406</v>
      </c>
      <c r="B421" s="3"/>
      <c r="C421" s="4"/>
      <c r="D421" s="3"/>
      <c r="E421" s="3"/>
      <c r="F421" s="3"/>
      <c r="G421" s="3"/>
      <c r="H421" s="3"/>
      <c r="I421" s="11"/>
      <c r="J421" s="7">
        <f>Apr!J421+May!J421+Jun!J421+Jul!J421+Aug!J421+Sep!J421+Oct!J421+Nov!J421+Dec!J421+Jan!J421+Feb!J421+Mar!J421</f>
        <v>0</v>
      </c>
      <c r="K421" s="7">
        <f>Apr!K421+May!K421+Jun!K421+Jul!K421+Aug!K421+Sep!K421+Oct!K421+Nov!K421+Dec!K421+Jan!K421+Feb!K421+Mar!K421</f>
        <v>0</v>
      </c>
      <c r="L421" s="7">
        <f>Apr!L421+May!L421+Jun!L421+Jul!L421+Aug!L421+Sep!L421+Oct!L421+Nov!L421+Dec!L421+Jan!L421+Feb!L421+Mar!L421</f>
        <v>0</v>
      </c>
      <c r="M421" s="7">
        <f>Apr!M421+May!M421+Jun!M421+Jul!M421+Aug!M421+Sep!M421+Oct!M421+Nov!M421+Dec!M421+Jan!M421+Feb!M421+Mar!M421</f>
        <v>0</v>
      </c>
      <c r="N421" s="7">
        <f>Apr!N421+May!N421+Jun!N421+Jul!N421+Aug!N421+Sep!N421+Oct!N421+Nov!N421+Dec!N421+Jan!N421+Feb!N421+Mar!N421</f>
        <v>0</v>
      </c>
      <c r="O421" s="17">
        <f t="shared" si="94"/>
        <v>0</v>
      </c>
      <c r="P421" s="7">
        <f>Apr!P421+May!P421+Jun!P421+Jul!P421+Aug!P421+Sep!P421+Oct!P421+Nov!P421+Dec!P421+Jan!P421+Feb!P421+Mar!P421</f>
        <v>0</v>
      </c>
      <c r="Q421" s="17">
        <f t="shared" si="95"/>
        <v>0</v>
      </c>
      <c r="R421" s="17">
        <f t="shared" si="91"/>
        <v>0</v>
      </c>
      <c r="S421" s="11"/>
      <c r="T421" s="7">
        <f>Apr!T421+May!T421+Jun!T421+Jul!T421+Aug!T421+Sep!T421+Oct!T421+Nov!T421+Dec!T421+Jan!T421+Feb!T421+Mar!T421</f>
        <v>0</v>
      </c>
      <c r="U421" s="7">
        <f>Apr!U421+May!U421+Jun!U421+Jul!U421+Aug!U421+Sep!U421+Oct!U421+Nov!U421+Dec!U421+Jan!U421+Feb!U421+Mar!U421</f>
        <v>0</v>
      </c>
      <c r="V421" s="7">
        <f>Apr!V421+May!V421+Jun!V421+Jul!V421+Aug!V421+Sep!V421+Oct!V421+Nov!V421+Dec!V421+Jan!V421+Feb!V421+Mar!V421</f>
        <v>0</v>
      </c>
      <c r="W421" s="7">
        <f>Apr!W421+May!W421+Jun!W421+Jul!W421+Aug!W421+Sep!W421+Oct!W421+Nov!W421+Dec!W421+Jan!W421+Feb!W421+Mar!W421</f>
        <v>0</v>
      </c>
      <c r="X421" s="7">
        <f>Apr!X421+May!X421+Jun!X421+Jul!X421+Aug!X421+Sep!X421+Oct!X421+Nov!X421+Dec!X421+Jan!X421+Feb!X421+Mar!X421</f>
        <v>0</v>
      </c>
      <c r="Y421" s="17">
        <f t="shared" si="96"/>
        <v>0</v>
      </c>
      <c r="Z421" s="7">
        <f>Apr!Z421+May!Z421+Jun!Z421+Jul!Z421+Aug!Z421+Sep!Z421+Oct!Z421+Nov!Z421+Dec!Z421+Jan!Z421+Feb!Z421+Mar!Z421</f>
        <v>0</v>
      </c>
      <c r="AA421" s="17">
        <f t="shared" si="97"/>
        <v>0</v>
      </c>
      <c r="AB421" s="17">
        <f t="shared" si="92"/>
        <v>0</v>
      </c>
      <c r="AD421" s="7">
        <f>Apr!AD421+May!AD421+Jun!AD421+Jul!AD421+Aug!AD421+Sep!AD421+Oct!AD421+Nov!AD421+Dec!AD421+Jan!AD421+Feb!AD421+Mar!AD421</f>
        <v>0</v>
      </c>
      <c r="AE421" s="7">
        <f>Apr!AE421+May!AE421+Jun!AE421+Jul!AE421+Aug!AE421+Sep!AE421+Oct!AE421+Nov!AE421+Dec!AE421+Jan!AE421+Feb!AE421+Mar!AE421</f>
        <v>0</v>
      </c>
      <c r="AF421" s="7">
        <f>Apr!AF421+May!AF421+Jun!AF421+Jul!AF421+Aug!AF421+Sep!AF421+Oct!AF421+Nov!AF421+Dec!AF421+Jan!AF421+Feb!AF421+Mar!AF421</f>
        <v>0</v>
      </c>
      <c r="AG421" s="7">
        <f>Apr!AG421+May!AG421+Jun!AG421+Jul!AG421+Aug!AG421+Sep!AG421+Oct!AG421+Nov!AG421+Dec!AG421+Jan!AG421+Feb!AG421+Mar!AG421</f>
        <v>0</v>
      </c>
      <c r="AH421" s="7"/>
      <c r="AI421" s="17">
        <f t="shared" si="98"/>
        <v>0</v>
      </c>
      <c r="AJ421" s="7">
        <f>Apr!AJ421+May!AJ421+Jun!AJ421+Jul!AJ421+Aug!AJ421+Sep!AJ421+Oct!AJ421+Nov!AJ421+Dec!AJ421+Jan!AJ421+Feb!AJ421+Mar!AJ421</f>
        <v>0</v>
      </c>
      <c r="AK421" s="17">
        <f t="shared" si="99"/>
        <v>0</v>
      </c>
      <c r="AL421" s="17">
        <f t="shared" si="93"/>
        <v>0</v>
      </c>
    </row>
    <row r="422" spans="1:38" hidden="1">
      <c r="A422" s="3">
        <f t="shared" si="100"/>
        <v>407</v>
      </c>
      <c r="B422" s="3"/>
      <c r="C422" s="4"/>
      <c r="D422" s="3"/>
      <c r="E422" s="3"/>
      <c r="F422" s="3"/>
      <c r="G422" s="3"/>
      <c r="H422" s="3"/>
      <c r="I422" s="11"/>
      <c r="J422" s="7">
        <f>Apr!J422+May!J422+Jun!J422+Jul!J422+Aug!J422+Sep!J422+Oct!J422+Nov!J422+Dec!J422+Jan!J422+Feb!J422+Mar!J422</f>
        <v>0</v>
      </c>
      <c r="K422" s="7">
        <f>Apr!K422+May!K422+Jun!K422+Jul!K422+Aug!K422+Sep!K422+Oct!K422+Nov!K422+Dec!K422+Jan!K422+Feb!K422+Mar!K422</f>
        <v>0</v>
      </c>
      <c r="L422" s="7">
        <f>Apr!L422+May!L422+Jun!L422+Jul!L422+Aug!L422+Sep!L422+Oct!L422+Nov!L422+Dec!L422+Jan!L422+Feb!L422+Mar!L422</f>
        <v>0</v>
      </c>
      <c r="M422" s="7">
        <f>Apr!M422+May!M422+Jun!M422+Jul!M422+Aug!M422+Sep!M422+Oct!M422+Nov!M422+Dec!M422+Jan!M422+Feb!M422+Mar!M422</f>
        <v>0</v>
      </c>
      <c r="N422" s="7">
        <f>Apr!N422+May!N422+Jun!N422+Jul!N422+Aug!N422+Sep!N422+Oct!N422+Nov!N422+Dec!N422+Jan!N422+Feb!N422+Mar!N422</f>
        <v>0</v>
      </c>
      <c r="O422" s="17">
        <f t="shared" si="94"/>
        <v>0</v>
      </c>
      <c r="P422" s="7">
        <f>Apr!P422+May!P422+Jun!P422+Jul!P422+Aug!P422+Sep!P422+Oct!P422+Nov!P422+Dec!P422+Jan!P422+Feb!P422+Mar!P422</f>
        <v>0</v>
      </c>
      <c r="Q422" s="17">
        <f t="shared" si="95"/>
        <v>0</v>
      </c>
      <c r="R422" s="17">
        <f t="shared" si="91"/>
        <v>0</v>
      </c>
      <c r="S422" s="11"/>
      <c r="T422" s="7">
        <f>Apr!T422+May!T422+Jun!T422+Jul!T422+Aug!T422+Sep!T422+Oct!T422+Nov!T422+Dec!T422+Jan!T422+Feb!T422+Mar!T422</f>
        <v>0</v>
      </c>
      <c r="U422" s="7">
        <f>Apr!U422+May!U422+Jun!U422+Jul!U422+Aug!U422+Sep!U422+Oct!U422+Nov!U422+Dec!U422+Jan!U422+Feb!U422+Mar!U422</f>
        <v>0</v>
      </c>
      <c r="V422" s="7">
        <f>Apr!V422+May!V422+Jun!V422+Jul!V422+Aug!V422+Sep!V422+Oct!V422+Nov!V422+Dec!V422+Jan!V422+Feb!V422+Mar!V422</f>
        <v>0</v>
      </c>
      <c r="W422" s="7">
        <f>Apr!W422+May!W422+Jun!W422+Jul!W422+Aug!W422+Sep!W422+Oct!W422+Nov!W422+Dec!W422+Jan!W422+Feb!W422+Mar!W422</f>
        <v>0</v>
      </c>
      <c r="X422" s="7">
        <f>Apr!X422+May!X422+Jun!X422+Jul!X422+Aug!X422+Sep!X422+Oct!X422+Nov!X422+Dec!X422+Jan!X422+Feb!X422+Mar!X422</f>
        <v>0</v>
      </c>
      <c r="Y422" s="17">
        <f t="shared" si="96"/>
        <v>0</v>
      </c>
      <c r="Z422" s="7">
        <f>Apr!Z422+May!Z422+Jun!Z422+Jul!Z422+Aug!Z422+Sep!Z422+Oct!Z422+Nov!Z422+Dec!Z422+Jan!Z422+Feb!Z422+Mar!Z422</f>
        <v>0</v>
      </c>
      <c r="AA422" s="17">
        <f t="shared" si="97"/>
        <v>0</v>
      </c>
      <c r="AB422" s="17">
        <f t="shared" si="92"/>
        <v>0</v>
      </c>
      <c r="AD422" s="7">
        <f>Apr!AD422+May!AD422+Jun!AD422+Jul!AD422+Aug!AD422+Sep!AD422+Oct!AD422+Nov!AD422+Dec!AD422+Jan!AD422+Feb!AD422+Mar!AD422</f>
        <v>0</v>
      </c>
      <c r="AE422" s="7">
        <f>Apr!AE422+May!AE422+Jun!AE422+Jul!AE422+Aug!AE422+Sep!AE422+Oct!AE422+Nov!AE422+Dec!AE422+Jan!AE422+Feb!AE422+Mar!AE422</f>
        <v>0</v>
      </c>
      <c r="AF422" s="7">
        <f>Apr!AF422+May!AF422+Jun!AF422+Jul!AF422+Aug!AF422+Sep!AF422+Oct!AF422+Nov!AF422+Dec!AF422+Jan!AF422+Feb!AF422+Mar!AF422</f>
        <v>0</v>
      </c>
      <c r="AG422" s="7">
        <f>Apr!AG422+May!AG422+Jun!AG422+Jul!AG422+Aug!AG422+Sep!AG422+Oct!AG422+Nov!AG422+Dec!AG422+Jan!AG422+Feb!AG422+Mar!AG422</f>
        <v>0</v>
      </c>
      <c r="AH422" s="7"/>
      <c r="AI422" s="17">
        <f t="shared" si="98"/>
        <v>0</v>
      </c>
      <c r="AJ422" s="7">
        <f>Apr!AJ422+May!AJ422+Jun!AJ422+Jul!AJ422+Aug!AJ422+Sep!AJ422+Oct!AJ422+Nov!AJ422+Dec!AJ422+Jan!AJ422+Feb!AJ422+Mar!AJ422</f>
        <v>0</v>
      </c>
      <c r="AK422" s="17">
        <f t="shared" si="99"/>
        <v>0</v>
      </c>
      <c r="AL422" s="17">
        <f t="shared" si="93"/>
        <v>0</v>
      </c>
    </row>
    <row r="423" spans="1:38" hidden="1">
      <c r="A423" s="3">
        <f t="shared" si="100"/>
        <v>408</v>
      </c>
      <c r="B423" s="3"/>
      <c r="C423" s="4"/>
      <c r="D423" s="3"/>
      <c r="E423" s="3"/>
      <c r="F423" s="3"/>
      <c r="G423" s="3"/>
      <c r="H423" s="3"/>
      <c r="I423" s="11"/>
      <c r="J423" s="7">
        <f>Apr!J423+May!J423+Jun!J423+Jul!J423+Aug!J423+Sep!J423+Oct!J423+Nov!J423+Dec!J423+Jan!J423+Feb!J423+Mar!J423</f>
        <v>0</v>
      </c>
      <c r="K423" s="7">
        <f>Apr!K423+May!K423+Jun!K423+Jul!K423+Aug!K423+Sep!K423+Oct!K423+Nov!K423+Dec!K423+Jan!K423+Feb!K423+Mar!K423</f>
        <v>0</v>
      </c>
      <c r="L423" s="7">
        <f>Apr!L423+May!L423+Jun!L423+Jul!L423+Aug!L423+Sep!L423+Oct!L423+Nov!L423+Dec!L423+Jan!L423+Feb!L423+Mar!L423</f>
        <v>0</v>
      </c>
      <c r="M423" s="7">
        <f>Apr!M423+May!M423+Jun!M423+Jul!M423+Aug!M423+Sep!M423+Oct!M423+Nov!M423+Dec!M423+Jan!M423+Feb!M423+Mar!M423</f>
        <v>0</v>
      </c>
      <c r="N423" s="7">
        <f>Apr!N423+May!N423+Jun!N423+Jul!N423+Aug!N423+Sep!N423+Oct!N423+Nov!N423+Dec!N423+Jan!N423+Feb!N423+Mar!N423</f>
        <v>0</v>
      </c>
      <c r="O423" s="17">
        <f t="shared" si="94"/>
        <v>0</v>
      </c>
      <c r="P423" s="7">
        <f>Apr!P423+May!P423+Jun!P423+Jul!P423+Aug!P423+Sep!P423+Oct!P423+Nov!P423+Dec!P423+Jan!P423+Feb!P423+Mar!P423</f>
        <v>0</v>
      </c>
      <c r="Q423" s="17">
        <f t="shared" si="95"/>
        <v>0</v>
      </c>
      <c r="R423" s="17">
        <f t="shared" si="91"/>
        <v>0</v>
      </c>
      <c r="S423" s="11"/>
      <c r="T423" s="7">
        <f>Apr!T423+May!T423+Jun!T423+Jul!T423+Aug!T423+Sep!T423+Oct!T423+Nov!T423+Dec!T423+Jan!T423+Feb!T423+Mar!T423</f>
        <v>0</v>
      </c>
      <c r="U423" s="7">
        <f>Apr!U423+May!U423+Jun!U423+Jul!U423+Aug!U423+Sep!U423+Oct!U423+Nov!U423+Dec!U423+Jan!U423+Feb!U423+Mar!U423</f>
        <v>0</v>
      </c>
      <c r="V423" s="7">
        <f>Apr!V423+May!V423+Jun!V423+Jul!V423+Aug!V423+Sep!V423+Oct!V423+Nov!V423+Dec!V423+Jan!V423+Feb!V423+Mar!V423</f>
        <v>0</v>
      </c>
      <c r="W423" s="7">
        <f>Apr!W423+May!W423+Jun!W423+Jul!W423+Aug!W423+Sep!W423+Oct!W423+Nov!W423+Dec!W423+Jan!W423+Feb!W423+Mar!W423</f>
        <v>0</v>
      </c>
      <c r="X423" s="7">
        <f>Apr!X423+May!X423+Jun!X423+Jul!X423+Aug!X423+Sep!X423+Oct!X423+Nov!X423+Dec!X423+Jan!X423+Feb!X423+Mar!X423</f>
        <v>0</v>
      </c>
      <c r="Y423" s="17">
        <f t="shared" si="96"/>
        <v>0</v>
      </c>
      <c r="Z423" s="7">
        <f>Apr!Z423+May!Z423+Jun!Z423+Jul!Z423+Aug!Z423+Sep!Z423+Oct!Z423+Nov!Z423+Dec!Z423+Jan!Z423+Feb!Z423+Mar!Z423</f>
        <v>0</v>
      </c>
      <c r="AA423" s="17">
        <f t="shared" si="97"/>
        <v>0</v>
      </c>
      <c r="AB423" s="17">
        <f t="shared" si="92"/>
        <v>0</v>
      </c>
      <c r="AD423" s="7">
        <f>Apr!AD423+May!AD423+Jun!AD423+Jul!AD423+Aug!AD423+Sep!AD423+Oct!AD423+Nov!AD423+Dec!AD423+Jan!AD423+Feb!AD423+Mar!AD423</f>
        <v>0</v>
      </c>
      <c r="AE423" s="7">
        <f>Apr!AE423+May!AE423+Jun!AE423+Jul!AE423+Aug!AE423+Sep!AE423+Oct!AE423+Nov!AE423+Dec!AE423+Jan!AE423+Feb!AE423+Mar!AE423</f>
        <v>0</v>
      </c>
      <c r="AF423" s="7">
        <f>Apr!AF423+May!AF423+Jun!AF423+Jul!AF423+Aug!AF423+Sep!AF423+Oct!AF423+Nov!AF423+Dec!AF423+Jan!AF423+Feb!AF423+Mar!AF423</f>
        <v>0</v>
      </c>
      <c r="AG423" s="7">
        <f>Apr!AG423+May!AG423+Jun!AG423+Jul!AG423+Aug!AG423+Sep!AG423+Oct!AG423+Nov!AG423+Dec!AG423+Jan!AG423+Feb!AG423+Mar!AG423</f>
        <v>0</v>
      </c>
      <c r="AH423" s="7"/>
      <c r="AI423" s="17">
        <f t="shared" si="98"/>
        <v>0</v>
      </c>
      <c r="AJ423" s="7">
        <f>Apr!AJ423+May!AJ423+Jun!AJ423+Jul!AJ423+Aug!AJ423+Sep!AJ423+Oct!AJ423+Nov!AJ423+Dec!AJ423+Jan!AJ423+Feb!AJ423+Mar!AJ423</f>
        <v>0</v>
      </c>
      <c r="AK423" s="17">
        <f t="shared" si="99"/>
        <v>0</v>
      </c>
      <c r="AL423" s="17">
        <f t="shared" si="93"/>
        <v>0</v>
      </c>
    </row>
    <row r="424" spans="1:38" hidden="1">
      <c r="A424" s="3">
        <f t="shared" si="100"/>
        <v>409</v>
      </c>
      <c r="B424" s="3"/>
      <c r="C424" s="4"/>
      <c r="D424" s="3"/>
      <c r="E424" s="3"/>
      <c r="F424" s="3"/>
      <c r="G424" s="3"/>
      <c r="H424" s="3"/>
      <c r="I424" s="11"/>
      <c r="J424" s="7">
        <f>Apr!J424+May!J424+Jun!J424+Jul!J424+Aug!J424+Sep!J424+Oct!J424+Nov!J424+Dec!J424+Jan!J424+Feb!J424+Mar!J424</f>
        <v>0</v>
      </c>
      <c r="K424" s="7">
        <f>Apr!K424+May!K424+Jun!K424+Jul!K424+Aug!K424+Sep!K424+Oct!K424+Nov!K424+Dec!K424+Jan!K424+Feb!K424+Mar!K424</f>
        <v>0</v>
      </c>
      <c r="L424" s="7">
        <f>Apr!L424+May!L424+Jun!L424+Jul!L424+Aug!L424+Sep!L424+Oct!L424+Nov!L424+Dec!L424+Jan!L424+Feb!L424+Mar!L424</f>
        <v>0</v>
      </c>
      <c r="M424" s="7">
        <f>Apr!M424+May!M424+Jun!M424+Jul!M424+Aug!M424+Sep!M424+Oct!M424+Nov!M424+Dec!M424+Jan!M424+Feb!M424+Mar!M424</f>
        <v>0</v>
      </c>
      <c r="N424" s="7">
        <f>Apr!N424+May!N424+Jun!N424+Jul!N424+Aug!N424+Sep!N424+Oct!N424+Nov!N424+Dec!N424+Jan!N424+Feb!N424+Mar!N424</f>
        <v>0</v>
      </c>
      <c r="O424" s="17">
        <f t="shared" si="94"/>
        <v>0</v>
      </c>
      <c r="P424" s="7">
        <f>Apr!P424+May!P424+Jun!P424+Jul!P424+Aug!P424+Sep!P424+Oct!P424+Nov!P424+Dec!P424+Jan!P424+Feb!P424+Mar!P424</f>
        <v>0</v>
      </c>
      <c r="Q424" s="17">
        <f t="shared" si="95"/>
        <v>0</v>
      </c>
      <c r="R424" s="17">
        <f t="shared" si="91"/>
        <v>0</v>
      </c>
      <c r="S424" s="11"/>
      <c r="T424" s="7">
        <f>Apr!T424+May!T424+Jun!T424+Jul!T424+Aug!T424+Sep!T424+Oct!T424+Nov!T424+Dec!T424+Jan!T424+Feb!T424+Mar!T424</f>
        <v>0</v>
      </c>
      <c r="U424" s="7">
        <f>Apr!U424+May!U424+Jun!U424+Jul!U424+Aug!U424+Sep!U424+Oct!U424+Nov!U424+Dec!U424+Jan!U424+Feb!U424+Mar!U424</f>
        <v>0</v>
      </c>
      <c r="V424" s="7">
        <f>Apr!V424+May!V424+Jun!V424+Jul!V424+Aug!V424+Sep!V424+Oct!V424+Nov!V424+Dec!V424+Jan!V424+Feb!V424+Mar!V424</f>
        <v>0</v>
      </c>
      <c r="W424" s="7">
        <f>Apr!W424+May!W424+Jun!W424+Jul!W424+Aug!W424+Sep!W424+Oct!W424+Nov!W424+Dec!W424+Jan!W424+Feb!W424+Mar!W424</f>
        <v>0</v>
      </c>
      <c r="X424" s="7">
        <f>Apr!X424+May!X424+Jun!X424+Jul!X424+Aug!X424+Sep!X424+Oct!X424+Nov!X424+Dec!X424+Jan!X424+Feb!X424+Mar!X424</f>
        <v>0</v>
      </c>
      <c r="Y424" s="17">
        <f t="shared" si="96"/>
        <v>0</v>
      </c>
      <c r="Z424" s="7">
        <f>Apr!Z424+May!Z424+Jun!Z424+Jul!Z424+Aug!Z424+Sep!Z424+Oct!Z424+Nov!Z424+Dec!Z424+Jan!Z424+Feb!Z424+Mar!Z424</f>
        <v>0</v>
      </c>
      <c r="AA424" s="17">
        <f t="shared" si="97"/>
        <v>0</v>
      </c>
      <c r="AB424" s="17">
        <f t="shared" si="92"/>
        <v>0</v>
      </c>
      <c r="AD424" s="7">
        <f>Apr!AD424+May!AD424+Jun!AD424+Jul!AD424+Aug!AD424+Sep!AD424+Oct!AD424+Nov!AD424+Dec!AD424+Jan!AD424+Feb!AD424+Mar!AD424</f>
        <v>0</v>
      </c>
      <c r="AE424" s="7">
        <f>Apr!AE424+May!AE424+Jun!AE424+Jul!AE424+Aug!AE424+Sep!AE424+Oct!AE424+Nov!AE424+Dec!AE424+Jan!AE424+Feb!AE424+Mar!AE424</f>
        <v>0</v>
      </c>
      <c r="AF424" s="7">
        <f>Apr!AF424+May!AF424+Jun!AF424+Jul!AF424+Aug!AF424+Sep!AF424+Oct!AF424+Nov!AF424+Dec!AF424+Jan!AF424+Feb!AF424+Mar!AF424</f>
        <v>0</v>
      </c>
      <c r="AG424" s="7">
        <f>Apr!AG424+May!AG424+Jun!AG424+Jul!AG424+Aug!AG424+Sep!AG424+Oct!AG424+Nov!AG424+Dec!AG424+Jan!AG424+Feb!AG424+Mar!AG424</f>
        <v>0</v>
      </c>
      <c r="AH424" s="7"/>
      <c r="AI424" s="17">
        <f t="shared" si="98"/>
        <v>0</v>
      </c>
      <c r="AJ424" s="7">
        <f>Apr!AJ424+May!AJ424+Jun!AJ424+Jul!AJ424+Aug!AJ424+Sep!AJ424+Oct!AJ424+Nov!AJ424+Dec!AJ424+Jan!AJ424+Feb!AJ424+Mar!AJ424</f>
        <v>0</v>
      </c>
      <c r="AK424" s="17">
        <f t="shared" si="99"/>
        <v>0</v>
      </c>
      <c r="AL424" s="17">
        <f t="shared" si="93"/>
        <v>0</v>
      </c>
    </row>
    <row r="425" spans="1:38" hidden="1">
      <c r="A425" s="3">
        <f t="shared" si="100"/>
        <v>410</v>
      </c>
      <c r="B425" s="3"/>
      <c r="C425" s="4"/>
      <c r="D425" s="3"/>
      <c r="E425" s="3"/>
      <c r="F425" s="3"/>
      <c r="G425" s="3"/>
      <c r="H425" s="3"/>
      <c r="I425" s="11"/>
      <c r="J425" s="7">
        <f>Apr!J425+May!J425+Jun!J425+Jul!J425+Aug!J425+Sep!J425+Oct!J425+Nov!J425+Dec!J425+Jan!J425+Feb!J425+Mar!J425</f>
        <v>0</v>
      </c>
      <c r="K425" s="7">
        <f>Apr!K425+May!K425+Jun!K425+Jul!K425+Aug!K425+Sep!K425+Oct!K425+Nov!K425+Dec!K425+Jan!K425+Feb!K425+Mar!K425</f>
        <v>0</v>
      </c>
      <c r="L425" s="7">
        <f>Apr!L425+May!L425+Jun!L425+Jul!L425+Aug!L425+Sep!L425+Oct!L425+Nov!L425+Dec!L425+Jan!L425+Feb!L425+Mar!L425</f>
        <v>0</v>
      </c>
      <c r="M425" s="7">
        <f>Apr!M425+May!M425+Jun!M425+Jul!M425+Aug!M425+Sep!M425+Oct!M425+Nov!M425+Dec!M425+Jan!M425+Feb!M425+Mar!M425</f>
        <v>0</v>
      </c>
      <c r="N425" s="7">
        <f>Apr!N425+May!N425+Jun!N425+Jul!N425+Aug!N425+Sep!N425+Oct!N425+Nov!N425+Dec!N425+Jan!N425+Feb!N425+Mar!N425</f>
        <v>0</v>
      </c>
      <c r="O425" s="17">
        <f t="shared" si="94"/>
        <v>0</v>
      </c>
      <c r="P425" s="7">
        <f>Apr!P425+May!P425+Jun!P425+Jul!P425+Aug!P425+Sep!P425+Oct!P425+Nov!P425+Dec!P425+Jan!P425+Feb!P425+Mar!P425</f>
        <v>0</v>
      </c>
      <c r="Q425" s="17">
        <f t="shared" si="95"/>
        <v>0</v>
      </c>
      <c r="R425" s="17">
        <f t="shared" si="91"/>
        <v>0</v>
      </c>
      <c r="S425" s="11"/>
      <c r="T425" s="7">
        <f>Apr!T425+May!T425+Jun!T425+Jul!T425+Aug!T425+Sep!T425+Oct!T425+Nov!T425+Dec!T425+Jan!T425+Feb!T425+Mar!T425</f>
        <v>0</v>
      </c>
      <c r="U425" s="7">
        <f>Apr!U425+May!U425+Jun!U425+Jul!U425+Aug!U425+Sep!U425+Oct!U425+Nov!U425+Dec!U425+Jan!U425+Feb!U425+Mar!U425</f>
        <v>0</v>
      </c>
      <c r="V425" s="7">
        <f>Apr!V425+May!V425+Jun!V425+Jul!V425+Aug!V425+Sep!V425+Oct!V425+Nov!V425+Dec!V425+Jan!V425+Feb!V425+Mar!V425</f>
        <v>0</v>
      </c>
      <c r="W425" s="7">
        <f>Apr!W425+May!W425+Jun!W425+Jul!W425+Aug!W425+Sep!W425+Oct!W425+Nov!W425+Dec!W425+Jan!W425+Feb!W425+Mar!W425</f>
        <v>0</v>
      </c>
      <c r="X425" s="7">
        <f>Apr!X425+May!X425+Jun!X425+Jul!X425+Aug!X425+Sep!X425+Oct!X425+Nov!X425+Dec!X425+Jan!X425+Feb!X425+Mar!X425</f>
        <v>0</v>
      </c>
      <c r="Y425" s="17">
        <f t="shared" si="96"/>
        <v>0</v>
      </c>
      <c r="Z425" s="7">
        <f>Apr!Z425+May!Z425+Jun!Z425+Jul!Z425+Aug!Z425+Sep!Z425+Oct!Z425+Nov!Z425+Dec!Z425+Jan!Z425+Feb!Z425+Mar!Z425</f>
        <v>0</v>
      </c>
      <c r="AA425" s="17">
        <f t="shared" si="97"/>
        <v>0</v>
      </c>
      <c r="AB425" s="17">
        <f t="shared" si="92"/>
        <v>0</v>
      </c>
      <c r="AD425" s="7">
        <f>Apr!AD425+May!AD425+Jun!AD425+Jul!AD425+Aug!AD425+Sep!AD425+Oct!AD425+Nov!AD425+Dec!AD425+Jan!AD425+Feb!AD425+Mar!AD425</f>
        <v>0</v>
      </c>
      <c r="AE425" s="7">
        <f>Apr!AE425+May!AE425+Jun!AE425+Jul!AE425+Aug!AE425+Sep!AE425+Oct!AE425+Nov!AE425+Dec!AE425+Jan!AE425+Feb!AE425+Mar!AE425</f>
        <v>0</v>
      </c>
      <c r="AF425" s="7">
        <f>Apr!AF425+May!AF425+Jun!AF425+Jul!AF425+Aug!AF425+Sep!AF425+Oct!AF425+Nov!AF425+Dec!AF425+Jan!AF425+Feb!AF425+Mar!AF425</f>
        <v>0</v>
      </c>
      <c r="AG425" s="7">
        <f>Apr!AG425+May!AG425+Jun!AG425+Jul!AG425+Aug!AG425+Sep!AG425+Oct!AG425+Nov!AG425+Dec!AG425+Jan!AG425+Feb!AG425+Mar!AG425</f>
        <v>0</v>
      </c>
      <c r="AH425" s="7"/>
      <c r="AI425" s="17">
        <f t="shared" si="98"/>
        <v>0</v>
      </c>
      <c r="AJ425" s="7">
        <f>Apr!AJ425+May!AJ425+Jun!AJ425+Jul!AJ425+Aug!AJ425+Sep!AJ425+Oct!AJ425+Nov!AJ425+Dec!AJ425+Jan!AJ425+Feb!AJ425+Mar!AJ425</f>
        <v>0</v>
      </c>
      <c r="AK425" s="17">
        <f t="shared" si="99"/>
        <v>0</v>
      </c>
      <c r="AL425" s="17">
        <f t="shared" si="93"/>
        <v>0</v>
      </c>
    </row>
    <row r="426" spans="1:38" hidden="1">
      <c r="A426" s="3">
        <f t="shared" si="100"/>
        <v>411</v>
      </c>
      <c r="B426" s="3"/>
      <c r="C426" s="4"/>
      <c r="D426" s="3"/>
      <c r="E426" s="3"/>
      <c r="F426" s="3"/>
      <c r="G426" s="3"/>
      <c r="H426" s="3"/>
      <c r="I426" s="11"/>
      <c r="J426" s="7">
        <f>Apr!J426+May!J426+Jun!J426+Jul!J426+Aug!J426+Sep!J426+Oct!J426+Nov!J426+Dec!J426+Jan!J426+Feb!J426+Mar!J426</f>
        <v>0</v>
      </c>
      <c r="K426" s="7">
        <f>Apr!K426+May!K426+Jun!K426+Jul!K426+Aug!K426+Sep!K426+Oct!K426+Nov!K426+Dec!K426+Jan!K426+Feb!K426+Mar!K426</f>
        <v>0</v>
      </c>
      <c r="L426" s="7">
        <f>Apr!L426+May!L426+Jun!L426+Jul!L426+Aug!L426+Sep!L426+Oct!L426+Nov!L426+Dec!L426+Jan!L426+Feb!L426+Mar!L426</f>
        <v>0</v>
      </c>
      <c r="M426" s="7">
        <f>Apr!M426+May!M426+Jun!M426+Jul!M426+Aug!M426+Sep!M426+Oct!M426+Nov!M426+Dec!M426+Jan!M426+Feb!M426+Mar!M426</f>
        <v>0</v>
      </c>
      <c r="N426" s="7">
        <f>Apr!N426+May!N426+Jun!N426+Jul!N426+Aug!N426+Sep!N426+Oct!N426+Nov!N426+Dec!N426+Jan!N426+Feb!N426+Mar!N426</f>
        <v>0</v>
      </c>
      <c r="O426" s="17">
        <f t="shared" si="94"/>
        <v>0</v>
      </c>
      <c r="P426" s="7">
        <f>Apr!P426+May!P426+Jun!P426+Jul!P426+Aug!P426+Sep!P426+Oct!P426+Nov!P426+Dec!P426+Jan!P426+Feb!P426+Mar!P426</f>
        <v>0</v>
      </c>
      <c r="Q426" s="17">
        <f t="shared" si="95"/>
        <v>0</v>
      </c>
      <c r="R426" s="17">
        <f t="shared" si="91"/>
        <v>0</v>
      </c>
      <c r="S426" s="11"/>
      <c r="T426" s="7">
        <f>Apr!T426+May!T426+Jun!T426+Jul!T426+Aug!T426+Sep!T426+Oct!T426+Nov!T426+Dec!T426+Jan!T426+Feb!T426+Mar!T426</f>
        <v>0</v>
      </c>
      <c r="U426" s="7">
        <f>Apr!U426+May!U426+Jun!U426+Jul!U426+Aug!U426+Sep!U426+Oct!U426+Nov!U426+Dec!U426+Jan!U426+Feb!U426+Mar!U426</f>
        <v>0</v>
      </c>
      <c r="V426" s="7">
        <f>Apr!V426+May!V426+Jun!V426+Jul!V426+Aug!V426+Sep!V426+Oct!V426+Nov!V426+Dec!V426+Jan!V426+Feb!V426+Mar!V426</f>
        <v>0</v>
      </c>
      <c r="W426" s="7">
        <f>Apr!W426+May!W426+Jun!W426+Jul!W426+Aug!W426+Sep!W426+Oct!W426+Nov!W426+Dec!W426+Jan!W426+Feb!W426+Mar!W426</f>
        <v>0</v>
      </c>
      <c r="X426" s="7">
        <f>Apr!X426+May!X426+Jun!X426+Jul!X426+Aug!X426+Sep!X426+Oct!X426+Nov!X426+Dec!X426+Jan!X426+Feb!X426+Mar!X426</f>
        <v>0</v>
      </c>
      <c r="Y426" s="17">
        <f t="shared" si="96"/>
        <v>0</v>
      </c>
      <c r="Z426" s="7">
        <f>Apr!Z426+May!Z426+Jun!Z426+Jul!Z426+Aug!Z426+Sep!Z426+Oct!Z426+Nov!Z426+Dec!Z426+Jan!Z426+Feb!Z426+Mar!Z426</f>
        <v>0</v>
      </c>
      <c r="AA426" s="17">
        <f t="shared" si="97"/>
        <v>0</v>
      </c>
      <c r="AB426" s="17">
        <f t="shared" si="92"/>
        <v>0</v>
      </c>
      <c r="AD426" s="7">
        <f>Apr!AD426+May!AD426+Jun!AD426+Jul!AD426+Aug!AD426+Sep!AD426+Oct!AD426+Nov!AD426+Dec!AD426+Jan!AD426+Feb!AD426+Mar!AD426</f>
        <v>0</v>
      </c>
      <c r="AE426" s="7">
        <f>Apr!AE426+May!AE426+Jun!AE426+Jul!AE426+Aug!AE426+Sep!AE426+Oct!AE426+Nov!AE426+Dec!AE426+Jan!AE426+Feb!AE426+Mar!AE426</f>
        <v>0</v>
      </c>
      <c r="AF426" s="7">
        <f>Apr!AF426+May!AF426+Jun!AF426+Jul!AF426+Aug!AF426+Sep!AF426+Oct!AF426+Nov!AF426+Dec!AF426+Jan!AF426+Feb!AF426+Mar!AF426</f>
        <v>0</v>
      </c>
      <c r="AG426" s="7">
        <f>Apr!AG426+May!AG426+Jun!AG426+Jul!AG426+Aug!AG426+Sep!AG426+Oct!AG426+Nov!AG426+Dec!AG426+Jan!AG426+Feb!AG426+Mar!AG426</f>
        <v>0</v>
      </c>
      <c r="AH426" s="7"/>
      <c r="AI426" s="17">
        <f t="shared" si="98"/>
        <v>0</v>
      </c>
      <c r="AJ426" s="7">
        <f>Apr!AJ426+May!AJ426+Jun!AJ426+Jul!AJ426+Aug!AJ426+Sep!AJ426+Oct!AJ426+Nov!AJ426+Dec!AJ426+Jan!AJ426+Feb!AJ426+Mar!AJ426</f>
        <v>0</v>
      </c>
      <c r="AK426" s="17">
        <f t="shared" si="99"/>
        <v>0</v>
      </c>
      <c r="AL426" s="17">
        <f t="shared" si="93"/>
        <v>0</v>
      </c>
    </row>
    <row r="427" spans="1:38" hidden="1">
      <c r="A427" s="3">
        <f t="shared" si="100"/>
        <v>412</v>
      </c>
      <c r="B427" s="3"/>
      <c r="C427" s="4"/>
      <c r="D427" s="3"/>
      <c r="E427" s="3"/>
      <c r="F427" s="3"/>
      <c r="G427" s="3"/>
      <c r="H427" s="3"/>
      <c r="I427" s="11"/>
      <c r="J427" s="7">
        <f>Apr!J427+May!J427+Jun!J427+Jul!J427+Aug!J427+Sep!J427+Oct!J427+Nov!J427+Dec!J427+Jan!J427+Feb!J427+Mar!J427</f>
        <v>0</v>
      </c>
      <c r="K427" s="7">
        <f>Apr!K427+May!K427+Jun!K427+Jul!K427+Aug!K427+Sep!K427+Oct!K427+Nov!K427+Dec!K427+Jan!K427+Feb!K427+Mar!K427</f>
        <v>0</v>
      </c>
      <c r="L427" s="7">
        <f>Apr!L427+May!L427+Jun!L427+Jul!L427+Aug!L427+Sep!L427+Oct!L427+Nov!L427+Dec!L427+Jan!L427+Feb!L427+Mar!L427</f>
        <v>0</v>
      </c>
      <c r="M427" s="7">
        <f>Apr!M427+May!M427+Jun!M427+Jul!M427+Aug!M427+Sep!M427+Oct!M427+Nov!M427+Dec!M427+Jan!M427+Feb!M427+Mar!M427</f>
        <v>0</v>
      </c>
      <c r="N427" s="7">
        <f>Apr!N427+May!N427+Jun!N427+Jul!N427+Aug!N427+Sep!N427+Oct!N427+Nov!N427+Dec!N427+Jan!N427+Feb!N427+Mar!N427</f>
        <v>0</v>
      </c>
      <c r="O427" s="17">
        <f t="shared" si="94"/>
        <v>0</v>
      </c>
      <c r="P427" s="7">
        <f>Apr!P427+May!P427+Jun!P427+Jul!P427+Aug!P427+Sep!P427+Oct!P427+Nov!P427+Dec!P427+Jan!P427+Feb!P427+Mar!P427</f>
        <v>0</v>
      </c>
      <c r="Q427" s="17">
        <f t="shared" si="95"/>
        <v>0</v>
      </c>
      <c r="R427" s="17">
        <f t="shared" si="91"/>
        <v>0</v>
      </c>
      <c r="S427" s="11"/>
      <c r="T427" s="7">
        <f>Apr!T427+May!T427+Jun!T427+Jul!T427+Aug!T427+Sep!T427+Oct!T427+Nov!T427+Dec!T427+Jan!T427+Feb!T427+Mar!T427</f>
        <v>0</v>
      </c>
      <c r="U427" s="7">
        <f>Apr!U427+May!U427+Jun!U427+Jul!U427+Aug!U427+Sep!U427+Oct!U427+Nov!U427+Dec!U427+Jan!U427+Feb!U427+Mar!U427</f>
        <v>0</v>
      </c>
      <c r="V427" s="7">
        <f>Apr!V427+May!V427+Jun!V427+Jul!V427+Aug!V427+Sep!V427+Oct!V427+Nov!V427+Dec!V427+Jan!V427+Feb!V427+Mar!V427</f>
        <v>0</v>
      </c>
      <c r="W427" s="7">
        <f>Apr!W427+May!W427+Jun!W427+Jul!W427+Aug!W427+Sep!W427+Oct!W427+Nov!W427+Dec!W427+Jan!W427+Feb!W427+Mar!W427</f>
        <v>0</v>
      </c>
      <c r="X427" s="7">
        <f>Apr!X427+May!X427+Jun!X427+Jul!X427+Aug!X427+Sep!X427+Oct!X427+Nov!X427+Dec!X427+Jan!X427+Feb!X427+Mar!X427</f>
        <v>0</v>
      </c>
      <c r="Y427" s="17">
        <f t="shared" si="96"/>
        <v>0</v>
      </c>
      <c r="Z427" s="7">
        <f>Apr!Z427+May!Z427+Jun!Z427+Jul!Z427+Aug!Z427+Sep!Z427+Oct!Z427+Nov!Z427+Dec!Z427+Jan!Z427+Feb!Z427+Mar!Z427</f>
        <v>0</v>
      </c>
      <c r="AA427" s="17">
        <f t="shared" si="97"/>
        <v>0</v>
      </c>
      <c r="AB427" s="17">
        <f t="shared" si="92"/>
        <v>0</v>
      </c>
      <c r="AD427" s="7">
        <f>Apr!AD427+May!AD427+Jun!AD427+Jul!AD427+Aug!AD427+Sep!AD427+Oct!AD427+Nov!AD427+Dec!AD427+Jan!AD427+Feb!AD427+Mar!AD427</f>
        <v>0</v>
      </c>
      <c r="AE427" s="7">
        <f>Apr!AE427+May!AE427+Jun!AE427+Jul!AE427+Aug!AE427+Sep!AE427+Oct!AE427+Nov!AE427+Dec!AE427+Jan!AE427+Feb!AE427+Mar!AE427</f>
        <v>0</v>
      </c>
      <c r="AF427" s="7">
        <f>Apr!AF427+May!AF427+Jun!AF427+Jul!AF427+Aug!AF427+Sep!AF427+Oct!AF427+Nov!AF427+Dec!AF427+Jan!AF427+Feb!AF427+Mar!AF427</f>
        <v>0</v>
      </c>
      <c r="AG427" s="7">
        <f>Apr!AG427+May!AG427+Jun!AG427+Jul!AG427+Aug!AG427+Sep!AG427+Oct!AG427+Nov!AG427+Dec!AG427+Jan!AG427+Feb!AG427+Mar!AG427</f>
        <v>0</v>
      </c>
      <c r="AH427" s="7"/>
      <c r="AI427" s="17">
        <f t="shared" si="98"/>
        <v>0</v>
      </c>
      <c r="AJ427" s="7">
        <f>Apr!AJ427+May!AJ427+Jun!AJ427+Jul!AJ427+Aug!AJ427+Sep!AJ427+Oct!AJ427+Nov!AJ427+Dec!AJ427+Jan!AJ427+Feb!AJ427+Mar!AJ427</f>
        <v>0</v>
      </c>
      <c r="AK427" s="17">
        <f t="shared" si="99"/>
        <v>0</v>
      </c>
      <c r="AL427" s="17">
        <f t="shared" si="93"/>
        <v>0</v>
      </c>
    </row>
    <row r="428" spans="1:38" hidden="1">
      <c r="A428" s="3">
        <f t="shared" si="100"/>
        <v>413</v>
      </c>
      <c r="B428" s="3"/>
      <c r="C428" s="4"/>
      <c r="D428" s="3"/>
      <c r="E428" s="3"/>
      <c r="F428" s="3"/>
      <c r="G428" s="3"/>
      <c r="H428" s="3"/>
      <c r="I428" s="11"/>
      <c r="J428" s="7">
        <f>Apr!J428+May!J428+Jun!J428+Jul!J428+Aug!J428+Sep!J428+Oct!J428+Nov!J428+Dec!J428+Jan!J428+Feb!J428+Mar!J428</f>
        <v>0</v>
      </c>
      <c r="K428" s="7">
        <f>Apr!K428+May!K428+Jun!K428+Jul!K428+Aug!K428+Sep!K428+Oct!K428+Nov!K428+Dec!K428+Jan!K428+Feb!K428+Mar!K428</f>
        <v>0</v>
      </c>
      <c r="L428" s="7">
        <f>Apr!L428+May!L428+Jun!L428+Jul!L428+Aug!L428+Sep!L428+Oct!L428+Nov!L428+Dec!L428+Jan!L428+Feb!L428+Mar!L428</f>
        <v>0</v>
      </c>
      <c r="M428" s="7">
        <f>Apr!M428+May!M428+Jun!M428+Jul!M428+Aug!M428+Sep!M428+Oct!M428+Nov!M428+Dec!M428+Jan!M428+Feb!M428+Mar!M428</f>
        <v>0</v>
      </c>
      <c r="N428" s="7">
        <f>Apr!N428+May!N428+Jun!N428+Jul!N428+Aug!N428+Sep!N428+Oct!N428+Nov!N428+Dec!N428+Jan!N428+Feb!N428+Mar!N428</f>
        <v>0</v>
      </c>
      <c r="O428" s="17">
        <f t="shared" si="94"/>
        <v>0</v>
      </c>
      <c r="P428" s="7">
        <f>Apr!P428+May!P428+Jun!P428+Jul!P428+Aug!P428+Sep!P428+Oct!P428+Nov!P428+Dec!P428+Jan!P428+Feb!P428+Mar!P428</f>
        <v>0</v>
      </c>
      <c r="Q428" s="17">
        <f t="shared" si="95"/>
        <v>0</v>
      </c>
      <c r="R428" s="17">
        <f t="shared" si="91"/>
        <v>0</v>
      </c>
      <c r="S428" s="11"/>
      <c r="T428" s="7">
        <f>Apr!T428+May!T428+Jun!T428+Jul!T428+Aug!T428+Sep!T428+Oct!T428+Nov!T428+Dec!T428+Jan!T428+Feb!T428+Mar!T428</f>
        <v>0</v>
      </c>
      <c r="U428" s="7">
        <f>Apr!U428+May!U428+Jun!U428+Jul!U428+Aug!U428+Sep!U428+Oct!U428+Nov!U428+Dec!U428+Jan!U428+Feb!U428+Mar!U428</f>
        <v>0</v>
      </c>
      <c r="V428" s="7">
        <f>Apr!V428+May!V428+Jun!V428+Jul!V428+Aug!V428+Sep!V428+Oct!V428+Nov!V428+Dec!V428+Jan!V428+Feb!V428+Mar!V428</f>
        <v>0</v>
      </c>
      <c r="W428" s="7">
        <f>Apr!W428+May!W428+Jun!W428+Jul!W428+Aug!W428+Sep!W428+Oct!W428+Nov!W428+Dec!W428+Jan!W428+Feb!W428+Mar!W428</f>
        <v>0</v>
      </c>
      <c r="X428" s="7">
        <f>Apr!X428+May!X428+Jun!X428+Jul!X428+Aug!X428+Sep!X428+Oct!X428+Nov!X428+Dec!X428+Jan!X428+Feb!X428+Mar!X428</f>
        <v>0</v>
      </c>
      <c r="Y428" s="17">
        <f t="shared" si="96"/>
        <v>0</v>
      </c>
      <c r="Z428" s="7">
        <f>Apr!Z428+May!Z428+Jun!Z428+Jul!Z428+Aug!Z428+Sep!Z428+Oct!Z428+Nov!Z428+Dec!Z428+Jan!Z428+Feb!Z428+Mar!Z428</f>
        <v>0</v>
      </c>
      <c r="AA428" s="17">
        <f t="shared" si="97"/>
        <v>0</v>
      </c>
      <c r="AB428" s="17">
        <f t="shared" si="92"/>
        <v>0</v>
      </c>
      <c r="AD428" s="7">
        <f>Apr!AD428+May!AD428+Jun!AD428+Jul!AD428+Aug!AD428+Sep!AD428+Oct!AD428+Nov!AD428+Dec!AD428+Jan!AD428+Feb!AD428+Mar!AD428</f>
        <v>0</v>
      </c>
      <c r="AE428" s="7">
        <f>Apr!AE428+May!AE428+Jun!AE428+Jul!AE428+Aug!AE428+Sep!AE428+Oct!AE428+Nov!AE428+Dec!AE428+Jan!AE428+Feb!AE428+Mar!AE428</f>
        <v>0</v>
      </c>
      <c r="AF428" s="7">
        <f>Apr!AF428+May!AF428+Jun!AF428+Jul!AF428+Aug!AF428+Sep!AF428+Oct!AF428+Nov!AF428+Dec!AF428+Jan!AF428+Feb!AF428+Mar!AF428</f>
        <v>0</v>
      </c>
      <c r="AG428" s="7">
        <f>Apr!AG428+May!AG428+Jun!AG428+Jul!AG428+Aug!AG428+Sep!AG428+Oct!AG428+Nov!AG428+Dec!AG428+Jan!AG428+Feb!AG428+Mar!AG428</f>
        <v>0</v>
      </c>
      <c r="AH428" s="7"/>
      <c r="AI428" s="17">
        <f t="shared" si="98"/>
        <v>0</v>
      </c>
      <c r="AJ428" s="7">
        <f>Apr!AJ428+May!AJ428+Jun!AJ428+Jul!AJ428+Aug!AJ428+Sep!AJ428+Oct!AJ428+Nov!AJ428+Dec!AJ428+Jan!AJ428+Feb!AJ428+Mar!AJ428</f>
        <v>0</v>
      </c>
      <c r="AK428" s="17">
        <f t="shared" si="99"/>
        <v>0</v>
      </c>
      <c r="AL428" s="17">
        <f t="shared" si="93"/>
        <v>0</v>
      </c>
    </row>
    <row r="429" spans="1:38" hidden="1">
      <c r="A429" s="3">
        <f t="shared" si="100"/>
        <v>414</v>
      </c>
      <c r="B429" s="3"/>
      <c r="C429" s="4"/>
      <c r="D429" s="3"/>
      <c r="E429" s="3"/>
      <c r="F429" s="3"/>
      <c r="G429" s="3"/>
      <c r="H429" s="3"/>
      <c r="I429" s="11"/>
      <c r="J429" s="7">
        <f>Apr!J429+May!J429+Jun!J429+Jul!J429+Aug!J429+Sep!J429+Oct!J429+Nov!J429+Dec!J429+Jan!J429+Feb!J429+Mar!J429</f>
        <v>0</v>
      </c>
      <c r="K429" s="7">
        <f>Apr!K429+May!K429+Jun!K429+Jul!K429+Aug!K429+Sep!K429+Oct!K429+Nov!K429+Dec!K429+Jan!K429+Feb!K429+Mar!K429</f>
        <v>0</v>
      </c>
      <c r="L429" s="7">
        <f>Apr!L429+May!L429+Jun!L429+Jul!L429+Aug!L429+Sep!L429+Oct!L429+Nov!L429+Dec!L429+Jan!L429+Feb!L429+Mar!L429</f>
        <v>0</v>
      </c>
      <c r="M429" s="7">
        <f>Apr!M429+May!M429+Jun!M429+Jul!M429+Aug!M429+Sep!M429+Oct!M429+Nov!M429+Dec!M429+Jan!M429+Feb!M429+Mar!M429</f>
        <v>0</v>
      </c>
      <c r="N429" s="7">
        <f>Apr!N429+May!N429+Jun!N429+Jul!N429+Aug!N429+Sep!N429+Oct!N429+Nov!N429+Dec!N429+Jan!N429+Feb!N429+Mar!N429</f>
        <v>0</v>
      </c>
      <c r="O429" s="17">
        <f t="shared" si="94"/>
        <v>0</v>
      </c>
      <c r="P429" s="7">
        <f>Apr!P429+May!P429+Jun!P429+Jul!P429+Aug!P429+Sep!P429+Oct!P429+Nov!P429+Dec!P429+Jan!P429+Feb!P429+Mar!P429</f>
        <v>0</v>
      </c>
      <c r="Q429" s="17">
        <f t="shared" si="95"/>
        <v>0</v>
      </c>
      <c r="R429" s="17">
        <f t="shared" si="91"/>
        <v>0</v>
      </c>
      <c r="S429" s="11"/>
      <c r="T429" s="7">
        <f>Apr!T429+May!T429+Jun!T429+Jul!T429+Aug!T429+Sep!T429+Oct!T429+Nov!T429+Dec!T429+Jan!T429+Feb!T429+Mar!T429</f>
        <v>0</v>
      </c>
      <c r="U429" s="7">
        <f>Apr!U429+May!U429+Jun!U429+Jul!U429+Aug!U429+Sep!U429+Oct!U429+Nov!U429+Dec!U429+Jan!U429+Feb!U429+Mar!U429</f>
        <v>0</v>
      </c>
      <c r="V429" s="7">
        <f>Apr!V429+May!V429+Jun!V429+Jul!V429+Aug!V429+Sep!V429+Oct!V429+Nov!V429+Dec!V429+Jan!V429+Feb!V429+Mar!V429</f>
        <v>0</v>
      </c>
      <c r="W429" s="7">
        <f>Apr!W429+May!W429+Jun!W429+Jul!W429+Aug!W429+Sep!W429+Oct!W429+Nov!W429+Dec!W429+Jan!W429+Feb!W429+Mar!W429</f>
        <v>0</v>
      </c>
      <c r="X429" s="7">
        <f>Apr!X429+May!X429+Jun!X429+Jul!X429+Aug!X429+Sep!X429+Oct!X429+Nov!X429+Dec!X429+Jan!X429+Feb!X429+Mar!X429</f>
        <v>0</v>
      </c>
      <c r="Y429" s="17">
        <f t="shared" si="96"/>
        <v>0</v>
      </c>
      <c r="Z429" s="7">
        <f>Apr!Z429+May!Z429+Jun!Z429+Jul!Z429+Aug!Z429+Sep!Z429+Oct!Z429+Nov!Z429+Dec!Z429+Jan!Z429+Feb!Z429+Mar!Z429</f>
        <v>0</v>
      </c>
      <c r="AA429" s="17">
        <f t="shared" si="97"/>
        <v>0</v>
      </c>
      <c r="AB429" s="17">
        <f t="shared" si="92"/>
        <v>0</v>
      </c>
      <c r="AD429" s="7">
        <f>Apr!AD429+May!AD429+Jun!AD429+Jul!AD429+Aug!AD429+Sep!AD429+Oct!AD429+Nov!AD429+Dec!AD429+Jan!AD429+Feb!AD429+Mar!AD429</f>
        <v>0</v>
      </c>
      <c r="AE429" s="7">
        <f>Apr!AE429+May!AE429+Jun!AE429+Jul!AE429+Aug!AE429+Sep!AE429+Oct!AE429+Nov!AE429+Dec!AE429+Jan!AE429+Feb!AE429+Mar!AE429</f>
        <v>0</v>
      </c>
      <c r="AF429" s="7">
        <f>Apr!AF429+May!AF429+Jun!AF429+Jul!AF429+Aug!AF429+Sep!AF429+Oct!AF429+Nov!AF429+Dec!AF429+Jan!AF429+Feb!AF429+Mar!AF429</f>
        <v>0</v>
      </c>
      <c r="AG429" s="7">
        <f>Apr!AG429+May!AG429+Jun!AG429+Jul!AG429+Aug!AG429+Sep!AG429+Oct!AG429+Nov!AG429+Dec!AG429+Jan!AG429+Feb!AG429+Mar!AG429</f>
        <v>0</v>
      </c>
      <c r="AH429" s="7"/>
      <c r="AI429" s="17">
        <f t="shared" si="98"/>
        <v>0</v>
      </c>
      <c r="AJ429" s="7">
        <f>Apr!AJ429+May!AJ429+Jun!AJ429+Jul!AJ429+Aug!AJ429+Sep!AJ429+Oct!AJ429+Nov!AJ429+Dec!AJ429+Jan!AJ429+Feb!AJ429+Mar!AJ429</f>
        <v>0</v>
      </c>
      <c r="AK429" s="17">
        <f t="shared" si="99"/>
        <v>0</v>
      </c>
      <c r="AL429" s="17">
        <f t="shared" si="93"/>
        <v>0</v>
      </c>
    </row>
    <row r="430" spans="1:38" hidden="1">
      <c r="A430" s="3">
        <f t="shared" si="100"/>
        <v>415</v>
      </c>
      <c r="B430" s="3"/>
      <c r="C430" s="4"/>
      <c r="D430" s="3"/>
      <c r="E430" s="3"/>
      <c r="F430" s="3"/>
      <c r="G430" s="3"/>
      <c r="H430" s="3"/>
      <c r="I430" s="11"/>
      <c r="J430" s="7">
        <f>Apr!J430+May!J430+Jun!J430+Jul!J430+Aug!J430+Sep!J430+Oct!J430+Nov!J430+Dec!J430+Jan!J430+Feb!J430+Mar!J430</f>
        <v>0</v>
      </c>
      <c r="K430" s="7">
        <f>Apr!K430+May!K430+Jun!K430+Jul!K430+Aug!K430+Sep!K430+Oct!K430+Nov!K430+Dec!K430+Jan!K430+Feb!K430+Mar!K430</f>
        <v>0</v>
      </c>
      <c r="L430" s="7">
        <f>Apr!L430+May!L430+Jun!L430+Jul!L430+Aug!L430+Sep!L430+Oct!L430+Nov!L430+Dec!L430+Jan!L430+Feb!L430+Mar!L430</f>
        <v>0</v>
      </c>
      <c r="M430" s="7">
        <f>Apr!M430+May!M430+Jun!M430+Jul!M430+Aug!M430+Sep!M430+Oct!M430+Nov!M430+Dec!M430+Jan!M430+Feb!M430+Mar!M430</f>
        <v>0</v>
      </c>
      <c r="N430" s="7">
        <f>Apr!N430+May!N430+Jun!N430+Jul!N430+Aug!N430+Sep!N430+Oct!N430+Nov!N430+Dec!N430+Jan!N430+Feb!N430+Mar!N430</f>
        <v>0</v>
      </c>
      <c r="O430" s="17">
        <f t="shared" si="94"/>
        <v>0</v>
      </c>
      <c r="P430" s="7">
        <f>Apr!P430+May!P430+Jun!P430+Jul!P430+Aug!P430+Sep!P430+Oct!P430+Nov!P430+Dec!P430+Jan!P430+Feb!P430+Mar!P430</f>
        <v>0</v>
      </c>
      <c r="Q430" s="17">
        <f t="shared" si="95"/>
        <v>0</v>
      </c>
      <c r="R430" s="17">
        <f t="shared" si="91"/>
        <v>0</v>
      </c>
      <c r="S430" s="11"/>
      <c r="T430" s="7">
        <f>Apr!T430+May!T430+Jun!T430+Jul!T430+Aug!T430+Sep!T430+Oct!T430+Nov!T430+Dec!T430+Jan!T430+Feb!T430+Mar!T430</f>
        <v>0</v>
      </c>
      <c r="U430" s="7">
        <f>Apr!U430+May!U430+Jun!U430+Jul!U430+Aug!U430+Sep!U430+Oct!U430+Nov!U430+Dec!U430+Jan!U430+Feb!U430+Mar!U430</f>
        <v>0</v>
      </c>
      <c r="V430" s="7">
        <f>Apr!V430+May!V430+Jun!V430+Jul!V430+Aug!V430+Sep!V430+Oct!V430+Nov!V430+Dec!V430+Jan!V430+Feb!V430+Mar!V430</f>
        <v>0</v>
      </c>
      <c r="W430" s="7">
        <f>Apr!W430+May!W430+Jun!W430+Jul!W430+Aug!W430+Sep!W430+Oct!W430+Nov!W430+Dec!W430+Jan!W430+Feb!W430+Mar!W430</f>
        <v>0</v>
      </c>
      <c r="X430" s="7">
        <f>Apr!X430+May!X430+Jun!X430+Jul!X430+Aug!X430+Sep!X430+Oct!X430+Nov!X430+Dec!X430+Jan!X430+Feb!X430+Mar!X430</f>
        <v>0</v>
      </c>
      <c r="Y430" s="17">
        <f t="shared" si="96"/>
        <v>0</v>
      </c>
      <c r="Z430" s="7">
        <f>Apr!Z430+May!Z430+Jun!Z430+Jul!Z430+Aug!Z430+Sep!Z430+Oct!Z430+Nov!Z430+Dec!Z430+Jan!Z430+Feb!Z430+Mar!Z430</f>
        <v>0</v>
      </c>
      <c r="AA430" s="17">
        <f t="shared" si="97"/>
        <v>0</v>
      </c>
      <c r="AB430" s="17">
        <f t="shared" si="92"/>
        <v>0</v>
      </c>
      <c r="AD430" s="7">
        <f>Apr!AD430+May!AD430+Jun!AD430+Jul!AD430+Aug!AD430+Sep!AD430+Oct!AD430+Nov!AD430+Dec!AD430+Jan!AD430+Feb!AD430+Mar!AD430</f>
        <v>0</v>
      </c>
      <c r="AE430" s="7">
        <f>Apr!AE430+May!AE430+Jun!AE430+Jul!AE430+Aug!AE430+Sep!AE430+Oct!AE430+Nov!AE430+Dec!AE430+Jan!AE430+Feb!AE430+Mar!AE430</f>
        <v>0</v>
      </c>
      <c r="AF430" s="7">
        <f>Apr!AF430+May!AF430+Jun!AF430+Jul!AF430+Aug!AF430+Sep!AF430+Oct!AF430+Nov!AF430+Dec!AF430+Jan!AF430+Feb!AF430+Mar!AF430</f>
        <v>0</v>
      </c>
      <c r="AG430" s="7">
        <f>Apr!AG430+May!AG430+Jun!AG430+Jul!AG430+Aug!AG430+Sep!AG430+Oct!AG430+Nov!AG430+Dec!AG430+Jan!AG430+Feb!AG430+Mar!AG430</f>
        <v>0</v>
      </c>
      <c r="AH430" s="7"/>
      <c r="AI430" s="17">
        <f t="shared" si="98"/>
        <v>0</v>
      </c>
      <c r="AJ430" s="7">
        <f>Apr!AJ430+May!AJ430+Jun!AJ430+Jul!AJ430+Aug!AJ430+Sep!AJ430+Oct!AJ430+Nov!AJ430+Dec!AJ430+Jan!AJ430+Feb!AJ430+Mar!AJ430</f>
        <v>0</v>
      </c>
      <c r="AK430" s="17">
        <f t="shared" si="99"/>
        <v>0</v>
      </c>
      <c r="AL430" s="17">
        <f t="shared" si="93"/>
        <v>0</v>
      </c>
    </row>
    <row r="431" spans="1:38" hidden="1">
      <c r="A431" s="3">
        <f t="shared" si="100"/>
        <v>416</v>
      </c>
      <c r="B431" s="3"/>
      <c r="C431" s="4"/>
      <c r="D431" s="3"/>
      <c r="E431" s="3"/>
      <c r="F431" s="3"/>
      <c r="G431" s="3"/>
      <c r="H431" s="3"/>
      <c r="I431" s="11"/>
      <c r="J431" s="7">
        <f>Apr!J431+May!J431+Jun!J431+Jul!J431+Aug!J431+Sep!J431+Oct!J431+Nov!J431+Dec!J431+Jan!J431+Feb!J431+Mar!J431</f>
        <v>0</v>
      </c>
      <c r="K431" s="7">
        <f>Apr!K431+May!K431+Jun!K431+Jul!K431+Aug!K431+Sep!K431+Oct!K431+Nov!K431+Dec!K431+Jan!K431+Feb!K431+Mar!K431</f>
        <v>0</v>
      </c>
      <c r="L431" s="7">
        <f>Apr!L431+May!L431+Jun!L431+Jul!L431+Aug!L431+Sep!L431+Oct!L431+Nov!L431+Dec!L431+Jan!L431+Feb!L431+Mar!L431</f>
        <v>0</v>
      </c>
      <c r="M431" s="7">
        <f>Apr!M431+May!M431+Jun!M431+Jul!M431+Aug!M431+Sep!M431+Oct!M431+Nov!M431+Dec!M431+Jan!M431+Feb!M431+Mar!M431</f>
        <v>0</v>
      </c>
      <c r="N431" s="7">
        <f>Apr!N431+May!N431+Jun!N431+Jul!N431+Aug!N431+Sep!N431+Oct!N431+Nov!N431+Dec!N431+Jan!N431+Feb!N431+Mar!N431</f>
        <v>0</v>
      </c>
      <c r="O431" s="17">
        <f t="shared" si="94"/>
        <v>0</v>
      </c>
      <c r="P431" s="7">
        <f>Apr!P431+May!P431+Jun!P431+Jul!P431+Aug!P431+Sep!P431+Oct!P431+Nov!P431+Dec!P431+Jan!P431+Feb!P431+Mar!P431</f>
        <v>0</v>
      </c>
      <c r="Q431" s="17">
        <f t="shared" si="95"/>
        <v>0</v>
      </c>
      <c r="R431" s="17">
        <f t="shared" si="91"/>
        <v>0</v>
      </c>
      <c r="S431" s="11"/>
      <c r="T431" s="7">
        <f>Apr!T431+May!T431+Jun!T431+Jul!T431+Aug!T431+Sep!T431+Oct!T431+Nov!T431+Dec!T431+Jan!T431+Feb!T431+Mar!T431</f>
        <v>0</v>
      </c>
      <c r="U431" s="7">
        <f>Apr!U431+May!U431+Jun!U431+Jul!U431+Aug!U431+Sep!U431+Oct!U431+Nov!U431+Dec!U431+Jan!U431+Feb!U431+Mar!U431</f>
        <v>0</v>
      </c>
      <c r="V431" s="7">
        <f>Apr!V431+May!V431+Jun!V431+Jul!V431+Aug!V431+Sep!V431+Oct!V431+Nov!V431+Dec!V431+Jan!V431+Feb!V431+Mar!V431</f>
        <v>0</v>
      </c>
      <c r="W431" s="7">
        <f>Apr!W431+May!W431+Jun!W431+Jul!W431+Aug!W431+Sep!W431+Oct!W431+Nov!W431+Dec!W431+Jan!W431+Feb!W431+Mar!W431</f>
        <v>0</v>
      </c>
      <c r="X431" s="7">
        <f>Apr!X431+May!X431+Jun!X431+Jul!X431+Aug!X431+Sep!X431+Oct!X431+Nov!X431+Dec!X431+Jan!X431+Feb!X431+Mar!X431</f>
        <v>0</v>
      </c>
      <c r="Y431" s="17">
        <f t="shared" si="96"/>
        <v>0</v>
      </c>
      <c r="Z431" s="7">
        <f>Apr!Z431+May!Z431+Jun!Z431+Jul!Z431+Aug!Z431+Sep!Z431+Oct!Z431+Nov!Z431+Dec!Z431+Jan!Z431+Feb!Z431+Mar!Z431</f>
        <v>0</v>
      </c>
      <c r="AA431" s="17">
        <f t="shared" si="97"/>
        <v>0</v>
      </c>
      <c r="AB431" s="17">
        <f t="shared" si="92"/>
        <v>0</v>
      </c>
      <c r="AD431" s="7">
        <f>Apr!AD431+May!AD431+Jun!AD431+Jul!AD431+Aug!AD431+Sep!AD431+Oct!AD431+Nov!AD431+Dec!AD431+Jan!AD431+Feb!AD431+Mar!AD431</f>
        <v>0</v>
      </c>
      <c r="AE431" s="7">
        <f>Apr!AE431+May!AE431+Jun!AE431+Jul!AE431+Aug!AE431+Sep!AE431+Oct!AE431+Nov!AE431+Dec!AE431+Jan!AE431+Feb!AE431+Mar!AE431</f>
        <v>0</v>
      </c>
      <c r="AF431" s="7">
        <f>Apr!AF431+May!AF431+Jun!AF431+Jul!AF431+Aug!AF431+Sep!AF431+Oct!AF431+Nov!AF431+Dec!AF431+Jan!AF431+Feb!AF431+Mar!AF431</f>
        <v>0</v>
      </c>
      <c r="AG431" s="7">
        <f>Apr!AG431+May!AG431+Jun!AG431+Jul!AG431+Aug!AG431+Sep!AG431+Oct!AG431+Nov!AG431+Dec!AG431+Jan!AG431+Feb!AG431+Mar!AG431</f>
        <v>0</v>
      </c>
      <c r="AH431" s="7"/>
      <c r="AI431" s="17">
        <f t="shared" si="98"/>
        <v>0</v>
      </c>
      <c r="AJ431" s="7">
        <f>Apr!AJ431+May!AJ431+Jun!AJ431+Jul!AJ431+Aug!AJ431+Sep!AJ431+Oct!AJ431+Nov!AJ431+Dec!AJ431+Jan!AJ431+Feb!AJ431+Mar!AJ431</f>
        <v>0</v>
      </c>
      <c r="AK431" s="17">
        <f t="shared" si="99"/>
        <v>0</v>
      </c>
      <c r="AL431" s="17">
        <f t="shared" si="93"/>
        <v>0</v>
      </c>
    </row>
    <row r="432" spans="1:38" hidden="1">
      <c r="A432" s="3">
        <f t="shared" si="100"/>
        <v>417</v>
      </c>
      <c r="B432" s="3"/>
      <c r="C432" s="4"/>
      <c r="D432" s="3"/>
      <c r="E432" s="3"/>
      <c r="F432" s="3"/>
      <c r="G432" s="3"/>
      <c r="H432" s="3"/>
      <c r="I432" s="11"/>
      <c r="J432" s="7">
        <f>Apr!J432+May!J432+Jun!J432+Jul!J432+Aug!J432+Sep!J432+Oct!J432+Nov!J432+Dec!J432+Jan!J432+Feb!J432+Mar!J432</f>
        <v>0</v>
      </c>
      <c r="K432" s="7">
        <f>Apr!K432+May!K432+Jun!K432+Jul!K432+Aug!K432+Sep!K432+Oct!K432+Nov!K432+Dec!K432+Jan!K432+Feb!K432+Mar!K432</f>
        <v>0</v>
      </c>
      <c r="L432" s="7">
        <f>Apr!L432+May!L432+Jun!L432+Jul!L432+Aug!L432+Sep!L432+Oct!L432+Nov!L432+Dec!L432+Jan!L432+Feb!L432+Mar!L432</f>
        <v>0</v>
      </c>
      <c r="M432" s="7">
        <f>Apr!M432+May!M432+Jun!M432+Jul!M432+Aug!M432+Sep!M432+Oct!M432+Nov!M432+Dec!M432+Jan!M432+Feb!M432+Mar!M432</f>
        <v>0</v>
      </c>
      <c r="N432" s="7">
        <f>Apr!N432+May!N432+Jun!N432+Jul!N432+Aug!N432+Sep!N432+Oct!N432+Nov!N432+Dec!N432+Jan!N432+Feb!N432+Mar!N432</f>
        <v>0</v>
      </c>
      <c r="O432" s="17">
        <f t="shared" si="94"/>
        <v>0</v>
      </c>
      <c r="P432" s="7">
        <f>Apr!P432+May!P432+Jun!P432+Jul!P432+Aug!P432+Sep!P432+Oct!P432+Nov!P432+Dec!P432+Jan!P432+Feb!P432+Mar!P432</f>
        <v>0</v>
      </c>
      <c r="Q432" s="17">
        <f t="shared" si="95"/>
        <v>0</v>
      </c>
      <c r="R432" s="17">
        <f t="shared" si="91"/>
        <v>0</v>
      </c>
      <c r="S432" s="11"/>
      <c r="T432" s="7">
        <f>Apr!T432+May!T432+Jun!T432+Jul!T432+Aug!T432+Sep!T432+Oct!T432+Nov!T432+Dec!T432+Jan!T432+Feb!T432+Mar!T432</f>
        <v>0</v>
      </c>
      <c r="U432" s="7">
        <f>Apr!U432+May!U432+Jun!U432+Jul!U432+Aug!U432+Sep!U432+Oct!U432+Nov!U432+Dec!U432+Jan!U432+Feb!U432+Mar!U432</f>
        <v>0</v>
      </c>
      <c r="V432" s="7">
        <f>Apr!V432+May!V432+Jun!V432+Jul!V432+Aug!V432+Sep!V432+Oct!V432+Nov!V432+Dec!V432+Jan!V432+Feb!V432+Mar!V432</f>
        <v>0</v>
      </c>
      <c r="W432" s="7">
        <f>Apr!W432+May!W432+Jun!W432+Jul!W432+Aug!W432+Sep!W432+Oct!W432+Nov!W432+Dec!W432+Jan!W432+Feb!W432+Mar!W432</f>
        <v>0</v>
      </c>
      <c r="X432" s="7">
        <f>Apr!X432+May!X432+Jun!X432+Jul!X432+Aug!X432+Sep!X432+Oct!X432+Nov!X432+Dec!X432+Jan!X432+Feb!X432+Mar!X432</f>
        <v>0</v>
      </c>
      <c r="Y432" s="17">
        <f t="shared" si="96"/>
        <v>0</v>
      </c>
      <c r="Z432" s="7">
        <f>Apr!Z432+May!Z432+Jun!Z432+Jul!Z432+Aug!Z432+Sep!Z432+Oct!Z432+Nov!Z432+Dec!Z432+Jan!Z432+Feb!Z432+Mar!Z432</f>
        <v>0</v>
      </c>
      <c r="AA432" s="17">
        <f t="shared" si="97"/>
        <v>0</v>
      </c>
      <c r="AB432" s="17">
        <f t="shared" si="92"/>
        <v>0</v>
      </c>
      <c r="AD432" s="7">
        <f>Apr!AD432+May!AD432+Jun!AD432+Jul!AD432+Aug!AD432+Sep!AD432+Oct!AD432+Nov!AD432+Dec!AD432+Jan!AD432+Feb!AD432+Mar!AD432</f>
        <v>0</v>
      </c>
      <c r="AE432" s="7">
        <f>Apr!AE432+May!AE432+Jun!AE432+Jul!AE432+Aug!AE432+Sep!AE432+Oct!AE432+Nov!AE432+Dec!AE432+Jan!AE432+Feb!AE432+Mar!AE432</f>
        <v>0</v>
      </c>
      <c r="AF432" s="7">
        <f>Apr!AF432+May!AF432+Jun!AF432+Jul!AF432+Aug!AF432+Sep!AF432+Oct!AF432+Nov!AF432+Dec!AF432+Jan!AF432+Feb!AF432+Mar!AF432</f>
        <v>0</v>
      </c>
      <c r="AG432" s="7">
        <f>Apr!AG432+May!AG432+Jun!AG432+Jul!AG432+Aug!AG432+Sep!AG432+Oct!AG432+Nov!AG432+Dec!AG432+Jan!AG432+Feb!AG432+Mar!AG432</f>
        <v>0</v>
      </c>
      <c r="AH432" s="7"/>
      <c r="AI432" s="17">
        <f t="shared" si="98"/>
        <v>0</v>
      </c>
      <c r="AJ432" s="7">
        <f>Apr!AJ432+May!AJ432+Jun!AJ432+Jul!AJ432+Aug!AJ432+Sep!AJ432+Oct!AJ432+Nov!AJ432+Dec!AJ432+Jan!AJ432+Feb!AJ432+Mar!AJ432</f>
        <v>0</v>
      </c>
      <c r="AK432" s="17">
        <f t="shared" si="99"/>
        <v>0</v>
      </c>
      <c r="AL432" s="17">
        <f t="shared" si="93"/>
        <v>0</v>
      </c>
    </row>
    <row r="433" spans="1:38" hidden="1">
      <c r="A433" s="3">
        <f t="shared" si="100"/>
        <v>418</v>
      </c>
      <c r="B433" s="3"/>
      <c r="C433" s="4"/>
      <c r="D433" s="3"/>
      <c r="E433" s="3"/>
      <c r="F433" s="3"/>
      <c r="G433" s="3"/>
      <c r="H433" s="3"/>
      <c r="I433" s="11"/>
      <c r="J433" s="7">
        <f>Apr!J433+May!J433+Jun!J433+Jul!J433+Aug!J433+Sep!J433+Oct!J433+Nov!J433+Dec!J433+Jan!J433+Feb!J433+Mar!J433</f>
        <v>0</v>
      </c>
      <c r="K433" s="7">
        <f>Apr!K433+May!K433+Jun!K433+Jul!K433+Aug!K433+Sep!K433+Oct!K433+Nov!K433+Dec!K433+Jan!K433+Feb!K433+Mar!K433</f>
        <v>0</v>
      </c>
      <c r="L433" s="7">
        <f>Apr!L433+May!L433+Jun!L433+Jul!L433+Aug!L433+Sep!L433+Oct!L433+Nov!L433+Dec!L433+Jan!L433+Feb!L433+Mar!L433</f>
        <v>0</v>
      </c>
      <c r="M433" s="7">
        <f>Apr!M433+May!M433+Jun!M433+Jul!M433+Aug!M433+Sep!M433+Oct!M433+Nov!M433+Dec!M433+Jan!M433+Feb!M433+Mar!M433</f>
        <v>0</v>
      </c>
      <c r="N433" s="7">
        <f>Apr!N433+May!N433+Jun!N433+Jul!N433+Aug!N433+Sep!N433+Oct!N433+Nov!N433+Dec!N433+Jan!N433+Feb!N433+Mar!N433</f>
        <v>0</v>
      </c>
      <c r="O433" s="17">
        <f t="shared" si="94"/>
        <v>0</v>
      </c>
      <c r="P433" s="7">
        <f>Apr!P433+May!P433+Jun!P433+Jul!P433+Aug!P433+Sep!P433+Oct!P433+Nov!P433+Dec!P433+Jan!P433+Feb!P433+Mar!P433</f>
        <v>0</v>
      </c>
      <c r="Q433" s="17">
        <f t="shared" si="95"/>
        <v>0</v>
      </c>
      <c r="R433" s="17">
        <f t="shared" si="91"/>
        <v>0</v>
      </c>
      <c r="S433" s="11"/>
      <c r="T433" s="7">
        <f>Apr!T433+May!T433+Jun!T433+Jul!T433+Aug!T433+Sep!T433+Oct!T433+Nov!T433+Dec!T433+Jan!T433+Feb!T433+Mar!T433</f>
        <v>0</v>
      </c>
      <c r="U433" s="7">
        <f>Apr!U433+May!U433+Jun!U433+Jul!U433+Aug!U433+Sep!U433+Oct!U433+Nov!U433+Dec!U433+Jan!U433+Feb!U433+Mar!U433</f>
        <v>0</v>
      </c>
      <c r="V433" s="7">
        <f>Apr!V433+May!V433+Jun!V433+Jul!V433+Aug!V433+Sep!V433+Oct!V433+Nov!V433+Dec!V433+Jan!V433+Feb!V433+Mar!V433</f>
        <v>0</v>
      </c>
      <c r="W433" s="7">
        <f>Apr!W433+May!W433+Jun!W433+Jul!W433+Aug!W433+Sep!W433+Oct!W433+Nov!W433+Dec!W433+Jan!W433+Feb!W433+Mar!W433</f>
        <v>0</v>
      </c>
      <c r="X433" s="7">
        <f>Apr!X433+May!X433+Jun!X433+Jul!X433+Aug!X433+Sep!X433+Oct!X433+Nov!X433+Dec!X433+Jan!X433+Feb!X433+Mar!X433</f>
        <v>0</v>
      </c>
      <c r="Y433" s="17">
        <f t="shared" si="96"/>
        <v>0</v>
      </c>
      <c r="Z433" s="7">
        <f>Apr!Z433+May!Z433+Jun!Z433+Jul!Z433+Aug!Z433+Sep!Z433+Oct!Z433+Nov!Z433+Dec!Z433+Jan!Z433+Feb!Z433+Mar!Z433</f>
        <v>0</v>
      </c>
      <c r="AA433" s="17">
        <f t="shared" si="97"/>
        <v>0</v>
      </c>
      <c r="AB433" s="17">
        <f t="shared" si="92"/>
        <v>0</v>
      </c>
      <c r="AD433" s="7">
        <f>Apr!AD433+May!AD433+Jun!AD433+Jul!AD433+Aug!AD433+Sep!AD433+Oct!AD433+Nov!AD433+Dec!AD433+Jan!AD433+Feb!AD433+Mar!AD433</f>
        <v>0</v>
      </c>
      <c r="AE433" s="7">
        <f>Apr!AE433+May!AE433+Jun!AE433+Jul!AE433+Aug!AE433+Sep!AE433+Oct!AE433+Nov!AE433+Dec!AE433+Jan!AE433+Feb!AE433+Mar!AE433</f>
        <v>0</v>
      </c>
      <c r="AF433" s="7">
        <f>Apr!AF433+May!AF433+Jun!AF433+Jul!AF433+Aug!AF433+Sep!AF433+Oct!AF433+Nov!AF433+Dec!AF433+Jan!AF433+Feb!AF433+Mar!AF433</f>
        <v>0</v>
      </c>
      <c r="AG433" s="7">
        <f>Apr!AG433+May!AG433+Jun!AG433+Jul!AG433+Aug!AG433+Sep!AG433+Oct!AG433+Nov!AG433+Dec!AG433+Jan!AG433+Feb!AG433+Mar!AG433</f>
        <v>0</v>
      </c>
      <c r="AH433" s="7"/>
      <c r="AI433" s="17">
        <f t="shared" si="98"/>
        <v>0</v>
      </c>
      <c r="AJ433" s="7">
        <f>Apr!AJ433+May!AJ433+Jun!AJ433+Jul!AJ433+Aug!AJ433+Sep!AJ433+Oct!AJ433+Nov!AJ433+Dec!AJ433+Jan!AJ433+Feb!AJ433+Mar!AJ433</f>
        <v>0</v>
      </c>
      <c r="AK433" s="17">
        <f t="shared" si="99"/>
        <v>0</v>
      </c>
      <c r="AL433" s="17">
        <f t="shared" si="93"/>
        <v>0</v>
      </c>
    </row>
    <row r="434" spans="1:38" hidden="1">
      <c r="A434" s="3">
        <f t="shared" si="100"/>
        <v>419</v>
      </c>
      <c r="B434" s="3"/>
      <c r="C434" s="4"/>
      <c r="D434" s="3"/>
      <c r="E434" s="3"/>
      <c r="F434" s="3"/>
      <c r="G434" s="3"/>
      <c r="H434" s="3"/>
      <c r="I434" s="11"/>
      <c r="J434" s="7">
        <f>Apr!J434+May!J434+Jun!J434+Jul!J434+Aug!J434+Sep!J434+Oct!J434+Nov!J434+Dec!J434+Jan!J434+Feb!J434+Mar!J434</f>
        <v>0</v>
      </c>
      <c r="K434" s="7">
        <f>Apr!K434+May!K434+Jun!K434+Jul!K434+Aug!K434+Sep!K434+Oct!K434+Nov!K434+Dec!K434+Jan!K434+Feb!K434+Mar!K434</f>
        <v>0</v>
      </c>
      <c r="L434" s="7">
        <f>Apr!L434+May!L434+Jun!L434+Jul!L434+Aug!L434+Sep!L434+Oct!L434+Nov!L434+Dec!L434+Jan!L434+Feb!L434+Mar!L434</f>
        <v>0</v>
      </c>
      <c r="M434" s="7">
        <f>Apr!M434+May!M434+Jun!M434+Jul!M434+Aug!M434+Sep!M434+Oct!M434+Nov!M434+Dec!M434+Jan!M434+Feb!M434+Mar!M434</f>
        <v>0</v>
      </c>
      <c r="N434" s="7">
        <f>Apr!N434+May!N434+Jun!N434+Jul!N434+Aug!N434+Sep!N434+Oct!N434+Nov!N434+Dec!N434+Jan!N434+Feb!N434+Mar!N434</f>
        <v>0</v>
      </c>
      <c r="O434" s="17">
        <f t="shared" si="94"/>
        <v>0</v>
      </c>
      <c r="P434" s="7">
        <f>Apr!P434+May!P434+Jun!P434+Jul!P434+Aug!P434+Sep!P434+Oct!P434+Nov!P434+Dec!P434+Jan!P434+Feb!P434+Mar!P434</f>
        <v>0</v>
      </c>
      <c r="Q434" s="17">
        <f t="shared" si="95"/>
        <v>0</v>
      </c>
      <c r="R434" s="17">
        <f t="shared" si="91"/>
        <v>0</v>
      </c>
      <c r="S434" s="11"/>
      <c r="T434" s="7">
        <f>Apr!T434+May!T434+Jun!T434+Jul!T434+Aug!T434+Sep!T434+Oct!T434+Nov!T434+Dec!T434+Jan!T434+Feb!T434+Mar!T434</f>
        <v>0</v>
      </c>
      <c r="U434" s="7">
        <f>Apr!U434+May!U434+Jun!U434+Jul!U434+Aug!U434+Sep!U434+Oct!U434+Nov!U434+Dec!U434+Jan!U434+Feb!U434+Mar!U434</f>
        <v>0</v>
      </c>
      <c r="V434" s="7">
        <f>Apr!V434+May!V434+Jun!V434+Jul!V434+Aug!V434+Sep!V434+Oct!V434+Nov!V434+Dec!V434+Jan!V434+Feb!V434+Mar!V434</f>
        <v>0</v>
      </c>
      <c r="W434" s="7">
        <f>Apr!W434+May!W434+Jun!W434+Jul!W434+Aug!W434+Sep!W434+Oct!W434+Nov!W434+Dec!W434+Jan!W434+Feb!W434+Mar!W434</f>
        <v>0</v>
      </c>
      <c r="X434" s="7">
        <f>Apr!X434+May!X434+Jun!X434+Jul!X434+Aug!X434+Sep!X434+Oct!X434+Nov!X434+Dec!X434+Jan!X434+Feb!X434+Mar!X434</f>
        <v>0</v>
      </c>
      <c r="Y434" s="17">
        <f t="shared" si="96"/>
        <v>0</v>
      </c>
      <c r="Z434" s="7">
        <f>Apr!Z434+May!Z434+Jun!Z434+Jul!Z434+Aug!Z434+Sep!Z434+Oct!Z434+Nov!Z434+Dec!Z434+Jan!Z434+Feb!Z434+Mar!Z434</f>
        <v>0</v>
      </c>
      <c r="AA434" s="17">
        <f t="shared" si="97"/>
        <v>0</v>
      </c>
      <c r="AB434" s="17">
        <f t="shared" si="92"/>
        <v>0</v>
      </c>
      <c r="AD434" s="7">
        <f>Apr!AD434+May!AD434+Jun!AD434+Jul!AD434+Aug!AD434+Sep!AD434+Oct!AD434+Nov!AD434+Dec!AD434+Jan!AD434+Feb!AD434+Mar!AD434</f>
        <v>0</v>
      </c>
      <c r="AE434" s="7">
        <f>Apr!AE434+May!AE434+Jun!AE434+Jul!AE434+Aug!AE434+Sep!AE434+Oct!AE434+Nov!AE434+Dec!AE434+Jan!AE434+Feb!AE434+Mar!AE434</f>
        <v>0</v>
      </c>
      <c r="AF434" s="7">
        <f>Apr!AF434+May!AF434+Jun!AF434+Jul!AF434+Aug!AF434+Sep!AF434+Oct!AF434+Nov!AF434+Dec!AF434+Jan!AF434+Feb!AF434+Mar!AF434</f>
        <v>0</v>
      </c>
      <c r="AG434" s="7">
        <f>Apr!AG434+May!AG434+Jun!AG434+Jul!AG434+Aug!AG434+Sep!AG434+Oct!AG434+Nov!AG434+Dec!AG434+Jan!AG434+Feb!AG434+Mar!AG434</f>
        <v>0</v>
      </c>
      <c r="AH434" s="7"/>
      <c r="AI434" s="17">
        <f t="shared" si="98"/>
        <v>0</v>
      </c>
      <c r="AJ434" s="7">
        <f>Apr!AJ434+May!AJ434+Jun!AJ434+Jul!AJ434+Aug!AJ434+Sep!AJ434+Oct!AJ434+Nov!AJ434+Dec!AJ434+Jan!AJ434+Feb!AJ434+Mar!AJ434</f>
        <v>0</v>
      </c>
      <c r="AK434" s="17">
        <f t="shared" si="99"/>
        <v>0</v>
      </c>
      <c r="AL434" s="17">
        <f t="shared" si="93"/>
        <v>0</v>
      </c>
    </row>
    <row r="435" spans="1:38" hidden="1">
      <c r="A435" s="3">
        <f t="shared" si="100"/>
        <v>420</v>
      </c>
      <c r="B435" s="3"/>
      <c r="C435" s="4"/>
      <c r="D435" s="3"/>
      <c r="E435" s="3"/>
      <c r="F435" s="3"/>
      <c r="G435" s="3"/>
      <c r="H435" s="3"/>
      <c r="I435" s="11"/>
      <c r="J435" s="7">
        <f>Apr!J435+May!J435+Jun!J435+Jul!J435+Aug!J435+Sep!J435+Oct!J435+Nov!J435+Dec!J435+Jan!J435+Feb!J435+Mar!J435</f>
        <v>0</v>
      </c>
      <c r="K435" s="7">
        <f>Apr!K435+May!K435+Jun!K435+Jul!K435+Aug!K435+Sep!K435+Oct!K435+Nov!K435+Dec!K435+Jan!K435+Feb!K435+Mar!K435</f>
        <v>0</v>
      </c>
      <c r="L435" s="7">
        <f>Apr!L435+May!L435+Jun!L435+Jul!L435+Aug!L435+Sep!L435+Oct!L435+Nov!L435+Dec!L435+Jan!L435+Feb!L435+Mar!L435</f>
        <v>0</v>
      </c>
      <c r="M435" s="7">
        <f>Apr!M435+May!M435+Jun!M435+Jul!M435+Aug!M435+Sep!M435+Oct!M435+Nov!M435+Dec!M435+Jan!M435+Feb!M435+Mar!M435</f>
        <v>0</v>
      </c>
      <c r="N435" s="7">
        <f>Apr!N435+May!N435+Jun!N435+Jul!N435+Aug!N435+Sep!N435+Oct!N435+Nov!N435+Dec!N435+Jan!N435+Feb!N435+Mar!N435</f>
        <v>0</v>
      </c>
      <c r="O435" s="17">
        <f t="shared" si="94"/>
        <v>0</v>
      </c>
      <c r="P435" s="7">
        <f>Apr!P435+May!P435+Jun!P435+Jul!P435+Aug!P435+Sep!P435+Oct!P435+Nov!P435+Dec!P435+Jan!P435+Feb!P435+Mar!P435</f>
        <v>0</v>
      </c>
      <c r="Q435" s="17">
        <f t="shared" si="95"/>
        <v>0</v>
      </c>
      <c r="R435" s="17">
        <f t="shared" si="91"/>
        <v>0</v>
      </c>
      <c r="S435" s="11"/>
      <c r="T435" s="7">
        <f>Apr!T435+May!T435+Jun!T435+Jul!T435+Aug!T435+Sep!T435+Oct!T435+Nov!T435+Dec!T435+Jan!T435+Feb!T435+Mar!T435</f>
        <v>0</v>
      </c>
      <c r="U435" s="7">
        <f>Apr!U435+May!U435+Jun!U435+Jul!U435+Aug!U435+Sep!U435+Oct!U435+Nov!U435+Dec!U435+Jan!U435+Feb!U435+Mar!U435</f>
        <v>0</v>
      </c>
      <c r="V435" s="7">
        <f>Apr!V435+May!V435+Jun!V435+Jul!V435+Aug!V435+Sep!V435+Oct!V435+Nov!V435+Dec!V435+Jan!V435+Feb!V435+Mar!V435</f>
        <v>0</v>
      </c>
      <c r="W435" s="7">
        <f>Apr!W435+May!W435+Jun!W435+Jul!W435+Aug!W435+Sep!W435+Oct!W435+Nov!W435+Dec!W435+Jan!W435+Feb!W435+Mar!W435</f>
        <v>0</v>
      </c>
      <c r="X435" s="7">
        <f>Apr!X435+May!X435+Jun!X435+Jul!X435+Aug!X435+Sep!X435+Oct!X435+Nov!X435+Dec!X435+Jan!X435+Feb!X435+Mar!X435</f>
        <v>0</v>
      </c>
      <c r="Y435" s="17">
        <f t="shared" si="96"/>
        <v>0</v>
      </c>
      <c r="Z435" s="7">
        <f>Apr!Z435+May!Z435+Jun!Z435+Jul!Z435+Aug!Z435+Sep!Z435+Oct!Z435+Nov!Z435+Dec!Z435+Jan!Z435+Feb!Z435+Mar!Z435</f>
        <v>0</v>
      </c>
      <c r="AA435" s="17">
        <f t="shared" si="97"/>
        <v>0</v>
      </c>
      <c r="AB435" s="17">
        <f t="shared" si="92"/>
        <v>0</v>
      </c>
      <c r="AD435" s="7">
        <f>Apr!AD435+May!AD435+Jun!AD435+Jul!AD435+Aug!AD435+Sep!AD435+Oct!AD435+Nov!AD435+Dec!AD435+Jan!AD435+Feb!AD435+Mar!AD435</f>
        <v>0</v>
      </c>
      <c r="AE435" s="7">
        <f>Apr!AE435+May!AE435+Jun!AE435+Jul!AE435+Aug!AE435+Sep!AE435+Oct!AE435+Nov!AE435+Dec!AE435+Jan!AE435+Feb!AE435+Mar!AE435</f>
        <v>0</v>
      </c>
      <c r="AF435" s="7">
        <f>Apr!AF435+May!AF435+Jun!AF435+Jul!AF435+Aug!AF435+Sep!AF435+Oct!AF435+Nov!AF435+Dec!AF435+Jan!AF435+Feb!AF435+Mar!AF435</f>
        <v>0</v>
      </c>
      <c r="AG435" s="7">
        <f>Apr!AG435+May!AG435+Jun!AG435+Jul!AG435+Aug!AG435+Sep!AG435+Oct!AG435+Nov!AG435+Dec!AG435+Jan!AG435+Feb!AG435+Mar!AG435</f>
        <v>0</v>
      </c>
      <c r="AH435" s="7"/>
      <c r="AI435" s="17">
        <f t="shared" si="98"/>
        <v>0</v>
      </c>
      <c r="AJ435" s="7">
        <f>Apr!AJ435+May!AJ435+Jun!AJ435+Jul!AJ435+Aug!AJ435+Sep!AJ435+Oct!AJ435+Nov!AJ435+Dec!AJ435+Jan!AJ435+Feb!AJ435+Mar!AJ435</f>
        <v>0</v>
      </c>
      <c r="AK435" s="17">
        <f t="shared" si="99"/>
        <v>0</v>
      </c>
      <c r="AL435" s="17">
        <f t="shared" si="93"/>
        <v>0</v>
      </c>
    </row>
    <row r="436" spans="1:38" hidden="1">
      <c r="A436" s="3">
        <f t="shared" si="100"/>
        <v>421</v>
      </c>
      <c r="B436" s="3"/>
      <c r="C436" s="4"/>
      <c r="D436" s="3"/>
      <c r="E436" s="3"/>
      <c r="F436" s="3"/>
      <c r="G436" s="3"/>
      <c r="H436" s="3"/>
      <c r="I436" s="11"/>
      <c r="J436" s="7">
        <f>Apr!J436+May!J436+Jun!J436+Jul!J436+Aug!J436+Sep!J436+Oct!J436+Nov!J436+Dec!J436+Jan!J436+Feb!J436+Mar!J436</f>
        <v>0</v>
      </c>
      <c r="K436" s="7">
        <f>Apr!K436+May!K436+Jun!K436+Jul!K436+Aug!K436+Sep!K436+Oct!K436+Nov!K436+Dec!K436+Jan!K436+Feb!K436+Mar!K436</f>
        <v>0</v>
      </c>
      <c r="L436" s="7">
        <f>Apr!L436+May!L436+Jun!L436+Jul!L436+Aug!L436+Sep!L436+Oct!L436+Nov!L436+Dec!L436+Jan!L436+Feb!L436+Mar!L436</f>
        <v>0</v>
      </c>
      <c r="M436" s="7">
        <f>Apr!M436+May!M436+Jun!M436+Jul!M436+Aug!M436+Sep!M436+Oct!M436+Nov!M436+Dec!M436+Jan!M436+Feb!M436+Mar!M436</f>
        <v>0</v>
      </c>
      <c r="N436" s="7">
        <f>Apr!N436+May!N436+Jun!N436+Jul!N436+Aug!N436+Sep!N436+Oct!N436+Nov!N436+Dec!N436+Jan!N436+Feb!N436+Mar!N436</f>
        <v>0</v>
      </c>
      <c r="O436" s="17">
        <f t="shared" si="94"/>
        <v>0</v>
      </c>
      <c r="P436" s="7">
        <f>Apr!P436+May!P436+Jun!P436+Jul!P436+Aug!P436+Sep!P436+Oct!P436+Nov!P436+Dec!P436+Jan!P436+Feb!P436+Mar!P436</f>
        <v>0</v>
      </c>
      <c r="Q436" s="17">
        <f t="shared" si="95"/>
        <v>0</v>
      </c>
      <c r="R436" s="17">
        <f t="shared" si="91"/>
        <v>0</v>
      </c>
      <c r="S436" s="11"/>
      <c r="T436" s="7">
        <f>Apr!T436+May!T436+Jun!T436+Jul!T436+Aug!T436+Sep!T436+Oct!T436+Nov!T436+Dec!T436+Jan!T436+Feb!T436+Mar!T436</f>
        <v>0</v>
      </c>
      <c r="U436" s="7">
        <f>Apr!U436+May!U436+Jun!U436+Jul!U436+Aug!U436+Sep!U436+Oct!U436+Nov!U436+Dec!U436+Jan!U436+Feb!U436+Mar!U436</f>
        <v>0</v>
      </c>
      <c r="V436" s="7">
        <f>Apr!V436+May!V436+Jun!V436+Jul!V436+Aug!V436+Sep!V436+Oct!V436+Nov!V436+Dec!V436+Jan!V436+Feb!V436+Mar!V436</f>
        <v>0</v>
      </c>
      <c r="W436" s="7">
        <f>Apr!W436+May!W436+Jun!W436+Jul!W436+Aug!W436+Sep!W436+Oct!W436+Nov!W436+Dec!W436+Jan!W436+Feb!W436+Mar!W436</f>
        <v>0</v>
      </c>
      <c r="X436" s="7">
        <f>Apr!X436+May!X436+Jun!X436+Jul!X436+Aug!X436+Sep!X436+Oct!X436+Nov!X436+Dec!X436+Jan!X436+Feb!X436+Mar!X436</f>
        <v>0</v>
      </c>
      <c r="Y436" s="17">
        <f t="shared" si="96"/>
        <v>0</v>
      </c>
      <c r="Z436" s="7">
        <f>Apr!Z436+May!Z436+Jun!Z436+Jul!Z436+Aug!Z436+Sep!Z436+Oct!Z436+Nov!Z436+Dec!Z436+Jan!Z436+Feb!Z436+Mar!Z436</f>
        <v>0</v>
      </c>
      <c r="AA436" s="17">
        <f t="shared" si="97"/>
        <v>0</v>
      </c>
      <c r="AB436" s="17">
        <f t="shared" si="92"/>
        <v>0</v>
      </c>
      <c r="AD436" s="7">
        <f>Apr!AD436+May!AD436+Jun!AD436+Jul!AD436+Aug!AD436+Sep!AD436+Oct!AD436+Nov!AD436+Dec!AD436+Jan!AD436+Feb!AD436+Mar!AD436</f>
        <v>0</v>
      </c>
      <c r="AE436" s="7">
        <f>Apr!AE436+May!AE436+Jun!AE436+Jul!AE436+Aug!AE436+Sep!AE436+Oct!AE436+Nov!AE436+Dec!AE436+Jan!AE436+Feb!AE436+Mar!AE436</f>
        <v>0</v>
      </c>
      <c r="AF436" s="7">
        <f>Apr!AF436+May!AF436+Jun!AF436+Jul!AF436+Aug!AF436+Sep!AF436+Oct!AF436+Nov!AF436+Dec!AF436+Jan!AF436+Feb!AF436+Mar!AF436</f>
        <v>0</v>
      </c>
      <c r="AG436" s="7">
        <f>Apr!AG436+May!AG436+Jun!AG436+Jul!AG436+Aug!AG436+Sep!AG436+Oct!AG436+Nov!AG436+Dec!AG436+Jan!AG436+Feb!AG436+Mar!AG436</f>
        <v>0</v>
      </c>
      <c r="AH436" s="7"/>
      <c r="AI436" s="17">
        <f t="shared" si="98"/>
        <v>0</v>
      </c>
      <c r="AJ436" s="7">
        <f>Apr!AJ436+May!AJ436+Jun!AJ436+Jul!AJ436+Aug!AJ436+Sep!AJ436+Oct!AJ436+Nov!AJ436+Dec!AJ436+Jan!AJ436+Feb!AJ436+Mar!AJ436</f>
        <v>0</v>
      </c>
      <c r="AK436" s="17">
        <f t="shared" si="99"/>
        <v>0</v>
      </c>
      <c r="AL436" s="17">
        <f t="shared" si="93"/>
        <v>0</v>
      </c>
    </row>
    <row r="437" spans="1:38" hidden="1">
      <c r="A437" s="3">
        <f t="shared" si="100"/>
        <v>422</v>
      </c>
      <c r="B437" s="3"/>
      <c r="C437" s="4"/>
      <c r="D437" s="3"/>
      <c r="E437" s="3"/>
      <c r="F437" s="3"/>
      <c r="G437" s="3"/>
      <c r="H437" s="3"/>
      <c r="I437" s="11"/>
      <c r="J437" s="7">
        <f>Apr!J437+May!J437+Jun!J437+Jul!J437+Aug!J437+Sep!J437+Oct!J437+Nov!J437+Dec!J437+Jan!J437+Feb!J437+Mar!J437</f>
        <v>0</v>
      </c>
      <c r="K437" s="7">
        <f>Apr!K437+May!K437+Jun!K437+Jul!K437+Aug!K437+Sep!K437+Oct!K437+Nov!K437+Dec!K437+Jan!K437+Feb!K437+Mar!K437</f>
        <v>0</v>
      </c>
      <c r="L437" s="7">
        <f>Apr!L437+May!L437+Jun!L437+Jul!L437+Aug!L437+Sep!L437+Oct!L437+Nov!L437+Dec!L437+Jan!L437+Feb!L437+Mar!L437</f>
        <v>0</v>
      </c>
      <c r="M437" s="7">
        <f>Apr!M437+May!M437+Jun!M437+Jul!M437+Aug!M437+Sep!M437+Oct!M437+Nov!M437+Dec!M437+Jan!M437+Feb!M437+Mar!M437</f>
        <v>0</v>
      </c>
      <c r="N437" s="7">
        <f>Apr!N437+May!N437+Jun!N437+Jul!N437+Aug!N437+Sep!N437+Oct!N437+Nov!N437+Dec!N437+Jan!N437+Feb!N437+Mar!N437</f>
        <v>0</v>
      </c>
      <c r="O437" s="17">
        <f t="shared" si="94"/>
        <v>0</v>
      </c>
      <c r="P437" s="7">
        <f>Apr!P437+May!P437+Jun!P437+Jul!P437+Aug!P437+Sep!P437+Oct!P437+Nov!P437+Dec!P437+Jan!P437+Feb!P437+Mar!P437</f>
        <v>0</v>
      </c>
      <c r="Q437" s="17">
        <f t="shared" si="95"/>
        <v>0</v>
      </c>
      <c r="R437" s="17">
        <f t="shared" si="91"/>
        <v>0</v>
      </c>
      <c r="S437" s="11"/>
      <c r="T437" s="7">
        <f>Apr!T437+May!T437+Jun!T437+Jul!T437+Aug!T437+Sep!T437+Oct!T437+Nov!T437+Dec!T437+Jan!T437+Feb!T437+Mar!T437</f>
        <v>0</v>
      </c>
      <c r="U437" s="7">
        <f>Apr!U437+May!U437+Jun!U437+Jul!U437+Aug!U437+Sep!U437+Oct!U437+Nov!U437+Dec!U437+Jan!U437+Feb!U437+Mar!U437</f>
        <v>0</v>
      </c>
      <c r="V437" s="7">
        <f>Apr!V437+May!V437+Jun!V437+Jul!V437+Aug!V437+Sep!V437+Oct!V437+Nov!V437+Dec!V437+Jan!V437+Feb!V437+Mar!V437</f>
        <v>0</v>
      </c>
      <c r="W437" s="7">
        <f>Apr!W437+May!W437+Jun!W437+Jul!W437+Aug!W437+Sep!W437+Oct!W437+Nov!W437+Dec!W437+Jan!W437+Feb!W437+Mar!W437</f>
        <v>0</v>
      </c>
      <c r="X437" s="7">
        <f>Apr!X437+May!X437+Jun!X437+Jul!X437+Aug!X437+Sep!X437+Oct!X437+Nov!X437+Dec!X437+Jan!X437+Feb!X437+Mar!X437</f>
        <v>0</v>
      </c>
      <c r="Y437" s="17">
        <f t="shared" si="96"/>
        <v>0</v>
      </c>
      <c r="Z437" s="7">
        <f>Apr!Z437+May!Z437+Jun!Z437+Jul!Z437+Aug!Z437+Sep!Z437+Oct!Z437+Nov!Z437+Dec!Z437+Jan!Z437+Feb!Z437+Mar!Z437</f>
        <v>0</v>
      </c>
      <c r="AA437" s="17">
        <f t="shared" si="97"/>
        <v>0</v>
      </c>
      <c r="AB437" s="17">
        <f t="shared" si="92"/>
        <v>0</v>
      </c>
      <c r="AD437" s="7">
        <f>Apr!AD437+May!AD437+Jun!AD437+Jul!AD437+Aug!AD437+Sep!AD437+Oct!AD437+Nov!AD437+Dec!AD437+Jan!AD437+Feb!AD437+Mar!AD437</f>
        <v>0</v>
      </c>
      <c r="AE437" s="7">
        <f>Apr!AE437+May!AE437+Jun!AE437+Jul!AE437+Aug!AE437+Sep!AE437+Oct!AE437+Nov!AE437+Dec!AE437+Jan!AE437+Feb!AE437+Mar!AE437</f>
        <v>0</v>
      </c>
      <c r="AF437" s="7">
        <f>Apr!AF437+May!AF437+Jun!AF437+Jul!AF437+Aug!AF437+Sep!AF437+Oct!AF437+Nov!AF437+Dec!AF437+Jan!AF437+Feb!AF437+Mar!AF437</f>
        <v>0</v>
      </c>
      <c r="AG437" s="7">
        <f>Apr!AG437+May!AG437+Jun!AG437+Jul!AG437+Aug!AG437+Sep!AG437+Oct!AG437+Nov!AG437+Dec!AG437+Jan!AG437+Feb!AG437+Mar!AG437</f>
        <v>0</v>
      </c>
      <c r="AH437" s="7"/>
      <c r="AI437" s="17">
        <f t="shared" si="98"/>
        <v>0</v>
      </c>
      <c r="AJ437" s="7">
        <f>Apr!AJ437+May!AJ437+Jun!AJ437+Jul!AJ437+Aug!AJ437+Sep!AJ437+Oct!AJ437+Nov!AJ437+Dec!AJ437+Jan!AJ437+Feb!AJ437+Mar!AJ437</f>
        <v>0</v>
      </c>
      <c r="AK437" s="17">
        <f t="shared" si="99"/>
        <v>0</v>
      </c>
      <c r="AL437" s="17">
        <f t="shared" si="93"/>
        <v>0</v>
      </c>
    </row>
    <row r="438" spans="1:38" hidden="1">
      <c r="A438" s="3">
        <f t="shared" si="100"/>
        <v>423</v>
      </c>
      <c r="B438" s="3"/>
      <c r="C438" s="4"/>
      <c r="D438" s="3"/>
      <c r="E438" s="3"/>
      <c r="F438" s="3"/>
      <c r="G438" s="3"/>
      <c r="H438" s="3"/>
      <c r="I438" s="11"/>
      <c r="J438" s="7">
        <f>Apr!J438+May!J438+Jun!J438+Jul!J438+Aug!J438+Sep!J438+Oct!J438+Nov!J438+Dec!J438+Jan!J438+Feb!J438+Mar!J438</f>
        <v>0</v>
      </c>
      <c r="K438" s="7">
        <f>Apr!K438+May!K438+Jun!K438+Jul!K438+Aug!K438+Sep!K438+Oct!K438+Nov!K438+Dec!K438+Jan!K438+Feb!K438+Mar!K438</f>
        <v>0</v>
      </c>
      <c r="L438" s="7">
        <f>Apr!L438+May!L438+Jun!L438+Jul!L438+Aug!L438+Sep!L438+Oct!L438+Nov!L438+Dec!L438+Jan!L438+Feb!L438+Mar!L438</f>
        <v>0</v>
      </c>
      <c r="M438" s="7">
        <f>Apr!M438+May!M438+Jun!M438+Jul!M438+Aug!M438+Sep!M438+Oct!M438+Nov!M438+Dec!M438+Jan!M438+Feb!M438+Mar!M438</f>
        <v>0</v>
      </c>
      <c r="N438" s="7">
        <f>Apr!N438+May!N438+Jun!N438+Jul!N438+Aug!N438+Sep!N438+Oct!N438+Nov!N438+Dec!N438+Jan!N438+Feb!N438+Mar!N438</f>
        <v>0</v>
      </c>
      <c r="O438" s="17">
        <f t="shared" si="94"/>
        <v>0</v>
      </c>
      <c r="P438" s="7">
        <f>Apr!P438+May!P438+Jun!P438+Jul!P438+Aug!P438+Sep!P438+Oct!P438+Nov!P438+Dec!P438+Jan!P438+Feb!P438+Mar!P438</f>
        <v>0</v>
      </c>
      <c r="Q438" s="17">
        <f t="shared" si="95"/>
        <v>0</v>
      </c>
      <c r="R438" s="17">
        <f t="shared" si="91"/>
        <v>0</v>
      </c>
      <c r="S438" s="11"/>
      <c r="T438" s="7">
        <f>Apr!T438+May!T438+Jun!T438+Jul!T438+Aug!T438+Sep!T438+Oct!T438+Nov!T438+Dec!T438+Jan!T438+Feb!T438+Mar!T438</f>
        <v>0</v>
      </c>
      <c r="U438" s="7">
        <f>Apr!U438+May!U438+Jun!U438+Jul!U438+Aug!U438+Sep!U438+Oct!U438+Nov!U438+Dec!U438+Jan!U438+Feb!U438+Mar!U438</f>
        <v>0</v>
      </c>
      <c r="V438" s="7">
        <f>Apr!V438+May!V438+Jun!V438+Jul!V438+Aug!V438+Sep!V438+Oct!V438+Nov!V438+Dec!V438+Jan!V438+Feb!V438+Mar!V438</f>
        <v>0</v>
      </c>
      <c r="W438" s="7">
        <f>Apr!W438+May!W438+Jun!W438+Jul!W438+Aug!W438+Sep!W438+Oct!W438+Nov!W438+Dec!W438+Jan!W438+Feb!W438+Mar!W438</f>
        <v>0</v>
      </c>
      <c r="X438" s="7">
        <f>Apr!X438+May!X438+Jun!X438+Jul!X438+Aug!X438+Sep!X438+Oct!X438+Nov!X438+Dec!X438+Jan!X438+Feb!X438+Mar!X438</f>
        <v>0</v>
      </c>
      <c r="Y438" s="17">
        <f t="shared" si="96"/>
        <v>0</v>
      </c>
      <c r="Z438" s="7">
        <f>Apr!Z438+May!Z438+Jun!Z438+Jul!Z438+Aug!Z438+Sep!Z438+Oct!Z438+Nov!Z438+Dec!Z438+Jan!Z438+Feb!Z438+Mar!Z438</f>
        <v>0</v>
      </c>
      <c r="AA438" s="17">
        <f t="shared" si="97"/>
        <v>0</v>
      </c>
      <c r="AB438" s="17">
        <f t="shared" si="92"/>
        <v>0</v>
      </c>
      <c r="AD438" s="7">
        <f>Apr!AD438+May!AD438+Jun!AD438+Jul!AD438+Aug!AD438+Sep!AD438+Oct!AD438+Nov!AD438+Dec!AD438+Jan!AD438+Feb!AD438+Mar!AD438</f>
        <v>0</v>
      </c>
      <c r="AE438" s="7">
        <f>Apr!AE438+May!AE438+Jun!AE438+Jul!AE438+Aug!AE438+Sep!AE438+Oct!AE438+Nov!AE438+Dec!AE438+Jan!AE438+Feb!AE438+Mar!AE438</f>
        <v>0</v>
      </c>
      <c r="AF438" s="7">
        <f>Apr!AF438+May!AF438+Jun!AF438+Jul!AF438+Aug!AF438+Sep!AF438+Oct!AF438+Nov!AF438+Dec!AF438+Jan!AF438+Feb!AF438+Mar!AF438</f>
        <v>0</v>
      </c>
      <c r="AG438" s="7">
        <f>Apr!AG438+May!AG438+Jun!AG438+Jul!AG438+Aug!AG438+Sep!AG438+Oct!AG438+Nov!AG438+Dec!AG438+Jan!AG438+Feb!AG438+Mar!AG438</f>
        <v>0</v>
      </c>
      <c r="AH438" s="7"/>
      <c r="AI438" s="17">
        <f t="shared" si="98"/>
        <v>0</v>
      </c>
      <c r="AJ438" s="7">
        <f>Apr!AJ438+May!AJ438+Jun!AJ438+Jul!AJ438+Aug!AJ438+Sep!AJ438+Oct!AJ438+Nov!AJ438+Dec!AJ438+Jan!AJ438+Feb!AJ438+Mar!AJ438</f>
        <v>0</v>
      </c>
      <c r="AK438" s="17">
        <f t="shared" si="99"/>
        <v>0</v>
      </c>
      <c r="AL438" s="17">
        <f t="shared" si="93"/>
        <v>0</v>
      </c>
    </row>
    <row r="439" spans="1:38" hidden="1">
      <c r="A439" s="3">
        <f t="shared" si="100"/>
        <v>424</v>
      </c>
      <c r="B439" s="3"/>
      <c r="C439" s="4"/>
      <c r="D439" s="3"/>
      <c r="E439" s="3"/>
      <c r="F439" s="3"/>
      <c r="G439" s="3"/>
      <c r="H439" s="3"/>
      <c r="I439" s="11"/>
      <c r="J439" s="7">
        <f>Apr!J439+May!J439+Jun!J439+Jul!J439+Aug!J439+Sep!J439+Oct!J439+Nov!J439+Dec!J439+Jan!J439+Feb!J439+Mar!J439</f>
        <v>0</v>
      </c>
      <c r="K439" s="7">
        <f>Apr!K439+May!K439+Jun!K439+Jul!K439+Aug!K439+Sep!K439+Oct!K439+Nov!K439+Dec!K439+Jan!K439+Feb!K439+Mar!K439</f>
        <v>0</v>
      </c>
      <c r="L439" s="7">
        <f>Apr!L439+May!L439+Jun!L439+Jul!L439+Aug!L439+Sep!L439+Oct!L439+Nov!L439+Dec!L439+Jan!L439+Feb!L439+Mar!L439</f>
        <v>0</v>
      </c>
      <c r="M439" s="7">
        <f>Apr!M439+May!M439+Jun!M439+Jul!M439+Aug!M439+Sep!M439+Oct!M439+Nov!M439+Dec!M439+Jan!M439+Feb!M439+Mar!M439</f>
        <v>0</v>
      </c>
      <c r="N439" s="7">
        <f>Apr!N439+May!N439+Jun!N439+Jul!N439+Aug!N439+Sep!N439+Oct!N439+Nov!N439+Dec!N439+Jan!N439+Feb!N439+Mar!N439</f>
        <v>0</v>
      </c>
      <c r="O439" s="17">
        <f t="shared" si="94"/>
        <v>0</v>
      </c>
      <c r="P439" s="7">
        <f>Apr!P439+May!P439+Jun!P439+Jul!P439+Aug!P439+Sep!P439+Oct!P439+Nov!P439+Dec!P439+Jan!P439+Feb!P439+Mar!P439</f>
        <v>0</v>
      </c>
      <c r="Q439" s="17">
        <f t="shared" si="95"/>
        <v>0</v>
      </c>
      <c r="R439" s="17">
        <f t="shared" si="91"/>
        <v>0</v>
      </c>
      <c r="S439" s="11"/>
      <c r="T439" s="7">
        <f>Apr!T439+May!T439+Jun!T439+Jul!T439+Aug!T439+Sep!T439+Oct!T439+Nov!T439+Dec!T439+Jan!T439+Feb!T439+Mar!T439</f>
        <v>0</v>
      </c>
      <c r="U439" s="7">
        <f>Apr!U439+May!U439+Jun!U439+Jul!U439+Aug!U439+Sep!U439+Oct!U439+Nov!U439+Dec!U439+Jan!U439+Feb!U439+Mar!U439</f>
        <v>0</v>
      </c>
      <c r="V439" s="7">
        <f>Apr!V439+May!V439+Jun!V439+Jul!V439+Aug!V439+Sep!V439+Oct!V439+Nov!V439+Dec!V439+Jan!V439+Feb!V439+Mar!V439</f>
        <v>0</v>
      </c>
      <c r="W439" s="7">
        <f>Apr!W439+May!W439+Jun!W439+Jul!W439+Aug!W439+Sep!W439+Oct!W439+Nov!W439+Dec!W439+Jan!W439+Feb!W439+Mar!W439</f>
        <v>0</v>
      </c>
      <c r="X439" s="7">
        <f>Apr!X439+May!X439+Jun!X439+Jul!X439+Aug!X439+Sep!X439+Oct!X439+Nov!X439+Dec!X439+Jan!X439+Feb!X439+Mar!X439</f>
        <v>0</v>
      </c>
      <c r="Y439" s="17">
        <f t="shared" si="96"/>
        <v>0</v>
      </c>
      <c r="Z439" s="7">
        <f>Apr!Z439+May!Z439+Jun!Z439+Jul!Z439+Aug!Z439+Sep!Z439+Oct!Z439+Nov!Z439+Dec!Z439+Jan!Z439+Feb!Z439+Mar!Z439</f>
        <v>0</v>
      </c>
      <c r="AA439" s="17">
        <f t="shared" si="97"/>
        <v>0</v>
      </c>
      <c r="AB439" s="17">
        <f t="shared" si="92"/>
        <v>0</v>
      </c>
      <c r="AD439" s="7">
        <f>Apr!AD439+May!AD439+Jun!AD439+Jul!AD439+Aug!AD439+Sep!AD439+Oct!AD439+Nov!AD439+Dec!AD439+Jan!AD439+Feb!AD439+Mar!AD439</f>
        <v>0</v>
      </c>
      <c r="AE439" s="7">
        <f>Apr!AE439+May!AE439+Jun!AE439+Jul!AE439+Aug!AE439+Sep!AE439+Oct!AE439+Nov!AE439+Dec!AE439+Jan!AE439+Feb!AE439+Mar!AE439</f>
        <v>0</v>
      </c>
      <c r="AF439" s="7">
        <f>Apr!AF439+May!AF439+Jun!AF439+Jul!AF439+Aug!AF439+Sep!AF439+Oct!AF439+Nov!AF439+Dec!AF439+Jan!AF439+Feb!AF439+Mar!AF439</f>
        <v>0</v>
      </c>
      <c r="AG439" s="7">
        <f>Apr!AG439+May!AG439+Jun!AG439+Jul!AG439+Aug!AG439+Sep!AG439+Oct!AG439+Nov!AG439+Dec!AG439+Jan!AG439+Feb!AG439+Mar!AG439</f>
        <v>0</v>
      </c>
      <c r="AH439" s="7"/>
      <c r="AI439" s="17">
        <f t="shared" si="98"/>
        <v>0</v>
      </c>
      <c r="AJ439" s="7">
        <f>Apr!AJ439+May!AJ439+Jun!AJ439+Jul!AJ439+Aug!AJ439+Sep!AJ439+Oct!AJ439+Nov!AJ439+Dec!AJ439+Jan!AJ439+Feb!AJ439+Mar!AJ439</f>
        <v>0</v>
      </c>
      <c r="AK439" s="17">
        <f t="shared" si="99"/>
        <v>0</v>
      </c>
      <c r="AL439" s="17">
        <f t="shared" si="93"/>
        <v>0</v>
      </c>
    </row>
    <row r="440" spans="1:38" hidden="1">
      <c r="A440" s="3">
        <f t="shared" si="100"/>
        <v>425</v>
      </c>
      <c r="B440" s="3"/>
      <c r="C440" s="4"/>
      <c r="D440" s="3"/>
      <c r="E440" s="3"/>
      <c r="F440" s="3"/>
      <c r="G440" s="3"/>
      <c r="H440" s="3"/>
      <c r="I440" s="11"/>
      <c r="J440" s="7">
        <f>Apr!J440+May!J440+Jun!J440+Jul!J440+Aug!J440+Sep!J440+Oct!J440+Nov!J440+Dec!J440+Jan!J440+Feb!J440+Mar!J440</f>
        <v>0</v>
      </c>
      <c r="K440" s="7">
        <f>Apr!K440+May!K440+Jun!K440+Jul!K440+Aug!K440+Sep!K440+Oct!K440+Nov!K440+Dec!K440+Jan!K440+Feb!K440+Mar!K440</f>
        <v>0</v>
      </c>
      <c r="L440" s="7">
        <f>Apr!L440+May!L440+Jun!L440+Jul!L440+Aug!L440+Sep!L440+Oct!L440+Nov!L440+Dec!L440+Jan!L440+Feb!L440+Mar!L440</f>
        <v>0</v>
      </c>
      <c r="M440" s="7">
        <f>Apr!M440+May!M440+Jun!M440+Jul!M440+Aug!M440+Sep!M440+Oct!M440+Nov!M440+Dec!M440+Jan!M440+Feb!M440+Mar!M440</f>
        <v>0</v>
      </c>
      <c r="N440" s="7">
        <f>Apr!N440+May!N440+Jun!N440+Jul!N440+Aug!N440+Sep!N440+Oct!N440+Nov!N440+Dec!N440+Jan!N440+Feb!N440+Mar!N440</f>
        <v>0</v>
      </c>
      <c r="O440" s="17">
        <f t="shared" si="94"/>
        <v>0</v>
      </c>
      <c r="P440" s="7">
        <f>Apr!P440+May!P440+Jun!P440+Jul!P440+Aug!P440+Sep!P440+Oct!P440+Nov!P440+Dec!P440+Jan!P440+Feb!P440+Mar!P440</f>
        <v>0</v>
      </c>
      <c r="Q440" s="17">
        <f t="shared" si="95"/>
        <v>0</v>
      </c>
      <c r="R440" s="17">
        <f t="shared" si="91"/>
        <v>0</v>
      </c>
      <c r="S440" s="11"/>
      <c r="T440" s="7">
        <f>Apr!T440+May!T440+Jun!T440+Jul!T440+Aug!T440+Sep!T440+Oct!T440+Nov!T440+Dec!T440+Jan!T440+Feb!T440+Mar!T440</f>
        <v>0</v>
      </c>
      <c r="U440" s="7">
        <f>Apr!U440+May!U440+Jun!U440+Jul!U440+Aug!U440+Sep!U440+Oct!U440+Nov!U440+Dec!U440+Jan!U440+Feb!U440+Mar!U440</f>
        <v>0</v>
      </c>
      <c r="V440" s="7">
        <f>Apr!V440+May!V440+Jun!V440+Jul!V440+Aug!V440+Sep!V440+Oct!V440+Nov!V440+Dec!V440+Jan!V440+Feb!V440+Mar!V440</f>
        <v>0</v>
      </c>
      <c r="W440" s="7">
        <f>Apr!W440+May!W440+Jun!W440+Jul!W440+Aug!W440+Sep!W440+Oct!W440+Nov!W440+Dec!W440+Jan!W440+Feb!W440+Mar!W440</f>
        <v>0</v>
      </c>
      <c r="X440" s="7">
        <f>Apr!X440+May!X440+Jun!X440+Jul!X440+Aug!X440+Sep!X440+Oct!X440+Nov!X440+Dec!X440+Jan!X440+Feb!X440+Mar!X440</f>
        <v>0</v>
      </c>
      <c r="Y440" s="17">
        <f t="shared" si="96"/>
        <v>0</v>
      </c>
      <c r="Z440" s="7">
        <f>Apr!Z440+May!Z440+Jun!Z440+Jul!Z440+Aug!Z440+Sep!Z440+Oct!Z440+Nov!Z440+Dec!Z440+Jan!Z440+Feb!Z440+Mar!Z440</f>
        <v>0</v>
      </c>
      <c r="AA440" s="17">
        <f t="shared" si="97"/>
        <v>0</v>
      </c>
      <c r="AB440" s="17">
        <f t="shared" si="92"/>
        <v>0</v>
      </c>
      <c r="AD440" s="7">
        <f>Apr!AD440+May!AD440+Jun!AD440+Jul!AD440+Aug!AD440+Sep!AD440+Oct!AD440+Nov!AD440+Dec!AD440+Jan!AD440+Feb!AD440+Mar!AD440</f>
        <v>0</v>
      </c>
      <c r="AE440" s="7">
        <f>Apr!AE440+May!AE440+Jun!AE440+Jul!AE440+Aug!AE440+Sep!AE440+Oct!AE440+Nov!AE440+Dec!AE440+Jan!AE440+Feb!AE440+Mar!AE440</f>
        <v>0</v>
      </c>
      <c r="AF440" s="7">
        <f>Apr!AF440+May!AF440+Jun!AF440+Jul!AF440+Aug!AF440+Sep!AF440+Oct!AF440+Nov!AF440+Dec!AF440+Jan!AF440+Feb!AF440+Mar!AF440</f>
        <v>0</v>
      </c>
      <c r="AG440" s="7">
        <f>Apr!AG440+May!AG440+Jun!AG440+Jul!AG440+Aug!AG440+Sep!AG440+Oct!AG440+Nov!AG440+Dec!AG440+Jan!AG440+Feb!AG440+Mar!AG440</f>
        <v>0</v>
      </c>
      <c r="AH440" s="7"/>
      <c r="AI440" s="17">
        <f t="shared" si="98"/>
        <v>0</v>
      </c>
      <c r="AJ440" s="7">
        <f>Apr!AJ440+May!AJ440+Jun!AJ440+Jul!AJ440+Aug!AJ440+Sep!AJ440+Oct!AJ440+Nov!AJ440+Dec!AJ440+Jan!AJ440+Feb!AJ440+Mar!AJ440</f>
        <v>0</v>
      </c>
      <c r="AK440" s="17">
        <f t="shared" si="99"/>
        <v>0</v>
      </c>
      <c r="AL440" s="17">
        <f t="shared" si="93"/>
        <v>0</v>
      </c>
    </row>
    <row r="441" spans="1:38" hidden="1">
      <c r="A441" s="3">
        <f t="shared" si="100"/>
        <v>426</v>
      </c>
      <c r="B441" s="3"/>
      <c r="C441" s="4"/>
      <c r="D441" s="3"/>
      <c r="E441" s="3"/>
      <c r="F441" s="3"/>
      <c r="G441" s="3"/>
      <c r="H441" s="3"/>
      <c r="I441" s="11"/>
      <c r="J441" s="7">
        <f>Apr!J441+May!J441+Jun!J441+Jul!J441+Aug!J441+Sep!J441+Oct!J441+Nov!J441+Dec!J441+Jan!J441+Feb!J441+Mar!J441</f>
        <v>0</v>
      </c>
      <c r="K441" s="7">
        <f>Apr!K441+May!K441+Jun!K441+Jul!K441+Aug!K441+Sep!K441+Oct!K441+Nov!K441+Dec!K441+Jan!K441+Feb!K441+Mar!K441</f>
        <v>0</v>
      </c>
      <c r="L441" s="7">
        <f>Apr!L441+May!L441+Jun!L441+Jul!L441+Aug!L441+Sep!L441+Oct!L441+Nov!L441+Dec!L441+Jan!L441+Feb!L441+Mar!L441</f>
        <v>0</v>
      </c>
      <c r="M441" s="7">
        <f>Apr!M441+May!M441+Jun!M441+Jul!M441+Aug!M441+Sep!M441+Oct!M441+Nov!M441+Dec!M441+Jan!M441+Feb!M441+Mar!M441</f>
        <v>0</v>
      </c>
      <c r="N441" s="7">
        <f>Apr!N441+May!N441+Jun!N441+Jul!N441+Aug!N441+Sep!N441+Oct!N441+Nov!N441+Dec!N441+Jan!N441+Feb!N441+Mar!N441</f>
        <v>0</v>
      </c>
      <c r="O441" s="17">
        <f t="shared" si="94"/>
        <v>0</v>
      </c>
      <c r="P441" s="7">
        <f>Apr!P441+May!P441+Jun!P441+Jul!P441+Aug!P441+Sep!P441+Oct!P441+Nov!P441+Dec!P441+Jan!P441+Feb!P441+Mar!P441</f>
        <v>0</v>
      </c>
      <c r="Q441" s="17">
        <f t="shared" si="95"/>
        <v>0</v>
      </c>
      <c r="R441" s="17">
        <f t="shared" si="91"/>
        <v>0</v>
      </c>
      <c r="S441" s="11"/>
      <c r="T441" s="7">
        <f>Apr!T441+May!T441+Jun!T441+Jul!T441+Aug!T441+Sep!T441+Oct!T441+Nov!T441+Dec!T441+Jan!T441+Feb!T441+Mar!T441</f>
        <v>0</v>
      </c>
      <c r="U441" s="7">
        <f>Apr!U441+May!U441+Jun!U441+Jul!U441+Aug!U441+Sep!U441+Oct!U441+Nov!U441+Dec!U441+Jan!U441+Feb!U441+Mar!U441</f>
        <v>0</v>
      </c>
      <c r="V441" s="7">
        <f>Apr!V441+May!V441+Jun!V441+Jul!V441+Aug!V441+Sep!V441+Oct!V441+Nov!V441+Dec!V441+Jan!V441+Feb!V441+Mar!V441</f>
        <v>0</v>
      </c>
      <c r="W441" s="7">
        <f>Apr!W441+May!W441+Jun!W441+Jul!W441+Aug!W441+Sep!W441+Oct!W441+Nov!W441+Dec!W441+Jan!W441+Feb!W441+Mar!W441</f>
        <v>0</v>
      </c>
      <c r="X441" s="7">
        <f>Apr!X441+May!X441+Jun!X441+Jul!X441+Aug!X441+Sep!X441+Oct!X441+Nov!X441+Dec!X441+Jan!X441+Feb!X441+Mar!X441</f>
        <v>0</v>
      </c>
      <c r="Y441" s="17">
        <f t="shared" si="96"/>
        <v>0</v>
      </c>
      <c r="Z441" s="7">
        <f>Apr!Z441+May!Z441+Jun!Z441+Jul!Z441+Aug!Z441+Sep!Z441+Oct!Z441+Nov!Z441+Dec!Z441+Jan!Z441+Feb!Z441+Mar!Z441</f>
        <v>0</v>
      </c>
      <c r="AA441" s="17">
        <f t="shared" si="97"/>
        <v>0</v>
      </c>
      <c r="AB441" s="17">
        <f t="shared" si="92"/>
        <v>0</v>
      </c>
      <c r="AD441" s="7">
        <f>Apr!AD441+May!AD441+Jun!AD441+Jul!AD441+Aug!AD441+Sep!AD441+Oct!AD441+Nov!AD441+Dec!AD441+Jan!AD441+Feb!AD441+Mar!AD441</f>
        <v>0</v>
      </c>
      <c r="AE441" s="7">
        <f>Apr!AE441+May!AE441+Jun!AE441+Jul!AE441+Aug!AE441+Sep!AE441+Oct!AE441+Nov!AE441+Dec!AE441+Jan!AE441+Feb!AE441+Mar!AE441</f>
        <v>0</v>
      </c>
      <c r="AF441" s="7">
        <f>Apr!AF441+May!AF441+Jun!AF441+Jul!AF441+Aug!AF441+Sep!AF441+Oct!AF441+Nov!AF441+Dec!AF441+Jan!AF441+Feb!AF441+Mar!AF441</f>
        <v>0</v>
      </c>
      <c r="AG441" s="7">
        <f>Apr!AG441+May!AG441+Jun!AG441+Jul!AG441+Aug!AG441+Sep!AG441+Oct!AG441+Nov!AG441+Dec!AG441+Jan!AG441+Feb!AG441+Mar!AG441</f>
        <v>0</v>
      </c>
      <c r="AH441" s="7"/>
      <c r="AI441" s="17">
        <f t="shared" si="98"/>
        <v>0</v>
      </c>
      <c r="AJ441" s="7">
        <f>Apr!AJ441+May!AJ441+Jun!AJ441+Jul!AJ441+Aug!AJ441+Sep!AJ441+Oct!AJ441+Nov!AJ441+Dec!AJ441+Jan!AJ441+Feb!AJ441+Mar!AJ441</f>
        <v>0</v>
      </c>
      <c r="AK441" s="17">
        <f t="shared" si="99"/>
        <v>0</v>
      </c>
      <c r="AL441" s="17">
        <f t="shared" si="93"/>
        <v>0</v>
      </c>
    </row>
    <row r="442" spans="1:38" hidden="1">
      <c r="A442" s="3">
        <f t="shared" si="100"/>
        <v>427</v>
      </c>
      <c r="B442" s="3"/>
      <c r="C442" s="4"/>
      <c r="D442" s="3"/>
      <c r="E442" s="3"/>
      <c r="F442" s="3"/>
      <c r="G442" s="3"/>
      <c r="H442" s="3"/>
      <c r="I442" s="11"/>
      <c r="J442" s="7">
        <f>Apr!J442+May!J442+Jun!J442+Jul!J442+Aug!J442+Sep!J442+Oct!J442+Nov!J442+Dec!J442+Jan!J442+Feb!J442+Mar!J442</f>
        <v>0</v>
      </c>
      <c r="K442" s="7">
        <f>Apr!K442+May!K442+Jun!K442+Jul!K442+Aug!K442+Sep!K442+Oct!K442+Nov!K442+Dec!K442+Jan!K442+Feb!K442+Mar!K442</f>
        <v>0</v>
      </c>
      <c r="L442" s="7">
        <f>Apr!L442+May!L442+Jun!L442+Jul!L442+Aug!L442+Sep!L442+Oct!L442+Nov!L442+Dec!L442+Jan!L442+Feb!L442+Mar!L442</f>
        <v>0</v>
      </c>
      <c r="M442" s="7">
        <f>Apr!M442+May!M442+Jun!M442+Jul!M442+Aug!M442+Sep!M442+Oct!M442+Nov!M442+Dec!M442+Jan!M442+Feb!M442+Mar!M442</f>
        <v>0</v>
      </c>
      <c r="N442" s="7">
        <f>Apr!N442+May!N442+Jun!N442+Jul!N442+Aug!N442+Sep!N442+Oct!N442+Nov!N442+Dec!N442+Jan!N442+Feb!N442+Mar!N442</f>
        <v>0</v>
      </c>
      <c r="O442" s="17">
        <f t="shared" si="94"/>
        <v>0</v>
      </c>
      <c r="P442" s="7">
        <f>Apr!P442+May!P442+Jun!P442+Jul!P442+Aug!P442+Sep!P442+Oct!P442+Nov!P442+Dec!P442+Jan!P442+Feb!P442+Mar!P442</f>
        <v>0</v>
      </c>
      <c r="Q442" s="17">
        <f t="shared" si="95"/>
        <v>0</v>
      </c>
      <c r="R442" s="17">
        <f t="shared" si="91"/>
        <v>0</v>
      </c>
      <c r="S442" s="11"/>
      <c r="T442" s="7">
        <f>Apr!T442+May!T442+Jun!T442+Jul!T442+Aug!T442+Sep!T442+Oct!T442+Nov!T442+Dec!T442+Jan!T442+Feb!T442+Mar!T442</f>
        <v>0</v>
      </c>
      <c r="U442" s="7">
        <f>Apr!U442+May!U442+Jun!U442+Jul!U442+Aug!U442+Sep!U442+Oct!U442+Nov!U442+Dec!U442+Jan!U442+Feb!U442+Mar!U442</f>
        <v>0</v>
      </c>
      <c r="V442" s="7">
        <f>Apr!V442+May!V442+Jun!V442+Jul!V442+Aug!V442+Sep!V442+Oct!V442+Nov!V442+Dec!V442+Jan!V442+Feb!V442+Mar!V442</f>
        <v>0</v>
      </c>
      <c r="W442" s="7">
        <f>Apr!W442+May!W442+Jun!W442+Jul!W442+Aug!W442+Sep!W442+Oct!W442+Nov!W442+Dec!W442+Jan!W442+Feb!W442+Mar!W442</f>
        <v>0</v>
      </c>
      <c r="X442" s="7">
        <f>Apr!X442+May!X442+Jun!X442+Jul!X442+Aug!X442+Sep!X442+Oct!X442+Nov!X442+Dec!X442+Jan!X442+Feb!X442+Mar!X442</f>
        <v>0</v>
      </c>
      <c r="Y442" s="17">
        <f t="shared" si="96"/>
        <v>0</v>
      </c>
      <c r="Z442" s="7">
        <f>Apr!Z442+May!Z442+Jun!Z442+Jul!Z442+Aug!Z442+Sep!Z442+Oct!Z442+Nov!Z442+Dec!Z442+Jan!Z442+Feb!Z442+Mar!Z442</f>
        <v>0</v>
      </c>
      <c r="AA442" s="17">
        <f t="shared" si="97"/>
        <v>0</v>
      </c>
      <c r="AB442" s="17">
        <f t="shared" si="92"/>
        <v>0</v>
      </c>
      <c r="AD442" s="7">
        <f>Apr!AD442+May!AD442+Jun!AD442+Jul!AD442+Aug!AD442+Sep!AD442+Oct!AD442+Nov!AD442+Dec!AD442+Jan!AD442+Feb!AD442+Mar!AD442</f>
        <v>0</v>
      </c>
      <c r="AE442" s="7">
        <f>Apr!AE442+May!AE442+Jun!AE442+Jul!AE442+Aug!AE442+Sep!AE442+Oct!AE442+Nov!AE442+Dec!AE442+Jan!AE442+Feb!AE442+Mar!AE442</f>
        <v>0</v>
      </c>
      <c r="AF442" s="7">
        <f>Apr!AF442+May!AF442+Jun!AF442+Jul!AF442+Aug!AF442+Sep!AF442+Oct!AF442+Nov!AF442+Dec!AF442+Jan!AF442+Feb!AF442+Mar!AF442</f>
        <v>0</v>
      </c>
      <c r="AG442" s="7">
        <f>Apr!AG442+May!AG442+Jun!AG442+Jul!AG442+Aug!AG442+Sep!AG442+Oct!AG442+Nov!AG442+Dec!AG442+Jan!AG442+Feb!AG442+Mar!AG442</f>
        <v>0</v>
      </c>
      <c r="AH442" s="7"/>
      <c r="AI442" s="17">
        <f t="shared" si="98"/>
        <v>0</v>
      </c>
      <c r="AJ442" s="7">
        <f>Apr!AJ442+May!AJ442+Jun!AJ442+Jul!AJ442+Aug!AJ442+Sep!AJ442+Oct!AJ442+Nov!AJ442+Dec!AJ442+Jan!AJ442+Feb!AJ442+Mar!AJ442</f>
        <v>0</v>
      </c>
      <c r="AK442" s="17">
        <f t="shared" si="99"/>
        <v>0</v>
      </c>
      <c r="AL442" s="17">
        <f t="shared" si="93"/>
        <v>0</v>
      </c>
    </row>
    <row r="443" spans="1:38" hidden="1">
      <c r="A443" s="3">
        <f t="shared" si="100"/>
        <v>428</v>
      </c>
      <c r="B443" s="3"/>
      <c r="C443" s="4"/>
      <c r="D443" s="3"/>
      <c r="E443" s="3"/>
      <c r="F443" s="3"/>
      <c r="G443" s="3"/>
      <c r="H443" s="3"/>
      <c r="I443" s="11"/>
      <c r="J443" s="7">
        <f>Apr!J443+May!J443+Jun!J443+Jul!J443+Aug!J443+Sep!J443+Oct!J443+Nov!J443+Dec!J443+Jan!J443+Feb!J443+Mar!J443</f>
        <v>0</v>
      </c>
      <c r="K443" s="7">
        <f>Apr!K443+May!K443+Jun!K443+Jul!K443+Aug!K443+Sep!K443+Oct!K443+Nov!K443+Dec!K443+Jan!K443+Feb!K443+Mar!K443</f>
        <v>0</v>
      </c>
      <c r="L443" s="7">
        <f>Apr!L443+May!L443+Jun!L443+Jul!L443+Aug!L443+Sep!L443+Oct!L443+Nov!L443+Dec!L443+Jan!L443+Feb!L443+Mar!L443</f>
        <v>0</v>
      </c>
      <c r="M443" s="7">
        <f>Apr!M443+May!M443+Jun!M443+Jul!M443+Aug!M443+Sep!M443+Oct!M443+Nov!M443+Dec!M443+Jan!M443+Feb!M443+Mar!M443</f>
        <v>0</v>
      </c>
      <c r="N443" s="7">
        <f>Apr!N443+May!N443+Jun!N443+Jul!N443+Aug!N443+Sep!N443+Oct!N443+Nov!N443+Dec!N443+Jan!N443+Feb!N443+Mar!N443</f>
        <v>0</v>
      </c>
      <c r="O443" s="17">
        <f t="shared" si="94"/>
        <v>0</v>
      </c>
      <c r="P443" s="7">
        <f>Apr!P443+May!P443+Jun!P443+Jul!P443+Aug!P443+Sep!P443+Oct!P443+Nov!P443+Dec!P443+Jan!P443+Feb!P443+Mar!P443</f>
        <v>0</v>
      </c>
      <c r="Q443" s="17">
        <f t="shared" si="95"/>
        <v>0</v>
      </c>
      <c r="R443" s="17">
        <f t="shared" si="91"/>
        <v>0</v>
      </c>
      <c r="S443" s="11"/>
      <c r="T443" s="7">
        <f>Apr!T443+May!T443+Jun!T443+Jul!T443+Aug!T443+Sep!T443+Oct!T443+Nov!T443+Dec!T443+Jan!T443+Feb!T443+Mar!T443</f>
        <v>0</v>
      </c>
      <c r="U443" s="7">
        <f>Apr!U443+May!U443+Jun!U443+Jul!U443+Aug!U443+Sep!U443+Oct!U443+Nov!U443+Dec!U443+Jan!U443+Feb!U443+Mar!U443</f>
        <v>0</v>
      </c>
      <c r="V443" s="7">
        <f>Apr!V443+May!V443+Jun!V443+Jul!V443+Aug!V443+Sep!V443+Oct!V443+Nov!V443+Dec!V443+Jan!V443+Feb!V443+Mar!V443</f>
        <v>0</v>
      </c>
      <c r="W443" s="7">
        <f>Apr!W443+May!W443+Jun!W443+Jul!W443+Aug!W443+Sep!W443+Oct!W443+Nov!W443+Dec!W443+Jan!W443+Feb!W443+Mar!W443</f>
        <v>0</v>
      </c>
      <c r="X443" s="7">
        <f>Apr!X443+May!X443+Jun!X443+Jul!X443+Aug!X443+Sep!X443+Oct!X443+Nov!X443+Dec!X443+Jan!X443+Feb!X443+Mar!X443</f>
        <v>0</v>
      </c>
      <c r="Y443" s="17">
        <f t="shared" si="96"/>
        <v>0</v>
      </c>
      <c r="Z443" s="7">
        <f>Apr!Z443+May!Z443+Jun!Z443+Jul!Z443+Aug!Z443+Sep!Z443+Oct!Z443+Nov!Z443+Dec!Z443+Jan!Z443+Feb!Z443+Mar!Z443</f>
        <v>0</v>
      </c>
      <c r="AA443" s="17">
        <f t="shared" si="97"/>
        <v>0</v>
      </c>
      <c r="AB443" s="17">
        <f t="shared" si="92"/>
        <v>0</v>
      </c>
      <c r="AD443" s="7">
        <f>Apr!AD443+May!AD443+Jun!AD443+Jul!AD443+Aug!AD443+Sep!AD443+Oct!AD443+Nov!AD443+Dec!AD443+Jan!AD443+Feb!AD443+Mar!AD443</f>
        <v>0</v>
      </c>
      <c r="AE443" s="7">
        <f>Apr!AE443+May!AE443+Jun!AE443+Jul!AE443+Aug!AE443+Sep!AE443+Oct!AE443+Nov!AE443+Dec!AE443+Jan!AE443+Feb!AE443+Mar!AE443</f>
        <v>0</v>
      </c>
      <c r="AF443" s="7">
        <f>Apr!AF443+May!AF443+Jun!AF443+Jul!AF443+Aug!AF443+Sep!AF443+Oct!AF443+Nov!AF443+Dec!AF443+Jan!AF443+Feb!AF443+Mar!AF443</f>
        <v>0</v>
      </c>
      <c r="AG443" s="7">
        <f>Apr!AG443+May!AG443+Jun!AG443+Jul!AG443+Aug!AG443+Sep!AG443+Oct!AG443+Nov!AG443+Dec!AG443+Jan!AG443+Feb!AG443+Mar!AG443</f>
        <v>0</v>
      </c>
      <c r="AH443" s="7"/>
      <c r="AI443" s="17">
        <f t="shared" si="98"/>
        <v>0</v>
      </c>
      <c r="AJ443" s="7">
        <f>Apr!AJ443+May!AJ443+Jun!AJ443+Jul!AJ443+Aug!AJ443+Sep!AJ443+Oct!AJ443+Nov!AJ443+Dec!AJ443+Jan!AJ443+Feb!AJ443+Mar!AJ443</f>
        <v>0</v>
      </c>
      <c r="AK443" s="17">
        <f t="shared" si="99"/>
        <v>0</v>
      </c>
      <c r="AL443" s="17">
        <f t="shared" si="93"/>
        <v>0</v>
      </c>
    </row>
    <row r="444" spans="1:38" hidden="1">
      <c r="A444" s="3">
        <f t="shared" si="100"/>
        <v>429</v>
      </c>
      <c r="B444" s="3"/>
      <c r="C444" s="4"/>
      <c r="D444" s="3"/>
      <c r="E444" s="3"/>
      <c r="F444" s="3"/>
      <c r="G444" s="3"/>
      <c r="H444" s="3"/>
      <c r="I444" s="11"/>
      <c r="J444" s="7">
        <f>Apr!J444+May!J444+Jun!J444+Jul!J444+Aug!J444+Sep!J444+Oct!J444+Nov!J444+Dec!J444+Jan!J444+Feb!J444+Mar!J444</f>
        <v>0</v>
      </c>
      <c r="K444" s="7">
        <f>Apr!K444+May!K444+Jun!K444+Jul!K444+Aug!K444+Sep!K444+Oct!K444+Nov!K444+Dec!K444+Jan!K444+Feb!K444+Mar!K444</f>
        <v>0</v>
      </c>
      <c r="L444" s="7">
        <f>Apr!L444+May!L444+Jun!L444+Jul!L444+Aug!L444+Sep!L444+Oct!L444+Nov!L444+Dec!L444+Jan!L444+Feb!L444+Mar!L444</f>
        <v>0</v>
      </c>
      <c r="M444" s="7">
        <f>Apr!M444+May!M444+Jun!M444+Jul!M444+Aug!M444+Sep!M444+Oct!M444+Nov!M444+Dec!M444+Jan!M444+Feb!M444+Mar!M444</f>
        <v>0</v>
      </c>
      <c r="N444" s="7">
        <f>Apr!N444+May!N444+Jun!N444+Jul!N444+Aug!N444+Sep!N444+Oct!N444+Nov!N444+Dec!N444+Jan!N444+Feb!N444+Mar!N444</f>
        <v>0</v>
      </c>
      <c r="O444" s="17">
        <f t="shared" si="94"/>
        <v>0</v>
      </c>
      <c r="P444" s="7">
        <f>Apr!P444+May!P444+Jun!P444+Jul!P444+Aug!P444+Sep!P444+Oct!P444+Nov!P444+Dec!P444+Jan!P444+Feb!P444+Mar!P444</f>
        <v>0</v>
      </c>
      <c r="Q444" s="17">
        <f t="shared" si="95"/>
        <v>0</v>
      </c>
      <c r="R444" s="17">
        <f t="shared" si="91"/>
        <v>0</v>
      </c>
      <c r="S444" s="11"/>
      <c r="T444" s="7">
        <f>Apr!T444+May!T444+Jun!T444+Jul!T444+Aug!T444+Sep!T444+Oct!T444+Nov!T444+Dec!T444+Jan!T444+Feb!T444+Mar!T444</f>
        <v>0</v>
      </c>
      <c r="U444" s="7">
        <f>Apr!U444+May!U444+Jun!U444+Jul!U444+Aug!U444+Sep!U444+Oct!U444+Nov!U444+Dec!U444+Jan!U444+Feb!U444+Mar!U444</f>
        <v>0</v>
      </c>
      <c r="V444" s="7">
        <f>Apr!V444+May!V444+Jun!V444+Jul!V444+Aug!V444+Sep!V444+Oct!V444+Nov!V444+Dec!V444+Jan!V444+Feb!V444+Mar!V444</f>
        <v>0</v>
      </c>
      <c r="W444" s="7">
        <f>Apr!W444+May!W444+Jun!W444+Jul!W444+Aug!W444+Sep!W444+Oct!W444+Nov!W444+Dec!W444+Jan!W444+Feb!W444+Mar!W444</f>
        <v>0</v>
      </c>
      <c r="X444" s="7">
        <f>Apr!X444+May!X444+Jun!X444+Jul!X444+Aug!X444+Sep!X444+Oct!X444+Nov!X444+Dec!X444+Jan!X444+Feb!X444+Mar!X444</f>
        <v>0</v>
      </c>
      <c r="Y444" s="17">
        <f t="shared" si="96"/>
        <v>0</v>
      </c>
      <c r="Z444" s="7">
        <f>Apr!Z444+May!Z444+Jun!Z444+Jul!Z444+Aug!Z444+Sep!Z444+Oct!Z444+Nov!Z444+Dec!Z444+Jan!Z444+Feb!Z444+Mar!Z444</f>
        <v>0</v>
      </c>
      <c r="AA444" s="17">
        <f t="shared" si="97"/>
        <v>0</v>
      </c>
      <c r="AB444" s="17">
        <f t="shared" si="92"/>
        <v>0</v>
      </c>
      <c r="AD444" s="7">
        <f>Apr!AD444+May!AD444+Jun!AD444+Jul!AD444+Aug!AD444+Sep!AD444+Oct!AD444+Nov!AD444+Dec!AD444+Jan!AD444+Feb!AD444+Mar!AD444</f>
        <v>0</v>
      </c>
      <c r="AE444" s="7">
        <f>Apr!AE444+May!AE444+Jun!AE444+Jul!AE444+Aug!AE444+Sep!AE444+Oct!AE444+Nov!AE444+Dec!AE444+Jan!AE444+Feb!AE444+Mar!AE444</f>
        <v>0</v>
      </c>
      <c r="AF444" s="7">
        <f>Apr!AF444+May!AF444+Jun!AF444+Jul!AF444+Aug!AF444+Sep!AF444+Oct!AF444+Nov!AF444+Dec!AF444+Jan!AF444+Feb!AF444+Mar!AF444</f>
        <v>0</v>
      </c>
      <c r="AG444" s="7">
        <f>Apr!AG444+May!AG444+Jun!AG444+Jul!AG444+Aug!AG444+Sep!AG444+Oct!AG444+Nov!AG444+Dec!AG444+Jan!AG444+Feb!AG444+Mar!AG444</f>
        <v>0</v>
      </c>
      <c r="AH444" s="7"/>
      <c r="AI444" s="17">
        <f t="shared" si="98"/>
        <v>0</v>
      </c>
      <c r="AJ444" s="7">
        <f>Apr!AJ444+May!AJ444+Jun!AJ444+Jul!AJ444+Aug!AJ444+Sep!AJ444+Oct!AJ444+Nov!AJ444+Dec!AJ444+Jan!AJ444+Feb!AJ444+Mar!AJ444</f>
        <v>0</v>
      </c>
      <c r="AK444" s="17">
        <f t="shared" si="99"/>
        <v>0</v>
      </c>
      <c r="AL444" s="17">
        <f t="shared" si="93"/>
        <v>0</v>
      </c>
    </row>
    <row r="445" spans="1:38" hidden="1">
      <c r="A445" s="3">
        <f t="shared" si="100"/>
        <v>430</v>
      </c>
      <c r="B445" s="3"/>
      <c r="C445" s="4"/>
      <c r="D445" s="3"/>
      <c r="E445" s="3"/>
      <c r="F445" s="3"/>
      <c r="G445" s="3"/>
      <c r="H445" s="3"/>
      <c r="I445" s="11"/>
      <c r="J445" s="7">
        <f>Apr!J445+May!J445+Jun!J445+Jul!J445+Aug!J445+Sep!J445+Oct!J445+Nov!J445+Dec!J445+Jan!J445+Feb!J445+Mar!J445</f>
        <v>0</v>
      </c>
      <c r="K445" s="7">
        <f>Apr!K445+May!K445+Jun!K445+Jul!K445+Aug!K445+Sep!K445+Oct!K445+Nov!K445+Dec!K445+Jan!K445+Feb!K445+Mar!K445</f>
        <v>0</v>
      </c>
      <c r="L445" s="7">
        <f>Apr!L445+May!L445+Jun!L445+Jul!L445+Aug!L445+Sep!L445+Oct!L445+Nov!L445+Dec!L445+Jan!L445+Feb!L445+Mar!L445</f>
        <v>0</v>
      </c>
      <c r="M445" s="7">
        <f>Apr!M445+May!M445+Jun!M445+Jul!M445+Aug!M445+Sep!M445+Oct!M445+Nov!M445+Dec!M445+Jan!M445+Feb!M445+Mar!M445</f>
        <v>0</v>
      </c>
      <c r="N445" s="7">
        <f>Apr!N445+May!N445+Jun!N445+Jul!N445+Aug!N445+Sep!N445+Oct!N445+Nov!N445+Dec!N445+Jan!N445+Feb!N445+Mar!N445</f>
        <v>0</v>
      </c>
      <c r="O445" s="17">
        <f t="shared" si="94"/>
        <v>0</v>
      </c>
      <c r="P445" s="7">
        <f>Apr!P445+May!P445+Jun!P445+Jul!P445+Aug!P445+Sep!P445+Oct!P445+Nov!P445+Dec!P445+Jan!P445+Feb!P445+Mar!P445</f>
        <v>0</v>
      </c>
      <c r="Q445" s="17">
        <f t="shared" si="95"/>
        <v>0</v>
      </c>
      <c r="R445" s="17">
        <f t="shared" si="91"/>
        <v>0</v>
      </c>
      <c r="S445" s="11"/>
      <c r="T445" s="7">
        <f>Apr!T445+May!T445+Jun!T445+Jul!T445+Aug!T445+Sep!T445+Oct!T445+Nov!T445+Dec!T445+Jan!T445+Feb!T445+Mar!T445</f>
        <v>0</v>
      </c>
      <c r="U445" s="7">
        <f>Apr!U445+May!U445+Jun!U445+Jul!U445+Aug!U445+Sep!U445+Oct!U445+Nov!U445+Dec!U445+Jan!U445+Feb!U445+Mar!U445</f>
        <v>0</v>
      </c>
      <c r="V445" s="7">
        <f>Apr!V445+May!V445+Jun!V445+Jul!V445+Aug!V445+Sep!V445+Oct!V445+Nov!V445+Dec!V445+Jan!V445+Feb!V445+Mar!V445</f>
        <v>0</v>
      </c>
      <c r="W445" s="7">
        <f>Apr!W445+May!W445+Jun!W445+Jul!W445+Aug!W445+Sep!W445+Oct!W445+Nov!W445+Dec!W445+Jan!W445+Feb!W445+Mar!W445</f>
        <v>0</v>
      </c>
      <c r="X445" s="7">
        <f>Apr!X445+May!X445+Jun!X445+Jul!X445+Aug!X445+Sep!X445+Oct!X445+Nov!X445+Dec!X445+Jan!X445+Feb!X445+Mar!X445</f>
        <v>0</v>
      </c>
      <c r="Y445" s="17">
        <f t="shared" si="96"/>
        <v>0</v>
      </c>
      <c r="Z445" s="7">
        <f>Apr!Z445+May!Z445+Jun!Z445+Jul!Z445+Aug!Z445+Sep!Z445+Oct!Z445+Nov!Z445+Dec!Z445+Jan!Z445+Feb!Z445+Mar!Z445</f>
        <v>0</v>
      </c>
      <c r="AA445" s="17">
        <f t="shared" si="97"/>
        <v>0</v>
      </c>
      <c r="AB445" s="17">
        <f t="shared" si="92"/>
        <v>0</v>
      </c>
      <c r="AD445" s="7">
        <f>Apr!AD445+May!AD445+Jun!AD445+Jul!AD445+Aug!AD445+Sep!AD445+Oct!AD445+Nov!AD445+Dec!AD445+Jan!AD445+Feb!AD445+Mar!AD445</f>
        <v>0</v>
      </c>
      <c r="AE445" s="7">
        <f>Apr!AE445+May!AE445+Jun!AE445+Jul!AE445+Aug!AE445+Sep!AE445+Oct!AE445+Nov!AE445+Dec!AE445+Jan!AE445+Feb!AE445+Mar!AE445</f>
        <v>0</v>
      </c>
      <c r="AF445" s="7">
        <f>Apr!AF445+May!AF445+Jun!AF445+Jul!AF445+Aug!AF445+Sep!AF445+Oct!AF445+Nov!AF445+Dec!AF445+Jan!AF445+Feb!AF445+Mar!AF445</f>
        <v>0</v>
      </c>
      <c r="AG445" s="7">
        <f>Apr!AG445+May!AG445+Jun!AG445+Jul!AG445+Aug!AG445+Sep!AG445+Oct!AG445+Nov!AG445+Dec!AG445+Jan!AG445+Feb!AG445+Mar!AG445</f>
        <v>0</v>
      </c>
      <c r="AH445" s="7"/>
      <c r="AI445" s="17">
        <f t="shared" si="98"/>
        <v>0</v>
      </c>
      <c r="AJ445" s="7">
        <f>Apr!AJ445+May!AJ445+Jun!AJ445+Jul!AJ445+Aug!AJ445+Sep!AJ445+Oct!AJ445+Nov!AJ445+Dec!AJ445+Jan!AJ445+Feb!AJ445+Mar!AJ445</f>
        <v>0</v>
      </c>
      <c r="AK445" s="17">
        <f t="shared" si="99"/>
        <v>0</v>
      </c>
      <c r="AL445" s="17">
        <f t="shared" si="93"/>
        <v>0</v>
      </c>
    </row>
    <row r="446" spans="1:38" hidden="1">
      <c r="A446" s="3">
        <f t="shared" si="100"/>
        <v>431</v>
      </c>
      <c r="B446" s="3"/>
      <c r="C446" s="4"/>
      <c r="D446" s="3"/>
      <c r="E446" s="3"/>
      <c r="F446" s="3"/>
      <c r="G446" s="3"/>
      <c r="H446" s="3"/>
      <c r="I446" s="11"/>
      <c r="J446" s="7">
        <f>Apr!J446+May!J446+Jun!J446+Jul!J446+Aug!J446+Sep!J446+Oct!J446+Nov!J446+Dec!J446+Jan!J446+Feb!J446+Mar!J446</f>
        <v>0</v>
      </c>
      <c r="K446" s="7">
        <f>Apr!K446+May!K446+Jun!K446+Jul!K446+Aug!K446+Sep!K446+Oct!K446+Nov!K446+Dec!K446+Jan!K446+Feb!K446+Mar!K446</f>
        <v>0</v>
      </c>
      <c r="L446" s="7">
        <f>Apr!L446+May!L446+Jun!L446+Jul!L446+Aug!L446+Sep!L446+Oct!L446+Nov!L446+Dec!L446+Jan!L446+Feb!L446+Mar!L446</f>
        <v>0</v>
      </c>
      <c r="M446" s="7">
        <f>Apr!M446+May!M446+Jun!M446+Jul!M446+Aug!M446+Sep!M446+Oct!M446+Nov!M446+Dec!M446+Jan!M446+Feb!M446+Mar!M446</f>
        <v>0</v>
      </c>
      <c r="N446" s="7">
        <f>Apr!N446+May!N446+Jun!N446+Jul!N446+Aug!N446+Sep!N446+Oct!N446+Nov!N446+Dec!N446+Jan!N446+Feb!N446+Mar!N446</f>
        <v>0</v>
      </c>
      <c r="O446" s="17">
        <f t="shared" si="94"/>
        <v>0</v>
      </c>
      <c r="P446" s="7">
        <f>Apr!P446+May!P446+Jun!P446+Jul!P446+Aug!P446+Sep!P446+Oct!P446+Nov!P446+Dec!P446+Jan!P446+Feb!P446+Mar!P446</f>
        <v>0</v>
      </c>
      <c r="Q446" s="17">
        <f t="shared" si="95"/>
        <v>0</v>
      </c>
      <c r="R446" s="17">
        <f t="shared" si="91"/>
        <v>0</v>
      </c>
      <c r="S446" s="11"/>
      <c r="T446" s="7">
        <f>Apr!T446+May!T446+Jun!T446+Jul!T446+Aug!T446+Sep!T446+Oct!T446+Nov!T446+Dec!T446+Jan!T446+Feb!T446+Mar!T446</f>
        <v>0</v>
      </c>
      <c r="U446" s="7">
        <f>Apr!U446+May!U446+Jun!U446+Jul!U446+Aug!U446+Sep!U446+Oct!U446+Nov!U446+Dec!U446+Jan!U446+Feb!U446+Mar!U446</f>
        <v>0</v>
      </c>
      <c r="V446" s="7">
        <f>Apr!V446+May!V446+Jun!V446+Jul!V446+Aug!V446+Sep!V446+Oct!V446+Nov!V446+Dec!V446+Jan!V446+Feb!V446+Mar!V446</f>
        <v>0</v>
      </c>
      <c r="W446" s="7">
        <f>Apr!W446+May!W446+Jun!W446+Jul!W446+Aug!W446+Sep!W446+Oct!W446+Nov!W446+Dec!W446+Jan!W446+Feb!W446+Mar!W446</f>
        <v>0</v>
      </c>
      <c r="X446" s="7">
        <f>Apr!X446+May!X446+Jun!X446+Jul!X446+Aug!X446+Sep!X446+Oct!X446+Nov!X446+Dec!X446+Jan!X446+Feb!X446+Mar!X446</f>
        <v>0</v>
      </c>
      <c r="Y446" s="17">
        <f t="shared" si="96"/>
        <v>0</v>
      </c>
      <c r="Z446" s="7">
        <f>Apr!Z446+May!Z446+Jun!Z446+Jul!Z446+Aug!Z446+Sep!Z446+Oct!Z446+Nov!Z446+Dec!Z446+Jan!Z446+Feb!Z446+Mar!Z446</f>
        <v>0</v>
      </c>
      <c r="AA446" s="17">
        <f t="shared" si="97"/>
        <v>0</v>
      </c>
      <c r="AB446" s="17">
        <f t="shared" si="92"/>
        <v>0</v>
      </c>
      <c r="AD446" s="7">
        <f>Apr!AD446+May!AD446+Jun!AD446+Jul!AD446+Aug!AD446+Sep!AD446+Oct!AD446+Nov!AD446+Dec!AD446+Jan!AD446+Feb!AD446+Mar!AD446</f>
        <v>0</v>
      </c>
      <c r="AE446" s="7">
        <f>Apr!AE446+May!AE446+Jun!AE446+Jul!AE446+Aug!AE446+Sep!AE446+Oct!AE446+Nov!AE446+Dec!AE446+Jan!AE446+Feb!AE446+Mar!AE446</f>
        <v>0</v>
      </c>
      <c r="AF446" s="7">
        <f>Apr!AF446+May!AF446+Jun!AF446+Jul!AF446+Aug!AF446+Sep!AF446+Oct!AF446+Nov!AF446+Dec!AF446+Jan!AF446+Feb!AF446+Mar!AF446</f>
        <v>0</v>
      </c>
      <c r="AG446" s="7">
        <f>Apr!AG446+May!AG446+Jun!AG446+Jul!AG446+Aug!AG446+Sep!AG446+Oct!AG446+Nov!AG446+Dec!AG446+Jan!AG446+Feb!AG446+Mar!AG446</f>
        <v>0</v>
      </c>
      <c r="AH446" s="7"/>
      <c r="AI446" s="17">
        <f t="shared" si="98"/>
        <v>0</v>
      </c>
      <c r="AJ446" s="7">
        <f>Apr!AJ446+May!AJ446+Jun!AJ446+Jul!AJ446+Aug!AJ446+Sep!AJ446+Oct!AJ446+Nov!AJ446+Dec!AJ446+Jan!AJ446+Feb!AJ446+Mar!AJ446</f>
        <v>0</v>
      </c>
      <c r="AK446" s="17">
        <f t="shared" si="99"/>
        <v>0</v>
      </c>
      <c r="AL446" s="17">
        <f t="shared" si="93"/>
        <v>0</v>
      </c>
    </row>
    <row r="447" spans="1:38" hidden="1">
      <c r="A447" s="3">
        <f t="shared" si="100"/>
        <v>432</v>
      </c>
      <c r="B447" s="3"/>
      <c r="C447" s="4"/>
      <c r="D447" s="3"/>
      <c r="E447" s="3"/>
      <c r="F447" s="3"/>
      <c r="G447" s="3"/>
      <c r="H447" s="3"/>
      <c r="I447" s="11"/>
      <c r="J447" s="7">
        <f>Apr!J447+May!J447+Jun!J447+Jul!J447+Aug!J447+Sep!J447+Oct!J447+Nov!J447+Dec!J447+Jan!J447+Feb!J447+Mar!J447</f>
        <v>0</v>
      </c>
      <c r="K447" s="7">
        <f>Apr!K447+May!K447+Jun!K447+Jul!K447+Aug!K447+Sep!K447+Oct!K447+Nov!K447+Dec!K447+Jan!K447+Feb!K447+Mar!K447</f>
        <v>0</v>
      </c>
      <c r="L447" s="7">
        <f>Apr!L447+May!L447+Jun!L447+Jul!L447+Aug!L447+Sep!L447+Oct!L447+Nov!L447+Dec!L447+Jan!L447+Feb!L447+Mar!L447</f>
        <v>0</v>
      </c>
      <c r="M447" s="7">
        <f>Apr!M447+May!M447+Jun!M447+Jul!M447+Aug!M447+Sep!M447+Oct!M447+Nov!M447+Dec!M447+Jan!M447+Feb!M447+Mar!M447</f>
        <v>0</v>
      </c>
      <c r="N447" s="7">
        <f>Apr!N447+May!N447+Jun!N447+Jul!N447+Aug!N447+Sep!N447+Oct!N447+Nov!N447+Dec!N447+Jan!N447+Feb!N447+Mar!N447</f>
        <v>0</v>
      </c>
      <c r="O447" s="17">
        <f t="shared" si="94"/>
        <v>0</v>
      </c>
      <c r="P447" s="7">
        <f>Apr!P447+May!P447+Jun!P447+Jul!P447+Aug!P447+Sep!P447+Oct!P447+Nov!P447+Dec!P447+Jan!P447+Feb!P447+Mar!P447</f>
        <v>0</v>
      </c>
      <c r="Q447" s="17">
        <f t="shared" si="95"/>
        <v>0</v>
      </c>
      <c r="R447" s="17">
        <f t="shared" si="91"/>
        <v>0</v>
      </c>
      <c r="S447" s="11"/>
      <c r="T447" s="7">
        <f>Apr!T447+May!T447+Jun!T447+Jul!T447+Aug!T447+Sep!T447+Oct!T447+Nov!T447+Dec!T447+Jan!T447+Feb!T447+Mar!T447</f>
        <v>0</v>
      </c>
      <c r="U447" s="7">
        <f>Apr!U447+May!U447+Jun!U447+Jul!U447+Aug!U447+Sep!U447+Oct!U447+Nov!U447+Dec!U447+Jan!U447+Feb!U447+Mar!U447</f>
        <v>0</v>
      </c>
      <c r="V447" s="7">
        <f>Apr!V447+May!V447+Jun!V447+Jul!V447+Aug!V447+Sep!V447+Oct!V447+Nov!V447+Dec!V447+Jan!V447+Feb!V447+Mar!V447</f>
        <v>0</v>
      </c>
      <c r="W447" s="7">
        <f>Apr!W447+May!W447+Jun!W447+Jul!W447+Aug!W447+Sep!W447+Oct!W447+Nov!W447+Dec!W447+Jan!W447+Feb!W447+Mar!W447</f>
        <v>0</v>
      </c>
      <c r="X447" s="7">
        <f>Apr!X447+May!X447+Jun!X447+Jul!X447+Aug!X447+Sep!X447+Oct!X447+Nov!X447+Dec!X447+Jan!X447+Feb!X447+Mar!X447</f>
        <v>0</v>
      </c>
      <c r="Y447" s="17">
        <f t="shared" si="96"/>
        <v>0</v>
      </c>
      <c r="Z447" s="7">
        <f>Apr!Z447+May!Z447+Jun!Z447+Jul!Z447+Aug!Z447+Sep!Z447+Oct!Z447+Nov!Z447+Dec!Z447+Jan!Z447+Feb!Z447+Mar!Z447</f>
        <v>0</v>
      </c>
      <c r="AA447" s="17">
        <f t="shared" si="97"/>
        <v>0</v>
      </c>
      <c r="AB447" s="17">
        <f t="shared" si="92"/>
        <v>0</v>
      </c>
      <c r="AD447" s="7">
        <f>Apr!AD447+May!AD447+Jun!AD447+Jul!AD447+Aug!AD447+Sep!AD447+Oct!AD447+Nov!AD447+Dec!AD447+Jan!AD447+Feb!AD447+Mar!AD447</f>
        <v>0</v>
      </c>
      <c r="AE447" s="7">
        <f>Apr!AE447+May!AE447+Jun!AE447+Jul!AE447+Aug!AE447+Sep!AE447+Oct!AE447+Nov!AE447+Dec!AE447+Jan!AE447+Feb!AE447+Mar!AE447</f>
        <v>0</v>
      </c>
      <c r="AF447" s="7">
        <f>Apr!AF447+May!AF447+Jun!AF447+Jul!AF447+Aug!AF447+Sep!AF447+Oct!AF447+Nov!AF447+Dec!AF447+Jan!AF447+Feb!AF447+Mar!AF447</f>
        <v>0</v>
      </c>
      <c r="AG447" s="7">
        <f>Apr!AG447+May!AG447+Jun!AG447+Jul!AG447+Aug!AG447+Sep!AG447+Oct!AG447+Nov!AG447+Dec!AG447+Jan!AG447+Feb!AG447+Mar!AG447</f>
        <v>0</v>
      </c>
      <c r="AH447" s="7"/>
      <c r="AI447" s="17">
        <f t="shared" si="98"/>
        <v>0</v>
      </c>
      <c r="AJ447" s="7">
        <f>Apr!AJ447+May!AJ447+Jun!AJ447+Jul!AJ447+Aug!AJ447+Sep!AJ447+Oct!AJ447+Nov!AJ447+Dec!AJ447+Jan!AJ447+Feb!AJ447+Mar!AJ447</f>
        <v>0</v>
      </c>
      <c r="AK447" s="17">
        <f t="shared" si="99"/>
        <v>0</v>
      </c>
      <c r="AL447" s="17">
        <f t="shared" si="93"/>
        <v>0</v>
      </c>
    </row>
    <row r="448" spans="1:38" hidden="1">
      <c r="A448" s="3">
        <f t="shared" si="100"/>
        <v>433</v>
      </c>
      <c r="B448" s="3"/>
      <c r="C448" s="4"/>
      <c r="D448" s="3"/>
      <c r="E448" s="3"/>
      <c r="F448" s="3"/>
      <c r="G448" s="3"/>
      <c r="H448" s="3"/>
      <c r="I448" s="11"/>
      <c r="J448" s="7">
        <f>Apr!J448+May!J448+Jun!J448+Jul!J448+Aug!J448+Sep!J448+Oct!J448+Nov!J448+Dec!J448+Jan!J448+Feb!J448+Mar!J448</f>
        <v>0</v>
      </c>
      <c r="K448" s="7">
        <f>Apr!K448+May!K448+Jun!K448+Jul!K448+Aug!K448+Sep!K448+Oct!K448+Nov!K448+Dec!K448+Jan!K448+Feb!K448+Mar!K448</f>
        <v>0</v>
      </c>
      <c r="L448" s="7">
        <f>Apr!L448+May!L448+Jun!L448+Jul!L448+Aug!L448+Sep!L448+Oct!L448+Nov!L448+Dec!L448+Jan!L448+Feb!L448+Mar!L448</f>
        <v>0</v>
      </c>
      <c r="M448" s="7">
        <f>Apr!M448+May!M448+Jun!M448+Jul!M448+Aug!M448+Sep!M448+Oct!M448+Nov!M448+Dec!M448+Jan!M448+Feb!M448+Mar!M448</f>
        <v>0</v>
      </c>
      <c r="N448" s="7">
        <f>Apr!N448+May!N448+Jun!N448+Jul!N448+Aug!N448+Sep!N448+Oct!N448+Nov!N448+Dec!N448+Jan!N448+Feb!N448+Mar!N448</f>
        <v>0</v>
      </c>
      <c r="O448" s="17">
        <f t="shared" si="94"/>
        <v>0</v>
      </c>
      <c r="P448" s="7">
        <f>Apr!P448+May!P448+Jun!P448+Jul!P448+Aug!P448+Sep!P448+Oct!P448+Nov!P448+Dec!P448+Jan!P448+Feb!P448+Mar!P448</f>
        <v>0</v>
      </c>
      <c r="Q448" s="17">
        <f t="shared" si="95"/>
        <v>0</v>
      </c>
      <c r="R448" s="17">
        <f t="shared" si="91"/>
        <v>0</v>
      </c>
      <c r="S448" s="11"/>
      <c r="T448" s="7">
        <f>Apr!T448+May!T448+Jun!T448+Jul!T448+Aug!T448+Sep!T448+Oct!T448+Nov!T448+Dec!T448+Jan!T448+Feb!T448+Mar!T448</f>
        <v>0</v>
      </c>
      <c r="U448" s="7">
        <f>Apr!U448+May!U448+Jun!U448+Jul!U448+Aug!U448+Sep!U448+Oct!U448+Nov!U448+Dec!U448+Jan!U448+Feb!U448+Mar!U448</f>
        <v>0</v>
      </c>
      <c r="V448" s="7">
        <f>Apr!V448+May!V448+Jun!V448+Jul!V448+Aug!V448+Sep!V448+Oct!V448+Nov!V448+Dec!V448+Jan!V448+Feb!V448+Mar!V448</f>
        <v>0</v>
      </c>
      <c r="W448" s="7">
        <f>Apr!W448+May!W448+Jun!W448+Jul!W448+Aug!W448+Sep!W448+Oct!W448+Nov!W448+Dec!W448+Jan!W448+Feb!W448+Mar!W448</f>
        <v>0</v>
      </c>
      <c r="X448" s="7">
        <f>Apr!X448+May!X448+Jun!X448+Jul!X448+Aug!X448+Sep!X448+Oct!X448+Nov!X448+Dec!X448+Jan!X448+Feb!X448+Mar!X448</f>
        <v>0</v>
      </c>
      <c r="Y448" s="17">
        <f t="shared" si="96"/>
        <v>0</v>
      </c>
      <c r="Z448" s="7">
        <f>Apr!Z448+May!Z448+Jun!Z448+Jul!Z448+Aug!Z448+Sep!Z448+Oct!Z448+Nov!Z448+Dec!Z448+Jan!Z448+Feb!Z448+Mar!Z448</f>
        <v>0</v>
      </c>
      <c r="AA448" s="17">
        <f t="shared" si="97"/>
        <v>0</v>
      </c>
      <c r="AB448" s="17">
        <f t="shared" si="92"/>
        <v>0</v>
      </c>
      <c r="AD448" s="7">
        <f>Apr!AD448+May!AD448+Jun!AD448+Jul!AD448+Aug!AD448+Sep!AD448+Oct!AD448+Nov!AD448+Dec!AD448+Jan!AD448+Feb!AD448+Mar!AD448</f>
        <v>0</v>
      </c>
      <c r="AE448" s="7">
        <f>Apr!AE448+May!AE448+Jun!AE448+Jul!AE448+Aug!AE448+Sep!AE448+Oct!AE448+Nov!AE448+Dec!AE448+Jan!AE448+Feb!AE448+Mar!AE448</f>
        <v>0</v>
      </c>
      <c r="AF448" s="7">
        <f>Apr!AF448+May!AF448+Jun!AF448+Jul!AF448+Aug!AF448+Sep!AF448+Oct!AF448+Nov!AF448+Dec!AF448+Jan!AF448+Feb!AF448+Mar!AF448</f>
        <v>0</v>
      </c>
      <c r="AG448" s="7">
        <f>Apr!AG448+May!AG448+Jun!AG448+Jul!AG448+Aug!AG448+Sep!AG448+Oct!AG448+Nov!AG448+Dec!AG448+Jan!AG448+Feb!AG448+Mar!AG448</f>
        <v>0</v>
      </c>
      <c r="AH448" s="7"/>
      <c r="AI448" s="17">
        <f t="shared" si="98"/>
        <v>0</v>
      </c>
      <c r="AJ448" s="7">
        <f>Apr!AJ448+May!AJ448+Jun!AJ448+Jul!AJ448+Aug!AJ448+Sep!AJ448+Oct!AJ448+Nov!AJ448+Dec!AJ448+Jan!AJ448+Feb!AJ448+Mar!AJ448</f>
        <v>0</v>
      </c>
      <c r="AK448" s="17">
        <f t="shared" si="99"/>
        <v>0</v>
      </c>
      <c r="AL448" s="17">
        <f t="shared" si="93"/>
        <v>0</v>
      </c>
    </row>
    <row r="449" spans="1:38" hidden="1">
      <c r="A449" s="3">
        <f t="shared" si="100"/>
        <v>434</v>
      </c>
      <c r="B449" s="3"/>
      <c r="C449" s="4"/>
      <c r="D449" s="3"/>
      <c r="E449" s="3"/>
      <c r="F449" s="3"/>
      <c r="G449" s="3"/>
      <c r="H449" s="3"/>
      <c r="I449" s="11"/>
      <c r="J449" s="7">
        <f>Apr!J449+May!J449+Jun!J449+Jul!J449+Aug!J449+Sep!J449+Oct!J449+Nov!J449+Dec!J449+Jan!J449+Feb!J449+Mar!J449</f>
        <v>0</v>
      </c>
      <c r="K449" s="7">
        <f>Apr!K449+May!K449+Jun!K449+Jul!K449+Aug!K449+Sep!K449+Oct!K449+Nov!K449+Dec!K449+Jan!K449+Feb!K449+Mar!K449</f>
        <v>0</v>
      </c>
      <c r="L449" s="7">
        <f>Apr!L449+May!L449+Jun!L449+Jul!L449+Aug!L449+Sep!L449+Oct!L449+Nov!L449+Dec!L449+Jan!L449+Feb!L449+Mar!L449</f>
        <v>0</v>
      </c>
      <c r="M449" s="7">
        <f>Apr!M449+May!M449+Jun!M449+Jul!M449+Aug!M449+Sep!M449+Oct!M449+Nov!M449+Dec!M449+Jan!M449+Feb!M449+Mar!M449</f>
        <v>0</v>
      </c>
      <c r="N449" s="7">
        <f>Apr!N449+May!N449+Jun!N449+Jul!N449+Aug!N449+Sep!N449+Oct!N449+Nov!N449+Dec!N449+Jan!N449+Feb!N449+Mar!N449</f>
        <v>0</v>
      </c>
      <c r="O449" s="17">
        <f t="shared" si="94"/>
        <v>0</v>
      </c>
      <c r="P449" s="7">
        <f>Apr!P449+May!P449+Jun!P449+Jul!P449+Aug!P449+Sep!P449+Oct!P449+Nov!P449+Dec!P449+Jan!P449+Feb!P449+Mar!P449</f>
        <v>0</v>
      </c>
      <c r="Q449" s="17">
        <f t="shared" si="95"/>
        <v>0</v>
      </c>
      <c r="R449" s="17">
        <f t="shared" si="91"/>
        <v>0</v>
      </c>
      <c r="S449" s="11"/>
      <c r="T449" s="7">
        <f>Apr!T449+May!T449+Jun!T449+Jul!T449+Aug!T449+Sep!T449+Oct!T449+Nov!T449+Dec!T449+Jan!T449+Feb!T449+Mar!T449</f>
        <v>0</v>
      </c>
      <c r="U449" s="7">
        <f>Apr!U449+May!U449+Jun!U449+Jul!U449+Aug!U449+Sep!U449+Oct!U449+Nov!U449+Dec!U449+Jan!U449+Feb!U449+Mar!U449</f>
        <v>0</v>
      </c>
      <c r="V449" s="7">
        <f>Apr!V449+May!V449+Jun!V449+Jul!V449+Aug!V449+Sep!V449+Oct!V449+Nov!V449+Dec!V449+Jan!V449+Feb!V449+Mar!V449</f>
        <v>0</v>
      </c>
      <c r="W449" s="7">
        <f>Apr!W449+May!W449+Jun!W449+Jul!W449+Aug!W449+Sep!W449+Oct!W449+Nov!W449+Dec!W449+Jan!W449+Feb!W449+Mar!W449</f>
        <v>0</v>
      </c>
      <c r="X449" s="7">
        <f>Apr!X449+May!X449+Jun!X449+Jul!X449+Aug!X449+Sep!X449+Oct!X449+Nov!X449+Dec!X449+Jan!X449+Feb!X449+Mar!X449</f>
        <v>0</v>
      </c>
      <c r="Y449" s="17">
        <f t="shared" si="96"/>
        <v>0</v>
      </c>
      <c r="Z449" s="7">
        <f>Apr!Z449+May!Z449+Jun!Z449+Jul!Z449+Aug!Z449+Sep!Z449+Oct!Z449+Nov!Z449+Dec!Z449+Jan!Z449+Feb!Z449+Mar!Z449</f>
        <v>0</v>
      </c>
      <c r="AA449" s="17">
        <f t="shared" si="97"/>
        <v>0</v>
      </c>
      <c r="AB449" s="17">
        <f t="shared" si="92"/>
        <v>0</v>
      </c>
      <c r="AD449" s="7">
        <f>Apr!AD449+May!AD449+Jun!AD449+Jul!AD449+Aug!AD449+Sep!AD449+Oct!AD449+Nov!AD449+Dec!AD449+Jan!AD449+Feb!AD449+Mar!AD449</f>
        <v>0</v>
      </c>
      <c r="AE449" s="7">
        <f>Apr!AE449+May!AE449+Jun!AE449+Jul!AE449+Aug!AE449+Sep!AE449+Oct!AE449+Nov!AE449+Dec!AE449+Jan!AE449+Feb!AE449+Mar!AE449</f>
        <v>0</v>
      </c>
      <c r="AF449" s="7">
        <f>Apr!AF449+May!AF449+Jun!AF449+Jul!AF449+Aug!AF449+Sep!AF449+Oct!AF449+Nov!AF449+Dec!AF449+Jan!AF449+Feb!AF449+Mar!AF449</f>
        <v>0</v>
      </c>
      <c r="AG449" s="7">
        <f>Apr!AG449+May!AG449+Jun!AG449+Jul!AG449+Aug!AG449+Sep!AG449+Oct!AG449+Nov!AG449+Dec!AG449+Jan!AG449+Feb!AG449+Mar!AG449</f>
        <v>0</v>
      </c>
      <c r="AH449" s="7"/>
      <c r="AI449" s="17">
        <f t="shared" si="98"/>
        <v>0</v>
      </c>
      <c r="AJ449" s="7">
        <f>Apr!AJ449+May!AJ449+Jun!AJ449+Jul!AJ449+Aug!AJ449+Sep!AJ449+Oct!AJ449+Nov!AJ449+Dec!AJ449+Jan!AJ449+Feb!AJ449+Mar!AJ449</f>
        <v>0</v>
      </c>
      <c r="AK449" s="17">
        <f t="shared" si="99"/>
        <v>0</v>
      </c>
      <c r="AL449" s="17">
        <f t="shared" si="93"/>
        <v>0</v>
      </c>
    </row>
    <row r="450" spans="1:38" hidden="1">
      <c r="A450" s="3">
        <f t="shared" si="100"/>
        <v>435</v>
      </c>
      <c r="B450" s="3"/>
      <c r="C450" s="4"/>
      <c r="D450" s="3"/>
      <c r="E450" s="3"/>
      <c r="F450" s="3"/>
      <c r="G450" s="3"/>
      <c r="H450" s="3"/>
      <c r="I450" s="11"/>
      <c r="J450" s="7">
        <f>Apr!J450+May!J450+Jun!J450+Jul!J450+Aug!J450+Sep!J450+Oct!J450+Nov!J450+Dec!J450+Jan!J450+Feb!J450+Mar!J450</f>
        <v>0</v>
      </c>
      <c r="K450" s="7">
        <f>Apr!K450+May!K450+Jun!K450+Jul!K450+Aug!K450+Sep!K450+Oct!K450+Nov!K450+Dec!K450+Jan!K450+Feb!K450+Mar!K450</f>
        <v>0</v>
      </c>
      <c r="L450" s="7">
        <f>Apr!L450+May!L450+Jun!L450+Jul!L450+Aug!L450+Sep!L450+Oct!L450+Nov!L450+Dec!L450+Jan!L450+Feb!L450+Mar!L450</f>
        <v>0</v>
      </c>
      <c r="M450" s="7">
        <f>Apr!M450+May!M450+Jun!M450+Jul!M450+Aug!M450+Sep!M450+Oct!M450+Nov!M450+Dec!M450+Jan!M450+Feb!M450+Mar!M450</f>
        <v>0</v>
      </c>
      <c r="N450" s="7">
        <f>Apr!N450+May!N450+Jun!N450+Jul!N450+Aug!N450+Sep!N450+Oct!N450+Nov!N450+Dec!N450+Jan!N450+Feb!N450+Mar!N450</f>
        <v>0</v>
      </c>
      <c r="O450" s="17">
        <f t="shared" si="94"/>
        <v>0</v>
      </c>
      <c r="P450" s="7">
        <f>Apr!P450+May!P450+Jun!P450+Jul!P450+Aug!P450+Sep!P450+Oct!P450+Nov!P450+Dec!P450+Jan!P450+Feb!P450+Mar!P450</f>
        <v>0</v>
      </c>
      <c r="Q450" s="17">
        <f t="shared" si="95"/>
        <v>0</v>
      </c>
      <c r="R450" s="17">
        <f t="shared" si="91"/>
        <v>0</v>
      </c>
      <c r="S450" s="11"/>
      <c r="T450" s="7">
        <f>Apr!T450+May!T450+Jun!T450+Jul!T450+Aug!T450+Sep!T450+Oct!T450+Nov!T450+Dec!T450+Jan!T450+Feb!T450+Mar!T450</f>
        <v>0</v>
      </c>
      <c r="U450" s="7">
        <f>Apr!U450+May!U450+Jun!U450+Jul!U450+Aug!U450+Sep!U450+Oct!U450+Nov!U450+Dec!U450+Jan!U450+Feb!U450+Mar!U450</f>
        <v>0</v>
      </c>
      <c r="V450" s="7">
        <f>Apr!V450+May!V450+Jun!V450+Jul!V450+Aug!V450+Sep!V450+Oct!V450+Nov!V450+Dec!V450+Jan!V450+Feb!V450+Mar!V450</f>
        <v>0</v>
      </c>
      <c r="W450" s="7">
        <f>Apr!W450+May!W450+Jun!W450+Jul!W450+Aug!W450+Sep!W450+Oct!W450+Nov!W450+Dec!W450+Jan!W450+Feb!W450+Mar!W450</f>
        <v>0</v>
      </c>
      <c r="X450" s="7">
        <f>Apr!X450+May!X450+Jun!X450+Jul!X450+Aug!X450+Sep!X450+Oct!X450+Nov!X450+Dec!X450+Jan!X450+Feb!X450+Mar!X450</f>
        <v>0</v>
      </c>
      <c r="Y450" s="17">
        <f t="shared" si="96"/>
        <v>0</v>
      </c>
      <c r="Z450" s="7">
        <f>Apr!Z450+May!Z450+Jun!Z450+Jul!Z450+Aug!Z450+Sep!Z450+Oct!Z450+Nov!Z450+Dec!Z450+Jan!Z450+Feb!Z450+Mar!Z450</f>
        <v>0</v>
      </c>
      <c r="AA450" s="17">
        <f t="shared" si="97"/>
        <v>0</v>
      </c>
      <c r="AB450" s="17">
        <f t="shared" si="92"/>
        <v>0</v>
      </c>
      <c r="AD450" s="7">
        <f>Apr!AD450+May!AD450+Jun!AD450+Jul!AD450+Aug!AD450+Sep!AD450+Oct!AD450+Nov!AD450+Dec!AD450+Jan!AD450+Feb!AD450+Mar!AD450</f>
        <v>0</v>
      </c>
      <c r="AE450" s="7">
        <f>Apr!AE450+May!AE450+Jun!AE450+Jul!AE450+Aug!AE450+Sep!AE450+Oct!AE450+Nov!AE450+Dec!AE450+Jan!AE450+Feb!AE450+Mar!AE450</f>
        <v>0</v>
      </c>
      <c r="AF450" s="7">
        <f>Apr!AF450+May!AF450+Jun!AF450+Jul!AF450+Aug!AF450+Sep!AF450+Oct!AF450+Nov!AF450+Dec!AF450+Jan!AF450+Feb!AF450+Mar!AF450</f>
        <v>0</v>
      </c>
      <c r="AG450" s="7">
        <f>Apr!AG450+May!AG450+Jun!AG450+Jul!AG450+Aug!AG450+Sep!AG450+Oct!AG450+Nov!AG450+Dec!AG450+Jan!AG450+Feb!AG450+Mar!AG450</f>
        <v>0</v>
      </c>
      <c r="AH450" s="7"/>
      <c r="AI450" s="17">
        <f t="shared" si="98"/>
        <v>0</v>
      </c>
      <c r="AJ450" s="7">
        <f>Apr!AJ450+May!AJ450+Jun!AJ450+Jul!AJ450+Aug!AJ450+Sep!AJ450+Oct!AJ450+Nov!AJ450+Dec!AJ450+Jan!AJ450+Feb!AJ450+Mar!AJ450</f>
        <v>0</v>
      </c>
      <c r="AK450" s="17">
        <f t="shared" si="99"/>
        <v>0</v>
      </c>
      <c r="AL450" s="17">
        <f t="shared" si="93"/>
        <v>0</v>
      </c>
    </row>
    <row r="451" spans="1:38" hidden="1">
      <c r="A451" s="3">
        <f t="shared" si="100"/>
        <v>436</v>
      </c>
      <c r="B451" s="3"/>
      <c r="C451" s="4"/>
      <c r="D451" s="3"/>
      <c r="E451" s="3"/>
      <c r="F451" s="3"/>
      <c r="G451" s="3"/>
      <c r="H451" s="3"/>
      <c r="I451" s="11"/>
      <c r="J451" s="7">
        <f>Apr!J451+May!J451+Jun!J451+Jul!J451+Aug!J451+Sep!J451+Oct!J451+Nov!J451+Dec!J451+Jan!J451+Feb!J451+Mar!J451</f>
        <v>0</v>
      </c>
      <c r="K451" s="7">
        <f>Apr!K451+May!K451+Jun!K451+Jul!K451+Aug!K451+Sep!K451+Oct!K451+Nov!K451+Dec!K451+Jan!K451+Feb!K451+Mar!K451</f>
        <v>0</v>
      </c>
      <c r="L451" s="7">
        <f>Apr!L451+May!L451+Jun!L451+Jul!L451+Aug!L451+Sep!L451+Oct!L451+Nov!L451+Dec!L451+Jan!L451+Feb!L451+Mar!L451</f>
        <v>0</v>
      </c>
      <c r="M451" s="7">
        <f>Apr!M451+May!M451+Jun!M451+Jul!M451+Aug!M451+Sep!M451+Oct!M451+Nov!M451+Dec!M451+Jan!M451+Feb!M451+Mar!M451</f>
        <v>0</v>
      </c>
      <c r="N451" s="7">
        <f>Apr!N451+May!N451+Jun!N451+Jul!N451+Aug!N451+Sep!N451+Oct!N451+Nov!N451+Dec!N451+Jan!N451+Feb!N451+Mar!N451</f>
        <v>0</v>
      </c>
      <c r="O451" s="17">
        <f t="shared" si="94"/>
        <v>0</v>
      </c>
      <c r="P451" s="7">
        <f>Apr!P451+May!P451+Jun!P451+Jul!P451+Aug!P451+Sep!P451+Oct!P451+Nov!P451+Dec!P451+Jan!P451+Feb!P451+Mar!P451</f>
        <v>0</v>
      </c>
      <c r="Q451" s="17">
        <f t="shared" si="95"/>
        <v>0</v>
      </c>
      <c r="R451" s="17">
        <f t="shared" si="91"/>
        <v>0</v>
      </c>
      <c r="S451" s="11"/>
      <c r="T451" s="7">
        <f>Apr!T451+May!T451+Jun!T451+Jul!T451+Aug!T451+Sep!T451+Oct!T451+Nov!T451+Dec!T451+Jan!T451+Feb!T451+Mar!T451</f>
        <v>0</v>
      </c>
      <c r="U451" s="7">
        <f>Apr!U451+May!U451+Jun!U451+Jul!U451+Aug!U451+Sep!U451+Oct!U451+Nov!U451+Dec!U451+Jan!U451+Feb!U451+Mar!U451</f>
        <v>0</v>
      </c>
      <c r="V451" s="7">
        <f>Apr!V451+May!V451+Jun!V451+Jul!V451+Aug!V451+Sep!V451+Oct!V451+Nov!V451+Dec!V451+Jan!V451+Feb!V451+Mar!V451</f>
        <v>0</v>
      </c>
      <c r="W451" s="7">
        <f>Apr!W451+May!W451+Jun!W451+Jul!W451+Aug!W451+Sep!W451+Oct!W451+Nov!W451+Dec!W451+Jan!W451+Feb!W451+Mar!W451</f>
        <v>0</v>
      </c>
      <c r="X451" s="7">
        <f>Apr!X451+May!X451+Jun!X451+Jul!X451+Aug!X451+Sep!X451+Oct!X451+Nov!X451+Dec!X451+Jan!X451+Feb!X451+Mar!X451</f>
        <v>0</v>
      </c>
      <c r="Y451" s="17">
        <f t="shared" si="96"/>
        <v>0</v>
      </c>
      <c r="Z451" s="7">
        <f>Apr!Z451+May!Z451+Jun!Z451+Jul!Z451+Aug!Z451+Sep!Z451+Oct!Z451+Nov!Z451+Dec!Z451+Jan!Z451+Feb!Z451+Mar!Z451</f>
        <v>0</v>
      </c>
      <c r="AA451" s="17">
        <f t="shared" si="97"/>
        <v>0</v>
      </c>
      <c r="AB451" s="17">
        <f t="shared" si="92"/>
        <v>0</v>
      </c>
      <c r="AD451" s="7">
        <f>Apr!AD451+May!AD451+Jun!AD451+Jul!AD451+Aug!AD451+Sep!AD451+Oct!AD451+Nov!AD451+Dec!AD451+Jan!AD451+Feb!AD451+Mar!AD451</f>
        <v>0</v>
      </c>
      <c r="AE451" s="7">
        <f>Apr!AE451+May!AE451+Jun!AE451+Jul!AE451+Aug!AE451+Sep!AE451+Oct!AE451+Nov!AE451+Dec!AE451+Jan!AE451+Feb!AE451+Mar!AE451</f>
        <v>0</v>
      </c>
      <c r="AF451" s="7">
        <f>Apr!AF451+May!AF451+Jun!AF451+Jul!AF451+Aug!AF451+Sep!AF451+Oct!AF451+Nov!AF451+Dec!AF451+Jan!AF451+Feb!AF451+Mar!AF451</f>
        <v>0</v>
      </c>
      <c r="AG451" s="7">
        <f>Apr!AG451+May!AG451+Jun!AG451+Jul!AG451+Aug!AG451+Sep!AG451+Oct!AG451+Nov!AG451+Dec!AG451+Jan!AG451+Feb!AG451+Mar!AG451</f>
        <v>0</v>
      </c>
      <c r="AH451" s="7"/>
      <c r="AI451" s="17">
        <f t="shared" si="98"/>
        <v>0</v>
      </c>
      <c r="AJ451" s="7">
        <f>Apr!AJ451+May!AJ451+Jun!AJ451+Jul!AJ451+Aug!AJ451+Sep!AJ451+Oct!AJ451+Nov!AJ451+Dec!AJ451+Jan!AJ451+Feb!AJ451+Mar!AJ451</f>
        <v>0</v>
      </c>
      <c r="AK451" s="17">
        <f t="shared" si="99"/>
        <v>0</v>
      </c>
      <c r="AL451" s="17">
        <f t="shared" si="93"/>
        <v>0</v>
      </c>
    </row>
    <row r="452" spans="1:38" hidden="1">
      <c r="A452" s="3">
        <f t="shared" si="100"/>
        <v>437</v>
      </c>
      <c r="B452" s="3"/>
      <c r="C452" s="4"/>
      <c r="D452" s="3"/>
      <c r="E452" s="3"/>
      <c r="F452" s="3"/>
      <c r="G452" s="3"/>
      <c r="H452" s="3"/>
      <c r="I452" s="11"/>
      <c r="J452" s="7">
        <f>Apr!J452+May!J452+Jun!J452+Jul!J452+Aug!J452+Sep!J452+Oct!J452+Nov!J452+Dec!J452+Jan!J452+Feb!J452+Mar!J452</f>
        <v>0</v>
      </c>
      <c r="K452" s="7">
        <f>Apr!K452+May!K452+Jun!K452+Jul!K452+Aug!K452+Sep!K452+Oct!K452+Nov!K452+Dec!K452+Jan!K452+Feb!K452+Mar!K452</f>
        <v>0</v>
      </c>
      <c r="L452" s="7">
        <f>Apr!L452+May!L452+Jun!L452+Jul!L452+Aug!L452+Sep!L452+Oct!L452+Nov!L452+Dec!L452+Jan!L452+Feb!L452+Mar!L452</f>
        <v>0</v>
      </c>
      <c r="M452" s="7">
        <f>Apr!M452+May!M452+Jun!M452+Jul!M452+Aug!M452+Sep!M452+Oct!M452+Nov!M452+Dec!M452+Jan!M452+Feb!M452+Mar!M452</f>
        <v>0</v>
      </c>
      <c r="N452" s="7">
        <f>Apr!N452+May!N452+Jun!N452+Jul!N452+Aug!N452+Sep!N452+Oct!N452+Nov!N452+Dec!N452+Jan!N452+Feb!N452+Mar!N452</f>
        <v>0</v>
      </c>
      <c r="O452" s="17">
        <f t="shared" si="94"/>
        <v>0</v>
      </c>
      <c r="P452" s="7">
        <f>Apr!P452+May!P452+Jun!P452+Jul!P452+Aug!P452+Sep!P452+Oct!P452+Nov!P452+Dec!P452+Jan!P452+Feb!P452+Mar!P452</f>
        <v>0</v>
      </c>
      <c r="Q452" s="17">
        <f t="shared" si="95"/>
        <v>0</v>
      </c>
      <c r="R452" s="17">
        <f t="shared" si="91"/>
        <v>0</v>
      </c>
      <c r="S452" s="11"/>
      <c r="T452" s="7">
        <f>Apr!T452+May!T452+Jun!T452+Jul!T452+Aug!T452+Sep!T452+Oct!T452+Nov!T452+Dec!T452+Jan!T452+Feb!T452+Mar!T452</f>
        <v>0</v>
      </c>
      <c r="U452" s="7">
        <f>Apr!U452+May!U452+Jun!U452+Jul!U452+Aug!U452+Sep!U452+Oct!U452+Nov!U452+Dec!U452+Jan!U452+Feb!U452+Mar!U452</f>
        <v>0</v>
      </c>
      <c r="V452" s="7">
        <f>Apr!V452+May!V452+Jun!V452+Jul!V452+Aug!V452+Sep!V452+Oct!V452+Nov!V452+Dec!V452+Jan!V452+Feb!V452+Mar!V452</f>
        <v>0</v>
      </c>
      <c r="W452" s="7">
        <f>Apr!W452+May!W452+Jun!W452+Jul!W452+Aug!W452+Sep!W452+Oct!W452+Nov!W452+Dec!W452+Jan!W452+Feb!W452+Mar!W452</f>
        <v>0</v>
      </c>
      <c r="X452" s="7">
        <f>Apr!X452+May!X452+Jun!X452+Jul!X452+Aug!X452+Sep!X452+Oct!X452+Nov!X452+Dec!X452+Jan!X452+Feb!X452+Mar!X452</f>
        <v>0</v>
      </c>
      <c r="Y452" s="17">
        <f t="shared" si="96"/>
        <v>0</v>
      </c>
      <c r="Z452" s="7">
        <f>Apr!Z452+May!Z452+Jun!Z452+Jul!Z452+Aug!Z452+Sep!Z452+Oct!Z452+Nov!Z452+Dec!Z452+Jan!Z452+Feb!Z452+Mar!Z452</f>
        <v>0</v>
      </c>
      <c r="AA452" s="17">
        <f t="shared" si="97"/>
        <v>0</v>
      </c>
      <c r="AB452" s="17">
        <f t="shared" si="92"/>
        <v>0</v>
      </c>
      <c r="AD452" s="7">
        <f>Apr!AD452+May!AD452+Jun!AD452+Jul!AD452+Aug!AD452+Sep!AD452+Oct!AD452+Nov!AD452+Dec!AD452+Jan!AD452+Feb!AD452+Mar!AD452</f>
        <v>0</v>
      </c>
      <c r="AE452" s="7">
        <f>Apr!AE452+May!AE452+Jun!AE452+Jul!AE452+Aug!AE452+Sep!AE452+Oct!AE452+Nov!AE452+Dec!AE452+Jan!AE452+Feb!AE452+Mar!AE452</f>
        <v>0</v>
      </c>
      <c r="AF452" s="7">
        <f>Apr!AF452+May!AF452+Jun!AF452+Jul!AF452+Aug!AF452+Sep!AF452+Oct!AF452+Nov!AF452+Dec!AF452+Jan!AF452+Feb!AF452+Mar!AF452</f>
        <v>0</v>
      </c>
      <c r="AG452" s="7">
        <f>Apr!AG452+May!AG452+Jun!AG452+Jul!AG452+Aug!AG452+Sep!AG452+Oct!AG452+Nov!AG452+Dec!AG452+Jan!AG452+Feb!AG452+Mar!AG452</f>
        <v>0</v>
      </c>
      <c r="AH452" s="7"/>
      <c r="AI452" s="17">
        <f t="shared" si="98"/>
        <v>0</v>
      </c>
      <c r="AJ452" s="7">
        <f>Apr!AJ452+May!AJ452+Jun!AJ452+Jul!AJ452+Aug!AJ452+Sep!AJ452+Oct!AJ452+Nov!AJ452+Dec!AJ452+Jan!AJ452+Feb!AJ452+Mar!AJ452</f>
        <v>0</v>
      </c>
      <c r="AK452" s="17">
        <f t="shared" si="99"/>
        <v>0</v>
      </c>
      <c r="AL452" s="17">
        <f t="shared" si="93"/>
        <v>0</v>
      </c>
    </row>
    <row r="453" spans="1:38" hidden="1">
      <c r="A453" s="3">
        <f t="shared" si="100"/>
        <v>438</v>
      </c>
      <c r="B453" s="3"/>
      <c r="C453" s="4"/>
      <c r="D453" s="3"/>
      <c r="E453" s="3"/>
      <c r="F453" s="3"/>
      <c r="G453" s="3"/>
      <c r="H453" s="3"/>
      <c r="I453" s="11"/>
      <c r="J453" s="7">
        <f>Apr!J453+May!J453+Jun!J453+Jul!J453+Aug!J453+Sep!J453+Oct!J453+Nov!J453+Dec!J453+Jan!J453+Feb!J453+Mar!J453</f>
        <v>0</v>
      </c>
      <c r="K453" s="7">
        <f>Apr!K453+May!K453+Jun!K453+Jul!K453+Aug!K453+Sep!K453+Oct!K453+Nov!K453+Dec!K453+Jan!K453+Feb!K453+Mar!K453</f>
        <v>0</v>
      </c>
      <c r="L453" s="7">
        <f>Apr!L453+May!L453+Jun!L453+Jul!L453+Aug!L453+Sep!L453+Oct!L453+Nov!L453+Dec!L453+Jan!L453+Feb!L453+Mar!L453</f>
        <v>0</v>
      </c>
      <c r="M453" s="7">
        <f>Apr!M453+May!M453+Jun!M453+Jul!M453+Aug!M453+Sep!M453+Oct!M453+Nov!M453+Dec!M453+Jan!M453+Feb!M453+Mar!M453</f>
        <v>0</v>
      </c>
      <c r="N453" s="7">
        <f>Apr!N453+May!N453+Jun!N453+Jul!N453+Aug!N453+Sep!N453+Oct!N453+Nov!N453+Dec!N453+Jan!N453+Feb!N453+Mar!N453</f>
        <v>0</v>
      </c>
      <c r="O453" s="17">
        <f t="shared" si="94"/>
        <v>0</v>
      </c>
      <c r="P453" s="7">
        <f>Apr!P453+May!P453+Jun!P453+Jul!P453+Aug!P453+Sep!P453+Oct!P453+Nov!P453+Dec!P453+Jan!P453+Feb!P453+Mar!P453</f>
        <v>0</v>
      </c>
      <c r="Q453" s="17">
        <f t="shared" si="95"/>
        <v>0</v>
      </c>
      <c r="R453" s="17">
        <f t="shared" si="91"/>
        <v>0</v>
      </c>
      <c r="S453" s="11"/>
      <c r="T453" s="7">
        <f>Apr!T453+May!T453+Jun!T453+Jul!T453+Aug!T453+Sep!T453+Oct!T453+Nov!T453+Dec!T453+Jan!T453+Feb!T453+Mar!T453</f>
        <v>0</v>
      </c>
      <c r="U453" s="7">
        <f>Apr!U453+May!U453+Jun!U453+Jul!U453+Aug!U453+Sep!U453+Oct!U453+Nov!U453+Dec!U453+Jan!U453+Feb!U453+Mar!U453</f>
        <v>0</v>
      </c>
      <c r="V453" s="7">
        <f>Apr!V453+May!V453+Jun!V453+Jul!V453+Aug!V453+Sep!V453+Oct!V453+Nov!V453+Dec!V453+Jan!V453+Feb!V453+Mar!V453</f>
        <v>0</v>
      </c>
      <c r="W453" s="7">
        <f>Apr!W453+May!W453+Jun!W453+Jul!W453+Aug!W453+Sep!W453+Oct!W453+Nov!W453+Dec!W453+Jan!W453+Feb!W453+Mar!W453</f>
        <v>0</v>
      </c>
      <c r="X453" s="7">
        <f>Apr!X453+May!X453+Jun!X453+Jul!X453+Aug!X453+Sep!X453+Oct!X453+Nov!X453+Dec!X453+Jan!X453+Feb!X453+Mar!X453</f>
        <v>0</v>
      </c>
      <c r="Y453" s="17">
        <f t="shared" si="96"/>
        <v>0</v>
      </c>
      <c r="Z453" s="7">
        <f>Apr!Z453+May!Z453+Jun!Z453+Jul!Z453+Aug!Z453+Sep!Z453+Oct!Z453+Nov!Z453+Dec!Z453+Jan!Z453+Feb!Z453+Mar!Z453</f>
        <v>0</v>
      </c>
      <c r="AA453" s="17">
        <f t="shared" si="97"/>
        <v>0</v>
      </c>
      <c r="AB453" s="17">
        <f t="shared" si="92"/>
        <v>0</v>
      </c>
      <c r="AD453" s="7">
        <f>Apr!AD453+May!AD453+Jun!AD453+Jul!AD453+Aug!AD453+Sep!AD453+Oct!AD453+Nov!AD453+Dec!AD453+Jan!AD453+Feb!AD453+Mar!AD453</f>
        <v>0</v>
      </c>
      <c r="AE453" s="7">
        <f>Apr!AE453+May!AE453+Jun!AE453+Jul!AE453+Aug!AE453+Sep!AE453+Oct!AE453+Nov!AE453+Dec!AE453+Jan!AE453+Feb!AE453+Mar!AE453</f>
        <v>0</v>
      </c>
      <c r="AF453" s="7">
        <f>Apr!AF453+May!AF453+Jun!AF453+Jul!AF453+Aug!AF453+Sep!AF453+Oct!AF453+Nov!AF453+Dec!AF453+Jan!AF453+Feb!AF453+Mar!AF453</f>
        <v>0</v>
      </c>
      <c r="AG453" s="7">
        <f>Apr!AG453+May!AG453+Jun!AG453+Jul!AG453+Aug!AG453+Sep!AG453+Oct!AG453+Nov!AG453+Dec!AG453+Jan!AG453+Feb!AG453+Mar!AG453</f>
        <v>0</v>
      </c>
      <c r="AH453" s="7"/>
      <c r="AI453" s="17">
        <f t="shared" si="98"/>
        <v>0</v>
      </c>
      <c r="AJ453" s="7">
        <f>Apr!AJ453+May!AJ453+Jun!AJ453+Jul!AJ453+Aug!AJ453+Sep!AJ453+Oct!AJ453+Nov!AJ453+Dec!AJ453+Jan!AJ453+Feb!AJ453+Mar!AJ453</f>
        <v>0</v>
      </c>
      <c r="AK453" s="17">
        <f t="shared" si="99"/>
        <v>0</v>
      </c>
      <c r="AL453" s="17">
        <f t="shared" si="93"/>
        <v>0</v>
      </c>
    </row>
    <row r="454" spans="1:38" hidden="1">
      <c r="A454" s="3">
        <f t="shared" si="100"/>
        <v>439</v>
      </c>
      <c r="B454" s="3"/>
      <c r="C454" s="4"/>
      <c r="D454" s="3"/>
      <c r="E454" s="3"/>
      <c r="F454" s="3"/>
      <c r="G454" s="3"/>
      <c r="H454" s="3"/>
      <c r="I454" s="11"/>
      <c r="J454" s="7">
        <f>Apr!J454+May!J454+Jun!J454+Jul!J454+Aug!J454+Sep!J454+Oct!J454+Nov!J454+Dec!J454+Jan!J454+Feb!J454+Mar!J454</f>
        <v>0</v>
      </c>
      <c r="K454" s="7">
        <f>Apr!K454+May!K454+Jun!K454+Jul!K454+Aug!K454+Sep!K454+Oct!K454+Nov!K454+Dec!K454+Jan!K454+Feb!K454+Mar!K454</f>
        <v>0</v>
      </c>
      <c r="L454" s="7">
        <f>Apr!L454+May!L454+Jun!L454+Jul!L454+Aug!L454+Sep!L454+Oct!L454+Nov!L454+Dec!L454+Jan!L454+Feb!L454+Mar!L454</f>
        <v>0</v>
      </c>
      <c r="M454" s="7">
        <f>Apr!M454+May!M454+Jun!M454+Jul!M454+Aug!M454+Sep!M454+Oct!M454+Nov!M454+Dec!M454+Jan!M454+Feb!M454+Mar!M454</f>
        <v>0</v>
      </c>
      <c r="N454" s="7">
        <f>Apr!N454+May!N454+Jun!N454+Jul!N454+Aug!N454+Sep!N454+Oct!N454+Nov!N454+Dec!N454+Jan!N454+Feb!N454+Mar!N454</f>
        <v>0</v>
      </c>
      <c r="O454" s="17">
        <f t="shared" si="94"/>
        <v>0</v>
      </c>
      <c r="P454" s="7">
        <f>Apr!P454+May!P454+Jun!P454+Jul!P454+Aug!P454+Sep!P454+Oct!P454+Nov!P454+Dec!P454+Jan!P454+Feb!P454+Mar!P454</f>
        <v>0</v>
      </c>
      <c r="Q454" s="17">
        <f t="shared" si="95"/>
        <v>0</v>
      </c>
      <c r="R454" s="17">
        <f t="shared" si="91"/>
        <v>0</v>
      </c>
      <c r="S454" s="11"/>
      <c r="T454" s="7">
        <f>Apr!T454+May!T454+Jun!T454+Jul!T454+Aug!T454+Sep!T454+Oct!T454+Nov!T454+Dec!T454+Jan!T454+Feb!T454+Mar!T454</f>
        <v>0</v>
      </c>
      <c r="U454" s="7">
        <f>Apr!U454+May!U454+Jun!U454+Jul!U454+Aug!U454+Sep!U454+Oct!U454+Nov!U454+Dec!U454+Jan!U454+Feb!U454+Mar!U454</f>
        <v>0</v>
      </c>
      <c r="V454" s="7">
        <f>Apr!V454+May!V454+Jun!V454+Jul!V454+Aug!V454+Sep!V454+Oct!V454+Nov!V454+Dec!V454+Jan!V454+Feb!V454+Mar!V454</f>
        <v>0</v>
      </c>
      <c r="W454" s="7">
        <f>Apr!W454+May!W454+Jun!W454+Jul!W454+Aug!W454+Sep!W454+Oct!W454+Nov!W454+Dec!W454+Jan!W454+Feb!W454+Mar!W454</f>
        <v>0</v>
      </c>
      <c r="X454" s="7">
        <f>Apr!X454+May!X454+Jun!X454+Jul!X454+Aug!X454+Sep!X454+Oct!X454+Nov!X454+Dec!X454+Jan!X454+Feb!X454+Mar!X454</f>
        <v>0</v>
      </c>
      <c r="Y454" s="17">
        <f t="shared" si="96"/>
        <v>0</v>
      </c>
      <c r="Z454" s="7">
        <f>Apr!Z454+May!Z454+Jun!Z454+Jul!Z454+Aug!Z454+Sep!Z454+Oct!Z454+Nov!Z454+Dec!Z454+Jan!Z454+Feb!Z454+Mar!Z454</f>
        <v>0</v>
      </c>
      <c r="AA454" s="17">
        <f t="shared" si="97"/>
        <v>0</v>
      </c>
      <c r="AB454" s="17">
        <f t="shared" si="92"/>
        <v>0</v>
      </c>
      <c r="AD454" s="7">
        <f>Apr!AD454+May!AD454+Jun!AD454+Jul!AD454+Aug!AD454+Sep!AD454+Oct!AD454+Nov!AD454+Dec!AD454+Jan!AD454+Feb!AD454+Mar!AD454</f>
        <v>0</v>
      </c>
      <c r="AE454" s="7">
        <f>Apr!AE454+May!AE454+Jun!AE454+Jul!AE454+Aug!AE454+Sep!AE454+Oct!AE454+Nov!AE454+Dec!AE454+Jan!AE454+Feb!AE454+Mar!AE454</f>
        <v>0</v>
      </c>
      <c r="AF454" s="7">
        <f>Apr!AF454+May!AF454+Jun!AF454+Jul!AF454+Aug!AF454+Sep!AF454+Oct!AF454+Nov!AF454+Dec!AF454+Jan!AF454+Feb!AF454+Mar!AF454</f>
        <v>0</v>
      </c>
      <c r="AG454" s="7">
        <f>Apr!AG454+May!AG454+Jun!AG454+Jul!AG454+Aug!AG454+Sep!AG454+Oct!AG454+Nov!AG454+Dec!AG454+Jan!AG454+Feb!AG454+Mar!AG454</f>
        <v>0</v>
      </c>
      <c r="AH454" s="7"/>
      <c r="AI454" s="17">
        <f t="shared" si="98"/>
        <v>0</v>
      </c>
      <c r="AJ454" s="7">
        <f>Apr!AJ454+May!AJ454+Jun!AJ454+Jul!AJ454+Aug!AJ454+Sep!AJ454+Oct!AJ454+Nov!AJ454+Dec!AJ454+Jan!AJ454+Feb!AJ454+Mar!AJ454</f>
        <v>0</v>
      </c>
      <c r="AK454" s="17">
        <f t="shared" si="99"/>
        <v>0</v>
      </c>
      <c r="AL454" s="17">
        <f t="shared" si="93"/>
        <v>0</v>
      </c>
    </row>
    <row r="455" spans="1:38" hidden="1">
      <c r="A455" s="3">
        <f t="shared" si="100"/>
        <v>440</v>
      </c>
      <c r="B455" s="3"/>
      <c r="C455" s="4"/>
      <c r="D455" s="3"/>
      <c r="E455" s="3"/>
      <c r="F455" s="3"/>
      <c r="G455" s="3"/>
      <c r="H455" s="3"/>
      <c r="I455" s="11"/>
      <c r="J455" s="7">
        <f>Apr!J455+May!J455+Jun!J455+Jul!J455+Aug!J455+Sep!J455+Oct!J455+Nov!J455+Dec!J455+Jan!J455+Feb!J455+Mar!J455</f>
        <v>0</v>
      </c>
      <c r="K455" s="7">
        <f>Apr!K455+May!K455+Jun!K455+Jul!K455+Aug!K455+Sep!K455+Oct!K455+Nov!K455+Dec!K455+Jan!K455+Feb!K455+Mar!K455</f>
        <v>0</v>
      </c>
      <c r="L455" s="7">
        <f>Apr!L455+May!L455+Jun!L455+Jul!L455+Aug!L455+Sep!L455+Oct!L455+Nov!L455+Dec!L455+Jan!L455+Feb!L455+Mar!L455</f>
        <v>0</v>
      </c>
      <c r="M455" s="7">
        <f>Apr!M455+May!M455+Jun!M455+Jul!M455+Aug!M455+Sep!M455+Oct!M455+Nov!M455+Dec!M455+Jan!M455+Feb!M455+Mar!M455</f>
        <v>0</v>
      </c>
      <c r="N455" s="7">
        <f>Apr!N455+May!N455+Jun!N455+Jul!N455+Aug!N455+Sep!N455+Oct!N455+Nov!N455+Dec!N455+Jan!N455+Feb!N455+Mar!N455</f>
        <v>0</v>
      </c>
      <c r="O455" s="17">
        <f t="shared" si="94"/>
        <v>0</v>
      </c>
      <c r="P455" s="7">
        <f>Apr!P455+May!P455+Jun!P455+Jul!P455+Aug!P455+Sep!P455+Oct!P455+Nov!P455+Dec!P455+Jan!P455+Feb!P455+Mar!P455</f>
        <v>0</v>
      </c>
      <c r="Q455" s="17">
        <f t="shared" si="95"/>
        <v>0</v>
      </c>
      <c r="R455" s="17">
        <f t="shared" si="91"/>
        <v>0</v>
      </c>
      <c r="S455" s="11"/>
      <c r="T455" s="7">
        <f>Apr!T455+May!T455+Jun!T455+Jul!T455+Aug!T455+Sep!T455+Oct!T455+Nov!T455+Dec!T455+Jan!T455+Feb!T455+Mar!T455</f>
        <v>0</v>
      </c>
      <c r="U455" s="7">
        <f>Apr!U455+May!U455+Jun!U455+Jul!U455+Aug!U455+Sep!U455+Oct!U455+Nov!U455+Dec!U455+Jan!U455+Feb!U455+Mar!U455</f>
        <v>0</v>
      </c>
      <c r="V455" s="7">
        <f>Apr!V455+May!V455+Jun!V455+Jul!V455+Aug!V455+Sep!V455+Oct!V455+Nov!V455+Dec!V455+Jan!V455+Feb!V455+Mar!V455</f>
        <v>0</v>
      </c>
      <c r="W455" s="7">
        <f>Apr!W455+May!W455+Jun!W455+Jul!W455+Aug!W455+Sep!W455+Oct!W455+Nov!W455+Dec!W455+Jan!W455+Feb!W455+Mar!W455</f>
        <v>0</v>
      </c>
      <c r="X455" s="7">
        <f>Apr!X455+May!X455+Jun!X455+Jul!X455+Aug!X455+Sep!X455+Oct!X455+Nov!X455+Dec!X455+Jan!X455+Feb!X455+Mar!X455</f>
        <v>0</v>
      </c>
      <c r="Y455" s="17">
        <f t="shared" si="96"/>
        <v>0</v>
      </c>
      <c r="Z455" s="7">
        <f>Apr!Z455+May!Z455+Jun!Z455+Jul!Z455+Aug!Z455+Sep!Z455+Oct!Z455+Nov!Z455+Dec!Z455+Jan!Z455+Feb!Z455+Mar!Z455</f>
        <v>0</v>
      </c>
      <c r="AA455" s="17">
        <f t="shared" si="97"/>
        <v>0</v>
      </c>
      <c r="AB455" s="17">
        <f t="shared" si="92"/>
        <v>0</v>
      </c>
      <c r="AD455" s="7">
        <f>Apr!AD455+May!AD455+Jun!AD455+Jul!AD455+Aug!AD455+Sep!AD455+Oct!AD455+Nov!AD455+Dec!AD455+Jan!AD455+Feb!AD455+Mar!AD455</f>
        <v>0</v>
      </c>
      <c r="AE455" s="7">
        <f>Apr!AE455+May!AE455+Jun!AE455+Jul!AE455+Aug!AE455+Sep!AE455+Oct!AE455+Nov!AE455+Dec!AE455+Jan!AE455+Feb!AE455+Mar!AE455</f>
        <v>0</v>
      </c>
      <c r="AF455" s="7">
        <f>Apr!AF455+May!AF455+Jun!AF455+Jul!AF455+Aug!AF455+Sep!AF455+Oct!AF455+Nov!AF455+Dec!AF455+Jan!AF455+Feb!AF455+Mar!AF455</f>
        <v>0</v>
      </c>
      <c r="AG455" s="7">
        <f>Apr!AG455+May!AG455+Jun!AG455+Jul!AG455+Aug!AG455+Sep!AG455+Oct!AG455+Nov!AG455+Dec!AG455+Jan!AG455+Feb!AG455+Mar!AG455</f>
        <v>0</v>
      </c>
      <c r="AH455" s="7"/>
      <c r="AI455" s="17">
        <f t="shared" si="98"/>
        <v>0</v>
      </c>
      <c r="AJ455" s="7">
        <f>Apr!AJ455+May!AJ455+Jun!AJ455+Jul!AJ455+Aug!AJ455+Sep!AJ455+Oct!AJ455+Nov!AJ455+Dec!AJ455+Jan!AJ455+Feb!AJ455+Mar!AJ455</f>
        <v>0</v>
      </c>
      <c r="AK455" s="17">
        <f t="shared" si="99"/>
        <v>0</v>
      </c>
      <c r="AL455" s="17">
        <f t="shared" si="93"/>
        <v>0</v>
      </c>
    </row>
    <row r="456" spans="1:38" hidden="1">
      <c r="A456" s="3">
        <f t="shared" si="100"/>
        <v>441</v>
      </c>
      <c r="B456" s="3"/>
      <c r="C456" s="4"/>
      <c r="D456" s="3"/>
      <c r="E456" s="3"/>
      <c r="F456" s="3"/>
      <c r="G456" s="3"/>
      <c r="H456" s="3"/>
      <c r="I456" s="11"/>
      <c r="J456" s="7">
        <f>Apr!J456+May!J456+Jun!J456+Jul!J456+Aug!J456+Sep!J456+Oct!J456+Nov!J456+Dec!J456+Jan!J456+Feb!J456+Mar!J456</f>
        <v>0</v>
      </c>
      <c r="K456" s="7">
        <f>Apr!K456+May!K456+Jun!K456+Jul!K456+Aug!K456+Sep!K456+Oct!K456+Nov!K456+Dec!K456+Jan!K456+Feb!K456+Mar!K456</f>
        <v>0</v>
      </c>
      <c r="L456" s="7">
        <f>Apr!L456+May!L456+Jun!L456+Jul!L456+Aug!L456+Sep!L456+Oct!L456+Nov!L456+Dec!L456+Jan!L456+Feb!L456+Mar!L456</f>
        <v>0</v>
      </c>
      <c r="M456" s="7">
        <f>Apr!M456+May!M456+Jun!M456+Jul!M456+Aug!M456+Sep!M456+Oct!M456+Nov!M456+Dec!M456+Jan!M456+Feb!M456+Mar!M456</f>
        <v>0</v>
      </c>
      <c r="N456" s="7">
        <f>Apr!N456+May!N456+Jun!N456+Jul!N456+Aug!N456+Sep!N456+Oct!N456+Nov!N456+Dec!N456+Jan!N456+Feb!N456+Mar!N456</f>
        <v>0</v>
      </c>
      <c r="O456" s="17">
        <f t="shared" si="94"/>
        <v>0</v>
      </c>
      <c r="P456" s="7">
        <f>Apr!P456+May!P456+Jun!P456+Jul!P456+Aug!P456+Sep!P456+Oct!P456+Nov!P456+Dec!P456+Jan!P456+Feb!P456+Mar!P456</f>
        <v>0</v>
      </c>
      <c r="Q456" s="17">
        <f t="shared" si="95"/>
        <v>0</v>
      </c>
      <c r="R456" s="17">
        <f t="shared" si="91"/>
        <v>0</v>
      </c>
      <c r="S456" s="11"/>
      <c r="T456" s="7">
        <f>Apr!T456+May!T456+Jun!T456+Jul!T456+Aug!T456+Sep!T456+Oct!T456+Nov!T456+Dec!T456+Jan!T456+Feb!T456+Mar!T456</f>
        <v>0</v>
      </c>
      <c r="U456" s="7">
        <f>Apr!U456+May!U456+Jun!U456+Jul!U456+Aug!U456+Sep!U456+Oct!U456+Nov!U456+Dec!U456+Jan!U456+Feb!U456+Mar!U456</f>
        <v>0</v>
      </c>
      <c r="V456" s="7">
        <f>Apr!V456+May!V456+Jun!V456+Jul!V456+Aug!V456+Sep!V456+Oct!V456+Nov!V456+Dec!V456+Jan!V456+Feb!V456+Mar!V456</f>
        <v>0</v>
      </c>
      <c r="W456" s="7">
        <f>Apr!W456+May!W456+Jun!W456+Jul!W456+Aug!W456+Sep!W456+Oct!W456+Nov!W456+Dec!W456+Jan!W456+Feb!W456+Mar!W456</f>
        <v>0</v>
      </c>
      <c r="X456" s="7">
        <f>Apr!X456+May!X456+Jun!X456+Jul!X456+Aug!X456+Sep!X456+Oct!X456+Nov!X456+Dec!X456+Jan!X456+Feb!X456+Mar!X456</f>
        <v>0</v>
      </c>
      <c r="Y456" s="17">
        <f t="shared" si="96"/>
        <v>0</v>
      </c>
      <c r="Z456" s="7">
        <f>Apr!Z456+May!Z456+Jun!Z456+Jul!Z456+Aug!Z456+Sep!Z456+Oct!Z456+Nov!Z456+Dec!Z456+Jan!Z456+Feb!Z456+Mar!Z456</f>
        <v>0</v>
      </c>
      <c r="AA456" s="17">
        <f t="shared" si="97"/>
        <v>0</v>
      </c>
      <c r="AB456" s="17">
        <f t="shared" si="92"/>
        <v>0</v>
      </c>
      <c r="AD456" s="7">
        <f>Apr!AD456+May!AD456+Jun!AD456+Jul!AD456+Aug!AD456+Sep!AD456+Oct!AD456+Nov!AD456+Dec!AD456+Jan!AD456+Feb!AD456+Mar!AD456</f>
        <v>0</v>
      </c>
      <c r="AE456" s="7">
        <f>Apr!AE456+May!AE456+Jun!AE456+Jul!AE456+Aug!AE456+Sep!AE456+Oct!AE456+Nov!AE456+Dec!AE456+Jan!AE456+Feb!AE456+Mar!AE456</f>
        <v>0</v>
      </c>
      <c r="AF456" s="7">
        <f>Apr!AF456+May!AF456+Jun!AF456+Jul!AF456+Aug!AF456+Sep!AF456+Oct!AF456+Nov!AF456+Dec!AF456+Jan!AF456+Feb!AF456+Mar!AF456</f>
        <v>0</v>
      </c>
      <c r="AG456" s="7">
        <f>Apr!AG456+May!AG456+Jun!AG456+Jul!AG456+Aug!AG456+Sep!AG456+Oct!AG456+Nov!AG456+Dec!AG456+Jan!AG456+Feb!AG456+Mar!AG456</f>
        <v>0</v>
      </c>
      <c r="AH456" s="7"/>
      <c r="AI456" s="17">
        <f t="shared" si="98"/>
        <v>0</v>
      </c>
      <c r="AJ456" s="7">
        <f>Apr!AJ456+May!AJ456+Jun!AJ456+Jul!AJ456+Aug!AJ456+Sep!AJ456+Oct!AJ456+Nov!AJ456+Dec!AJ456+Jan!AJ456+Feb!AJ456+Mar!AJ456</f>
        <v>0</v>
      </c>
      <c r="AK456" s="17">
        <f t="shared" si="99"/>
        <v>0</v>
      </c>
      <c r="AL456" s="17">
        <f t="shared" si="93"/>
        <v>0</v>
      </c>
    </row>
    <row r="457" spans="1:38" hidden="1">
      <c r="A457" s="3">
        <f t="shared" si="100"/>
        <v>442</v>
      </c>
      <c r="B457" s="3"/>
      <c r="C457" s="4"/>
      <c r="D457" s="3"/>
      <c r="E457" s="3"/>
      <c r="F457" s="3"/>
      <c r="G457" s="3"/>
      <c r="H457" s="3"/>
      <c r="I457" s="11"/>
      <c r="J457" s="7">
        <f>Apr!J457+May!J457+Jun!J457+Jul!J457+Aug!J457+Sep!J457+Oct!J457+Nov!J457+Dec!J457+Jan!J457+Feb!J457+Mar!J457</f>
        <v>0</v>
      </c>
      <c r="K457" s="7">
        <f>Apr!K457+May!K457+Jun!K457+Jul!K457+Aug!K457+Sep!K457+Oct!K457+Nov!K457+Dec!K457+Jan!K457+Feb!K457+Mar!K457</f>
        <v>0</v>
      </c>
      <c r="L457" s="7">
        <f>Apr!L457+May!L457+Jun!L457+Jul!L457+Aug!L457+Sep!L457+Oct!L457+Nov!L457+Dec!L457+Jan!L457+Feb!L457+Mar!L457</f>
        <v>0</v>
      </c>
      <c r="M457" s="7">
        <f>Apr!M457+May!M457+Jun!M457+Jul!M457+Aug!M457+Sep!M457+Oct!M457+Nov!M457+Dec!M457+Jan!M457+Feb!M457+Mar!M457</f>
        <v>0</v>
      </c>
      <c r="N457" s="7">
        <f>Apr!N457+May!N457+Jun!N457+Jul!N457+Aug!N457+Sep!N457+Oct!N457+Nov!N457+Dec!N457+Jan!N457+Feb!N457+Mar!N457</f>
        <v>0</v>
      </c>
      <c r="O457" s="17">
        <f t="shared" si="94"/>
        <v>0</v>
      </c>
      <c r="P457" s="7">
        <f>Apr!P457+May!P457+Jun!P457+Jul!P457+Aug!P457+Sep!P457+Oct!P457+Nov!P457+Dec!P457+Jan!P457+Feb!P457+Mar!P457</f>
        <v>0</v>
      </c>
      <c r="Q457" s="17">
        <f t="shared" si="95"/>
        <v>0</v>
      </c>
      <c r="R457" s="17">
        <f t="shared" si="91"/>
        <v>0</v>
      </c>
      <c r="S457" s="11"/>
      <c r="T457" s="7">
        <f>Apr!T457+May!T457+Jun!T457+Jul!T457+Aug!T457+Sep!T457+Oct!T457+Nov!T457+Dec!T457+Jan!T457+Feb!T457+Mar!T457</f>
        <v>0</v>
      </c>
      <c r="U457" s="7">
        <f>Apr!U457+May!U457+Jun!U457+Jul!U457+Aug!U457+Sep!U457+Oct!U457+Nov!U457+Dec!U457+Jan!U457+Feb!U457+Mar!U457</f>
        <v>0</v>
      </c>
      <c r="V457" s="7">
        <f>Apr!V457+May!V457+Jun!V457+Jul!V457+Aug!V457+Sep!V457+Oct!V457+Nov!V457+Dec!V457+Jan!V457+Feb!V457+Mar!V457</f>
        <v>0</v>
      </c>
      <c r="W457" s="7">
        <f>Apr!W457+May!W457+Jun!W457+Jul!W457+Aug!W457+Sep!W457+Oct!W457+Nov!W457+Dec!W457+Jan!W457+Feb!W457+Mar!W457</f>
        <v>0</v>
      </c>
      <c r="X457" s="7">
        <f>Apr!X457+May!X457+Jun!X457+Jul!X457+Aug!X457+Sep!X457+Oct!X457+Nov!X457+Dec!X457+Jan!X457+Feb!X457+Mar!X457</f>
        <v>0</v>
      </c>
      <c r="Y457" s="17">
        <f t="shared" si="96"/>
        <v>0</v>
      </c>
      <c r="Z457" s="7">
        <f>Apr!Z457+May!Z457+Jun!Z457+Jul!Z457+Aug!Z457+Sep!Z457+Oct!Z457+Nov!Z457+Dec!Z457+Jan!Z457+Feb!Z457+Mar!Z457</f>
        <v>0</v>
      </c>
      <c r="AA457" s="17">
        <f t="shared" si="97"/>
        <v>0</v>
      </c>
      <c r="AB457" s="17">
        <f t="shared" si="92"/>
        <v>0</v>
      </c>
      <c r="AD457" s="7">
        <f>Apr!AD457+May!AD457+Jun!AD457+Jul!AD457+Aug!AD457+Sep!AD457+Oct!AD457+Nov!AD457+Dec!AD457+Jan!AD457+Feb!AD457+Mar!AD457</f>
        <v>0</v>
      </c>
      <c r="AE457" s="7">
        <f>Apr!AE457+May!AE457+Jun!AE457+Jul!AE457+Aug!AE457+Sep!AE457+Oct!AE457+Nov!AE457+Dec!AE457+Jan!AE457+Feb!AE457+Mar!AE457</f>
        <v>0</v>
      </c>
      <c r="AF457" s="7">
        <f>Apr!AF457+May!AF457+Jun!AF457+Jul!AF457+Aug!AF457+Sep!AF457+Oct!AF457+Nov!AF457+Dec!AF457+Jan!AF457+Feb!AF457+Mar!AF457</f>
        <v>0</v>
      </c>
      <c r="AG457" s="7">
        <f>Apr!AG457+May!AG457+Jun!AG457+Jul!AG457+Aug!AG457+Sep!AG457+Oct!AG457+Nov!AG457+Dec!AG457+Jan!AG457+Feb!AG457+Mar!AG457</f>
        <v>0</v>
      </c>
      <c r="AH457" s="7"/>
      <c r="AI457" s="17">
        <f t="shared" si="98"/>
        <v>0</v>
      </c>
      <c r="AJ457" s="7">
        <f>Apr!AJ457+May!AJ457+Jun!AJ457+Jul!AJ457+Aug!AJ457+Sep!AJ457+Oct!AJ457+Nov!AJ457+Dec!AJ457+Jan!AJ457+Feb!AJ457+Mar!AJ457</f>
        <v>0</v>
      </c>
      <c r="AK457" s="17">
        <f t="shared" si="99"/>
        <v>0</v>
      </c>
      <c r="AL457" s="17">
        <f t="shared" si="93"/>
        <v>0</v>
      </c>
    </row>
    <row r="458" spans="1:38" hidden="1">
      <c r="A458" s="3">
        <f t="shared" si="100"/>
        <v>443</v>
      </c>
      <c r="B458" s="3"/>
      <c r="C458" s="4"/>
      <c r="D458" s="3"/>
      <c r="E458" s="3"/>
      <c r="F458" s="3"/>
      <c r="G458" s="3"/>
      <c r="H458" s="3"/>
      <c r="I458" s="11"/>
      <c r="J458" s="7">
        <f>Apr!J458+May!J458+Jun!J458+Jul!J458+Aug!J458+Sep!J458+Oct!J458+Nov!J458+Dec!J458+Jan!J458+Feb!J458+Mar!J458</f>
        <v>0</v>
      </c>
      <c r="K458" s="7">
        <f>Apr!K458+May!K458+Jun!K458+Jul!K458+Aug!K458+Sep!K458+Oct!K458+Nov!K458+Dec!K458+Jan!K458+Feb!K458+Mar!K458</f>
        <v>0</v>
      </c>
      <c r="L458" s="7">
        <f>Apr!L458+May!L458+Jun!L458+Jul!L458+Aug!L458+Sep!L458+Oct!L458+Nov!L458+Dec!L458+Jan!L458+Feb!L458+Mar!L458</f>
        <v>0</v>
      </c>
      <c r="M458" s="7">
        <f>Apr!M458+May!M458+Jun!M458+Jul!M458+Aug!M458+Sep!M458+Oct!M458+Nov!M458+Dec!M458+Jan!M458+Feb!M458+Mar!M458</f>
        <v>0</v>
      </c>
      <c r="N458" s="7">
        <f>Apr!N458+May!N458+Jun!N458+Jul!N458+Aug!N458+Sep!N458+Oct!N458+Nov!N458+Dec!N458+Jan!N458+Feb!N458+Mar!N458</f>
        <v>0</v>
      </c>
      <c r="O458" s="17">
        <f t="shared" si="94"/>
        <v>0</v>
      </c>
      <c r="P458" s="7">
        <f>Apr!P458+May!P458+Jun!P458+Jul!P458+Aug!P458+Sep!P458+Oct!P458+Nov!P458+Dec!P458+Jan!P458+Feb!P458+Mar!P458</f>
        <v>0</v>
      </c>
      <c r="Q458" s="17">
        <f t="shared" si="95"/>
        <v>0</v>
      </c>
      <c r="R458" s="17">
        <f t="shared" si="91"/>
        <v>0</v>
      </c>
      <c r="S458" s="11"/>
      <c r="T458" s="7">
        <f>Apr!T458+May!T458+Jun!T458+Jul!T458+Aug!T458+Sep!T458+Oct!T458+Nov!T458+Dec!T458+Jan!T458+Feb!T458+Mar!T458</f>
        <v>0</v>
      </c>
      <c r="U458" s="7">
        <f>Apr!U458+May!U458+Jun!U458+Jul!U458+Aug!U458+Sep!U458+Oct!U458+Nov!U458+Dec!U458+Jan!U458+Feb!U458+Mar!U458</f>
        <v>0</v>
      </c>
      <c r="V458" s="7">
        <f>Apr!V458+May!V458+Jun!V458+Jul!V458+Aug!V458+Sep!V458+Oct!V458+Nov!V458+Dec!V458+Jan!V458+Feb!V458+Mar!V458</f>
        <v>0</v>
      </c>
      <c r="W458" s="7">
        <f>Apr!W458+May!W458+Jun!W458+Jul!W458+Aug!W458+Sep!W458+Oct!W458+Nov!W458+Dec!W458+Jan!W458+Feb!W458+Mar!W458</f>
        <v>0</v>
      </c>
      <c r="X458" s="7">
        <f>Apr!X458+May!X458+Jun!X458+Jul!X458+Aug!X458+Sep!X458+Oct!X458+Nov!X458+Dec!X458+Jan!X458+Feb!X458+Mar!X458</f>
        <v>0</v>
      </c>
      <c r="Y458" s="17">
        <f t="shared" si="96"/>
        <v>0</v>
      </c>
      <c r="Z458" s="7">
        <f>Apr!Z458+May!Z458+Jun!Z458+Jul!Z458+Aug!Z458+Sep!Z458+Oct!Z458+Nov!Z458+Dec!Z458+Jan!Z458+Feb!Z458+Mar!Z458</f>
        <v>0</v>
      </c>
      <c r="AA458" s="17">
        <f t="shared" si="97"/>
        <v>0</v>
      </c>
      <c r="AB458" s="17">
        <f t="shared" si="92"/>
        <v>0</v>
      </c>
      <c r="AD458" s="7">
        <f>Apr!AD458+May!AD458+Jun!AD458+Jul!AD458+Aug!AD458+Sep!AD458+Oct!AD458+Nov!AD458+Dec!AD458+Jan!AD458+Feb!AD458+Mar!AD458</f>
        <v>0</v>
      </c>
      <c r="AE458" s="7">
        <f>Apr!AE458+May!AE458+Jun!AE458+Jul!AE458+Aug!AE458+Sep!AE458+Oct!AE458+Nov!AE458+Dec!AE458+Jan!AE458+Feb!AE458+Mar!AE458</f>
        <v>0</v>
      </c>
      <c r="AF458" s="7">
        <f>Apr!AF458+May!AF458+Jun!AF458+Jul!AF458+Aug!AF458+Sep!AF458+Oct!AF458+Nov!AF458+Dec!AF458+Jan!AF458+Feb!AF458+Mar!AF458</f>
        <v>0</v>
      </c>
      <c r="AG458" s="7">
        <f>Apr!AG458+May!AG458+Jun!AG458+Jul!AG458+Aug!AG458+Sep!AG458+Oct!AG458+Nov!AG458+Dec!AG458+Jan!AG458+Feb!AG458+Mar!AG458</f>
        <v>0</v>
      </c>
      <c r="AH458" s="7"/>
      <c r="AI458" s="17">
        <f t="shared" si="98"/>
        <v>0</v>
      </c>
      <c r="AJ458" s="7">
        <f>Apr!AJ458+May!AJ458+Jun!AJ458+Jul!AJ458+Aug!AJ458+Sep!AJ458+Oct!AJ458+Nov!AJ458+Dec!AJ458+Jan!AJ458+Feb!AJ458+Mar!AJ458</f>
        <v>0</v>
      </c>
      <c r="AK458" s="17">
        <f t="shared" si="99"/>
        <v>0</v>
      </c>
      <c r="AL458" s="17">
        <f t="shared" si="93"/>
        <v>0</v>
      </c>
    </row>
    <row r="459" spans="1:38" hidden="1">
      <c r="A459" s="3">
        <f t="shared" si="100"/>
        <v>444</v>
      </c>
      <c r="B459" s="3"/>
      <c r="C459" s="4"/>
      <c r="D459" s="3"/>
      <c r="E459" s="3"/>
      <c r="F459" s="3"/>
      <c r="G459" s="3"/>
      <c r="H459" s="3"/>
      <c r="I459" s="11"/>
      <c r="J459" s="7">
        <f>Apr!J459+May!J459+Jun!J459+Jul!J459+Aug!J459+Sep!J459+Oct!J459+Nov!J459+Dec!J459+Jan!J459+Feb!J459+Mar!J459</f>
        <v>0</v>
      </c>
      <c r="K459" s="7">
        <f>Apr!K459+May!K459+Jun!K459+Jul!K459+Aug!K459+Sep!K459+Oct!K459+Nov!K459+Dec!K459+Jan!K459+Feb!K459+Mar!K459</f>
        <v>0</v>
      </c>
      <c r="L459" s="7">
        <f>Apr!L459+May!L459+Jun!L459+Jul!L459+Aug!L459+Sep!L459+Oct!L459+Nov!L459+Dec!L459+Jan!L459+Feb!L459+Mar!L459</f>
        <v>0</v>
      </c>
      <c r="M459" s="7">
        <f>Apr!M459+May!M459+Jun!M459+Jul!M459+Aug!M459+Sep!M459+Oct!M459+Nov!M459+Dec!M459+Jan!M459+Feb!M459+Mar!M459</f>
        <v>0</v>
      </c>
      <c r="N459" s="7">
        <f>Apr!N459+May!N459+Jun!N459+Jul!N459+Aug!N459+Sep!N459+Oct!N459+Nov!N459+Dec!N459+Jan!N459+Feb!N459+Mar!N459</f>
        <v>0</v>
      </c>
      <c r="O459" s="17">
        <f t="shared" si="94"/>
        <v>0</v>
      </c>
      <c r="P459" s="7">
        <f>Apr!P459+May!P459+Jun!P459+Jul!P459+Aug!P459+Sep!P459+Oct!P459+Nov!P459+Dec!P459+Jan!P459+Feb!P459+Mar!P459</f>
        <v>0</v>
      </c>
      <c r="Q459" s="17">
        <f t="shared" si="95"/>
        <v>0</v>
      </c>
      <c r="R459" s="17">
        <f t="shared" si="91"/>
        <v>0</v>
      </c>
      <c r="S459" s="11"/>
      <c r="T459" s="7">
        <f>Apr!T459+May!T459+Jun!T459+Jul!T459+Aug!T459+Sep!T459+Oct!T459+Nov!T459+Dec!T459+Jan!T459+Feb!T459+Mar!T459</f>
        <v>0</v>
      </c>
      <c r="U459" s="7">
        <f>Apr!U459+May!U459+Jun!U459+Jul!U459+Aug!U459+Sep!U459+Oct!U459+Nov!U459+Dec!U459+Jan!U459+Feb!U459+Mar!U459</f>
        <v>0</v>
      </c>
      <c r="V459" s="7">
        <f>Apr!V459+May!V459+Jun!V459+Jul!V459+Aug!V459+Sep!V459+Oct!V459+Nov!V459+Dec!V459+Jan!V459+Feb!V459+Mar!V459</f>
        <v>0</v>
      </c>
      <c r="W459" s="7">
        <f>Apr!W459+May!W459+Jun!W459+Jul!W459+Aug!W459+Sep!W459+Oct!W459+Nov!W459+Dec!W459+Jan!W459+Feb!W459+Mar!W459</f>
        <v>0</v>
      </c>
      <c r="X459" s="7">
        <f>Apr!X459+May!X459+Jun!X459+Jul!X459+Aug!X459+Sep!X459+Oct!X459+Nov!X459+Dec!X459+Jan!X459+Feb!X459+Mar!X459</f>
        <v>0</v>
      </c>
      <c r="Y459" s="17">
        <f t="shared" si="96"/>
        <v>0</v>
      </c>
      <c r="Z459" s="7">
        <f>Apr!Z459+May!Z459+Jun!Z459+Jul!Z459+Aug!Z459+Sep!Z459+Oct!Z459+Nov!Z459+Dec!Z459+Jan!Z459+Feb!Z459+Mar!Z459</f>
        <v>0</v>
      </c>
      <c r="AA459" s="17">
        <f t="shared" si="97"/>
        <v>0</v>
      </c>
      <c r="AB459" s="17">
        <f t="shared" si="92"/>
        <v>0</v>
      </c>
      <c r="AD459" s="7">
        <f>Apr!AD459+May!AD459+Jun!AD459+Jul!AD459+Aug!AD459+Sep!AD459+Oct!AD459+Nov!AD459+Dec!AD459+Jan!AD459+Feb!AD459+Mar!AD459</f>
        <v>0</v>
      </c>
      <c r="AE459" s="7">
        <f>Apr!AE459+May!AE459+Jun!AE459+Jul!AE459+Aug!AE459+Sep!AE459+Oct!AE459+Nov!AE459+Dec!AE459+Jan!AE459+Feb!AE459+Mar!AE459</f>
        <v>0</v>
      </c>
      <c r="AF459" s="7">
        <f>Apr!AF459+May!AF459+Jun!AF459+Jul!AF459+Aug!AF459+Sep!AF459+Oct!AF459+Nov!AF459+Dec!AF459+Jan!AF459+Feb!AF459+Mar!AF459</f>
        <v>0</v>
      </c>
      <c r="AG459" s="7">
        <f>Apr!AG459+May!AG459+Jun!AG459+Jul!AG459+Aug!AG459+Sep!AG459+Oct!AG459+Nov!AG459+Dec!AG459+Jan!AG459+Feb!AG459+Mar!AG459</f>
        <v>0</v>
      </c>
      <c r="AH459" s="7"/>
      <c r="AI459" s="17">
        <f t="shared" si="98"/>
        <v>0</v>
      </c>
      <c r="AJ459" s="7">
        <f>Apr!AJ459+May!AJ459+Jun!AJ459+Jul!AJ459+Aug!AJ459+Sep!AJ459+Oct!AJ459+Nov!AJ459+Dec!AJ459+Jan!AJ459+Feb!AJ459+Mar!AJ459</f>
        <v>0</v>
      </c>
      <c r="AK459" s="17">
        <f t="shared" si="99"/>
        <v>0</v>
      </c>
      <c r="AL459" s="17">
        <f t="shared" si="93"/>
        <v>0</v>
      </c>
    </row>
    <row r="460" spans="1:38" hidden="1">
      <c r="A460" s="3">
        <f t="shared" si="100"/>
        <v>445</v>
      </c>
      <c r="B460" s="3"/>
      <c r="C460" s="4"/>
      <c r="D460" s="3"/>
      <c r="E460" s="3"/>
      <c r="F460" s="3"/>
      <c r="G460" s="3"/>
      <c r="H460" s="3"/>
      <c r="I460" s="11"/>
      <c r="J460" s="7">
        <f>Apr!J460+May!J460+Jun!J460+Jul!J460+Aug!J460+Sep!J460+Oct!J460+Nov!J460+Dec!J460+Jan!J460+Feb!J460+Mar!J460</f>
        <v>0</v>
      </c>
      <c r="K460" s="7">
        <f>Apr!K460+May!K460+Jun!K460+Jul!K460+Aug!K460+Sep!K460+Oct!K460+Nov!K460+Dec!K460+Jan!K460+Feb!K460+Mar!K460</f>
        <v>0</v>
      </c>
      <c r="L460" s="7">
        <f>Apr!L460+May!L460+Jun!L460+Jul!L460+Aug!L460+Sep!L460+Oct!L460+Nov!L460+Dec!L460+Jan!L460+Feb!L460+Mar!L460</f>
        <v>0</v>
      </c>
      <c r="M460" s="7">
        <f>Apr!M460+May!M460+Jun!M460+Jul!M460+Aug!M460+Sep!M460+Oct!M460+Nov!M460+Dec!M460+Jan!M460+Feb!M460+Mar!M460</f>
        <v>0</v>
      </c>
      <c r="N460" s="7">
        <f>Apr!N460+May!N460+Jun!N460+Jul!N460+Aug!N460+Sep!N460+Oct!N460+Nov!N460+Dec!N460+Jan!N460+Feb!N460+Mar!N460</f>
        <v>0</v>
      </c>
      <c r="O460" s="17">
        <f t="shared" si="94"/>
        <v>0</v>
      </c>
      <c r="P460" s="7">
        <f>Apr!P460+May!P460+Jun!P460+Jul!P460+Aug!P460+Sep!P460+Oct!P460+Nov!P460+Dec!P460+Jan!P460+Feb!P460+Mar!P460</f>
        <v>0</v>
      </c>
      <c r="Q460" s="17">
        <f t="shared" si="95"/>
        <v>0</v>
      </c>
      <c r="R460" s="17">
        <f t="shared" si="91"/>
        <v>0</v>
      </c>
      <c r="S460" s="11"/>
      <c r="T460" s="7">
        <f>Apr!T460+May!T460+Jun!T460+Jul!T460+Aug!T460+Sep!T460+Oct!T460+Nov!T460+Dec!T460+Jan!T460+Feb!T460+Mar!T460</f>
        <v>0</v>
      </c>
      <c r="U460" s="7">
        <f>Apr!U460+May!U460+Jun!U460+Jul!U460+Aug!U460+Sep!U460+Oct!U460+Nov!U460+Dec!U460+Jan!U460+Feb!U460+Mar!U460</f>
        <v>0</v>
      </c>
      <c r="V460" s="7">
        <f>Apr!V460+May!V460+Jun!V460+Jul!V460+Aug!V460+Sep!V460+Oct!V460+Nov!V460+Dec!V460+Jan!V460+Feb!V460+Mar!V460</f>
        <v>0</v>
      </c>
      <c r="W460" s="7">
        <f>Apr!W460+May!W460+Jun!W460+Jul!W460+Aug!W460+Sep!W460+Oct!W460+Nov!W460+Dec!W460+Jan!W460+Feb!W460+Mar!W460</f>
        <v>0</v>
      </c>
      <c r="X460" s="7">
        <f>Apr!X460+May!X460+Jun!X460+Jul!X460+Aug!X460+Sep!X460+Oct!X460+Nov!X460+Dec!X460+Jan!X460+Feb!X460+Mar!X460</f>
        <v>0</v>
      </c>
      <c r="Y460" s="17">
        <f t="shared" si="96"/>
        <v>0</v>
      </c>
      <c r="Z460" s="7">
        <f>Apr!Z460+May!Z460+Jun!Z460+Jul!Z460+Aug!Z460+Sep!Z460+Oct!Z460+Nov!Z460+Dec!Z460+Jan!Z460+Feb!Z460+Mar!Z460</f>
        <v>0</v>
      </c>
      <c r="AA460" s="17">
        <f t="shared" si="97"/>
        <v>0</v>
      </c>
      <c r="AB460" s="17">
        <f t="shared" si="92"/>
        <v>0</v>
      </c>
      <c r="AD460" s="7">
        <f>Apr!AD460+May!AD460+Jun!AD460+Jul!AD460+Aug!AD460+Sep!AD460+Oct!AD460+Nov!AD460+Dec!AD460+Jan!AD460+Feb!AD460+Mar!AD460</f>
        <v>0</v>
      </c>
      <c r="AE460" s="7">
        <f>Apr!AE460+May!AE460+Jun!AE460+Jul!AE460+Aug!AE460+Sep!AE460+Oct!AE460+Nov!AE460+Dec!AE460+Jan!AE460+Feb!AE460+Mar!AE460</f>
        <v>0</v>
      </c>
      <c r="AF460" s="7">
        <f>Apr!AF460+May!AF460+Jun!AF460+Jul!AF460+Aug!AF460+Sep!AF460+Oct!AF460+Nov!AF460+Dec!AF460+Jan!AF460+Feb!AF460+Mar!AF460</f>
        <v>0</v>
      </c>
      <c r="AG460" s="7">
        <f>Apr!AG460+May!AG460+Jun!AG460+Jul!AG460+Aug!AG460+Sep!AG460+Oct!AG460+Nov!AG460+Dec!AG460+Jan!AG460+Feb!AG460+Mar!AG460</f>
        <v>0</v>
      </c>
      <c r="AH460" s="7"/>
      <c r="AI460" s="17">
        <f t="shared" si="98"/>
        <v>0</v>
      </c>
      <c r="AJ460" s="7">
        <f>Apr!AJ460+May!AJ460+Jun!AJ460+Jul!AJ460+Aug!AJ460+Sep!AJ460+Oct!AJ460+Nov!AJ460+Dec!AJ460+Jan!AJ460+Feb!AJ460+Mar!AJ460</f>
        <v>0</v>
      </c>
      <c r="AK460" s="17">
        <f t="shared" si="99"/>
        <v>0</v>
      </c>
      <c r="AL460" s="17">
        <f t="shared" si="93"/>
        <v>0</v>
      </c>
    </row>
    <row r="461" spans="1:38" hidden="1">
      <c r="A461" s="3">
        <f t="shared" si="100"/>
        <v>446</v>
      </c>
      <c r="B461" s="3"/>
      <c r="C461" s="4"/>
      <c r="D461" s="3"/>
      <c r="E461" s="3"/>
      <c r="F461" s="3"/>
      <c r="G461" s="3"/>
      <c r="H461" s="3"/>
      <c r="I461" s="11"/>
      <c r="J461" s="7">
        <f>Apr!J461+May!J461+Jun!J461+Jul!J461+Aug!J461+Sep!J461+Oct!J461+Nov!J461+Dec!J461+Jan!J461+Feb!J461+Mar!J461</f>
        <v>0</v>
      </c>
      <c r="K461" s="7">
        <f>Apr!K461+May!K461+Jun!K461+Jul!K461+Aug!K461+Sep!K461+Oct!K461+Nov!K461+Dec!K461+Jan!K461+Feb!K461+Mar!K461</f>
        <v>0</v>
      </c>
      <c r="L461" s="7">
        <f>Apr!L461+May!L461+Jun!L461+Jul!L461+Aug!L461+Sep!L461+Oct!L461+Nov!L461+Dec!L461+Jan!L461+Feb!L461+Mar!L461</f>
        <v>0</v>
      </c>
      <c r="M461" s="7">
        <f>Apr!M461+May!M461+Jun!M461+Jul!M461+Aug!M461+Sep!M461+Oct!M461+Nov!M461+Dec!M461+Jan!M461+Feb!M461+Mar!M461</f>
        <v>0</v>
      </c>
      <c r="N461" s="7">
        <f>Apr!N461+May!N461+Jun!N461+Jul!N461+Aug!N461+Sep!N461+Oct!N461+Nov!N461+Dec!N461+Jan!N461+Feb!N461+Mar!N461</f>
        <v>0</v>
      </c>
      <c r="O461" s="17">
        <f t="shared" si="94"/>
        <v>0</v>
      </c>
      <c r="P461" s="7">
        <f>Apr!P461+May!P461+Jun!P461+Jul!P461+Aug!P461+Sep!P461+Oct!P461+Nov!P461+Dec!P461+Jan!P461+Feb!P461+Mar!P461</f>
        <v>0</v>
      </c>
      <c r="Q461" s="17">
        <f t="shared" si="95"/>
        <v>0</v>
      </c>
      <c r="R461" s="17">
        <f t="shared" si="91"/>
        <v>0</v>
      </c>
      <c r="S461" s="11"/>
      <c r="T461" s="7">
        <f>Apr!T461+May!T461+Jun!T461+Jul!T461+Aug!T461+Sep!T461+Oct!T461+Nov!T461+Dec!T461+Jan!T461+Feb!T461+Mar!T461</f>
        <v>0</v>
      </c>
      <c r="U461" s="7">
        <f>Apr!U461+May!U461+Jun!U461+Jul!U461+Aug!U461+Sep!U461+Oct!U461+Nov!U461+Dec!U461+Jan!U461+Feb!U461+Mar!U461</f>
        <v>0</v>
      </c>
      <c r="V461" s="7">
        <f>Apr!V461+May!V461+Jun!V461+Jul!V461+Aug!V461+Sep!V461+Oct!V461+Nov!V461+Dec!V461+Jan!V461+Feb!V461+Mar!V461</f>
        <v>0</v>
      </c>
      <c r="W461" s="7">
        <f>Apr!W461+May!W461+Jun!W461+Jul!W461+Aug!W461+Sep!W461+Oct!W461+Nov!W461+Dec!W461+Jan!W461+Feb!W461+Mar!W461</f>
        <v>0</v>
      </c>
      <c r="X461" s="7">
        <f>Apr!X461+May!X461+Jun!X461+Jul!X461+Aug!X461+Sep!X461+Oct!X461+Nov!X461+Dec!X461+Jan!X461+Feb!X461+Mar!X461</f>
        <v>0</v>
      </c>
      <c r="Y461" s="17">
        <f t="shared" si="96"/>
        <v>0</v>
      </c>
      <c r="Z461" s="7">
        <f>Apr!Z461+May!Z461+Jun!Z461+Jul!Z461+Aug!Z461+Sep!Z461+Oct!Z461+Nov!Z461+Dec!Z461+Jan!Z461+Feb!Z461+Mar!Z461</f>
        <v>0</v>
      </c>
      <c r="AA461" s="17">
        <f t="shared" si="97"/>
        <v>0</v>
      </c>
      <c r="AB461" s="17">
        <f t="shared" si="92"/>
        <v>0</v>
      </c>
      <c r="AD461" s="7">
        <f>Apr!AD461+May!AD461+Jun!AD461+Jul!AD461+Aug!AD461+Sep!AD461+Oct!AD461+Nov!AD461+Dec!AD461+Jan!AD461+Feb!AD461+Mar!AD461</f>
        <v>0</v>
      </c>
      <c r="AE461" s="7">
        <f>Apr!AE461+May!AE461+Jun!AE461+Jul!AE461+Aug!AE461+Sep!AE461+Oct!AE461+Nov!AE461+Dec!AE461+Jan!AE461+Feb!AE461+Mar!AE461</f>
        <v>0</v>
      </c>
      <c r="AF461" s="7">
        <f>Apr!AF461+May!AF461+Jun!AF461+Jul!AF461+Aug!AF461+Sep!AF461+Oct!AF461+Nov!AF461+Dec!AF461+Jan!AF461+Feb!AF461+Mar!AF461</f>
        <v>0</v>
      </c>
      <c r="AG461" s="7">
        <f>Apr!AG461+May!AG461+Jun!AG461+Jul!AG461+Aug!AG461+Sep!AG461+Oct!AG461+Nov!AG461+Dec!AG461+Jan!AG461+Feb!AG461+Mar!AG461</f>
        <v>0</v>
      </c>
      <c r="AH461" s="7"/>
      <c r="AI461" s="17">
        <f t="shared" si="98"/>
        <v>0</v>
      </c>
      <c r="AJ461" s="7">
        <f>Apr!AJ461+May!AJ461+Jun!AJ461+Jul!AJ461+Aug!AJ461+Sep!AJ461+Oct!AJ461+Nov!AJ461+Dec!AJ461+Jan!AJ461+Feb!AJ461+Mar!AJ461</f>
        <v>0</v>
      </c>
      <c r="AK461" s="17">
        <f t="shared" si="99"/>
        <v>0</v>
      </c>
      <c r="AL461" s="17">
        <f t="shared" si="93"/>
        <v>0</v>
      </c>
    </row>
    <row r="462" spans="1:38" hidden="1">
      <c r="A462" s="3">
        <f t="shared" si="100"/>
        <v>447</v>
      </c>
      <c r="B462" s="3"/>
      <c r="C462" s="4"/>
      <c r="D462" s="3"/>
      <c r="E462" s="3"/>
      <c r="F462" s="3"/>
      <c r="G462" s="3"/>
      <c r="H462" s="3"/>
      <c r="I462" s="11"/>
      <c r="J462" s="7">
        <f>Apr!J462+May!J462+Jun!J462+Jul!J462+Aug!J462+Sep!J462+Oct!J462+Nov!J462+Dec!J462+Jan!J462+Feb!J462+Mar!J462</f>
        <v>0</v>
      </c>
      <c r="K462" s="7">
        <f>Apr!K462+May!K462+Jun!K462+Jul!K462+Aug!K462+Sep!K462+Oct!K462+Nov!K462+Dec!K462+Jan!K462+Feb!K462+Mar!K462</f>
        <v>0</v>
      </c>
      <c r="L462" s="7">
        <f>Apr!L462+May!L462+Jun!L462+Jul!L462+Aug!L462+Sep!L462+Oct!L462+Nov!L462+Dec!L462+Jan!L462+Feb!L462+Mar!L462</f>
        <v>0</v>
      </c>
      <c r="M462" s="7">
        <f>Apr!M462+May!M462+Jun!M462+Jul!M462+Aug!M462+Sep!M462+Oct!M462+Nov!M462+Dec!M462+Jan!M462+Feb!M462+Mar!M462</f>
        <v>0</v>
      </c>
      <c r="N462" s="7">
        <f>Apr!N462+May!N462+Jun!N462+Jul!N462+Aug!N462+Sep!N462+Oct!N462+Nov!N462+Dec!N462+Jan!N462+Feb!N462+Mar!N462</f>
        <v>0</v>
      </c>
      <c r="O462" s="17">
        <f t="shared" si="94"/>
        <v>0</v>
      </c>
      <c r="P462" s="7">
        <f>Apr!P462+May!P462+Jun!P462+Jul!P462+Aug!P462+Sep!P462+Oct!P462+Nov!P462+Dec!P462+Jan!P462+Feb!P462+Mar!P462</f>
        <v>0</v>
      </c>
      <c r="Q462" s="17">
        <f t="shared" si="95"/>
        <v>0</v>
      </c>
      <c r="R462" s="17">
        <f t="shared" si="91"/>
        <v>0</v>
      </c>
      <c r="S462" s="11"/>
      <c r="T462" s="7">
        <f>Apr!T462+May!T462+Jun!T462+Jul!T462+Aug!T462+Sep!T462+Oct!T462+Nov!T462+Dec!T462+Jan!T462+Feb!T462+Mar!T462</f>
        <v>0</v>
      </c>
      <c r="U462" s="7">
        <f>Apr!U462+May!U462+Jun!U462+Jul!U462+Aug!U462+Sep!U462+Oct!U462+Nov!U462+Dec!U462+Jan!U462+Feb!U462+Mar!U462</f>
        <v>0</v>
      </c>
      <c r="V462" s="7">
        <f>Apr!V462+May!V462+Jun!V462+Jul!V462+Aug!V462+Sep!V462+Oct!V462+Nov!V462+Dec!V462+Jan!V462+Feb!V462+Mar!V462</f>
        <v>0</v>
      </c>
      <c r="W462" s="7">
        <f>Apr!W462+May!W462+Jun!W462+Jul!W462+Aug!W462+Sep!W462+Oct!W462+Nov!W462+Dec!W462+Jan!W462+Feb!W462+Mar!W462</f>
        <v>0</v>
      </c>
      <c r="X462" s="7">
        <f>Apr!X462+May!X462+Jun!X462+Jul!X462+Aug!X462+Sep!X462+Oct!X462+Nov!X462+Dec!X462+Jan!X462+Feb!X462+Mar!X462</f>
        <v>0</v>
      </c>
      <c r="Y462" s="17">
        <f t="shared" si="96"/>
        <v>0</v>
      </c>
      <c r="Z462" s="7">
        <f>Apr!Z462+May!Z462+Jun!Z462+Jul!Z462+Aug!Z462+Sep!Z462+Oct!Z462+Nov!Z462+Dec!Z462+Jan!Z462+Feb!Z462+Mar!Z462</f>
        <v>0</v>
      </c>
      <c r="AA462" s="17">
        <f t="shared" si="97"/>
        <v>0</v>
      </c>
      <c r="AB462" s="17">
        <f t="shared" si="92"/>
        <v>0</v>
      </c>
      <c r="AD462" s="7">
        <f>Apr!AD462+May!AD462+Jun!AD462+Jul!AD462+Aug!AD462+Sep!AD462+Oct!AD462+Nov!AD462+Dec!AD462+Jan!AD462+Feb!AD462+Mar!AD462</f>
        <v>0</v>
      </c>
      <c r="AE462" s="7">
        <f>Apr!AE462+May!AE462+Jun!AE462+Jul!AE462+Aug!AE462+Sep!AE462+Oct!AE462+Nov!AE462+Dec!AE462+Jan!AE462+Feb!AE462+Mar!AE462</f>
        <v>0</v>
      </c>
      <c r="AF462" s="7">
        <f>Apr!AF462+May!AF462+Jun!AF462+Jul!AF462+Aug!AF462+Sep!AF462+Oct!AF462+Nov!AF462+Dec!AF462+Jan!AF462+Feb!AF462+Mar!AF462</f>
        <v>0</v>
      </c>
      <c r="AG462" s="7">
        <f>Apr!AG462+May!AG462+Jun!AG462+Jul!AG462+Aug!AG462+Sep!AG462+Oct!AG462+Nov!AG462+Dec!AG462+Jan!AG462+Feb!AG462+Mar!AG462</f>
        <v>0</v>
      </c>
      <c r="AH462" s="7"/>
      <c r="AI462" s="17">
        <f t="shared" si="98"/>
        <v>0</v>
      </c>
      <c r="AJ462" s="7">
        <f>Apr!AJ462+May!AJ462+Jun!AJ462+Jul!AJ462+Aug!AJ462+Sep!AJ462+Oct!AJ462+Nov!AJ462+Dec!AJ462+Jan!AJ462+Feb!AJ462+Mar!AJ462</f>
        <v>0</v>
      </c>
      <c r="AK462" s="17">
        <f t="shared" si="99"/>
        <v>0</v>
      </c>
      <c r="AL462" s="17">
        <f t="shared" si="93"/>
        <v>0</v>
      </c>
    </row>
    <row r="463" spans="1:38" hidden="1">
      <c r="A463" s="3">
        <f t="shared" si="100"/>
        <v>448</v>
      </c>
      <c r="B463" s="3"/>
      <c r="C463" s="4"/>
      <c r="D463" s="3"/>
      <c r="E463" s="3"/>
      <c r="F463" s="3"/>
      <c r="G463" s="3"/>
      <c r="H463" s="3"/>
      <c r="I463" s="11"/>
      <c r="J463" s="7">
        <f>Apr!J463+May!J463+Jun!J463+Jul!J463+Aug!J463+Sep!J463+Oct!J463+Nov!J463+Dec!J463+Jan!J463+Feb!J463+Mar!J463</f>
        <v>0</v>
      </c>
      <c r="K463" s="7">
        <f>Apr!K463+May!K463+Jun!K463+Jul!K463+Aug!K463+Sep!K463+Oct!K463+Nov!K463+Dec!K463+Jan!K463+Feb!K463+Mar!K463</f>
        <v>0</v>
      </c>
      <c r="L463" s="7">
        <f>Apr!L463+May!L463+Jun!L463+Jul!L463+Aug!L463+Sep!L463+Oct!L463+Nov!L463+Dec!L463+Jan!L463+Feb!L463+Mar!L463</f>
        <v>0</v>
      </c>
      <c r="M463" s="7">
        <f>Apr!M463+May!M463+Jun!M463+Jul!M463+Aug!M463+Sep!M463+Oct!M463+Nov!M463+Dec!M463+Jan!M463+Feb!M463+Mar!M463</f>
        <v>0</v>
      </c>
      <c r="N463" s="7">
        <f>Apr!N463+May!N463+Jun!N463+Jul!N463+Aug!N463+Sep!N463+Oct!N463+Nov!N463+Dec!N463+Jan!N463+Feb!N463+Mar!N463</f>
        <v>0</v>
      </c>
      <c r="O463" s="17">
        <f t="shared" si="94"/>
        <v>0</v>
      </c>
      <c r="P463" s="7">
        <f>Apr!P463+May!P463+Jun!P463+Jul!P463+Aug!P463+Sep!P463+Oct!P463+Nov!P463+Dec!P463+Jan!P463+Feb!P463+Mar!P463</f>
        <v>0</v>
      </c>
      <c r="Q463" s="17">
        <f t="shared" si="95"/>
        <v>0</v>
      </c>
      <c r="R463" s="17">
        <f t="shared" si="91"/>
        <v>0</v>
      </c>
      <c r="S463" s="11"/>
      <c r="T463" s="7">
        <f>Apr!T463+May!T463+Jun!T463+Jul!T463+Aug!T463+Sep!T463+Oct!T463+Nov!T463+Dec!T463+Jan!T463+Feb!T463+Mar!T463</f>
        <v>0</v>
      </c>
      <c r="U463" s="7">
        <f>Apr!U463+May!U463+Jun!U463+Jul!U463+Aug!U463+Sep!U463+Oct!U463+Nov!U463+Dec!U463+Jan!U463+Feb!U463+Mar!U463</f>
        <v>0</v>
      </c>
      <c r="V463" s="7">
        <f>Apr!V463+May!V463+Jun!V463+Jul!V463+Aug!V463+Sep!V463+Oct!V463+Nov!V463+Dec!V463+Jan!V463+Feb!V463+Mar!V463</f>
        <v>0</v>
      </c>
      <c r="W463" s="7">
        <f>Apr!W463+May!W463+Jun!W463+Jul!W463+Aug!W463+Sep!W463+Oct!W463+Nov!W463+Dec!W463+Jan!W463+Feb!W463+Mar!W463</f>
        <v>0</v>
      </c>
      <c r="X463" s="7">
        <f>Apr!X463+May!X463+Jun!X463+Jul!X463+Aug!X463+Sep!X463+Oct!X463+Nov!X463+Dec!X463+Jan!X463+Feb!X463+Mar!X463</f>
        <v>0</v>
      </c>
      <c r="Y463" s="17">
        <f t="shared" si="96"/>
        <v>0</v>
      </c>
      <c r="Z463" s="7">
        <f>Apr!Z463+May!Z463+Jun!Z463+Jul!Z463+Aug!Z463+Sep!Z463+Oct!Z463+Nov!Z463+Dec!Z463+Jan!Z463+Feb!Z463+Mar!Z463</f>
        <v>0</v>
      </c>
      <c r="AA463" s="17">
        <f t="shared" si="97"/>
        <v>0</v>
      </c>
      <c r="AB463" s="17">
        <f t="shared" si="92"/>
        <v>0</v>
      </c>
      <c r="AD463" s="7">
        <f>Apr!AD463+May!AD463+Jun!AD463+Jul!AD463+Aug!AD463+Sep!AD463+Oct!AD463+Nov!AD463+Dec!AD463+Jan!AD463+Feb!AD463+Mar!AD463</f>
        <v>0</v>
      </c>
      <c r="AE463" s="7">
        <f>Apr!AE463+May!AE463+Jun!AE463+Jul!AE463+Aug!AE463+Sep!AE463+Oct!AE463+Nov!AE463+Dec!AE463+Jan!AE463+Feb!AE463+Mar!AE463</f>
        <v>0</v>
      </c>
      <c r="AF463" s="7">
        <f>Apr!AF463+May!AF463+Jun!AF463+Jul!AF463+Aug!AF463+Sep!AF463+Oct!AF463+Nov!AF463+Dec!AF463+Jan!AF463+Feb!AF463+Mar!AF463</f>
        <v>0</v>
      </c>
      <c r="AG463" s="7">
        <f>Apr!AG463+May!AG463+Jun!AG463+Jul!AG463+Aug!AG463+Sep!AG463+Oct!AG463+Nov!AG463+Dec!AG463+Jan!AG463+Feb!AG463+Mar!AG463</f>
        <v>0</v>
      </c>
      <c r="AH463" s="7"/>
      <c r="AI463" s="17">
        <f t="shared" si="98"/>
        <v>0</v>
      </c>
      <c r="AJ463" s="7">
        <f>Apr!AJ463+May!AJ463+Jun!AJ463+Jul!AJ463+Aug!AJ463+Sep!AJ463+Oct!AJ463+Nov!AJ463+Dec!AJ463+Jan!AJ463+Feb!AJ463+Mar!AJ463</f>
        <v>0</v>
      </c>
      <c r="AK463" s="17">
        <f t="shared" si="99"/>
        <v>0</v>
      </c>
      <c r="AL463" s="17">
        <f t="shared" si="93"/>
        <v>0</v>
      </c>
    </row>
    <row r="464" spans="1:38" hidden="1">
      <c r="A464" s="3">
        <f t="shared" si="100"/>
        <v>449</v>
      </c>
      <c r="B464" s="3"/>
      <c r="C464" s="4"/>
      <c r="D464" s="3"/>
      <c r="E464" s="3"/>
      <c r="F464" s="3"/>
      <c r="G464" s="3"/>
      <c r="H464" s="3"/>
      <c r="I464" s="11"/>
      <c r="J464" s="7">
        <f>Apr!J464+May!J464+Jun!J464+Jul!J464+Aug!J464+Sep!J464+Oct!J464+Nov!J464+Dec!J464+Jan!J464+Feb!J464+Mar!J464</f>
        <v>0</v>
      </c>
      <c r="K464" s="7">
        <f>Apr!K464+May!K464+Jun!K464+Jul!K464+Aug!K464+Sep!K464+Oct!K464+Nov!K464+Dec!K464+Jan!K464+Feb!K464+Mar!K464</f>
        <v>0</v>
      </c>
      <c r="L464" s="7">
        <f>Apr!L464+May!L464+Jun!L464+Jul!L464+Aug!L464+Sep!L464+Oct!L464+Nov!L464+Dec!L464+Jan!L464+Feb!L464+Mar!L464</f>
        <v>0</v>
      </c>
      <c r="M464" s="7">
        <f>Apr!M464+May!M464+Jun!M464+Jul!M464+Aug!M464+Sep!M464+Oct!M464+Nov!M464+Dec!M464+Jan!M464+Feb!M464+Mar!M464</f>
        <v>0</v>
      </c>
      <c r="N464" s="7">
        <f>Apr!N464+May!N464+Jun!N464+Jul!N464+Aug!N464+Sep!N464+Oct!N464+Nov!N464+Dec!N464+Jan!N464+Feb!N464+Mar!N464</f>
        <v>0</v>
      </c>
      <c r="O464" s="17">
        <f t="shared" si="94"/>
        <v>0</v>
      </c>
      <c r="P464" s="7">
        <f>Apr!P464+May!P464+Jun!P464+Jul!P464+Aug!P464+Sep!P464+Oct!P464+Nov!P464+Dec!P464+Jan!P464+Feb!P464+Mar!P464</f>
        <v>0</v>
      </c>
      <c r="Q464" s="17">
        <f t="shared" si="95"/>
        <v>0</v>
      </c>
      <c r="R464" s="17">
        <f t="shared" ref="R464:R514" si="101">IF(H464="Exempt",0,ROUND((J464*H464/100)-SUM(K464:M464),2))</f>
        <v>0</v>
      </c>
      <c r="S464" s="11"/>
      <c r="T464" s="7">
        <f>Apr!T464+May!T464+Jun!T464+Jul!T464+Aug!T464+Sep!T464+Oct!T464+Nov!T464+Dec!T464+Jan!T464+Feb!T464+Mar!T464</f>
        <v>0</v>
      </c>
      <c r="U464" s="7">
        <f>Apr!U464+May!U464+Jun!U464+Jul!U464+Aug!U464+Sep!U464+Oct!U464+Nov!U464+Dec!U464+Jan!U464+Feb!U464+Mar!U464</f>
        <v>0</v>
      </c>
      <c r="V464" s="7">
        <f>Apr!V464+May!V464+Jun!V464+Jul!V464+Aug!V464+Sep!V464+Oct!V464+Nov!V464+Dec!V464+Jan!V464+Feb!V464+Mar!V464</f>
        <v>0</v>
      </c>
      <c r="W464" s="7">
        <f>Apr!W464+May!W464+Jun!W464+Jul!W464+Aug!W464+Sep!W464+Oct!W464+Nov!W464+Dec!W464+Jan!W464+Feb!W464+Mar!W464</f>
        <v>0</v>
      </c>
      <c r="X464" s="7">
        <f>Apr!X464+May!X464+Jun!X464+Jul!X464+Aug!X464+Sep!X464+Oct!X464+Nov!X464+Dec!X464+Jan!X464+Feb!X464+Mar!X464</f>
        <v>0</v>
      </c>
      <c r="Y464" s="17">
        <f t="shared" si="96"/>
        <v>0</v>
      </c>
      <c r="Z464" s="7">
        <f>Apr!Z464+May!Z464+Jun!Z464+Jul!Z464+Aug!Z464+Sep!Z464+Oct!Z464+Nov!Z464+Dec!Z464+Jan!Z464+Feb!Z464+Mar!Z464</f>
        <v>0</v>
      </c>
      <c r="AA464" s="17">
        <f t="shared" si="97"/>
        <v>0</v>
      </c>
      <c r="AB464" s="17">
        <f t="shared" ref="AB464:AB514" si="102">IF(H464="Exempt",0,ROUND((T464*H464/100)-SUM(U464:W464),2))</f>
        <v>0</v>
      </c>
      <c r="AD464" s="7">
        <f>Apr!AD464+May!AD464+Jun!AD464+Jul!AD464+Aug!AD464+Sep!AD464+Oct!AD464+Nov!AD464+Dec!AD464+Jan!AD464+Feb!AD464+Mar!AD464</f>
        <v>0</v>
      </c>
      <c r="AE464" s="7">
        <f>Apr!AE464+May!AE464+Jun!AE464+Jul!AE464+Aug!AE464+Sep!AE464+Oct!AE464+Nov!AE464+Dec!AE464+Jan!AE464+Feb!AE464+Mar!AE464</f>
        <v>0</v>
      </c>
      <c r="AF464" s="7">
        <f>Apr!AF464+May!AF464+Jun!AF464+Jul!AF464+Aug!AF464+Sep!AF464+Oct!AF464+Nov!AF464+Dec!AF464+Jan!AF464+Feb!AF464+Mar!AF464</f>
        <v>0</v>
      </c>
      <c r="AG464" s="7">
        <f>Apr!AG464+May!AG464+Jun!AG464+Jul!AG464+Aug!AG464+Sep!AG464+Oct!AG464+Nov!AG464+Dec!AG464+Jan!AG464+Feb!AG464+Mar!AG464</f>
        <v>0</v>
      </c>
      <c r="AH464" s="7"/>
      <c r="AI464" s="17">
        <f t="shared" si="98"/>
        <v>0</v>
      </c>
      <c r="AJ464" s="7">
        <f>Apr!AJ464+May!AJ464+Jun!AJ464+Jul!AJ464+Aug!AJ464+Sep!AJ464+Oct!AJ464+Nov!AJ464+Dec!AJ464+Jan!AJ464+Feb!AJ464+Mar!AJ464</f>
        <v>0</v>
      </c>
      <c r="AK464" s="17">
        <f t="shared" si="99"/>
        <v>0</v>
      </c>
      <c r="AL464" s="17">
        <f t="shared" ref="AL464:AL514" si="103">IF(H464="Exempt",0,ROUND((AD464*H464/100)-SUM(AE464:AG464),2))</f>
        <v>0</v>
      </c>
    </row>
    <row r="465" spans="1:38" hidden="1">
      <c r="A465" s="3">
        <f t="shared" si="100"/>
        <v>450</v>
      </c>
      <c r="B465" s="3"/>
      <c r="C465" s="4"/>
      <c r="D465" s="3"/>
      <c r="E465" s="3"/>
      <c r="F465" s="3"/>
      <c r="G465" s="3"/>
      <c r="H465" s="3"/>
      <c r="I465" s="11"/>
      <c r="J465" s="7">
        <f>Apr!J465+May!J465+Jun!J465+Jul!J465+Aug!J465+Sep!J465+Oct!J465+Nov!J465+Dec!J465+Jan!J465+Feb!J465+Mar!J465</f>
        <v>0</v>
      </c>
      <c r="K465" s="7">
        <f>Apr!K465+May!K465+Jun!K465+Jul!K465+Aug!K465+Sep!K465+Oct!K465+Nov!K465+Dec!K465+Jan!K465+Feb!K465+Mar!K465</f>
        <v>0</v>
      </c>
      <c r="L465" s="7">
        <f>Apr!L465+May!L465+Jun!L465+Jul!L465+Aug!L465+Sep!L465+Oct!L465+Nov!L465+Dec!L465+Jan!L465+Feb!L465+Mar!L465</f>
        <v>0</v>
      </c>
      <c r="M465" s="7">
        <f>Apr!M465+May!M465+Jun!M465+Jul!M465+Aug!M465+Sep!M465+Oct!M465+Nov!M465+Dec!M465+Jan!M465+Feb!M465+Mar!M465</f>
        <v>0</v>
      </c>
      <c r="N465" s="7">
        <f>Apr!N465+May!N465+Jun!N465+Jul!N465+Aug!N465+Sep!N465+Oct!N465+Nov!N465+Dec!N465+Jan!N465+Feb!N465+Mar!N465</f>
        <v>0</v>
      </c>
      <c r="O465" s="17">
        <f t="shared" ref="O465:O515" si="104">SUM(K465:N465)</f>
        <v>0</v>
      </c>
      <c r="P465" s="7">
        <f>Apr!P465+May!P465+Jun!P465+Jul!P465+Aug!P465+Sep!P465+Oct!P465+Nov!P465+Dec!P465+Jan!P465+Feb!P465+Mar!P465</f>
        <v>0</v>
      </c>
      <c r="Q465" s="17">
        <f t="shared" ref="Q465:Q515" si="105">J465+O465+P465</f>
        <v>0</v>
      </c>
      <c r="R465" s="17">
        <f t="shared" si="101"/>
        <v>0</v>
      </c>
      <c r="S465" s="11"/>
      <c r="T465" s="7">
        <f>Apr!T465+May!T465+Jun!T465+Jul!T465+Aug!T465+Sep!T465+Oct!T465+Nov!T465+Dec!T465+Jan!T465+Feb!T465+Mar!T465</f>
        <v>0</v>
      </c>
      <c r="U465" s="7">
        <f>Apr!U465+May!U465+Jun!U465+Jul!U465+Aug!U465+Sep!U465+Oct!U465+Nov!U465+Dec!U465+Jan!U465+Feb!U465+Mar!U465</f>
        <v>0</v>
      </c>
      <c r="V465" s="7">
        <f>Apr!V465+May!V465+Jun!V465+Jul!V465+Aug!V465+Sep!V465+Oct!V465+Nov!V465+Dec!V465+Jan!V465+Feb!V465+Mar!V465</f>
        <v>0</v>
      </c>
      <c r="W465" s="7">
        <f>Apr!W465+May!W465+Jun!W465+Jul!W465+Aug!W465+Sep!W465+Oct!W465+Nov!W465+Dec!W465+Jan!W465+Feb!W465+Mar!W465</f>
        <v>0</v>
      </c>
      <c r="X465" s="7">
        <f>Apr!X465+May!X465+Jun!X465+Jul!X465+Aug!X465+Sep!X465+Oct!X465+Nov!X465+Dec!X465+Jan!X465+Feb!X465+Mar!X465</f>
        <v>0</v>
      </c>
      <c r="Y465" s="17">
        <f t="shared" ref="Y465:Y515" si="106">SUM(U465:X465)</f>
        <v>0</v>
      </c>
      <c r="Z465" s="7">
        <f>Apr!Z465+May!Z465+Jun!Z465+Jul!Z465+Aug!Z465+Sep!Z465+Oct!Z465+Nov!Z465+Dec!Z465+Jan!Z465+Feb!Z465+Mar!Z465</f>
        <v>0</v>
      </c>
      <c r="AA465" s="17">
        <f t="shared" ref="AA465:AA515" si="107">T465+Y465+Z465</f>
        <v>0</v>
      </c>
      <c r="AB465" s="17">
        <f t="shared" si="102"/>
        <v>0</v>
      </c>
      <c r="AD465" s="7">
        <f>Apr!AD465+May!AD465+Jun!AD465+Jul!AD465+Aug!AD465+Sep!AD465+Oct!AD465+Nov!AD465+Dec!AD465+Jan!AD465+Feb!AD465+Mar!AD465</f>
        <v>0</v>
      </c>
      <c r="AE465" s="7">
        <f>Apr!AE465+May!AE465+Jun!AE465+Jul!AE465+Aug!AE465+Sep!AE465+Oct!AE465+Nov!AE465+Dec!AE465+Jan!AE465+Feb!AE465+Mar!AE465</f>
        <v>0</v>
      </c>
      <c r="AF465" s="7">
        <f>Apr!AF465+May!AF465+Jun!AF465+Jul!AF465+Aug!AF465+Sep!AF465+Oct!AF465+Nov!AF465+Dec!AF465+Jan!AF465+Feb!AF465+Mar!AF465</f>
        <v>0</v>
      </c>
      <c r="AG465" s="7">
        <f>Apr!AG465+May!AG465+Jun!AG465+Jul!AG465+Aug!AG465+Sep!AG465+Oct!AG465+Nov!AG465+Dec!AG465+Jan!AG465+Feb!AG465+Mar!AG465</f>
        <v>0</v>
      </c>
      <c r="AH465" s="7"/>
      <c r="AI465" s="17">
        <f t="shared" ref="AI465:AI515" si="108">SUM(AE465:AH465)</f>
        <v>0</v>
      </c>
      <c r="AJ465" s="7">
        <f>Apr!AJ465+May!AJ465+Jun!AJ465+Jul!AJ465+Aug!AJ465+Sep!AJ465+Oct!AJ465+Nov!AJ465+Dec!AJ465+Jan!AJ465+Feb!AJ465+Mar!AJ465</f>
        <v>0</v>
      </c>
      <c r="AK465" s="17">
        <f t="shared" ref="AK465:AK515" si="109">AD465+AI465+AJ465</f>
        <v>0</v>
      </c>
      <c r="AL465" s="17">
        <f t="shared" si="103"/>
        <v>0</v>
      </c>
    </row>
    <row r="466" spans="1:38" hidden="1">
      <c r="A466" s="3">
        <f t="shared" ref="A466:A515" si="110">+A465+1</f>
        <v>451</v>
      </c>
      <c r="B466" s="3"/>
      <c r="C466" s="4"/>
      <c r="D466" s="3"/>
      <c r="E466" s="3"/>
      <c r="F466" s="3"/>
      <c r="G466" s="3"/>
      <c r="H466" s="3"/>
      <c r="I466" s="11"/>
      <c r="J466" s="7">
        <f>Apr!J466+May!J466+Jun!J466+Jul!J466+Aug!J466+Sep!J466+Oct!J466+Nov!J466+Dec!J466+Jan!J466+Feb!J466+Mar!J466</f>
        <v>0</v>
      </c>
      <c r="K466" s="7">
        <f>Apr!K466+May!K466+Jun!K466+Jul!K466+Aug!K466+Sep!K466+Oct!K466+Nov!K466+Dec!K466+Jan!K466+Feb!K466+Mar!K466</f>
        <v>0</v>
      </c>
      <c r="L466" s="7">
        <f>Apr!L466+May!L466+Jun!L466+Jul!L466+Aug!L466+Sep!L466+Oct!L466+Nov!L466+Dec!L466+Jan!L466+Feb!L466+Mar!L466</f>
        <v>0</v>
      </c>
      <c r="M466" s="7">
        <f>Apr!M466+May!M466+Jun!M466+Jul!M466+Aug!M466+Sep!M466+Oct!M466+Nov!M466+Dec!M466+Jan!M466+Feb!M466+Mar!M466</f>
        <v>0</v>
      </c>
      <c r="N466" s="7">
        <f>Apr!N466+May!N466+Jun!N466+Jul!N466+Aug!N466+Sep!N466+Oct!N466+Nov!N466+Dec!N466+Jan!N466+Feb!N466+Mar!N466</f>
        <v>0</v>
      </c>
      <c r="O466" s="17">
        <f t="shared" si="104"/>
        <v>0</v>
      </c>
      <c r="P466" s="7">
        <f>Apr!P466+May!P466+Jun!P466+Jul!P466+Aug!P466+Sep!P466+Oct!P466+Nov!P466+Dec!P466+Jan!P466+Feb!P466+Mar!P466</f>
        <v>0</v>
      </c>
      <c r="Q466" s="17">
        <f t="shared" si="105"/>
        <v>0</v>
      </c>
      <c r="R466" s="17">
        <f t="shared" si="101"/>
        <v>0</v>
      </c>
      <c r="S466" s="11"/>
      <c r="T466" s="7">
        <f>Apr!T466+May!T466+Jun!T466+Jul!T466+Aug!T466+Sep!T466+Oct!T466+Nov!T466+Dec!T466+Jan!T466+Feb!T466+Mar!T466</f>
        <v>0</v>
      </c>
      <c r="U466" s="7">
        <f>Apr!U466+May!U466+Jun!U466+Jul!U466+Aug!U466+Sep!U466+Oct!U466+Nov!U466+Dec!U466+Jan!U466+Feb!U466+Mar!U466</f>
        <v>0</v>
      </c>
      <c r="V466" s="7">
        <f>Apr!V466+May!V466+Jun!V466+Jul!V466+Aug!V466+Sep!V466+Oct!V466+Nov!V466+Dec!V466+Jan!V466+Feb!V466+Mar!V466</f>
        <v>0</v>
      </c>
      <c r="W466" s="7">
        <f>Apr!W466+May!W466+Jun!W466+Jul!W466+Aug!W466+Sep!W466+Oct!W466+Nov!W466+Dec!W466+Jan!W466+Feb!W466+Mar!W466</f>
        <v>0</v>
      </c>
      <c r="X466" s="7">
        <f>Apr!X466+May!X466+Jun!X466+Jul!X466+Aug!X466+Sep!X466+Oct!X466+Nov!X466+Dec!X466+Jan!X466+Feb!X466+Mar!X466</f>
        <v>0</v>
      </c>
      <c r="Y466" s="17">
        <f t="shared" si="106"/>
        <v>0</v>
      </c>
      <c r="Z466" s="7">
        <f>Apr!Z466+May!Z466+Jun!Z466+Jul!Z466+Aug!Z466+Sep!Z466+Oct!Z466+Nov!Z466+Dec!Z466+Jan!Z466+Feb!Z466+Mar!Z466</f>
        <v>0</v>
      </c>
      <c r="AA466" s="17">
        <f t="shared" si="107"/>
        <v>0</v>
      </c>
      <c r="AB466" s="17">
        <f t="shared" si="102"/>
        <v>0</v>
      </c>
      <c r="AD466" s="7">
        <f>Apr!AD466+May!AD466+Jun!AD466+Jul!AD466+Aug!AD466+Sep!AD466+Oct!AD466+Nov!AD466+Dec!AD466+Jan!AD466+Feb!AD466+Mar!AD466</f>
        <v>0</v>
      </c>
      <c r="AE466" s="7">
        <f>Apr!AE466+May!AE466+Jun!AE466+Jul!AE466+Aug!AE466+Sep!AE466+Oct!AE466+Nov!AE466+Dec!AE466+Jan!AE466+Feb!AE466+Mar!AE466</f>
        <v>0</v>
      </c>
      <c r="AF466" s="7">
        <f>Apr!AF466+May!AF466+Jun!AF466+Jul!AF466+Aug!AF466+Sep!AF466+Oct!AF466+Nov!AF466+Dec!AF466+Jan!AF466+Feb!AF466+Mar!AF466</f>
        <v>0</v>
      </c>
      <c r="AG466" s="7">
        <f>Apr!AG466+May!AG466+Jun!AG466+Jul!AG466+Aug!AG466+Sep!AG466+Oct!AG466+Nov!AG466+Dec!AG466+Jan!AG466+Feb!AG466+Mar!AG466</f>
        <v>0</v>
      </c>
      <c r="AH466" s="7"/>
      <c r="AI466" s="17">
        <f t="shared" si="108"/>
        <v>0</v>
      </c>
      <c r="AJ466" s="7">
        <f>Apr!AJ466+May!AJ466+Jun!AJ466+Jul!AJ466+Aug!AJ466+Sep!AJ466+Oct!AJ466+Nov!AJ466+Dec!AJ466+Jan!AJ466+Feb!AJ466+Mar!AJ466</f>
        <v>0</v>
      </c>
      <c r="AK466" s="17">
        <f t="shared" si="109"/>
        <v>0</v>
      </c>
      <c r="AL466" s="17">
        <f t="shared" si="103"/>
        <v>0</v>
      </c>
    </row>
    <row r="467" spans="1:38" hidden="1">
      <c r="A467" s="3">
        <f t="shared" si="110"/>
        <v>452</v>
      </c>
      <c r="B467" s="3"/>
      <c r="C467" s="4"/>
      <c r="D467" s="3"/>
      <c r="E467" s="3"/>
      <c r="F467" s="3"/>
      <c r="G467" s="3"/>
      <c r="H467" s="3"/>
      <c r="I467" s="11"/>
      <c r="J467" s="7">
        <f>Apr!J467+May!J467+Jun!J467+Jul!J467+Aug!J467+Sep!J467+Oct!J467+Nov!J467+Dec!J467+Jan!J467+Feb!J467+Mar!J467</f>
        <v>0</v>
      </c>
      <c r="K467" s="7">
        <f>Apr!K467+May!K467+Jun!K467+Jul!K467+Aug!K467+Sep!K467+Oct!K467+Nov!K467+Dec!K467+Jan!K467+Feb!K467+Mar!K467</f>
        <v>0</v>
      </c>
      <c r="L467" s="7">
        <f>Apr!L467+May!L467+Jun!L467+Jul!L467+Aug!L467+Sep!L467+Oct!L467+Nov!L467+Dec!L467+Jan!L467+Feb!L467+Mar!L467</f>
        <v>0</v>
      </c>
      <c r="M467" s="7">
        <f>Apr!M467+May!M467+Jun!M467+Jul!M467+Aug!M467+Sep!M467+Oct!M467+Nov!M467+Dec!M467+Jan!M467+Feb!M467+Mar!M467</f>
        <v>0</v>
      </c>
      <c r="N467" s="7">
        <f>Apr!N467+May!N467+Jun!N467+Jul!N467+Aug!N467+Sep!N467+Oct!N467+Nov!N467+Dec!N467+Jan!N467+Feb!N467+Mar!N467</f>
        <v>0</v>
      </c>
      <c r="O467" s="17">
        <f t="shared" si="104"/>
        <v>0</v>
      </c>
      <c r="P467" s="7">
        <f>Apr!P467+May!P467+Jun!P467+Jul!P467+Aug!P467+Sep!P467+Oct!P467+Nov!P467+Dec!P467+Jan!P467+Feb!P467+Mar!P467</f>
        <v>0</v>
      </c>
      <c r="Q467" s="17">
        <f t="shared" si="105"/>
        <v>0</v>
      </c>
      <c r="R467" s="17">
        <f t="shared" si="101"/>
        <v>0</v>
      </c>
      <c r="S467" s="11"/>
      <c r="T467" s="7">
        <f>Apr!T467+May!T467+Jun!T467+Jul!T467+Aug!T467+Sep!T467+Oct!T467+Nov!T467+Dec!T467+Jan!T467+Feb!T467+Mar!T467</f>
        <v>0</v>
      </c>
      <c r="U467" s="7">
        <f>Apr!U467+May!U467+Jun!U467+Jul!U467+Aug!U467+Sep!U467+Oct!U467+Nov!U467+Dec!U467+Jan!U467+Feb!U467+Mar!U467</f>
        <v>0</v>
      </c>
      <c r="V467" s="7">
        <f>Apr!V467+May!V467+Jun!V467+Jul!V467+Aug!V467+Sep!V467+Oct!V467+Nov!V467+Dec!V467+Jan!V467+Feb!V467+Mar!V467</f>
        <v>0</v>
      </c>
      <c r="W467" s="7">
        <f>Apr!W467+May!W467+Jun!W467+Jul!W467+Aug!W467+Sep!W467+Oct!W467+Nov!W467+Dec!W467+Jan!W467+Feb!W467+Mar!W467</f>
        <v>0</v>
      </c>
      <c r="X467" s="7">
        <f>Apr!X467+May!X467+Jun!X467+Jul!X467+Aug!X467+Sep!X467+Oct!X467+Nov!X467+Dec!X467+Jan!X467+Feb!X467+Mar!X467</f>
        <v>0</v>
      </c>
      <c r="Y467" s="17">
        <f t="shared" si="106"/>
        <v>0</v>
      </c>
      <c r="Z467" s="7">
        <f>Apr!Z467+May!Z467+Jun!Z467+Jul!Z467+Aug!Z467+Sep!Z467+Oct!Z467+Nov!Z467+Dec!Z467+Jan!Z467+Feb!Z467+Mar!Z467</f>
        <v>0</v>
      </c>
      <c r="AA467" s="17">
        <f t="shared" si="107"/>
        <v>0</v>
      </c>
      <c r="AB467" s="17">
        <f t="shared" si="102"/>
        <v>0</v>
      </c>
      <c r="AD467" s="7">
        <f>Apr!AD467+May!AD467+Jun!AD467+Jul!AD467+Aug!AD467+Sep!AD467+Oct!AD467+Nov!AD467+Dec!AD467+Jan!AD467+Feb!AD467+Mar!AD467</f>
        <v>0</v>
      </c>
      <c r="AE467" s="7">
        <f>Apr!AE467+May!AE467+Jun!AE467+Jul!AE467+Aug!AE467+Sep!AE467+Oct!AE467+Nov!AE467+Dec!AE467+Jan!AE467+Feb!AE467+Mar!AE467</f>
        <v>0</v>
      </c>
      <c r="AF467" s="7">
        <f>Apr!AF467+May!AF467+Jun!AF467+Jul!AF467+Aug!AF467+Sep!AF467+Oct!AF467+Nov!AF467+Dec!AF467+Jan!AF467+Feb!AF467+Mar!AF467</f>
        <v>0</v>
      </c>
      <c r="AG467" s="7">
        <f>Apr!AG467+May!AG467+Jun!AG467+Jul!AG467+Aug!AG467+Sep!AG467+Oct!AG467+Nov!AG467+Dec!AG467+Jan!AG467+Feb!AG467+Mar!AG467</f>
        <v>0</v>
      </c>
      <c r="AH467" s="7"/>
      <c r="AI467" s="17">
        <f t="shared" si="108"/>
        <v>0</v>
      </c>
      <c r="AJ467" s="7">
        <f>Apr!AJ467+May!AJ467+Jun!AJ467+Jul!AJ467+Aug!AJ467+Sep!AJ467+Oct!AJ467+Nov!AJ467+Dec!AJ467+Jan!AJ467+Feb!AJ467+Mar!AJ467</f>
        <v>0</v>
      </c>
      <c r="AK467" s="17">
        <f t="shared" si="109"/>
        <v>0</v>
      </c>
      <c r="AL467" s="17">
        <f t="shared" si="103"/>
        <v>0</v>
      </c>
    </row>
    <row r="468" spans="1:38" hidden="1">
      <c r="A468" s="3">
        <f t="shared" si="110"/>
        <v>453</v>
      </c>
      <c r="B468" s="3"/>
      <c r="C468" s="4"/>
      <c r="D468" s="3"/>
      <c r="E468" s="3"/>
      <c r="F468" s="3"/>
      <c r="G468" s="3"/>
      <c r="H468" s="3"/>
      <c r="I468" s="11"/>
      <c r="J468" s="7">
        <f>Apr!J468+May!J468+Jun!J468+Jul!J468+Aug!J468+Sep!J468+Oct!J468+Nov!J468+Dec!J468+Jan!J468+Feb!J468+Mar!J468</f>
        <v>0</v>
      </c>
      <c r="K468" s="7">
        <f>Apr!K468+May!K468+Jun!K468+Jul!K468+Aug!K468+Sep!K468+Oct!K468+Nov!K468+Dec!K468+Jan!K468+Feb!K468+Mar!K468</f>
        <v>0</v>
      </c>
      <c r="L468" s="7">
        <f>Apr!L468+May!L468+Jun!L468+Jul!L468+Aug!L468+Sep!L468+Oct!L468+Nov!L468+Dec!L468+Jan!L468+Feb!L468+Mar!L468</f>
        <v>0</v>
      </c>
      <c r="M468" s="7">
        <f>Apr!M468+May!M468+Jun!M468+Jul!M468+Aug!M468+Sep!M468+Oct!M468+Nov!M468+Dec!M468+Jan!M468+Feb!M468+Mar!M468</f>
        <v>0</v>
      </c>
      <c r="N468" s="7">
        <f>Apr!N468+May!N468+Jun!N468+Jul!N468+Aug!N468+Sep!N468+Oct!N468+Nov!N468+Dec!N468+Jan!N468+Feb!N468+Mar!N468</f>
        <v>0</v>
      </c>
      <c r="O468" s="17">
        <f t="shared" si="104"/>
        <v>0</v>
      </c>
      <c r="P468" s="7">
        <f>Apr!P468+May!P468+Jun!P468+Jul!P468+Aug!P468+Sep!P468+Oct!P468+Nov!P468+Dec!P468+Jan!P468+Feb!P468+Mar!P468</f>
        <v>0</v>
      </c>
      <c r="Q468" s="17">
        <f t="shared" si="105"/>
        <v>0</v>
      </c>
      <c r="R468" s="17">
        <f t="shared" si="101"/>
        <v>0</v>
      </c>
      <c r="S468" s="11"/>
      <c r="T468" s="7">
        <f>Apr!T468+May!T468+Jun!T468+Jul!T468+Aug!T468+Sep!T468+Oct!T468+Nov!T468+Dec!T468+Jan!T468+Feb!T468+Mar!T468</f>
        <v>0</v>
      </c>
      <c r="U468" s="7">
        <f>Apr!U468+May!U468+Jun!U468+Jul!U468+Aug!U468+Sep!U468+Oct!U468+Nov!U468+Dec!U468+Jan!U468+Feb!U468+Mar!U468</f>
        <v>0</v>
      </c>
      <c r="V468" s="7">
        <f>Apr!V468+May!V468+Jun!V468+Jul!V468+Aug!V468+Sep!V468+Oct!V468+Nov!V468+Dec!V468+Jan!V468+Feb!V468+Mar!V468</f>
        <v>0</v>
      </c>
      <c r="W468" s="7">
        <f>Apr!W468+May!W468+Jun!W468+Jul!W468+Aug!W468+Sep!W468+Oct!W468+Nov!W468+Dec!W468+Jan!W468+Feb!W468+Mar!W468</f>
        <v>0</v>
      </c>
      <c r="X468" s="7">
        <f>Apr!X468+May!X468+Jun!X468+Jul!X468+Aug!X468+Sep!X468+Oct!X468+Nov!X468+Dec!X468+Jan!X468+Feb!X468+Mar!X468</f>
        <v>0</v>
      </c>
      <c r="Y468" s="17">
        <f t="shared" si="106"/>
        <v>0</v>
      </c>
      <c r="Z468" s="7">
        <f>Apr!Z468+May!Z468+Jun!Z468+Jul!Z468+Aug!Z468+Sep!Z468+Oct!Z468+Nov!Z468+Dec!Z468+Jan!Z468+Feb!Z468+Mar!Z468</f>
        <v>0</v>
      </c>
      <c r="AA468" s="17">
        <f t="shared" si="107"/>
        <v>0</v>
      </c>
      <c r="AB468" s="17">
        <f t="shared" si="102"/>
        <v>0</v>
      </c>
      <c r="AD468" s="7">
        <f>Apr!AD468+May!AD468+Jun!AD468+Jul!AD468+Aug!AD468+Sep!AD468+Oct!AD468+Nov!AD468+Dec!AD468+Jan!AD468+Feb!AD468+Mar!AD468</f>
        <v>0</v>
      </c>
      <c r="AE468" s="7">
        <f>Apr!AE468+May!AE468+Jun!AE468+Jul!AE468+Aug!AE468+Sep!AE468+Oct!AE468+Nov!AE468+Dec!AE468+Jan!AE468+Feb!AE468+Mar!AE468</f>
        <v>0</v>
      </c>
      <c r="AF468" s="7">
        <f>Apr!AF468+May!AF468+Jun!AF468+Jul!AF468+Aug!AF468+Sep!AF468+Oct!AF468+Nov!AF468+Dec!AF468+Jan!AF468+Feb!AF468+Mar!AF468</f>
        <v>0</v>
      </c>
      <c r="AG468" s="7">
        <f>Apr!AG468+May!AG468+Jun!AG468+Jul!AG468+Aug!AG468+Sep!AG468+Oct!AG468+Nov!AG468+Dec!AG468+Jan!AG468+Feb!AG468+Mar!AG468</f>
        <v>0</v>
      </c>
      <c r="AH468" s="7"/>
      <c r="AI468" s="17">
        <f t="shared" si="108"/>
        <v>0</v>
      </c>
      <c r="AJ468" s="7">
        <f>Apr!AJ468+May!AJ468+Jun!AJ468+Jul!AJ468+Aug!AJ468+Sep!AJ468+Oct!AJ468+Nov!AJ468+Dec!AJ468+Jan!AJ468+Feb!AJ468+Mar!AJ468</f>
        <v>0</v>
      </c>
      <c r="AK468" s="17">
        <f t="shared" si="109"/>
        <v>0</v>
      </c>
      <c r="AL468" s="17">
        <f t="shared" si="103"/>
        <v>0</v>
      </c>
    </row>
    <row r="469" spans="1:38" hidden="1">
      <c r="A469" s="3">
        <f t="shared" si="110"/>
        <v>454</v>
      </c>
      <c r="B469" s="3"/>
      <c r="C469" s="4"/>
      <c r="D469" s="3"/>
      <c r="E469" s="3"/>
      <c r="F469" s="3"/>
      <c r="G469" s="3"/>
      <c r="H469" s="3"/>
      <c r="I469" s="11"/>
      <c r="J469" s="7">
        <f>Apr!J469+May!J469+Jun!J469+Jul!J469+Aug!J469+Sep!J469+Oct!J469+Nov!J469+Dec!J469+Jan!J469+Feb!J469+Mar!J469</f>
        <v>0</v>
      </c>
      <c r="K469" s="7">
        <f>Apr!K469+May!K469+Jun!K469+Jul!K469+Aug!K469+Sep!K469+Oct!K469+Nov!K469+Dec!K469+Jan!K469+Feb!K469+Mar!K469</f>
        <v>0</v>
      </c>
      <c r="L469" s="7">
        <f>Apr!L469+May!L469+Jun!L469+Jul!L469+Aug!L469+Sep!L469+Oct!L469+Nov!L469+Dec!L469+Jan!L469+Feb!L469+Mar!L469</f>
        <v>0</v>
      </c>
      <c r="M469" s="7">
        <f>Apr!M469+May!M469+Jun!M469+Jul!M469+Aug!M469+Sep!M469+Oct!M469+Nov!M469+Dec!M469+Jan!M469+Feb!M469+Mar!M469</f>
        <v>0</v>
      </c>
      <c r="N469" s="7">
        <f>Apr!N469+May!N469+Jun!N469+Jul!N469+Aug!N469+Sep!N469+Oct!N469+Nov!N469+Dec!N469+Jan!N469+Feb!N469+Mar!N469</f>
        <v>0</v>
      </c>
      <c r="O469" s="17">
        <f t="shared" si="104"/>
        <v>0</v>
      </c>
      <c r="P469" s="7">
        <f>Apr!P469+May!P469+Jun!P469+Jul!P469+Aug!P469+Sep!P469+Oct!P469+Nov!P469+Dec!P469+Jan!P469+Feb!P469+Mar!P469</f>
        <v>0</v>
      </c>
      <c r="Q469" s="17">
        <f t="shared" si="105"/>
        <v>0</v>
      </c>
      <c r="R469" s="17">
        <f t="shared" si="101"/>
        <v>0</v>
      </c>
      <c r="S469" s="11"/>
      <c r="T469" s="7">
        <f>Apr!T469+May!T469+Jun!T469+Jul!T469+Aug!T469+Sep!T469+Oct!T469+Nov!T469+Dec!T469+Jan!T469+Feb!T469+Mar!T469</f>
        <v>0</v>
      </c>
      <c r="U469" s="7">
        <f>Apr!U469+May!U469+Jun!U469+Jul!U469+Aug!U469+Sep!U469+Oct!U469+Nov!U469+Dec!U469+Jan!U469+Feb!U469+Mar!U469</f>
        <v>0</v>
      </c>
      <c r="V469" s="7">
        <f>Apr!V469+May!V469+Jun!V469+Jul!V469+Aug!V469+Sep!V469+Oct!V469+Nov!V469+Dec!V469+Jan!V469+Feb!V469+Mar!V469</f>
        <v>0</v>
      </c>
      <c r="W469" s="7">
        <f>Apr!W469+May!W469+Jun!W469+Jul!W469+Aug!W469+Sep!W469+Oct!W469+Nov!W469+Dec!W469+Jan!W469+Feb!W469+Mar!W469</f>
        <v>0</v>
      </c>
      <c r="X469" s="7">
        <f>Apr!X469+May!X469+Jun!X469+Jul!X469+Aug!X469+Sep!X469+Oct!X469+Nov!X469+Dec!X469+Jan!X469+Feb!X469+Mar!X469</f>
        <v>0</v>
      </c>
      <c r="Y469" s="17">
        <f t="shared" si="106"/>
        <v>0</v>
      </c>
      <c r="Z469" s="7">
        <f>Apr!Z469+May!Z469+Jun!Z469+Jul!Z469+Aug!Z469+Sep!Z469+Oct!Z469+Nov!Z469+Dec!Z469+Jan!Z469+Feb!Z469+Mar!Z469</f>
        <v>0</v>
      </c>
      <c r="AA469" s="17">
        <f t="shared" si="107"/>
        <v>0</v>
      </c>
      <c r="AB469" s="17">
        <f t="shared" si="102"/>
        <v>0</v>
      </c>
      <c r="AD469" s="7">
        <f>Apr!AD469+May!AD469+Jun!AD469+Jul!AD469+Aug!AD469+Sep!AD469+Oct!AD469+Nov!AD469+Dec!AD469+Jan!AD469+Feb!AD469+Mar!AD469</f>
        <v>0</v>
      </c>
      <c r="AE469" s="7">
        <f>Apr!AE469+May!AE469+Jun!AE469+Jul!AE469+Aug!AE469+Sep!AE469+Oct!AE469+Nov!AE469+Dec!AE469+Jan!AE469+Feb!AE469+Mar!AE469</f>
        <v>0</v>
      </c>
      <c r="AF469" s="7">
        <f>Apr!AF469+May!AF469+Jun!AF469+Jul!AF469+Aug!AF469+Sep!AF469+Oct!AF469+Nov!AF469+Dec!AF469+Jan!AF469+Feb!AF469+Mar!AF469</f>
        <v>0</v>
      </c>
      <c r="AG469" s="7">
        <f>Apr!AG469+May!AG469+Jun!AG469+Jul!AG469+Aug!AG469+Sep!AG469+Oct!AG469+Nov!AG469+Dec!AG469+Jan!AG469+Feb!AG469+Mar!AG469</f>
        <v>0</v>
      </c>
      <c r="AH469" s="7"/>
      <c r="AI469" s="17">
        <f t="shared" si="108"/>
        <v>0</v>
      </c>
      <c r="AJ469" s="7">
        <f>Apr!AJ469+May!AJ469+Jun!AJ469+Jul!AJ469+Aug!AJ469+Sep!AJ469+Oct!AJ469+Nov!AJ469+Dec!AJ469+Jan!AJ469+Feb!AJ469+Mar!AJ469</f>
        <v>0</v>
      </c>
      <c r="AK469" s="17">
        <f t="shared" si="109"/>
        <v>0</v>
      </c>
      <c r="AL469" s="17">
        <f t="shared" si="103"/>
        <v>0</v>
      </c>
    </row>
    <row r="470" spans="1:38" hidden="1">
      <c r="A470" s="3">
        <f t="shared" si="110"/>
        <v>455</v>
      </c>
      <c r="B470" s="3"/>
      <c r="C470" s="4"/>
      <c r="D470" s="3"/>
      <c r="E470" s="3"/>
      <c r="F470" s="3"/>
      <c r="G470" s="3"/>
      <c r="H470" s="3"/>
      <c r="I470" s="11"/>
      <c r="J470" s="7">
        <f>Apr!J470+May!J470+Jun!J470+Jul!J470+Aug!J470+Sep!J470+Oct!J470+Nov!J470+Dec!J470+Jan!J470+Feb!J470+Mar!J470</f>
        <v>0</v>
      </c>
      <c r="K470" s="7">
        <f>Apr!K470+May!K470+Jun!K470+Jul!K470+Aug!K470+Sep!K470+Oct!K470+Nov!K470+Dec!K470+Jan!K470+Feb!K470+Mar!K470</f>
        <v>0</v>
      </c>
      <c r="L470" s="7">
        <f>Apr!L470+May!L470+Jun!L470+Jul!L470+Aug!L470+Sep!L470+Oct!L470+Nov!L470+Dec!L470+Jan!L470+Feb!L470+Mar!L470</f>
        <v>0</v>
      </c>
      <c r="M470" s="7">
        <f>Apr!M470+May!M470+Jun!M470+Jul!M470+Aug!M470+Sep!M470+Oct!M470+Nov!M470+Dec!M470+Jan!M470+Feb!M470+Mar!M470</f>
        <v>0</v>
      </c>
      <c r="N470" s="7">
        <f>Apr!N470+May!N470+Jun!N470+Jul!N470+Aug!N470+Sep!N470+Oct!N470+Nov!N470+Dec!N470+Jan!N470+Feb!N470+Mar!N470</f>
        <v>0</v>
      </c>
      <c r="O470" s="17">
        <f t="shared" si="104"/>
        <v>0</v>
      </c>
      <c r="P470" s="7">
        <f>Apr!P470+May!P470+Jun!P470+Jul!P470+Aug!P470+Sep!P470+Oct!P470+Nov!P470+Dec!P470+Jan!P470+Feb!P470+Mar!P470</f>
        <v>0</v>
      </c>
      <c r="Q470" s="17">
        <f t="shared" si="105"/>
        <v>0</v>
      </c>
      <c r="R470" s="17">
        <f t="shared" si="101"/>
        <v>0</v>
      </c>
      <c r="S470" s="11"/>
      <c r="T470" s="7">
        <f>Apr!T470+May!T470+Jun!T470+Jul!T470+Aug!T470+Sep!T470+Oct!T470+Nov!T470+Dec!T470+Jan!T470+Feb!T470+Mar!T470</f>
        <v>0</v>
      </c>
      <c r="U470" s="7">
        <f>Apr!U470+May!U470+Jun!U470+Jul!U470+Aug!U470+Sep!U470+Oct!U470+Nov!U470+Dec!U470+Jan!U470+Feb!U470+Mar!U470</f>
        <v>0</v>
      </c>
      <c r="V470" s="7">
        <f>Apr!V470+May!V470+Jun!V470+Jul!V470+Aug!V470+Sep!V470+Oct!V470+Nov!V470+Dec!V470+Jan!V470+Feb!V470+Mar!V470</f>
        <v>0</v>
      </c>
      <c r="W470" s="7">
        <f>Apr!W470+May!W470+Jun!W470+Jul!W470+Aug!W470+Sep!W470+Oct!W470+Nov!W470+Dec!W470+Jan!W470+Feb!W470+Mar!W470</f>
        <v>0</v>
      </c>
      <c r="X470" s="7">
        <f>Apr!X470+May!X470+Jun!X470+Jul!X470+Aug!X470+Sep!X470+Oct!X470+Nov!X470+Dec!X470+Jan!X470+Feb!X470+Mar!X470</f>
        <v>0</v>
      </c>
      <c r="Y470" s="17">
        <f t="shared" si="106"/>
        <v>0</v>
      </c>
      <c r="Z470" s="7">
        <f>Apr!Z470+May!Z470+Jun!Z470+Jul!Z470+Aug!Z470+Sep!Z470+Oct!Z470+Nov!Z470+Dec!Z470+Jan!Z470+Feb!Z470+Mar!Z470</f>
        <v>0</v>
      </c>
      <c r="AA470" s="17">
        <f t="shared" si="107"/>
        <v>0</v>
      </c>
      <c r="AB470" s="17">
        <f t="shared" si="102"/>
        <v>0</v>
      </c>
      <c r="AD470" s="7">
        <f>Apr!AD470+May!AD470+Jun!AD470+Jul!AD470+Aug!AD470+Sep!AD470+Oct!AD470+Nov!AD470+Dec!AD470+Jan!AD470+Feb!AD470+Mar!AD470</f>
        <v>0</v>
      </c>
      <c r="AE470" s="7">
        <f>Apr!AE470+May!AE470+Jun!AE470+Jul!AE470+Aug!AE470+Sep!AE470+Oct!AE470+Nov!AE470+Dec!AE470+Jan!AE470+Feb!AE470+Mar!AE470</f>
        <v>0</v>
      </c>
      <c r="AF470" s="7">
        <f>Apr!AF470+May!AF470+Jun!AF470+Jul!AF470+Aug!AF470+Sep!AF470+Oct!AF470+Nov!AF470+Dec!AF470+Jan!AF470+Feb!AF470+Mar!AF470</f>
        <v>0</v>
      </c>
      <c r="AG470" s="7">
        <f>Apr!AG470+May!AG470+Jun!AG470+Jul!AG470+Aug!AG470+Sep!AG470+Oct!AG470+Nov!AG470+Dec!AG470+Jan!AG470+Feb!AG470+Mar!AG470</f>
        <v>0</v>
      </c>
      <c r="AH470" s="7"/>
      <c r="AI470" s="17">
        <f t="shared" si="108"/>
        <v>0</v>
      </c>
      <c r="AJ470" s="7">
        <f>Apr!AJ470+May!AJ470+Jun!AJ470+Jul!AJ470+Aug!AJ470+Sep!AJ470+Oct!AJ470+Nov!AJ470+Dec!AJ470+Jan!AJ470+Feb!AJ470+Mar!AJ470</f>
        <v>0</v>
      </c>
      <c r="AK470" s="17">
        <f t="shared" si="109"/>
        <v>0</v>
      </c>
      <c r="AL470" s="17">
        <f t="shared" si="103"/>
        <v>0</v>
      </c>
    </row>
    <row r="471" spans="1:38" hidden="1">
      <c r="A471" s="3">
        <f t="shared" si="110"/>
        <v>456</v>
      </c>
      <c r="B471" s="3"/>
      <c r="C471" s="4"/>
      <c r="D471" s="3"/>
      <c r="E471" s="3"/>
      <c r="F471" s="3"/>
      <c r="G471" s="3"/>
      <c r="H471" s="3"/>
      <c r="I471" s="11"/>
      <c r="J471" s="7">
        <f>Apr!J471+May!J471+Jun!J471+Jul!J471+Aug!J471+Sep!J471+Oct!J471+Nov!J471+Dec!J471+Jan!J471+Feb!J471+Mar!J471</f>
        <v>0</v>
      </c>
      <c r="K471" s="7">
        <f>Apr!K471+May!K471+Jun!K471+Jul!K471+Aug!K471+Sep!K471+Oct!K471+Nov!K471+Dec!K471+Jan!K471+Feb!K471+Mar!K471</f>
        <v>0</v>
      </c>
      <c r="L471" s="7">
        <f>Apr!L471+May!L471+Jun!L471+Jul!L471+Aug!L471+Sep!L471+Oct!L471+Nov!L471+Dec!L471+Jan!L471+Feb!L471+Mar!L471</f>
        <v>0</v>
      </c>
      <c r="M471" s="7">
        <f>Apr!M471+May!M471+Jun!M471+Jul!M471+Aug!M471+Sep!M471+Oct!M471+Nov!M471+Dec!M471+Jan!M471+Feb!M471+Mar!M471</f>
        <v>0</v>
      </c>
      <c r="N471" s="7">
        <f>Apr!N471+May!N471+Jun!N471+Jul!N471+Aug!N471+Sep!N471+Oct!N471+Nov!N471+Dec!N471+Jan!N471+Feb!N471+Mar!N471</f>
        <v>0</v>
      </c>
      <c r="O471" s="17">
        <f t="shared" si="104"/>
        <v>0</v>
      </c>
      <c r="P471" s="7">
        <f>Apr!P471+May!P471+Jun!P471+Jul!P471+Aug!P471+Sep!P471+Oct!P471+Nov!P471+Dec!P471+Jan!P471+Feb!P471+Mar!P471</f>
        <v>0</v>
      </c>
      <c r="Q471" s="17">
        <f t="shared" si="105"/>
        <v>0</v>
      </c>
      <c r="R471" s="17">
        <f t="shared" si="101"/>
        <v>0</v>
      </c>
      <c r="S471" s="11"/>
      <c r="T471" s="7">
        <f>Apr!T471+May!T471+Jun!T471+Jul!T471+Aug!T471+Sep!T471+Oct!T471+Nov!T471+Dec!T471+Jan!T471+Feb!T471+Mar!T471</f>
        <v>0</v>
      </c>
      <c r="U471" s="7">
        <f>Apr!U471+May!U471+Jun!U471+Jul!U471+Aug!U471+Sep!U471+Oct!U471+Nov!U471+Dec!U471+Jan!U471+Feb!U471+Mar!U471</f>
        <v>0</v>
      </c>
      <c r="V471" s="7">
        <f>Apr!V471+May!V471+Jun!V471+Jul!V471+Aug!V471+Sep!V471+Oct!V471+Nov!V471+Dec!V471+Jan!V471+Feb!V471+Mar!V471</f>
        <v>0</v>
      </c>
      <c r="W471" s="7">
        <f>Apr!W471+May!W471+Jun!W471+Jul!W471+Aug!W471+Sep!W471+Oct!W471+Nov!W471+Dec!W471+Jan!W471+Feb!W471+Mar!W471</f>
        <v>0</v>
      </c>
      <c r="X471" s="7">
        <f>Apr!X471+May!X471+Jun!X471+Jul!X471+Aug!X471+Sep!X471+Oct!X471+Nov!X471+Dec!X471+Jan!X471+Feb!X471+Mar!X471</f>
        <v>0</v>
      </c>
      <c r="Y471" s="17">
        <f t="shared" si="106"/>
        <v>0</v>
      </c>
      <c r="Z471" s="7">
        <f>Apr!Z471+May!Z471+Jun!Z471+Jul!Z471+Aug!Z471+Sep!Z471+Oct!Z471+Nov!Z471+Dec!Z471+Jan!Z471+Feb!Z471+Mar!Z471</f>
        <v>0</v>
      </c>
      <c r="AA471" s="17">
        <f t="shared" si="107"/>
        <v>0</v>
      </c>
      <c r="AB471" s="17">
        <f t="shared" si="102"/>
        <v>0</v>
      </c>
      <c r="AD471" s="7">
        <f>Apr!AD471+May!AD471+Jun!AD471+Jul!AD471+Aug!AD471+Sep!AD471+Oct!AD471+Nov!AD471+Dec!AD471+Jan!AD471+Feb!AD471+Mar!AD471</f>
        <v>0</v>
      </c>
      <c r="AE471" s="7">
        <f>Apr!AE471+May!AE471+Jun!AE471+Jul!AE471+Aug!AE471+Sep!AE471+Oct!AE471+Nov!AE471+Dec!AE471+Jan!AE471+Feb!AE471+Mar!AE471</f>
        <v>0</v>
      </c>
      <c r="AF471" s="7">
        <f>Apr!AF471+May!AF471+Jun!AF471+Jul!AF471+Aug!AF471+Sep!AF471+Oct!AF471+Nov!AF471+Dec!AF471+Jan!AF471+Feb!AF471+Mar!AF471</f>
        <v>0</v>
      </c>
      <c r="AG471" s="7">
        <f>Apr!AG471+May!AG471+Jun!AG471+Jul!AG471+Aug!AG471+Sep!AG471+Oct!AG471+Nov!AG471+Dec!AG471+Jan!AG471+Feb!AG471+Mar!AG471</f>
        <v>0</v>
      </c>
      <c r="AH471" s="7"/>
      <c r="AI471" s="17">
        <f t="shared" si="108"/>
        <v>0</v>
      </c>
      <c r="AJ471" s="7">
        <f>Apr!AJ471+May!AJ471+Jun!AJ471+Jul!AJ471+Aug!AJ471+Sep!AJ471+Oct!AJ471+Nov!AJ471+Dec!AJ471+Jan!AJ471+Feb!AJ471+Mar!AJ471</f>
        <v>0</v>
      </c>
      <c r="AK471" s="17">
        <f t="shared" si="109"/>
        <v>0</v>
      </c>
      <c r="AL471" s="17">
        <f t="shared" si="103"/>
        <v>0</v>
      </c>
    </row>
    <row r="472" spans="1:38" hidden="1">
      <c r="A472" s="3">
        <f t="shared" si="110"/>
        <v>457</v>
      </c>
      <c r="B472" s="3"/>
      <c r="C472" s="4"/>
      <c r="D472" s="3"/>
      <c r="E472" s="3"/>
      <c r="F472" s="3"/>
      <c r="G472" s="3"/>
      <c r="H472" s="3"/>
      <c r="I472" s="11"/>
      <c r="J472" s="7">
        <f>Apr!J472+May!J472+Jun!J472+Jul!J472+Aug!J472+Sep!J472+Oct!J472+Nov!J472+Dec!J472+Jan!J472+Feb!J472+Mar!J472</f>
        <v>0</v>
      </c>
      <c r="K472" s="7">
        <f>Apr!K472+May!K472+Jun!K472+Jul!K472+Aug!K472+Sep!K472+Oct!K472+Nov!K472+Dec!K472+Jan!K472+Feb!K472+Mar!K472</f>
        <v>0</v>
      </c>
      <c r="L472" s="7">
        <f>Apr!L472+May!L472+Jun!L472+Jul!L472+Aug!L472+Sep!L472+Oct!L472+Nov!L472+Dec!L472+Jan!L472+Feb!L472+Mar!L472</f>
        <v>0</v>
      </c>
      <c r="M472" s="7">
        <f>Apr!M472+May!M472+Jun!M472+Jul!M472+Aug!M472+Sep!M472+Oct!M472+Nov!M472+Dec!M472+Jan!M472+Feb!M472+Mar!M472</f>
        <v>0</v>
      </c>
      <c r="N472" s="7">
        <f>Apr!N472+May!N472+Jun!N472+Jul!N472+Aug!N472+Sep!N472+Oct!N472+Nov!N472+Dec!N472+Jan!N472+Feb!N472+Mar!N472</f>
        <v>0</v>
      </c>
      <c r="O472" s="17">
        <f t="shared" si="104"/>
        <v>0</v>
      </c>
      <c r="P472" s="7">
        <f>Apr!P472+May!P472+Jun!P472+Jul!P472+Aug!P472+Sep!P472+Oct!P472+Nov!P472+Dec!P472+Jan!P472+Feb!P472+Mar!P472</f>
        <v>0</v>
      </c>
      <c r="Q472" s="17">
        <f t="shared" si="105"/>
        <v>0</v>
      </c>
      <c r="R472" s="17">
        <f t="shared" si="101"/>
        <v>0</v>
      </c>
      <c r="S472" s="11"/>
      <c r="T472" s="7">
        <f>Apr!T472+May!T472+Jun!T472+Jul!T472+Aug!T472+Sep!T472+Oct!T472+Nov!T472+Dec!T472+Jan!T472+Feb!T472+Mar!T472</f>
        <v>0</v>
      </c>
      <c r="U472" s="7">
        <f>Apr!U472+May!U472+Jun!U472+Jul!U472+Aug!U472+Sep!U472+Oct!U472+Nov!U472+Dec!U472+Jan!U472+Feb!U472+Mar!U472</f>
        <v>0</v>
      </c>
      <c r="V472" s="7">
        <f>Apr!V472+May!V472+Jun!V472+Jul!V472+Aug!V472+Sep!V472+Oct!V472+Nov!V472+Dec!V472+Jan!V472+Feb!V472+Mar!V472</f>
        <v>0</v>
      </c>
      <c r="W472" s="7">
        <f>Apr!W472+May!W472+Jun!W472+Jul!W472+Aug!W472+Sep!W472+Oct!W472+Nov!W472+Dec!W472+Jan!W472+Feb!W472+Mar!W472</f>
        <v>0</v>
      </c>
      <c r="X472" s="7">
        <f>Apr!X472+May!X472+Jun!X472+Jul!X472+Aug!X472+Sep!X472+Oct!X472+Nov!X472+Dec!X472+Jan!X472+Feb!X472+Mar!X472</f>
        <v>0</v>
      </c>
      <c r="Y472" s="17">
        <f t="shared" si="106"/>
        <v>0</v>
      </c>
      <c r="Z472" s="7">
        <f>Apr!Z472+May!Z472+Jun!Z472+Jul!Z472+Aug!Z472+Sep!Z472+Oct!Z472+Nov!Z472+Dec!Z472+Jan!Z472+Feb!Z472+Mar!Z472</f>
        <v>0</v>
      </c>
      <c r="AA472" s="17">
        <f t="shared" si="107"/>
        <v>0</v>
      </c>
      <c r="AB472" s="17">
        <f t="shared" si="102"/>
        <v>0</v>
      </c>
      <c r="AD472" s="7">
        <f>Apr!AD472+May!AD472+Jun!AD472+Jul!AD472+Aug!AD472+Sep!AD472+Oct!AD472+Nov!AD472+Dec!AD472+Jan!AD472+Feb!AD472+Mar!AD472</f>
        <v>0</v>
      </c>
      <c r="AE472" s="7">
        <f>Apr!AE472+May!AE472+Jun!AE472+Jul!AE472+Aug!AE472+Sep!AE472+Oct!AE472+Nov!AE472+Dec!AE472+Jan!AE472+Feb!AE472+Mar!AE472</f>
        <v>0</v>
      </c>
      <c r="AF472" s="7">
        <f>Apr!AF472+May!AF472+Jun!AF472+Jul!AF472+Aug!AF472+Sep!AF472+Oct!AF472+Nov!AF472+Dec!AF472+Jan!AF472+Feb!AF472+Mar!AF472</f>
        <v>0</v>
      </c>
      <c r="AG472" s="7">
        <f>Apr!AG472+May!AG472+Jun!AG472+Jul!AG472+Aug!AG472+Sep!AG472+Oct!AG472+Nov!AG472+Dec!AG472+Jan!AG472+Feb!AG472+Mar!AG472</f>
        <v>0</v>
      </c>
      <c r="AH472" s="7"/>
      <c r="AI472" s="17">
        <f t="shared" si="108"/>
        <v>0</v>
      </c>
      <c r="AJ472" s="7">
        <f>Apr!AJ472+May!AJ472+Jun!AJ472+Jul!AJ472+Aug!AJ472+Sep!AJ472+Oct!AJ472+Nov!AJ472+Dec!AJ472+Jan!AJ472+Feb!AJ472+Mar!AJ472</f>
        <v>0</v>
      </c>
      <c r="AK472" s="17">
        <f t="shared" si="109"/>
        <v>0</v>
      </c>
      <c r="AL472" s="17">
        <f t="shared" si="103"/>
        <v>0</v>
      </c>
    </row>
    <row r="473" spans="1:38" hidden="1">
      <c r="A473" s="3">
        <f t="shared" si="110"/>
        <v>458</v>
      </c>
      <c r="B473" s="3"/>
      <c r="C473" s="4"/>
      <c r="D473" s="3"/>
      <c r="E473" s="3"/>
      <c r="F473" s="3"/>
      <c r="G473" s="3"/>
      <c r="H473" s="3"/>
      <c r="I473" s="11"/>
      <c r="J473" s="7">
        <f>Apr!J473+May!J473+Jun!J473+Jul!J473+Aug!J473+Sep!J473+Oct!J473+Nov!J473+Dec!J473+Jan!J473+Feb!J473+Mar!J473</f>
        <v>0</v>
      </c>
      <c r="K473" s="7">
        <f>Apr!K473+May!K473+Jun!K473+Jul!K473+Aug!K473+Sep!K473+Oct!K473+Nov!K473+Dec!K473+Jan!K473+Feb!K473+Mar!K473</f>
        <v>0</v>
      </c>
      <c r="L473" s="7">
        <f>Apr!L473+May!L473+Jun!L473+Jul!L473+Aug!L473+Sep!L473+Oct!L473+Nov!L473+Dec!L473+Jan!L473+Feb!L473+Mar!L473</f>
        <v>0</v>
      </c>
      <c r="M473" s="7">
        <f>Apr!M473+May!M473+Jun!M473+Jul!M473+Aug!M473+Sep!M473+Oct!M473+Nov!M473+Dec!M473+Jan!M473+Feb!M473+Mar!M473</f>
        <v>0</v>
      </c>
      <c r="N473" s="7">
        <f>Apr!N473+May!N473+Jun!N473+Jul!N473+Aug!N473+Sep!N473+Oct!N473+Nov!N473+Dec!N473+Jan!N473+Feb!N473+Mar!N473</f>
        <v>0</v>
      </c>
      <c r="O473" s="17">
        <f t="shared" si="104"/>
        <v>0</v>
      </c>
      <c r="P473" s="7">
        <f>Apr!P473+May!P473+Jun!P473+Jul!P473+Aug!P473+Sep!P473+Oct!P473+Nov!P473+Dec!P473+Jan!P473+Feb!P473+Mar!P473</f>
        <v>0</v>
      </c>
      <c r="Q473" s="17">
        <f t="shared" si="105"/>
        <v>0</v>
      </c>
      <c r="R473" s="17">
        <f t="shared" si="101"/>
        <v>0</v>
      </c>
      <c r="S473" s="11"/>
      <c r="T473" s="7">
        <f>Apr!T473+May!T473+Jun!T473+Jul!T473+Aug!T473+Sep!T473+Oct!T473+Nov!T473+Dec!T473+Jan!T473+Feb!T473+Mar!T473</f>
        <v>0</v>
      </c>
      <c r="U473" s="7">
        <f>Apr!U473+May!U473+Jun!U473+Jul!U473+Aug!U473+Sep!U473+Oct!U473+Nov!U473+Dec!U473+Jan!U473+Feb!U473+Mar!U473</f>
        <v>0</v>
      </c>
      <c r="V473" s="7">
        <f>Apr!V473+May!V473+Jun!V473+Jul!V473+Aug!V473+Sep!V473+Oct!V473+Nov!V473+Dec!V473+Jan!V473+Feb!V473+Mar!V473</f>
        <v>0</v>
      </c>
      <c r="W473" s="7">
        <f>Apr!W473+May!W473+Jun!W473+Jul!W473+Aug!W473+Sep!W473+Oct!W473+Nov!W473+Dec!W473+Jan!W473+Feb!W473+Mar!W473</f>
        <v>0</v>
      </c>
      <c r="X473" s="7">
        <f>Apr!X473+May!X473+Jun!X473+Jul!X473+Aug!X473+Sep!X473+Oct!X473+Nov!X473+Dec!X473+Jan!X473+Feb!X473+Mar!X473</f>
        <v>0</v>
      </c>
      <c r="Y473" s="17">
        <f t="shared" si="106"/>
        <v>0</v>
      </c>
      <c r="Z473" s="7">
        <f>Apr!Z473+May!Z473+Jun!Z473+Jul!Z473+Aug!Z473+Sep!Z473+Oct!Z473+Nov!Z473+Dec!Z473+Jan!Z473+Feb!Z473+Mar!Z473</f>
        <v>0</v>
      </c>
      <c r="AA473" s="17">
        <f t="shared" si="107"/>
        <v>0</v>
      </c>
      <c r="AB473" s="17">
        <f t="shared" si="102"/>
        <v>0</v>
      </c>
      <c r="AD473" s="7">
        <f>Apr!AD473+May!AD473+Jun!AD473+Jul!AD473+Aug!AD473+Sep!AD473+Oct!AD473+Nov!AD473+Dec!AD473+Jan!AD473+Feb!AD473+Mar!AD473</f>
        <v>0</v>
      </c>
      <c r="AE473" s="7">
        <f>Apr!AE473+May!AE473+Jun!AE473+Jul!AE473+Aug!AE473+Sep!AE473+Oct!AE473+Nov!AE473+Dec!AE473+Jan!AE473+Feb!AE473+Mar!AE473</f>
        <v>0</v>
      </c>
      <c r="AF473" s="7">
        <f>Apr!AF473+May!AF473+Jun!AF473+Jul!AF473+Aug!AF473+Sep!AF473+Oct!AF473+Nov!AF473+Dec!AF473+Jan!AF473+Feb!AF473+Mar!AF473</f>
        <v>0</v>
      </c>
      <c r="AG473" s="7">
        <f>Apr!AG473+May!AG473+Jun!AG473+Jul!AG473+Aug!AG473+Sep!AG473+Oct!AG473+Nov!AG473+Dec!AG473+Jan!AG473+Feb!AG473+Mar!AG473</f>
        <v>0</v>
      </c>
      <c r="AH473" s="7"/>
      <c r="AI473" s="17">
        <f t="shared" si="108"/>
        <v>0</v>
      </c>
      <c r="AJ473" s="7">
        <f>Apr!AJ473+May!AJ473+Jun!AJ473+Jul!AJ473+Aug!AJ473+Sep!AJ473+Oct!AJ473+Nov!AJ473+Dec!AJ473+Jan!AJ473+Feb!AJ473+Mar!AJ473</f>
        <v>0</v>
      </c>
      <c r="AK473" s="17">
        <f t="shared" si="109"/>
        <v>0</v>
      </c>
      <c r="AL473" s="17">
        <f t="shared" si="103"/>
        <v>0</v>
      </c>
    </row>
    <row r="474" spans="1:38" hidden="1">
      <c r="A474" s="3">
        <f t="shared" si="110"/>
        <v>459</v>
      </c>
      <c r="B474" s="3"/>
      <c r="C474" s="4"/>
      <c r="D474" s="3"/>
      <c r="E474" s="3"/>
      <c r="F474" s="3"/>
      <c r="G474" s="3"/>
      <c r="H474" s="3"/>
      <c r="I474" s="11"/>
      <c r="J474" s="7">
        <f>Apr!J474+May!J474+Jun!J474+Jul!J474+Aug!J474+Sep!J474+Oct!J474+Nov!J474+Dec!J474+Jan!J474+Feb!J474+Mar!J474</f>
        <v>0</v>
      </c>
      <c r="K474" s="7">
        <f>Apr!K474+May!K474+Jun!K474+Jul!K474+Aug!K474+Sep!K474+Oct!K474+Nov!K474+Dec!K474+Jan!K474+Feb!K474+Mar!K474</f>
        <v>0</v>
      </c>
      <c r="L474" s="7">
        <f>Apr!L474+May!L474+Jun!L474+Jul!L474+Aug!L474+Sep!L474+Oct!L474+Nov!L474+Dec!L474+Jan!L474+Feb!L474+Mar!L474</f>
        <v>0</v>
      </c>
      <c r="M474" s="7">
        <f>Apr!M474+May!M474+Jun!M474+Jul!M474+Aug!M474+Sep!M474+Oct!M474+Nov!M474+Dec!M474+Jan!M474+Feb!M474+Mar!M474</f>
        <v>0</v>
      </c>
      <c r="N474" s="7">
        <f>Apr!N474+May!N474+Jun!N474+Jul!N474+Aug!N474+Sep!N474+Oct!N474+Nov!N474+Dec!N474+Jan!N474+Feb!N474+Mar!N474</f>
        <v>0</v>
      </c>
      <c r="O474" s="17">
        <f t="shared" si="104"/>
        <v>0</v>
      </c>
      <c r="P474" s="7">
        <f>Apr!P474+May!P474+Jun!P474+Jul!P474+Aug!P474+Sep!P474+Oct!P474+Nov!P474+Dec!P474+Jan!P474+Feb!P474+Mar!P474</f>
        <v>0</v>
      </c>
      <c r="Q474" s="17">
        <f t="shared" si="105"/>
        <v>0</v>
      </c>
      <c r="R474" s="17">
        <f t="shared" si="101"/>
        <v>0</v>
      </c>
      <c r="S474" s="11"/>
      <c r="T474" s="7">
        <f>Apr!T474+May!T474+Jun!T474+Jul!T474+Aug!T474+Sep!T474+Oct!T474+Nov!T474+Dec!T474+Jan!T474+Feb!T474+Mar!T474</f>
        <v>0</v>
      </c>
      <c r="U474" s="7">
        <f>Apr!U474+May!U474+Jun!U474+Jul!U474+Aug!U474+Sep!U474+Oct!U474+Nov!U474+Dec!U474+Jan!U474+Feb!U474+Mar!U474</f>
        <v>0</v>
      </c>
      <c r="V474" s="7">
        <f>Apr!V474+May!V474+Jun!V474+Jul!V474+Aug!V474+Sep!V474+Oct!V474+Nov!V474+Dec!V474+Jan!V474+Feb!V474+Mar!V474</f>
        <v>0</v>
      </c>
      <c r="W474" s="7">
        <f>Apr!W474+May!W474+Jun!W474+Jul!W474+Aug!W474+Sep!W474+Oct!W474+Nov!W474+Dec!W474+Jan!W474+Feb!W474+Mar!W474</f>
        <v>0</v>
      </c>
      <c r="X474" s="7">
        <f>Apr!X474+May!X474+Jun!X474+Jul!X474+Aug!X474+Sep!X474+Oct!X474+Nov!X474+Dec!X474+Jan!X474+Feb!X474+Mar!X474</f>
        <v>0</v>
      </c>
      <c r="Y474" s="17">
        <f t="shared" si="106"/>
        <v>0</v>
      </c>
      <c r="Z474" s="7">
        <f>Apr!Z474+May!Z474+Jun!Z474+Jul!Z474+Aug!Z474+Sep!Z474+Oct!Z474+Nov!Z474+Dec!Z474+Jan!Z474+Feb!Z474+Mar!Z474</f>
        <v>0</v>
      </c>
      <c r="AA474" s="17">
        <f t="shared" si="107"/>
        <v>0</v>
      </c>
      <c r="AB474" s="17">
        <f t="shared" si="102"/>
        <v>0</v>
      </c>
      <c r="AD474" s="7">
        <f>Apr!AD474+May!AD474+Jun!AD474+Jul!AD474+Aug!AD474+Sep!AD474+Oct!AD474+Nov!AD474+Dec!AD474+Jan!AD474+Feb!AD474+Mar!AD474</f>
        <v>0</v>
      </c>
      <c r="AE474" s="7">
        <f>Apr!AE474+May!AE474+Jun!AE474+Jul!AE474+Aug!AE474+Sep!AE474+Oct!AE474+Nov!AE474+Dec!AE474+Jan!AE474+Feb!AE474+Mar!AE474</f>
        <v>0</v>
      </c>
      <c r="AF474" s="7">
        <f>Apr!AF474+May!AF474+Jun!AF474+Jul!AF474+Aug!AF474+Sep!AF474+Oct!AF474+Nov!AF474+Dec!AF474+Jan!AF474+Feb!AF474+Mar!AF474</f>
        <v>0</v>
      </c>
      <c r="AG474" s="7">
        <f>Apr!AG474+May!AG474+Jun!AG474+Jul!AG474+Aug!AG474+Sep!AG474+Oct!AG474+Nov!AG474+Dec!AG474+Jan!AG474+Feb!AG474+Mar!AG474</f>
        <v>0</v>
      </c>
      <c r="AH474" s="7"/>
      <c r="AI474" s="17">
        <f t="shared" si="108"/>
        <v>0</v>
      </c>
      <c r="AJ474" s="7">
        <f>Apr!AJ474+May!AJ474+Jun!AJ474+Jul!AJ474+Aug!AJ474+Sep!AJ474+Oct!AJ474+Nov!AJ474+Dec!AJ474+Jan!AJ474+Feb!AJ474+Mar!AJ474</f>
        <v>0</v>
      </c>
      <c r="AK474" s="17">
        <f t="shared" si="109"/>
        <v>0</v>
      </c>
      <c r="AL474" s="17">
        <f t="shared" si="103"/>
        <v>0</v>
      </c>
    </row>
    <row r="475" spans="1:38" hidden="1">
      <c r="A475" s="3">
        <f t="shared" si="110"/>
        <v>460</v>
      </c>
      <c r="B475" s="3"/>
      <c r="C475" s="4"/>
      <c r="D475" s="3"/>
      <c r="E475" s="3"/>
      <c r="F475" s="3"/>
      <c r="G475" s="3"/>
      <c r="H475" s="3"/>
      <c r="I475" s="11"/>
      <c r="J475" s="7">
        <f>Apr!J475+May!J475+Jun!J475+Jul!J475+Aug!J475+Sep!J475+Oct!J475+Nov!J475+Dec!J475+Jan!J475+Feb!J475+Mar!J475</f>
        <v>0</v>
      </c>
      <c r="K475" s="7">
        <f>Apr!K475+May!K475+Jun!K475+Jul!K475+Aug!K475+Sep!K475+Oct!K475+Nov!K475+Dec!K475+Jan!K475+Feb!K475+Mar!K475</f>
        <v>0</v>
      </c>
      <c r="L475" s="7">
        <f>Apr!L475+May!L475+Jun!L475+Jul!L475+Aug!L475+Sep!L475+Oct!L475+Nov!L475+Dec!L475+Jan!L475+Feb!L475+Mar!L475</f>
        <v>0</v>
      </c>
      <c r="M475" s="7">
        <f>Apr!M475+May!M475+Jun!M475+Jul!M475+Aug!M475+Sep!M475+Oct!M475+Nov!M475+Dec!M475+Jan!M475+Feb!M475+Mar!M475</f>
        <v>0</v>
      </c>
      <c r="N475" s="7">
        <f>Apr!N475+May!N475+Jun!N475+Jul!N475+Aug!N475+Sep!N475+Oct!N475+Nov!N475+Dec!N475+Jan!N475+Feb!N475+Mar!N475</f>
        <v>0</v>
      </c>
      <c r="O475" s="17">
        <f t="shared" si="104"/>
        <v>0</v>
      </c>
      <c r="P475" s="7">
        <f>Apr!P475+May!P475+Jun!P475+Jul!P475+Aug!P475+Sep!P475+Oct!P475+Nov!P475+Dec!P475+Jan!P475+Feb!P475+Mar!P475</f>
        <v>0</v>
      </c>
      <c r="Q475" s="17">
        <f t="shared" si="105"/>
        <v>0</v>
      </c>
      <c r="R475" s="17">
        <f t="shared" si="101"/>
        <v>0</v>
      </c>
      <c r="S475" s="11"/>
      <c r="T475" s="7">
        <f>Apr!T475+May!T475+Jun!T475+Jul!T475+Aug!T475+Sep!T475+Oct!T475+Nov!T475+Dec!T475+Jan!T475+Feb!T475+Mar!T475</f>
        <v>0</v>
      </c>
      <c r="U475" s="7">
        <f>Apr!U475+May!U475+Jun!U475+Jul!U475+Aug!U475+Sep!U475+Oct!U475+Nov!U475+Dec!U475+Jan!U475+Feb!U475+Mar!U475</f>
        <v>0</v>
      </c>
      <c r="V475" s="7">
        <f>Apr!V475+May!V475+Jun!V475+Jul!V475+Aug!V475+Sep!V475+Oct!V475+Nov!V475+Dec!V475+Jan!V475+Feb!V475+Mar!V475</f>
        <v>0</v>
      </c>
      <c r="W475" s="7">
        <f>Apr!W475+May!W475+Jun!W475+Jul!W475+Aug!W475+Sep!W475+Oct!W475+Nov!W475+Dec!W475+Jan!W475+Feb!W475+Mar!W475</f>
        <v>0</v>
      </c>
      <c r="X475" s="7">
        <f>Apr!X475+May!X475+Jun!X475+Jul!X475+Aug!X475+Sep!X475+Oct!X475+Nov!X475+Dec!X475+Jan!X475+Feb!X475+Mar!X475</f>
        <v>0</v>
      </c>
      <c r="Y475" s="17">
        <f t="shared" si="106"/>
        <v>0</v>
      </c>
      <c r="Z475" s="7">
        <f>Apr!Z475+May!Z475+Jun!Z475+Jul!Z475+Aug!Z475+Sep!Z475+Oct!Z475+Nov!Z475+Dec!Z475+Jan!Z475+Feb!Z475+Mar!Z475</f>
        <v>0</v>
      </c>
      <c r="AA475" s="17">
        <f t="shared" si="107"/>
        <v>0</v>
      </c>
      <c r="AB475" s="17">
        <f t="shared" si="102"/>
        <v>0</v>
      </c>
      <c r="AD475" s="7">
        <f>Apr!AD475+May!AD475+Jun!AD475+Jul!AD475+Aug!AD475+Sep!AD475+Oct!AD475+Nov!AD475+Dec!AD475+Jan!AD475+Feb!AD475+Mar!AD475</f>
        <v>0</v>
      </c>
      <c r="AE475" s="7">
        <f>Apr!AE475+May!AE475+Jun!AE475+Jul!AE475+Aug!AE475+Sep!AE475+Oct!AE475+Nov!AE475+Dec!AE475+Jan!AE475+Feb!AE475+Mar!AE475</f>
        <v>0</v>
      </c>
      <c r="AF475" s="7">
        <f>Apr!AF475+May!AF475+Jun!AF475+Jul!AF475+Aug!AF475+Sep!AF475+Oct!AF475+Nov!AF475+Dec!AF475+Jan!AF475+Feb!AF475+Mar!AF475</f>
        <v>0</v>
      </c>
      <c r="AG475" s="7">
        <f>Apr!AG475+May!AG475+Jun!AG475+Jul!AG475+Aug!AG475+Sep!AG475+Oct!AG475+Nov!AG475+Dec!AG475+Jan!AG475+Feb!AG475+Mar!AG475</f>
        <v>0</v>
      </c>
      <c r="AH475" s="7"/>
      <c r="AI475" s="17">
        <f t="shared" si="108"/>
        <v>0</v>
      </c>
      <c r="AJ475" s="7">
        <f>Apr!AJ475+May!AJ475+Jun!AJ475+Jul!AJ475+Aug!AJ475+Sep!AJ475+Oct!AJ475+Nov!AJ475+Dec!AJ475+Jan!AJ475+Feb!AJ475+Mar!AJ475</f>
        <v>0</v>
      </c>
      <c r="AK475" s="17">
        <f t="shared" si="109"/>
        <v>0</v>
      </c>
      <c r="AL475" s="17">
        <f t="shared" si="103"/>
        <v>0</v>
      </c>
    </row>
    <row r="476" spans="1:38" hidden="1">
      <c r="A476" s="3">
        <f t="shared" si="110"/>
        <v>461</v>
      </c>
      <c r="B476" s="3"/>
      <c r="C476" s="4"/>
      <c r="D476" s="3"/>
      <c r="E476" s="3"/>
      <c r="F476" s="3"/>
      <c r="G476" s="3"/>
      <c r="H476" s="3"/>
      <c r="I476" s="11"/>
      <c r="J476" s="7">
        <f>Apr!J476+May!J476+Jun!J476+Jul!J476+Aug!J476+Sep!J476+Oct!J476+Nov!J476+Dec!J476+Jan!J476+Feb!J476+Mar!J476</f>
        <v>0</v>
      </c>
      <c r="K476" s="7">
        <f>Apr!K476+May!K476+Jun!K476+Jul!K476+Aug!K476+Sep!K476+Oct!K476+Nov!K476+Dec!K476+Jan!K476+Feb!K476+Mar!K476</f>
        <v>0</v>
      </c>
      <c r="L476" s="7">
        <f>Apr!L476+May!L476+Jun!L476+Jul!L476+Aug!L476+Sep!L476+Oct!L476+Nov!L476+Dec!L476+Jan!L476+Feb!L476+Mar!L476</f>
        <v>0</v>
      </c>
      <c r="M476" s="7">
        <f>Apr!M476+May!M476+Jun!M476+Jul!M476+Aug!M476+Sep!M476+Oct!M476+Nov!M476+Dec!M476+Jan!M476+Feb!M476+Mar!M476</f>
        <v>0</v>
      </c>
      <c r="N476" s="7">
        <f>Apr!N476+May!N476+Jun!N476+Jul!N476+Aug!N476+Sep!N476+Oct!N476+Nov!N476+Dec!N476+Jan!N476+Feb!N476+Mar!N476</f>
        <v>0</v>
      </c>
      <c r="O476" s="17">
        <f t="shared" si="104"/>
        <v>0</v>
      </c>
      <c r="P476" s="7">
        <f>Apr!P476+May!P476+Jun!P476+Jul!P476+Aug!P476+Sep!P476+Oct!P476+Nov!P476+Dec!P476+Jan!P476+Feb!P476+Mar!P476</f>
        <v>0</v>
      </c>
      <c r="Q476" s="17">
        <f t="shared" si="105"/>
        <v>0</v>
      </c>
      <c r="R476" s="17">
        <f t="shared" si="101"/>
        <v>0</v>
      </c>
      <c r="S476" s="11"/>
      <c r="T476" s="7">
        <f>Apr!T476+May!T476+Jun!T476+Jul!T476+Aug!T476+Sep!T476+Oct!T476+Nov!T476+Dec!T476+Jan!T476+Feb!T476+Mar!T476</f>
        <v>0</v>
      </c>
      <c r="U476" s="7">
        <f>Apr!U476+May!U476+Jun!U476+Jul!U476+Aug!U476+Sep!U476+Oct!U476+Nov!U476+Dec!U476+Jan!U476+Feb!U476+Mar!U476</f>
        <v>0</v>
      </c>
      <c r="V476" s="7">
        <f>Apr!V476+May!V476+Jun!V476+Jul!V476+Aug!V476+Sep!V476+Oct!V476+Nov!V476+Dec!V476+Jan!V476+Feb!V476+Mar!V476</f>
        <v>0</v>
      </c>
      <c r="W476" s="7">
        <f>Apr!W476+May!W476+Jun!W476+Jul!W476+Aug!W476+Sep!W476+Oct!W476+Nov!W476+Dec!W476+Jan!W476+Feb!W476+Mar!W476</f>
        <v>0</v>
      </c>
      <c r="X476" s="7">
        <f>Apr!X476+May!X476+Jun!X476+Jul!X476+Aug!X476+Sep!X476+Oct!X476+Nov!X476+Dec!X476+Jan!X476+Feb!X476+Mar!X476</f>
        <v>0</v>
      </c>
      <c r="Y476" s="17">
        <f t="shared" si="106"/>
        <v>0</v>
      </c>
      <c r="Z476" s="7">
        <f>Apr!Z476+May!Z476+Jun!Z476+Jul!Z476+Aug!Z476+Sep!Z476+Oct!Z476+Nov!Z476+Dec!Z476+Jan!Z476+Feb!Z476+Mar!Z476</f>
        <v>0</v>
      </c>
      <c r="AA476" s="17">
        <f t="shared" si="107"/>
        <v>0</v>
      </c>
      <c r="AB476" s="17">
        <f t="shared" si="102"/>
        <v>0</v>
      </c>
      <c r="AD476" s="7">
        <f>Apr!AD476+May!AD476+Jun!AD476+Jul!AD476+Aug!AD476+Sep!AD476+Oct!AD476+Nov!AD476+Dec!AD476+Jan!AD476+Feb!AD476+Mar!AD476</f>
        <v>0</v>
      </c>
      <c r="AE476" s="7">
        <f>Apr!AE476+May!AE476+Jun!AE476+Jul!AE476+Aug!AE476+Sep!AE476+Oct!AE476+Nov!AE476+Dec!AE476+Jan!AE476+Feb!AE476+Mar!AE476</f>
        <v>0</v>
      </c>
      <c r="AF476" s="7">
        <f>Apr!AF476+May!AF476+Jun!AF476+Jul!AF476+Aug!AF476+Sep!AF476+Oct!AF476+Nov!AF476+Dec!AF476+Jan!AF476+Feb!AF476+Mar!AF476</f>
        <v>0</v>
      </c>
      <c r="AG476" s="7">
        <f>Apr!AG476+May!AG476+Jun!AG476+Jul!AG476+Aug!AG476+Sep!AG476+Oct!AG476+Nov!AG476+Dec!AG476+Jan!AG476+Feb!AG476+Mar!AG476</f>
        <v>0</v>
      </c>
      <c r="AH476" s="7"/>
      <c r="AI476" s="17">
        <f t="shared" si="108"/>
        <v>0</v>
      </c>
      <c r="AJ476" s="7">
        <f>Apr!AJ476+May!AJ476+Jun!AJ476+Jul!AJ476+Aug!AJ476+Sep!AJ476+Oct!AJ476+Nov!AJ476+Dec!AJ476+Jan!AJ476+Feb!AJ476+Mar!AJ476</f>
        <v>0</v>
      </c>
      <c r="AK476" s="17">
        <f t="shared" si="109"/>
        <v>0</v>
      </c>
      <c r="AL476" s="17">
        <f t="shared" si="103"/>
        <v>0</v>
      </c>
    </row>
    <row r="477" spans="1:38" hidden="1">
      <c r="A477" s="3">
        <f t="shared" si="110"/>
        <v>462</v>
      </c>
      <c r="B477" s="3"/>
      <c r="C477" s="4"/>
      <c r="D477" s="3"/>
      <c r="E477" s="3"/>
      <c r="F477" s="3"/>
      <c r="G477" s="3"/>
      <c r="H477" s="3"/>
      <c r="I477" s="11"/>
      <c r="J477" s="7">
        <f>Apr!J477+May!J477+Jun!J477+Jul!J477+Aug!J477+Sep!J477+Oct!J477+Nov!J477+Dec!J477+Jan!J477+Feb!J477+Mar!J477</f>
        <v>0</v>
      </c>
      <c r="K477" s="7">
        <f>Apr!K477+May!K477+Jun!K477+Jul!K477+Aug!K477+Sep!K477+Oct!K477+Nov!K477+Dec!K477+Jan!K477+Feb!K477+Mar!K477</f>
        <v>0</v>
      </c>
      <c r="L477" s="7">
        <f>Apr!L477+May!L477+Jun!L477+Jul!L477+Aug!L477+Sep!L477+Oct!L477+Nov!L477+Dec!L477+Jan!L477+Feb!L477+Mar!L477</f>
        <v>0</v>
      </c>
      <c r="M477" s="7">
        <f>Apr!M477+May!M477+Jun!M477+Jul!M477+Aug!M477+Sep!M477+Oct!M477+Nov!M477+Dec!M477+Jan!M477+Feb!M477+Mar!M477</f>
        <v>0</v>
      </c>
      <c r="N477" s="7">
        <f>Apr!N477+May!N477+Jun!N477+Jul!N477+Aug!N477+Sep!N477+Oct!N477+Nov!N477+Dec!N477+Jan!N477+Feb!N477+Mar!N477</f>
        <v>0</v>
      </c>
      <c r="O477" s="17">
        <f t="shared" si="104"/>
        <v>0</v>
      </c>
      <c r="P477" s="7">
        <f>Apr!P477+May!P477+Jun!P477+Jul!P477+Aug!P477+Sep!P477+Oct!P477+Nov!P477+Dec!P477+Jan!P477+Feb!P477+Mar!P477</f>
        <v>0</v>
      </c>
      <c r="Q477" s="17">
        <f t="shared" si="105"/>
        <v>0</v>
      </c>
      <c r="R477" s="17">
        <f t="shared" si="101"/>
        <v>0</v>
      </c>
      <c r="S477" s="11"/>
      <c r="T477" s="7">
        <f>Apr!T477+May!T477+Jun!T477+Jul!T477+Aug!T477+Sep!T477+Oct!T477+Nov!T477+Dec!T477+Jan!T477+Feb!T477+Mar!T477</f>
        <v>0</v>
      </c>
      <c r="U477" s="7">
        <f>Apr!U477+May!U477+Jun!U477+Jul!U477+Aug!U477+Sep!U477+Oct!U477+Nov!U477+Dec!U477+Jan!U477+Feb!U477+Mar!U477</f>
        <v>0</v>
      </c>
      <c r="V477" s="7">
        <f>Apr!V477+May!V477+Jun!V477+Jul!V477+Aug!V477+Sep!V477+Oct!V477+Nov!V477+Dec!V477+Jan!V477+Feb!V477+Mar!V477</f>
        <v>0</v>
      </c>
      <c r="W477" s="7">
        <f>Apr!W477+May!W477+Jun!W477+Jul!W477+Aug!W477+Sep!W477+Oct!W477+Nov!W477+Dec!W477+Jan!W477+Feb!W477+Mar!W477</f>
        <v>0</v>
      </c>
      <c r="X477" s="7">
        <f>Apr!X477+May!X477+Jun!X477+Jul!X477+Aug!X477+Sep!X477+Oct!X477+Nov!X477+Dec!X477+Jan!X477+Feb!X477+Mar!X477</f>
        <v>0</v>
      </c>
      <c r="Y477" s="17">
        <f t="shared" si="106"/>
        <v>0</v>
      </c>
      <c r="Z477" s="7">
        <f>Apr!Z477+May!Z477+Jun!Z477+Jul!Z477+Aug!Z477+Sep!Z477+Oct!Z477+Nov!Z477+Dec!Z477+Jan!Z477+Feb!Z477+Mar!Z477</f>
        <v>0</v>
      </c>
      <c r="AA477" s="17">
        <f t="shared" si="107"/>
        <v>0</v>
      </c>
      <c r="AB477" s="17">
        <f t="shared" si="102"/>
        <v>0</v>
      </c>
      <c r="AD477" s="7">
        <f>Apr!AD477+May!AD477+Jun!AD477+Jul!AD477+Aug!AD477+Sep!AD477+Oct!AD477+Nov!AD477+Dec!AD477+Jan!AD477+Feb!AD477+Mar!AD477</f>
        <v>0</v>
      </c>
      <c r="AE477" s="7">
        <f>Apr!AE477+May!AE477+Jun!AE477+Jul!AE477+Aug!AE477+Sep!AE477+Oct!AE477+Nov!AE477+Dec!AE477+Jan!AE477+Feb!AE477+Mar!AE477</f>
        <v>0</v>
      </c>
      <c r="AF477" s="7">
        <f>Apr!AF477+May!AF477+Jun!AF477+Jul!AF477+Aug!AF477+Sep!AF477+Oct!AF477+Nov!AF477+Dec!AF477+Jan!AF477+Feb!AF477+Mar!AF477</f>
        <v>0</v>
      </c>
      <c r="AG477" s="7">
        <f>Apr!AG477+May!AG477+Jun!AG477+Jul!AG477+Aug!AG477+Sep!AG477+Oct!AG477+Nov!AG477+Dec!AG477+Jan!AG477+Feb!AG477+Mar!AG477</f>
        <v>0</v>
      </c>
      <c r="AH477" s="7"/>
      <c r="AI477" s="17">
        <f t="shared" si="108"/>
        <v>0</v>
      </c>
      <c r="AJ477" s="7">
        <f>Apr!AJ477+May!AJ477+Jun!AJ477+Jul!AJ477+Aug!AJ477+Sep!AJ477+Oct!AJ477+Nov!AJ477+Dec!AJ477+Jan!AJ477+Feb!AJ477+Mar!AJ477</f>
        <v>0</v>
      </c>
      <c r="AK477" s="17">
        <f t="shared" si="109"/>
        <v>0</v>
      </c>
      <c r="AL477" s="17">
        <f t="shared" si="103"/>
        <v>0</v>
      </c>
    </row>
    <row r="478" spans="1:38" hidden="1">
      <c r="A478" s="3">
        <f t="shared" si="110"/>
        <v>463</v>
      </c>
      <c r="B478" s="3"/>
      <c r="C478" s="4"/>
      <c r="D478" s="3"/>
      <c r="E478" s="3"/>
      <c r="F478" s="3"/>
      <c r="G478" s="3"/>
      <c r="H478" s="3"/>
      <c r="I478" s="11"/>
      <c r="J478" s="7">
        <f>Apr!J478+May!J478+Jun!J478+Jul!J478+Aug!J478+Sep!J478+Oct!J478+Nov!J478+Dec!J478+Jan!J478+Feb!J478+Mar!J478</f>
        <v>0</v>
      </c>
      <c r="K478" s="7">
        <f>Apr!K478+May!K478+Jun!K478+Jul!K478+Aug!K478+Sep!K478+Oct!K478+Nov!K478+Dec!K478+Jan!K478+Feb!K478+Mar!K478</f>
        <v>0</v>
      </c>
      <c r="L478" s="7">
        <f>Apr!L478+May!L478+Jun!L478+Jul!L478+Aug!L478+Sep!L478+Oct!L478+Nov!L478+Dec!L478+Jan!L478+Feb!L478+Mar!L478</f>
        <v>0</v>
      </c>
      <c r="M478" s="7">
        <f>Apr!M478+May!M478+Jun!M478+Jul!M478+Aug!M478+Sep!M478+Oct!M478+Nov!M478+Dec!M478+Jan!M478+Feb!M478+Mar!M478</f>
        <v>0</v>
      </c>
      <c r="N478" s="7">
        <f>Apr!N478+May!N478+Jun!N478+Jul!N478+Aug!N478+Sep!N478+Oct!N478+Nov!N478+Dec!N478+Jan!N478+Feb!N478+Mar!N478</f>
        <v>0</v>
      </c>
      <c r="O478" s="17">
        <f t="shared" si="104"/>
        <v>0</v>
      </c>
      <c r="P478" s="7">
        <f>Apr!P478+May!P478+Jun!P478+Jul!P478+Aug!P478+Sep!P478+Oct!P478+Nov!P478+Dec!P478+Jan!P478+Feb!P478+Mar!P478</f>
        <v>0</v>
      </c>
      <c r="Q478" s="17">
        <f t="shared" si="105"/>
        <v>0</v>
      </c>
      <c r="R478" s="17">
        <f t="shared" si="101"/>
        <v>0</v>
      </c>
      <c r="S478" s="11"/>
      <c r="T478" s="7">
        <f>Apr!T478+May!T478+Jun!T478+Jul!T478+Aug!T478+Sep!T478+Oct!T478+Nov!T478+Dec!T478+Jan!T478+Feb!T478+Mar!T478</f>
        <v>0</v>
      </c>
      <c r="U478" s="7">
        <f>Apr!U478+May!U478+Jun!U478+Jul!U478+Aug!U478+Sep!U478+Oct!U478+Nov!U478+Dec!U478+Jan!U478+Feb!U478+Mar!U478</f>
        <v>0</v>
      </c>
      <c r="V478" s="7">
        <f>Apr!V478+May!V478+Jun!V478+Jul!V478+Aug!V478+Sep!V478+Oct!V478+Nov!V478+Dec!V478+Jan!V478+Feb!V478+Mar!V478</f>
        <v>0</v>
      </c>
      <c r="W478" s="7">
        <f>Apr!W478+May!W478+Jun!W478+Jul!W478+Aug!W478+Sep!W478+Oct!W478+Nov!W478+Dec!W478+Jan!W478+Feb!W478+Mar!W478</f>
        <v>0</v>
      </c>
      <c r="X478" s="7">
        <f>Apr!X478+May!X478+Jun!X478+Jul!X478+Aug!X478+Sep!X478+Oct!X478+Nov!X478+Dec!X478+Jan!X478+Feb!X478+Mar!X478</f>
        <v>0</v>
      </c>
      <c r="Y478" s="17">
        <f t="shared" si="106"/>
        <v>0</v>
      </c>
      <c r="Z478" s="7">
        <f>Apr!Z478+May!Z478+Jun!Z478+Jul!Z478+Aug!Z478+Sep!Z478+Oct!Z478+Nov!Z478+Dec!Z478+Jan!Z478+Feb!Z478+Mar!Z478</f>
        <v>0</v>
      </c>
      <c r="AA478" s="17">
        <f t="shared" si="107"/>
        <v>0</v>
      </c>
      <c r="AB478" s="17">
        <f t="shared" si="102"/>
        <v>0</v>
      </c>
      <c r="AD478" s="7">
        <f>Apr!AD478+May!AD478+Jun!AD478+Jul!AD478+Aug!AD478+Sep!AD478+Oct!AD478+Nov!AD478+Dec!AD478+Jan!AD478+Feb!AD478+Mar!AD478</f>
        <v>0</v>
      </c>
      <c r="AE478" s="7">
        <f>Apr!AE478+May!AE478+Jun!AE478+Jul!AE478+Aug!AE478+Sep!AE478+Oct!AE478+Nov!AE478+Dec!AE478+Jan!AE478+Feb!AE478+Mar!AE478</f>
        <v>0</v>
      </c>
      <c r="AF478" s="7">
        <f>Apr!AF478+May!AF478+Jun!AF478+Jul!AF478+Aug!AF478+Sep!AF478+Oct!AF478+Nov!AF478+Dec!AF478+Jan!AF478+Feb!AF478+Mar!AF478</f>
        <v>0</v>
      </c>
      <c r="AG478" s="7">
        <f>Apr!AG478+May!AG478+Jun!AG478+Jul!AG478+Aug!AG478+Sep!AG478+Oct!AG478+Nov!AG478+Dec!AG478+Jan!AG478+Feb!AG478+Mar!AG478</f>
        <v>0</v>
      </c>
      <c r="AH478" s="7"/>
      <c r="AI478" s="17">
        <f t="shared" si="108"/>
        <v>0</v>
      </c>
      <c r="AJ478" s="7">
        <f>Apr!AJ478+May!AJ478+Jun!AJ478+Jul!AJ478+Aug!AJ478+Sep!AJ478+Oct!AJ478+Nov!AJ478+Dec!AJ478+Jan!AJ478+Feb!AJ478+Mar!AJ478</f>
        <v>0</v>
      </c>
      <c r="AK478" s="17">
        <f t="shared" si="109"/>
        <v>0</v>
      </c>
      <c r="AL478" s="17">
        <f t="shared" si="103"/>
        <v>0</v>
      </c>
    </row>
    <row r="479" spans="1:38" hidden="1">
      <c r="A479" s="3">
        <f t="shared" si="110"/>
        <v>464</v>
      </c>
      <c r="B479" s="3"/>
      <c r="C479" s="4"/>
      <c r="D479" s="3"/>
      <c r="E479" s="3"/>
      <c r="F479" s="3"/>
      <c r="G479" s="3"/>
      <c r="H479" s="3"/>
      <c r="I479" s="11"/>
      <c r="J479" s="7">
        <f>Apr!J479+May!J479+Jun!J479+Jul!J479+Aug!J479+Sep!J479+Oct!J479+Nov!J479+Dec!J479+Jan!J479+Feb!J479+Mar!J479</f>
        <v>0</v>
      </c>
      <c r="K479" s="7">
        <f>Apr!K479+May!K479+Jun!K479+Jul!K479+Aug!K479+Sep!K479+Oct!K479+Nov!K479+Dec!K479+Jan!K479+Feb!K479+Mar!K479</f>
        <v>0</v>
      </c>
      <c r="L479" s="7">
        <f>Apr!L479+May!L479+Jun!L479+Jul!L479+Aug!L479+Sep!L479+Oct!L479+Nov!L479+Dec!L479+Jan!L479+Feb!L479+Mar!L479</f>
        <v>0</v>
      </c>
      <c r="M479" s="7">
        <f>Apr!M479+May!M479+Jun!M479+Jul!M479+Aug!M479+Sep!M479+Oct!M479+Nov!M479+Dec!M479+Jan!M479+Feb!M479+Mar!M479</f>
        <v>0</v>
      </c>
      <c r="N479" s="7">
        <f>Apr!N479+May!N479+Jun!N479+Jul!N479+Aug!N479+Sep!N479+Oct!N479+Nov!N479+Dec!N479+Jan!N479+Feb!N479+Mar!N479</f>
        <v>0</v>
      </c>
      <c r="O479" s="17">
        <f t="shared" si="104"/>
        <v>0</v>
      </c>
      <c r="P479" s="7">
        <f>Apr!P479+May!P479+Jun!P479+Jul!P479+Aug!P479+Sep!P479+Oct!P479+Nov!P479+Dec!P479+Jan!P479+Feb!P479+Mar!P479</f>
        <v>0</v>
      </c>
      <c r="Q479" s="17">
        <f t="shared" si="105"/>
        <v>0</v>
      </c>
      <c r="R479" s="17">
        <f t="shared" si="101"/>
        <v>0</v>
      </c>
      <c r="S479" s="11"/>
      <c r="T479" s="7">
        <f>Apr!T479+May!T479+Jun!T479+Jul!T479+Aug!T479+Sep!T479+Oct!T479+Nov!T479+Dec!T479+Jan!T479+Feb!T479+Mar!T479</f>
        <v>0</v>
      </c>
      <c r="U479" s="7">
        <f>Apr!U479+May!U479+Jun!U479+Jul!U479+Aug!U479+Sep!U479+Oct!U479+Nov!U479+Dec!U479+Jan!U479+Feb!U479+Mar!U479</f>
        <v>0</v>
      </c>
      <c r="V479" s="7">
        <f>Apr!V479+May!V479+Jun!V479+Jul!V479+Aug!V479+Sep!V479+Oct!V479+Nov!V479+Dec!V479+Jan!V479+Feb!V479+Mar!V479</f>
        <v>0</v>
      </c>
      <c r="W479" s="7">
        <f>Apr!W479+May!W479+Jun!W479+Jul!W479+Aug!W479+Sep!W479+Oct!W479+Nov!W479+Dec!W479+Jan!W479+Feb!W479+Mar!W479</f>
        <v>0</v>
      </c>
      <c r="X479" s="7">
        <f>Apr!X479+May!X479+Jun!X479+Jul!X479+Aug!X479+Sep!X479+Oct!X479+Nov!X479+Dec!X479+Jan!X479+Feb!X479+Mar!X479</f>
        <v>0</v>
      </c>
      <c r="Y479" s="17">
        <f t="shared" si="106"/>
        <v>0</v>
      </c>
      <c r="Z479" s="7">
        <f>Apr!Z479+May!Z479+Jun!Z479+Jul!Z479+Aug!Z479+Sep!Z479+Oct!Z479+Nov!Z479+Dec!Z479+Jan!Z479+Feb!Z479+Mar!Z479</f>
        <v>0</v>
      </c>
      <c r="AA479" s="17">
        <f t="shared" si="107"/>
        <v>0</v>
      </c>
      <c r="AB479" s="17">
        <f t="shared" si="102"/>
        <v>0</v>
      </c>
      <c r="AD479" s="7">
        <f>Apr!AD479+May!AD479+Jun!AD479+Jul!AD479+Aug!AD479+Sep!AD479+Oct!AD479+Nov!AD479+Dec!AD479+Jan!AD479+Feb!AD479+Mar!AD479</f>
        <v>0</v>
      </c>
      <c r="AE479" s="7">
        <f>Apr!AE479+May!AE479+Jun!AE479+Jul!AE479+Aug!AE479+Sep!AE479+Oct!AE479+Nov!AE479+Dec!AE479+Jan!AE479+Feb!AE479+Mar!AE479</f>
        <v>0</v>
      </c>
      <c r="AF479" s="7">
        <f>Apr!AF479+May!AF479+Jun!AF479+Jul!AF479+Aug!AF479+Sep!AF479+Oct!AF479+Nov!AF479+Dec!AF479+Jan!AF479+Feb!AF479+Mar!AF479</f>
        <v>0</v>
      </c>
      <c r="AG479" s="7">
        <f>Apr!AG479+May!AG479+Jun!AG479+Jul!AG479+Aug!AG479+Sep!AG479+Oct!AG479+Nov!AG479+Dec!AG479+Jan!AG479+Feb!AG479+Mar!AG479</f>
        <v>0</v>
      </c>
      <c r="AH479" s="7"/>
      <c r="AI479" s="17">
        <f t="shared" si="108"/>
        <v>0</v>
      </c>
      <c r="AJ479" s="7">
        <f>Apr!AJ479+May!AJ479+Jun!AJ479+Jul!AJ479+Aug!AJ479+Sep!AJ479+Oct!AJ479+Nov!AJ479+Dec!AJ479+Jan!AJ479+Feb!AJ479+Mar!AJ479</f>
        <v>0</v>
      </c>
      <c r="AK479" s="17">
        <f t="shared" si="109"/>
        <v>0</v>
      </c>
      <c r="AL479" s="17">
        <f t="shared" si="103"/>
        <v>0</v>
      </c>
    </row>
    <row r="480" spans="1:38" hidden="1">
      <c r="A480" s="3">
        <f t="shared" si="110"/>
        <v>465</v>
      </c>
      <c r="B480" s="3"/>
      <c r="C480" s="4"/>
      <c r="D480" s="3"/>
      <c r="E480" s="3"/>
      <c r="F480" s="3"/>
      <c r="G480" s="3"/>
      <c r="H480" s="3"/>
      <c r="I480" s="11"/>
      <c r="J480" s="7">
        <f>Apr!J480+May!J480+Jun!J480+Jul!J480+Aug!J480+Sep!J480+Oct!J480+Nov!J480+Dec!J480+Jan!J480+Feb!J480+Mar!J480</f>
        <v>0</v>
      </c>
      <c r="K480" s="7">
        <f>Apr!K480+May!K480+Jun!K480+Jul!K480+Aug!K480+Sep!K480+Oct!K480+Nov!K480+Dec!K480+Jan!K480+Feb!K480+Mar!K480</f>
        <v>0</v>
      </c>
      <c r="L480" s="7">
        <f>Apr!L480+May!L480+Jun!L480+Jul!L480+Aug!L480+Sep!L480+Oct!L480+Nov!L480+Dec!L480+Jan!L480+Feb!L480+Mar!L480</f>
        <v>0</v>
      </c>
      <c r="M480" s="7">
        <f>Apr!M480+May!M480+Jun!M480+Jul!M480+Aug!M480+Sep!M480+Oct!M480+Nov!M480+Dec!M480+Jan!M480+Feb!M480+Mar!M480</f>
        <v>0</v>
      </c>
      <c r="N480" s="7">
        <f>Apr!N480+May!N480+Jun!N480+Jul!N480+Aug!N480+Sep!N480+Oct!N480+Nov!N480+Dec!N480+Jan!N480+Feb!N480+Mar!N480</f>
        <v>0</v>
      </c>
      <c r="O480" s="17">
        <f t="shared" si="104"/>
        <v>0</v>
      </c>
      <c r="P480" s="7">
        <f>Apr!P480+May!P480+Jun!P480+Jul!P480+Aug!P480+Sep!P480+Oct!P480+Nov!P480+Dec!P480+Jan!P480+Feb!P480+Mar!P480</f>
        <v>0</v>
      </c>
      <c r="Q480" s="17">
        <f t="shared" si="105"/>
        <v>0</v>
      </c>
      <c r="R480" s="17">
        <f t="shared" si="101"/>
        <v>0</v>
      </c>
      <c r="S480" s="11"/>
      <c r="T480" s="7">
        <f>Apr!T480+May!T480+Jun!T480+Jul!T480+Aug!T480+Sep!T480+Oct!T480+Nov!T480+Dec!T480+Jan!T480+Feb!T480+Mar!T480</f>
        <v>0</v>
      </c>
      <c r="U480" s="7">
        <f>Apr!U480+May!U480+Jun!U480+Jul!U480+Aug!U480+Sep!U480+Oct!U480+Nov!U480+Dec!U480+Jan!U480+Feb!U480+Mar!U480</f>
        <v>0</v>
      </c>
      <c r="V480" s="7">
        <f>Apr!V480+May!V480+Jun!V480+Jul!V480+Aug!V480+Sep!V480+Oct!V480+Nov!V480+Dec!V480+Jan!V480+Feb!V480+Mar!V480</f>
        <v>0</v>
      </c>
      <c r="W480" s="7">
        <f>Apr!W480+May!W480+Jun!W480+Jul!W480+Aug!W480+Sep!W480+Oct!W480+Nov!W480+Dec!W480+Jan!W480+Feb!W480+Mar!W480</f>
        <v>0</v>
      </c>
      <c r="X480" s="7">
        <f>Apr!X480+May!X480+Jun!X480+Jul!X480+Aug!X480+Sep!X480+Oct!X480+Nov!X480+Dec!X480+Jan!X480+Feb!X480+Mar!X480</f>
        <v>0</v>
      </c>
      <c r="Y480" s="17">
        <f t="shared" si="106"/>
        <v>0</v>
      </c>
      <c r="Z480" s="7">
        <f>Apr!Z480+May!Z480+Jun!Z480+Jul!Z480+Aug!Z480+Sep!Z480+Oct!Z480+Nov!Z480+Dec!Z480+Jan!Z480+Feb!Z480+Mar!Z480</f>
        <v>0</v>
      </c>
      <c r="AA480" s="17">
        <f t="shared" si="107"/>
        <v>0</v>
      </c>
      <c r="AB480" s="17">
        <f t="shared" si="102"/>
        <v>0</v>
      </c>
      <c r="AD480" s="7">
        <f>Apr!AD480+May!AD480+Jun!AD480+Jul!AD480+Aug!AD480+Sep!AD480+Oct!AD480+Nov!AD480+Dec!AD480+Jan!AD480+Feb!AD480+Mar!AD480</f>
        <v>0</v>
      </c>
      <c r="AE480" s="7">
        <f>Apr!AE480+May!AE480+Jun!AE480+Jul!AE480+Aug!AE480+Sep!AE480+Oct!AE480+Nov!AE480+Dec!AE480+Jan!AE480+Feb!AE480+Mar!AE480</f>
        <v>0</v>
      </c>
      <c r="AF480" s="7">
        <f>Apr!AF480+May!AF480+Jun!AF480+Jul!AF480+Aug!AF480+Sep!AF480+Oct!AF480+Nov!AF480+Dec!AF480+Jan!AF480+Feb!AF480+Mar!AF480</f>
        <v>0</v>
      </c>
      <c r="AG480" s="7">
        <f>Apr!AG480+May!AG480+Jun!AG480+Jul!AG480+Aug!AG480+Sep!AG480+Oct!AG480+Nov!AG480+Dec!AG480+Jan!AG480+Feb!AG480+Mar!AG480</f>
        <v>0</v>
      </c>
      <c r="AH480" s="7"/>
      <c r="AI480" s="17">
        <f t="shared" si="108"/>
        <v>0</v>
      </c>
      <c r="AJ480" s="7">
        <f>Apr!AJ480+May!AJ480+Jun!AJ480+Jul!AJ480+Aug!AJ480+Sep!AJ480+Oct!AJ480+Nov!AJ480+Dec!AJ480+Jan!AJ480+Feb!AJ480+Mar!AJ480</f>
        <v>0</v>
      </c>
      <c r="AK480" s="17">
        <f t="shared" si="109"/>
        <v>0</v>
      </c>
      <c r="AL480" s="17">
        <f t="shared" si="103"/>
        <v>0</v>
      </c>
    </row>
    <row r="481" spans="1:38" hidden="1">
      <c r="A481" s="3">
        <f t="shared" si="110"/>
        <v>466</v>
      </c>
      <c r="B481" s="3"/>
      <c r="C481" s="4"/>
      <c r="D481" s="3"/>
      <c r="E481" s="3"/>
      <c r="F481" s="3"/>
      <c r="G481" s="3"/>
      <c r="H481" s="3"/>
      <c r="I481" s="11"/>
      <c r="J481" s="7">
        <f>Apr!J481+May!J481+Jun!J481+Jul!J481+Aug!J481+Sep!J481+Oct!J481+Nov!J481+Dec!J481+Jan!J481+Feb!J481+Mar!J481</f>
        <v>0</v>
      </c>
      <c r="K481" s="7">
        <f>Apr!K481+May!K481+Jun!K481+Jul!K481+Aug!K481+Sep!K481+Oct!K481+Nov!K481+Dec!K481+Jan!K481+Feb!K481+Mar!K481</f>
        <v>0</v>
      </c>
      <c r="L481" s="7">
        <f>Apr!L481+May!L481+Jun!L481+Jul!L481+Aug!L481+Sep!L481+Oct!L481+Nov!L481+Dec!L481+Jan!L481+Feb!L481+Mar!L481</f>
        <v>0</v>
      </c>
      <c r="M481" s="7">
        <f>Apr!M481+May!M481+Jun!M481+Jul!M481+Aug!M481+Sep!M481+Oct!M481+Nov!M481+Dec!M481+Jan!M481+Feb!M481+Mar!M481</f>
        <v>0</v>
      </c>
      <c r="N481" s="7">
        <f>Apr!N481+May!N481+Jun!N481+Jul!N481+Aug!N481+Sep!N481+Oct!N481+Nov!N481+Dec!N481+Jan!N481+Feb!N481+Mar!N481</f>
        <v>0</v>
      </c>
      <c r="O481" s="17">
        <f t="shared" si="104"/>
        <v>0</v>
      </c>
      <c r="P481" s="7">
        <f>Apr!P481+May!P481+Jun!P481+Jul!P481+Aug!P481+Sep!P481+Oct!P481+Nov!P481+Dec!P481+Jan!P481+Feb!P481+Mar!P481</f>
        <v>0</v>
      </c>
      <c r="Q481" s="17">
        <f t="shared" si="105"/>
        <v>0</v>
      </c>
      <c r="R481" s="17">
        <f t="shared" si="101"/>
        <v>0</v>
      </c>
      <c r="S481" s="11"/>
      <c r="T481" s="7">
        <f>Apr!T481+May!T481+Jun!T481+Jul!T481+Aug!T481+Sep!T481+Oct!T481+Nov!T481+Dec!T481+Jan!T481+Feb!T481+Mar!T481</f>
        <v>0</v>
      </c>
      <c r="U481" s="7">
        <f>Apr!U481+May!U481+Jun!U481+Jul!U481+Aug!U481+Sep!U481+Oct!U481+Nov!U481+Dec!U481+Jan!U481+Feb!U481+Mar!U481</f>
        <v>0</v>
      </c>
      <c r="V481" s="7">
        <f>Apr!V481+May!V481+Jun!V481+Jul!V481+Aug!V481+Sep!V481+Oct!V481+Nov!V481+Dec!V481+Jan!V481+Feb!V481+Mar!V481</f>
        <v>0</v>
      </c>
      <c r="W481" s="7">
        <f>Apr!W481+May!W481+Jun!W481+Jul!W481+Aug!W481+Sep!W481+Oct!W481+Nov!W481+Dec!W481+Jan!W481+Feb!W481+Mar!W481</f>
        <v>0</v>
      </c>
      <c r="X481" s="7">
        <f>Apr!X481+May!X481+Jun!X481+Jul!X481+Aug!X481+Sep!X481+Oct!X481+Nov!X481+Dec!X481+Jan!X481+Feb!X481+Mar!X481</f>
        <v>0</v>
      </c>
      <c r="Y481" s="17">
        <f t="shared" si="106"/>
        <v>0</v>
      </c>
      <c r="Z481" s="7">
        <f>Apr!Z481+May!Z481+Jun!Z481+Jul!Z481+Aug!Z481+Sep!Z481+Oct!Z481+Nov!Z481+Dec!Z481+Jan!Z481+Feb!Z481+Mar!Z481</f>
        <v>0</v>
      </c>
      <c r="AA481" s="17">
        <f t="shared" si="107"/>
        <v>0</v>
      </c>
      <c r="AB481" s="17">
        <f t="shared" si="102"/>
        <v>0</v>
      </c>
      <c r="AD481" s="7">
        <f>Apr!AD481+May!AD481+Jun!AD481+Jul!AD481+Aug!AD481+Sep!AD481+Oct!AD481+Nov!AD481+Dec!AD481+Jan!AD481+Feb!AD481+Mar!AD481</f>
        <v>0</v>
      </c>
      <c r="AE481" s="7">
        <f>Apr!AE481+May!AE481+Jun!AE481+Jul!AE481+Aug!AE481+Sep!AE481+Oct!AE481+Nov!AE481+Dec!AE481+Jan!AE481+Feb!AE481+Mar!AE481</f>
        <v>0</v>
      </c>
      <c r="AF481" s="7">
        <f>Apr!AF481+May!AF481+Jun!AF481+Jul!AF481+Aug!AF481+Sep!AF481+Oct!AF481+Nov!AF481+Dec!AF481+Jan!AF481+Feb!AF481+Mar!AF481</f>
        <v>0</v>
      </c>
      <c r="AG481" s="7">
        <f>Apr!AG481+May!AG481+Jun!AG481+Jul!AG481+Aug!AG481+Sep!AG481+Oct!AG481+Nov!AG481+Dec!AG481+Jan!AG481+Feb!AG481+Mar!AG481</f>
        <v>0</v>
      </c>
      <c r="AH481" s="7"/>
      <c r="AI481" s="17">
        <f t="shared" si="108"/>
        <v>0</v>
      </c>
      <c r="AJ481" s="7">
        <f>Apr!AJ481+May!AJ481+Jun!AJ481+Jul!AJ481+Aug!AJ481+Sep!AJ481+Oct!AJ481+Nov!AJ481+Dec!AJ481+Jan!AJ481+Feb!AJ481+Mar!AJ481</f>
        <v>0</v>
      </c>
      <c r="AK481" s="17">
        <f t="shared" si="109"/>
        <v>0</v>
      </c>
      <c r="AL481" s="17">
        <f t="shared" si="103"/>
        <v>0</v>
      </c>
    </row>
    <row r="482" spans="1:38" hidden="1">
      <c r="A482" s="3">
        <f t="shared" si="110"/>
        <v>467</v>
      </c>
      <c r="B482" s="3"/>
      <c r="C482" s="4"/>
      <c r="D482" s="3"/>
      <c r="E482" s="3"/>
      <c r="F482" s="3"/>
      <c r="G482" s="3"/>
      <c r="H482" s="3"/>
      <c r="I482" s="11"/>
      <c r="J482" s="7">
        <f>Apr!J482+May!J482+Jun!J482+Jul!J482+Aug!J482+Sep!J482+Oct!J482+Nov!J482+Dec!J482+Jan!J482+Feb!J482+Mar!J482</f>
        <v>0</v>
      </c>
      <c r="K482" s="7">
        <f>Apr!K482+May!K482+Jun!K482+Jul!K482+Aug!K482+Sep!K482+Oct!K482+Nov!K482+Dec!K482+Jan!K482+Feb!K482+Mar!K482</f>
        <v>0</v>
      </c>
      <c r="L482" s="7">
        <f>Apr!L482+May!L482+Jun!L482+Jul!L482+Aug!L482+Sep!L482+Oct!L482+Nov!L482+Dec!L482+Jan!L482+Feb!L482+Mar!L482</f>
        <v>0</v>
      </c>
      <c r="M482" s="7">
        <f>Apr!M482+May!M482+Jun!M482+Jul!M482+Aug!M482+Sep!M482+Oct!M482+Nov!M482+Dec!M482+Jan!M482+Feb!M482+Mar!M482</f>
        <v>0</v>
      </c>
      <c r="N482" s="7">
        <f>Apr!N482+May!N482+Jun!N482+Jul!N482+Aug!N482+Sep!N482+Oct!N482+Nov!N482+Dec!N482+Jan!N482+Feb!N482+Mar!N482</f>
        <v>0</v>
      </c>
      <c r="O482" s="17">
        <f t="shared" si="104"/>
        <v>0</v>
      </c>
      <c r="P482" s="7">
        <f>Apr!P482+May!P482+Jun!P482+Jul!P482+Aug!P482+Sep!P482+Oct!P482+Nov!P482+Dec!P482+Jan!P482+Feb!P482+Mar!P482</f>
        <v>0</v>
      </c>
      <c r="Q482" s="17">
        <f t="shared" si="105"/>
        <v>0</v>
      </c>
      <c r="R482" s="17">
        <f t="shared" si="101"/>
        <v>0</v>
      </c>
      <c r="S482" s="11"/>
      <c r="T482" s="7">
        <f>Apr!T482+May!T482+Jun!T482+Jul!T482+Aug!T482+Sep!T482+Oct!T482+Nov!T482+Dec!T482+Jan!T482+Feb!T482+Mar!T482</f>
        <v>0</v>
      </c>
      <c r="U482" s="7">
        <f>Apr!U482+May!U482+Jun!U482+Jul!U482+Aug!U482+Sep!U482+Oct!U482+Nov!U482+Dec!U482+Jan!U482+Feb!U482+Mar!U482</f>
        <v>0</v>
      </c>
      <c r="V482" s="7">
        <f>Apr!V482+May!V482+Jun!V482+Jul!V482+Aug!V482+Sep!V482+Oct!V482+Nov!V482+Dec!V482+Jan!V482+Feb!V482+Mar!V482</f>
        <v>0</v>
      </c>
      <c r="W482" s="7">
        <f>Apr!W482+May!W482+Jun!W482+Jul!W482+Aug!W482+Sep!W482+Oct!W482+Nov!W482+Dec!W482+Jan!W482+Feb!W482+Mar!W482</f>
        <v>0</v>
      </c>
      <c r="X482" s="7">
        <f>Apr!X482+May!X482+Jun!X482+Jul!X482+Aug!X482+Sep!X482+Oct!X482+Nov!X482+Dec!X482+Jan!X482+Feb!X482+Mar!X482</f>
        <v>0</v>
      </c>
      <c r="Y482" s="17">
        <f t="shared" si="106"/>
        <v>0</v>
      </c>
      <c r="Z482" s="7">
        <f>Apr!Z482+May!Z482+Jun!Z482+Jul!Z482+Aug!Z482+Sep!Z482+Oct!Z482+Nov!Z482+Dec!Z482+Jan!Z482+Feb!Z482+Mar!Z482</f>
        <v>0</v>
      </c>
      <c r="AA482" s="17">
        <f t="shared" si="107"/>
        <v>0</v>
      </c>
      <c r="AB482" s="17">
        <f t="shared" si="102"/>
        <v>0</v>
      </c>
      <c r="AD482" s="7">
        <f>Apr!AD482+May!AD482+Jun!AD482+Jul!AD482+Aug!AD482+Sep!AD482+Oct!AD482+Nov!AD482+Dec!AD482+Jan!AD482+Feb!AD482+Mar!AD482</f>
        <v>0</v>
      </c>
      <c r="AE482" s="7">
        <f>Apr!AE482+May!AE482+Jun!AE482+Jul!AE482+Aug!AE482+Sep!AE482+Oct!AE482+Nov!AE482+Dec!AE482+Jan!AE482+Feb!AE482+Mar!AE482</f>
        <v>0</v>
      </c>
      <c r="AF482" s="7">
        <f>Apr!AF482+May!AF482+Jun!AF482+Jul!AF482+Aug!AF482+Sep!AF482+Oct!AF482+Nov!AF482+Dec!AF482+Jan!AF482+Feb!AF482+Mar!AF482</f>
        <v>0</v>
      </c>
      <c r="AG482" s="7">
        <f>Apr!AG482+May!AG482+Jun!AG482+Jul!AG482+Aug!AG482+Sep!AG482+Oct!AG482+Nov!AG482+Dec!AG482+Jan!AG482+Feb!AG482+Mar!AG482</f>
        <v>0</v>
      </c>
      <c r="AH482" s="7"/>
      <c r="AI482" s="17">
        <f t="shared" si="108"/>
        <v>0</v>
      </c>
      <c r="AJ482" s="7">
        <f>Apr!AJ482+May!AJ482+Jun!AJ482+Jul!AJ482+Aug!AJ482+Sep!AJ482+Oct!AJ482+Nov!AJ482+Dec!AJ482+Jan!AJ482+Feb!AJ482+Mar!AJ482</f>
        <v>0</v>
      </c>
      <c r="AK482" s="17">
        <f t="shared" si="109"/>
        <v>0</v>
      </c>
      <c r="AL482" s="17">
        <f t="shared" si="103"/>
        <v>0</v>
      </c>
    </row>
    <row r="483" spans="1:38" hidden="1">
      <c r="A483" s="3">
        <f t="shared" si="110"/>
        <v>468</v>
      </c>
      <c r="B483" s="3"/>
      <c r="C483" s="4"/>
      <c r="D483" s="3"/>
      <c r="E483" s="3"/>
      <c r="F483" s="3"/>
      <c r="G483" s="3"/>
      <c r="H483" s="3"/>
      <c r="I483" s="11"/>
      <c r="J483" s="7">
        <f>Apr!J483+May!J483+Jun!J483+Jul!J483+Aug!J483+Sep!J483+Oct!J483+Nov!J483+Dec!J483+Jan!J483+Feb!J483+Mar!J483</f>
        <v>0</v>
      </c>
      <c r="K483" s="7">
        <f>Apr!K483+May!K483+Jun!K483+Jul!K483+Aug!K483+Sep!K483+Oct!K483+Nov!K483+Dec!K483+Jan!K483+Feb!K483+Mar!K483</f>
        <v>0</v>
      </c>
      <c r="L483" s="7">
        <f>Apr!L483+May!L483+Jun!L483+Jul!L483+Aug!L483+Sep!L483+Oct!L483+Nov!L483+Dec!L483+Jan!L483+Feb!L483+Mar!L483</f>
        <v>0</v>
      </c>
      <c r="M483" s="7">
        <f>Apr!M483+May!M483+Jun!M483+Jul!M483+Aug!M483+Sep!M483+Oct!M483+Nov!M483+Dec!M483+Jan!M483+Feb!M483+Mar!M483</f>
        <v>0</v>
      </c>
      <c r="N483" s="7">
        <f>Apr!N483+May!N483+Jun!N483+Jul!N483+Aug!N483+Sep!N483+Oct!N483+Nov!N483+Dec!N483+Jan!N483+Feb!N483+Mar!N483</f>
        <v>0</v>
      </c>
      <c r="O483" s="17">
        <f t="shared" si="104"/>
        <v>0</v>
      </c>
      <c r="P483" s="7">
        <f>Apr!P483+May!P483+Jun!P483+Jul!P483+Aug!P483+Sep!P483+Oct!P483+Nov!P483+Dec!P483+Jan!P483+Feb!P483+Mar!P483</f>
        <v>0</v>
      </c>
      <c r="Q483" s="17">
        <f t="shared" si="105"/>
        <v>0</v>
      </c>
      <c r="R483" s="17">
        <f t="shared" si="101"/>
        <v>0</v>
      </c>
      <c r="S483" s="11"/>
      <c r="T483" s="7">
        <f>Apr!T483+May!T483+Jun!T483+Jul!T483+Aug!T483+Sep!T483+Oct!T483+Nov!T483+Dec!T483+Jan!T483+Feb!T483+Mar!T483</f>
        <v>0</v>
      </c>
      <c r="U483" s="7">
        <f>Apr!U483+May!U483+Jun!U483+Jul!U483+Aug!U483+Sep!U483+Oct!U483+Nov!U483+Dec!U483+Jan!U483+Feb!U483+Mar!U483</f>
        <v>0</v>
      </c>
      <c r="V483" s="7">
        <f>Apr!V483+May!V483+Jun!V483+Jul!V483+Aug!V483+Sep!V483+Oct!V483+Nov!V483+Dec!V483+Jan!V483+Feb!V483+Mar!V483</f>
        <v>0</v>
      </c>
      <c r="W483" s="7">
        <f>Apr!W483+May!W483+Jun!W483+Jul!W483+Aug!W483+Sep!W483+Oct!W483+Nov!W483+Dec!W483+Jan!W483+Feb!W483+Mar!W483</f>
        <v>0</v>
      </c>
      <c r="X483" s="7">
        <f>Apr!X483+May!X483+Jun!X483+Jul!X483+Aug!X483+Sep!X483+Oct!X483+Nov!X483+Dec!X483+Jan!X483+Feb!X483+Mar!X483</f>
        <v>0</v>
      </c>
      <c r="Y483" s="17">
        <f t="shared" si="106"/>
        <v>0</v>
      </c>
      <c r="Z483" s="7">
        <f>Apr!Z483+May!Z483+Jun!Z483+Jul!Z483+Aug!Z483+Sep!Z483+Oct!Z483+Nov!Z483+Dec!Z483+Jan!Z483+Feb!Z483+Mar!Z483</f>
        <v>0</v>
      </c>
      <c r="AA483" s="17">
        <f t="shared" si="107"/>
        <v>0</v>
      </c>
      <c r="AB483" s="17">
        <f t="shared" si="102"/>
        <v>0</v>
      </c>
      <c r="AD483" s="7">
        <f>Apr!AD483+May!AD483+Jun!AD483+Jul!AD483+Aug!AD483+Sep!AD483+Oct!AD483+Nov!AD483+Dec!AD483+Jan!AD483+Feb!AD483+Mar!AD483</f>
        <v>0</v>
      </c>
      <c r="AE483" s="7">
        <f>Apr!AE483+May!AE483+Jun!AE483+Jul!AE483+Aug!AE483+Sep!AE483+Oct!AE483+Nov!AE483+Dec!AE483+Jan!AE483+Feb!AE483+Mar!AE483</f>
        <v>0</v>
      </c>
      <c r="AF483" s="7">
        <f>Apr!AF483+May!AF483+Jun!AF483+Jul!AF483+Aug!AF483+Sep!AF483+Oct!AF483+Nov!AF483+Dec!AF483+Jan!AF483+Feb!AF483+Mar!AF483</f>
        <v>0</v>
      </c>
      <c r="AG483" s="7">
        <f>Apr!AG483+May!AG483+Jun!AG483+Jul!AG483+Aug!AG483+Sep!AG483+Oct!AG483+Nov!AG483+Dec!AG483+Jan!AG483+Feb!AG483+Mar!AG483</f>
        <v>0</v>
      </c>
      <c r="AH483" s="7"/>
      <c r="AI483" s="17">
        <f t="shared" si="108"/>
        <v>0</v>
      </c>
      <c r="AJ483" s="7">
        <f>Apr!AJ483+May!AJ483+Jun!AJ483+Jul!AJ483+Aug!AJ483+Sep!AJ483+Oct!AJ483+Nov!AJ483+Dec!AJ483+Jan!AJ483+Feb!AJ483+Mar!AJ483</f>
        <v>0</v>
      </c>
      <c r="AK483" s="17">
        <f t="shared" si="109"/>
        <v>0</v>
      </c>
      <c r="AL483" s="17">
        <f t="shared" si="103"/>
        <v>0</v>
      </c>
    </row>
    <row r="484" spans="1:38" hidden="1">
      <c r="A484" s="3">
        <f t="shared" si="110"/>
        <v>469</v>
      </c>
      <c r="B484" s="3"/>
      <c r="C484" s="4"/>
      <c r="D484" s="3"/>
      <c r="E484" s="3"/>
      <c r="F484" s="3"/>
      <c r="G484" s="3"/>
      <c r="H484" s="3"/>
      <c r="I484" s="11"/>
      <c r="J484" s="7">
        <f>Apr!J484+May!J484+Jun!J484+Jul!J484+Aug!J484+Sep!J484+Oct!J484+Nov!J484+Dec!J484+Jan!J484+Feb!J484+Mar!J484</f>
        <v>0</v>
      </c>
      <c r="K484" s="7">
        <f>Apr!K484+May!K484+Jun!K484+Jul!K484+Aug!K484+Sep!K484+Oct!K484+Nov!K484+Dec!K484+Jan!K484+Feb!K484+Mar!K484</f>
        <v>0</v>
      </c>
      <c r="L484" s="7">
        <f>Apr!L484+May!L484+Jun!L484+Jul!L484+Aug!L484+Sep!L484+Oct!L484+Nov!L484+Dec!L484+Jan!L484+Feb!L484+Mar!L484</f>
        <v>0</v>
      </c>
      <c r="M484" s="7">
        <f>Apr!M484+May!M484+Jun!M484+Jul!M484+Aug!M484+Sep!M484+Oct!M484+Nov!M484+Dec!M484+Jan!M484+Feb!M484+Mar!M484</f>
        <v>0</v>
      </c>
      <c r="N484" s="7">
        <f>Apr!N484+May!N484+Jun!N484+Jul!N484+Aug!N484+Sep!N484+Oct!N484+Nov!N484+Dec!N484+Jan!N484+Feb!N484+Mar!N484</f>
        <v>0</v>
      </c>
      <c r="O484" s="17">
        <f t="shared" si="104"/>
        <v>0</v>
      </c>
      <c r="P484" s="7">
        <f>Apr!P484+May!P484+Jun!P484+Jul!P484+Aug!P484+Sep!P484+Oct!P484+Nov!P484+Dec!P484+Jan!P484+Feb!P484+Mar!P484</f>
        <v>0</v>
      </c>
      <c r="Q484" s="17">
        <f t="shared" si="105"/>
        <v>0</v>
      </c>
      <c r="R484" s="17">
        <f t="shared" si="101"/>
        <v>0</v>
      </c>
      <c r="S484" s="11"/>
      <c r="T484" s="7">
        <f>Apr!T484+May!T484+Jun!T484+Jul!T484+Aug!T484+Sep!T484+Oct!T484+Nov!T484+Dec!T484+Jan!T484+Feb!T484+Mar!T484</f>
        <v>0</v>
      </c>
      <c r="U484" s="7">
        <f>Apr!U484+May!U484+Jun!U484+Jul!U484+Aug!U484+Sep!U484+Oct!U484+Nov!U484+Dec!U484+Jan!U484+Feb!U484+Mar!U484</f>
        <v>0</v>
      </c>
      <c r="V484" s="7">
        <f>Apr!V484+May!V484+Jun!V484+Jul!V484+Aug!V484+Sep!V484+Oct!V484+Nov!V484+Dec!V484+Jan!V484+Feb!V484+Mar!V484</f>
        <v>0</v>
      </c>
      <c r="W484" s="7">
        <f>Apr!W484+May!W484+Jun!W484+Jul!W484+Aug!W484+Sep!W484+Oct!W484+Nov!W484+Dec!W484+Jan!W484+Feb!W484+Mar!W484</f>
        <v>0</v>
      </c>
      <c r="X484" s="7">
        <f>Apr!X484+May!X484+Jun!X484+Jul!X484+Aug!X484+Sep!X484+Oct!X484+Nov!X484+Dec!X484+Jan!X484+Feb!X484+Mar!X484</f>
        <v>0</v>
      </c>
      <c r="Y484" s="17">
        <f t="shared" si="106"/>
        <v>0</v>
      </c>
      <c r="Z484" s="7">
        <f>Apr!Z484+May!Z484+Jun!Z484+Jul!Z484+Aug!Z484+Sep!Z484+Oct!Z484+Nov!Z484+Dec!Z484+Jan!Z484+Feb!Z484+Mar!Z484</f>
        <v>0</v>
      </c>
      <c r="AA484" s="17">
        <f t="shared" si="107"/>
        <v>0</v>
      </c>
      <c r="AB484" s="17">
        <f t="shared" si="102"/>
        <v>0</v>
      </c>
      <c r="AD484" s="7">
        <f>Apr!AD484+May!AD484+Jun!AD484+Jul!AD484+Aug!AD484+Sep!AD484+Oct!AD484+Nov!AD484+Dec!AD484+Jan!AD484+Feb!AD484+Mar!AD484</f>
        <v>0</v>
      </c>
      <c r="AE484" s="7">
        <f>Apr!AE484+May!AE484+Jun!AE484+Jul!AE484+Aug!AE484+Sep!AE484+Oct!AE484+Nov!AE484+Dec!AE484+Jan!AE484+Feb!AE484+Mar!AE484</f>
        <v>0</v>
      </c>
      <c r="AF484" s="7">
        <f>Apr!AF484+May!AF484+Jun!AF484+Jul!AF484+Aug!AF484+Sep!AF484+Oct!AF484+Nov!AF484+Dec!AF484+Jan!AF484+Feb!AF484+Mar!AF484</f>
        <v>0</v>
      </c>
      <c r="AG484" s="7">
        <f>Apr!AG484+May!AG484+Jun!AG484+Jul!AG484+Aug!AG484+Sep!AG484+Oct!AG484+Nov!AG484+Dec!AG484+Jan!AG484+Feb!AG484+Mar!AG484</f>
        <v>0</v>
      </c>
      <c r="AH484" s="7"/>
      <c r="AI484" s="17">
        <f t="shared" si="108"/>
        <v>0</v>
      </c>
      <c r="AJ484" s="7">
        <f>Apr!AJ484+May!AJ484+Jun!AJ484+Jul!AJ484+Aug!AJ484+Sep!AJ484+Oct!AJ484+Nov!AJ484+Dec!AJ484+Jan!AJ484+Feb!AJ484+Mar!AJ484</f>
        <v>0</v>
      </c>
      <c r="AK484" s="17">
        <f t="shared" si="109"/>
        <v>0</v>
      </c>
      <c r="AL484" s="17">
        <f t="shared" si="103"/>
        <v>0</v>
      </c>
    </row>
    <row r="485" spans="1:38" hidden="1">
      <c r="A485" s="3">
        <f t="shared" si="110"/>
        <v>470</v>
      </c>
      <c r="B485" s="3"/>
      <c r="C485" s="4"/>
      <c r="D485" s="3"/>
      <c r="E485" s="3"/>
      <c r="F485" s="3"/>
      <c r="G485" s="3"/>
      <c r="H485" s="3"/>
      <c r="I485" s="11"/>
      <c r="J485" s="7">
        <f>Apr!J485+May!J485+Jun!J485+Jul!J485+Aug!J485+Sep!J485+Oct!J485+Nov!J485+Dec!J485+Jan!J485+Feb!J485+Mar!J485</f>
        <v>0</v>
      </c>
      <c r="K485" s="7">
        <f>Apr!K485+May!K485+Jun!K485+Jul!K485+Aug!K485+Sep!K485+Oct!K485+Nov!K485+Dec!K485+Jan!K485+Feb!K485+Mar!K485</f>
        <v>0</v>
      </c>
      <c r="L485" s="7">
        <f>Apr!L485+May!L485+Jun!L485+Jul!L485+Aug!L485+Sep!L485+Oct!L485+Nov!L485+Dec!L485+Jan!L485+Feb!L485+Mar!L485</f>
        <v>0</v>
      </c>
      <c r="M485" s="7">
        <f>Apr!M485+May!M485+Jun!M485+Jul!M485+Aug!M485+Sep!M485+Oct!M485+Nov!M485+Dec!M485+Jan!M485+Feb!M485+Mar!M485</f>
        <v>0</v>
      </c>
      <c r="N485" s="7">
        <f>Apr!N485+May!N485+Jun!N485+Jul!N485+Aug!N485+Sep!N485+Oct!N485+Nov!N485+Dec!N485+Jan!N485+Feb!N485+Mar!N485</f>
        <v>0</v>
      </c>
      <c r="O485" s="17">
        <f t="shared" si="104"/>
        <v>0</v>
      </c>
      <c r="P485" s="7">
        <f>Apr!P485+May!P485+Jun!P485+Jul!P485+Aug!P485+Sep!P485+Oct!P485+Nov!P485+Dec!P485+Jan!P485+Feb!P485+Mar!P485</f>
        <v>0</v>
      </c>
      <c r="Q485" s="17">
        <f t="shared" si="105"/>
        <v>0</v>
      </c>
      <c r="R485" s="17">
        <f t="shared" si="101"/>
        <v>0</v>
      </c>
      <c r="S485" s="11"/>
      <c r="T485" s="7">
        <f>Apr!T485+May!T485+Jun!T485+Jul!T485+Aug!T485+Sep!T485+Oct!T485+Nov!T485+Dec!T485+Jan!T485+Feb!T485+Mar!T485</f>
        <v>0</v>
      </c>
      <c r="U485" s="7">
        <f>Apr!U485+May!U485+Jun!U485+Jul!U485+Aug!U485+Sep!U485+Oct!U485+Nov!U485+Dec!U485+Jan!U485+Feb!U485+Mar!U485</f>
        <v>0</v>
      </c>
      <c r="V485" s="7">
        <f>Apr!V485+May!V485+Jun!V485+Jul!V485+Aug!V485+Sep!V485+Oct!V485+Nov!V485+Dec!V485+Jan!V485+Feb!V485+Mar!V485</f>
        <v>0</v>
      </c>
      <c r="W485" s="7">
        <f>Apr!W485+May!W485+Jun!W485+Jul!W485+Aug!W485+Sep!W485+Oct!W485+Nov!W485+Dec!W485+Jan!W485+Feb!W485+Mar!W485</f>
        <v>0</v>
      </c>
      <c r="X485" s="7">
        <f>Apr!X485+May!X485+Jun!X485+Jul!X485+Aug!X485+Sep!X485+Oct!X485+Nov!X485+Dec!X485+Jan!X485+Feb!X485+Mar!X485</f>
        <v>0</v>
      </c>
      <c r="Y485" s="17">
        <f t="shared" si="106"/>
        <v>0</v>
      </c>
      <c r="Z485" s="7">
        <f>Apr!Z485+May!Z485+Jun!Z485+Jul!Z485+Aug!Z485+Sep!Z485+Oct!Z485+Nov!Z485+Dec!Z485+Jan!Z485+Feb!Z485+Mar!Z485</f>
        <v>0</v>
      </c>
      <c r="AA485" s="17">
        <f t="shared" si="107"/>
        <v>0</v>
      </c>
      <c r="AB485" s="17">
        <f t="shared" si="102"/>
        <v>0</v>
      </c>
      <c r="AD485" s="7">
        <f>Apr!AD485+May!AD485+Jun!AD485+Jul!AD485+Aug!AD485+Sep!AD485+Oct!AD485+Nov!AD485+Dec!AD485+Jan!AD485+Feb!AD485+Mar!AD485</f>
        <v>0</v>
      </c>
      <c r="AE485" s="7">
        <f>Apr!AE485+May!AE485+Jun!AE485+Jul!AE485+Aug!AE485+Sep!AE485+Oct!AE485+Nov!AE485+Dec!AE485+Jan!AE485+Feb!AE485+Mar!AE485</f>
        <v>0</v>
      </c>
      <c r="AF485" s="7">
        <f>Apr!AF485+May!AF485+Jun!AF485+Jul!AF485+Aug!AF485+Sep!AF485+Oct!AF485+Nov!AF485+Dec!AF485+Jan!AF485+Feb!AF485+Mar!AF485</f>
        <v>0</v>
      </c>
      <c r="AG485" s="7">
        <f>Apr!AG485+May!AG485+Jun!AG485+Jul!AG485+Aug!AG485+Sep!AG485+Oct!AG485+Nov!AG485+Dec!AG485+Jan!AG485+Feb!AG485+Mar!AG485</f>
        <v>0</v>
      </c>
      <c r="AH485" s="7"/>
      <c r="AI485" s="17">
        <f t="shared" si="108"/>
        <v>0</v>
      </c>
      <c r="AJ485" s="7">
        <f>Apr!AJ485+May!AJ485+Jun!AJ485+Jul!AJ485+Aug!AJ485+Sep!AJ485+Oct!AJ485+Nov!AJ485+Dec!AJ485+Jan!AJ485+Feb!AJ485+Mar!AJ485</f>
        <v>0</v>
      </c>
      <c r="AK485" s="17">
        <f t="shared" si="109"/>
        <v>0</v>
      </c>
      <c r="AL485" s="17">
        <f t="shared" si="103"/>
        <v>0</v>
      </c>
    </row>
    <row r="486" spans="1:38" hidden="1">
      <c r="A486" s="3">
        <f t="shared" si="110"/>
        <v>471</v>
      </c>
      <c r="B486" s="3"/>
      <c r="C486" s="4"/>
      <c r="D486" s="3"/>
      <c r="E486" s="3"/>
      <c r="F486" s="3"/>
      <c r="G486" s="3"/>
      <c r="H486" s="3"/>
      <c r="I486" s="11"/>
      <c r="J486" s="7">
        <f>Apr!J486+May!J486+Jun!J486+Jul!J486+Aug!J486+Sep!J486+Oct!J486+Nov!J486+Dec!J486+Jan!J486+Feb!J486+Mar!J486</f>
        <v>0</v>
      </c>
      <c r="K486" s="7">
        <f>Apr!K486+May!K486+Jun!K486+Jul!K486+Aug!K486+Sep!K486+Oct!K486+Nov!K486+Dec!K486+Jan!K486+Feb!K486+Mar!K486</f>
        <v>0</v>
      </c>
      <c r="L486" s="7">
        <f>Apr!L486+May!L486+Jun!L486+Jul!L486+Aug!L486+Sep!L486+Oct!L486+Nov!L486+Dec!L486+Jan!L486+Feb!L486+Mar!L486</f>
        <v>0</v>
      </c>
      <c r="M486" s="7">
        <f>Apr!M486+May!M486+Jun!M486+Jul!M486+Aug!M486+Sep!M486+Oct!M486+Nov!M486+Dec!M486+Jan!M486+Feb!M486+Mar!M486</f>
        <v>0</v>
      </c>
      <c r="N486" s="7">
        <f>Apr!N486+May!N486+Jun!N486+Jul!N486+Aug!N486+Sep!N486+Oct!N486+Nov!N486+Dec!N486+Jan!N486+Feb!N486+Mar!N486</f>
        <v>0</v>
      </c>
      <c r="O486" s="17">
        <f t="shared" si="104"/>
        <v>0</v>
      </c>
      <c r="P486" s="7">
        <f>Apr!P486+May!P486+Jun!P486+Jul!P486+Aug!P486+Sep!P486+Oct!P486+Nov!P486+Dec!P486+Jan!P486+Feb!P486+Mar!P486</f>
        <v>0</v>
      </c>
      <c r="Q486" s="17">
        <f t="shared" si="105"/>
        <v>0</v>
      </c>
      <c r="R486" s="17">
        <f t="shared" si="101"/>
        <v>0</v>
      </c>
      <c r="S486" s="11"/>
      <c r="T486" s="7">
        <f>Apr!T486+May!T486+Jun!T486+Jul!T486+Aug!T486+Sep!T486+Oct!T486+Nov!T486+Dec!T486+Jan!T486+Feb!T486+Mar!T486</f>
        <v>0</v>
      </c>
      <c r="U486" s="7">
        <f>Apr!U486+May!U486+Jun!U486+Jul!U486+Aug!U486+Sep!U486+Oct!U486+Nov!U486+Dec!U486+Jan!U486+Feb!U486+Mar!U486</f>
        <v>0</v>
      </c>
      <c r="V486" s="7">
        <f>Apr!V486+May!V486+Jun!V486+Jul!V486+Aug!V486+Sep!V486+Oct!V486+Nov!V486+Dec!V486+Jan!V486+Feb!V486+Mar!V486</f>
        <v>0</v>
      </c>
      <c r="W486" s="7">
        <f>Apr!W486+May!W486+Jun!W486+Jul!W486+Aug!W486+Sep!W486+Oct!W486+Nov!W486+Dec!W486+Jan!W486+Feb!W486+Mar!W486</f>
        <v>0</v>
      </c>
      <c r="X486" s="7">
        <f>Apr!X486+May!X486+Jun!X486+Jul!X486+Aug!X486+Sep!X486+Oct!X486+Nov!X486+Dec!X486+Jan!X486+Feb!X486+Mar!X486</f>
        <v>0</v>
      </c>
      <c r="Y486" s="17">
        <f t="shared" si="106"/>
        <v>0</v>
      </c>
      <c r="Z486" s="7">
        <f>Apr!Z486+May!Z486+Jun!Z486+Jul!Z486+Aug!Z486+Sep!Z486+Oct!Z486+Nov!Z486+Dec!Z486+Jan!Z486+Feb!Z486+Mar!Z486</f>
        <v>0</v>
      </c>
      <c r="AA486" s="17">
        <f t="shared" si="107"/>
        <v>0</v>
      </c>
      <c r="AB486" s="17">
        <f t="shared" si="102"/>
        <v>0</v>
      </c>
      <c r="AD486" s="7">
        <f>Apr!AD486+May!AD486+Jun!AD486+Jul!AD486+Aug!AD486+Sep!AD486+Oct!AD486+Nov!AD486+Dec!AD486+Jan!AD486+Feb!AD486+Mar!AD486</f>
        <v>0</v>
      </c>
      <c r="AE486" s="7">
        <f>Apr!AE486+May!AE486+Jun!AE486+Jul!AE486+Aug!AE486+Sep!AE486+Oct!AE486+Nov!AE486+Dec!AE486+Jan!AE486+Feb!AE486+Mar!AE486</f>
        <v>0</v>
      </c>
      <c r="AF486" s="7">
        <f>Apr!AF486+May!AF486+Jun!AF486+Jul!AF486+Aug!AF486+Sep!AF486+Oct!AF486+Nov!AF486+Dec!AF486+Jan!AF486+Feb!AF486+Mar!AF486</f>
        <v>0</v>
      </c>
      <c r="AG486" s="7">
        <f>Apr!AG486+May!AG486+Jun!AG486+Jul!AG486+Aug!AG486+Sep!AG486+Oct!AG486+Nov!AG486+Dec!AG486+Jan!AG486+Feb!AG486+Mar!AG486</f>
        <v>0</v>
      </c>
      <c r="AH486" s="7"/>
      <c r="AI486" s="17">
        <f t="shared" si="108"/>
        <v>0</v>
      </c>
      <c r="AJ486" s="7">
        <f>Apr!AJ486+May!AJ486+Jun!AJ486+Jul!AJ486+Aug!AJ486+Sep!AJ486+Oct!AJ486+Nov!AJ486+Dec!AJ486+Jan!AJ486+Feb!AJ486+Mar!AJ486</f>
        <v>0</v>
      </c>
      <c r="AK486" s="17">
        <f t="shared" si="109"/>
        <v>0</v>
      </c>
      <c r="AL486" s="17">
        <f t="shared" si="103"/>
        <v>0</v>
      </c>
    </row>
    <row r="487" spans="1:38" hidden="1">
      <c r="A487" s="3">
        <f t="shared" si="110"/>
        <v>472</v>
      </c>
      <c r="B487" s="3"/>
      <c r="C487" s="4"/>
      <c r="D487" s="3"/>
      <c r="E487" s="3"/>
      <c r="F487" s="3"/>
      <c r="G487" s="3"/>
      <c r="H487" s="3"/>
      <c r="I487" s="11"/>
      <c r="J487" s="7">
        <f>Apr!J487+May!J487+Jun!J487+Jul!J487+Aug!J487+Sep!J487+Oct!J487+Nov!J487+Dec!J487+Jan!J487+Feb!J487+Mar!J487</f>
        <v>0</v>
      </c>
      <c r="K487" s="7">
        <f>Apr!K487+May!K487+Jun!K487+Jul!K487+Aug!K487+Sep!K487+Oct!K487+Nov!K487+Dec!K487+Jan!K487+Feb!K487+Mar!K487</f>
        <v>0</v>
      </c>
      <c r="L487" s="7">
        <f>Apr!L487+May!L487+Jun!L487+Jul!L487+Aug!L487+Sep!L487+Oct!L487+Nov!L487+Dec!L487+Jan!L487+Feb!L487+Mar!L487</f>
        <v>0</v>
      </c>
      <c r="M487" s="7">
        <f>Apr!M487+May!M487+Jun!M487+Jul!M487+Aug!M487+Sep!M487+Oct!M487+Nov!M487+Dec!M487+Jan!M487+Feb!M487+Mar!M487</f>
        <v>0</v>
      </c>
      <c r="N487" s="7">
        <f>Apr!N487+May!N487+Jun!N487+Jul!N487+Aug!N487+Sep!N487+Oct!N487+Nov!N487+Dec!N487+Jan!N487+Feb!N487+Mar!N487</f>
        <v>0</v>
      </c>
      <c r="O487" s="17">
        <f t="shared" si="104"/>
        <v>0</v>
      </c>
      <c r="P487" s="7">
        <f>Apr!P487+May!P487+Jun!P487+Jul!P487+Aug!P487+Sep!P487+Oct!P487+Nov!P487+Dec!P487+Jan!P487+Feb!P487+Mar!P487</f>
        <v>0</v>
      </c>
      <c r="Q487" s="17">
        <f t="shared" si="105"/>
        <v>0</v>
      </c>
      <c r="R487" s="17">
        <f t="shared" si="101"/>
        <v>0</v>
      </c>
      <c r="S487" s="11"/>
      <c r="T487" s="7">
        <f>Apr!T487+May!T487+Jun!T487+Jul!T487+Aug!T487+Sep!T487+Oct!T487+Nov!T487+Dec!T487+Jan!T487+Feb!T487+Mar!T487</f>
        <v>0</v>
      </c>
      <c r="U487" s="7">
        <f>Apr!U487+May!U487+Jun!U487+Jul!U487+Aug!U487+Sep!U487+Oct!U487+Nov!U487+Dec!U487+Jan!U487+Feb!U487+Mar!U487</f>
        <v>0</v>
      </c>
      <c r="V487" s="7">
        <f>Apr!V487+May!V487+Jun!V487+Jul!V487+Aug!V487+Sep!V487+Oct!V487+Nov!V487+Dec!V487+Jan!V487+Feb!V487+Mar!V487</f>
        <v>0</v>
      </c>
      <c r="W487" s="7">
        <f>Apr!W487+May!W487+Jun!W487+Jul!W487+Aug!W487+Sep!W487+Oct!W487+Nov!W487+Dec!W487+Jan!W487+Feb!W487+Mar!W487</f>
        <v>0</v>
      </c>
      <c r="X487" s="7">
        <f>Apr!X487+May!X487+Jun!X487+Jul!X487+Aug!X487+Sep!X487+Oct!X487+Nov!X487+Dec!X487+Jan!X487+Feb!X487+Mar!X487</f>
        <v>0</v>
      </c>
      <c r="Y487" s="17">
        <f t="shared" si="106"/>
        <v>0</v>
      </c>
      <c r="Z487" s="7">
        <f>Apr!Z487+May!Z487+Jun!Z487+Jul!Z487+Aug!Z487+Sep!Z487+Oct!Z487+Nov!Z487+Dec!Z487+Jan!Z487+Feb!Z487+Mar!Z487</f>
        <v>0</v>
      </c>
      <c r="AA487" s="17">
        <f t="shared" si="107"/>
        <v>0</v>
      </c>
      <c r="AB487" s="17">
        <f t="shared" si="102"/>
        <v>0</v>
      </c>
      <c r="AD487" s="7">
        <f>Apr!AD487+May!AD487+Jun!AD487+Jul!AD487+Aug!AD487+Sep!AD487+Oct!AD487+Nov!AD487+Dec!AD487+Jan!AD487+Feb!AD487+Mar!AD487</f>
        <v>0</v>
      </c>
      <c r="AE487" s="7">
        <f>Apr!AE487+May!AE487+Jun!AE487+Jul!AE487+Aug!AE487+Sep!AE487+Oct!AE487+Nov!AE487+Dec!AE487+Jan!AE487+Feb!AE487+Mar!AE487</f>
        <v>0</v>
      </c>
      <c r="AF487" s="7">
        <f>Apr!AF487+May!AF487+Jun!AF487+Jul!AF487+Aug!AF487+Sep!AF487+Oct!AF487+Nov!AF487+Dec!AF487+Jan!AF487+Feb!AF487+Mar!AF487</f>
        <v>0</v>
      </c>
      <c r="AG487" s="7">
        <f>Apr!AG487+May!AG487+Jun!AG487+Jul!AG487+Aug!AG487+Sep!AG487+Oct!AG487+Nov!AG487+Dec!AG487+Jan!AG487+Feb!AG487+Mar!AG487</f>
        <v>0</v>
      </c>
      <c r="AH487" s="7"/>
      <c r="AI487" s="17">
        <f t="shared" si="108"/>
        <v>0</v>
      </c>
      <c r="AJ487" s="7">
        <f>Apr!AJ487+May!AJ487+Jun!AJ487+Jul!AJ487+Aug!AJ487+Sep!AJ487+Oct!AJ487+Nov!AJ487+Dec!AJ487+Jan!AJ487+Feb!AJ487+Mar!AJ487</f>
        <v>0</v>
      </c>
      <c r="AK487" s="17">
        <f t="shared" si="109"/>
        <v>0</v>
      </c>
      <c r="AL487" s="17">
        <f t="shared" si="103"/>
        <v>0</v>
      </c>
    </row>
    <row r="488" spans="1:38" hidden="1">
      <c r="A488" s="3">
        <f t="shared" si="110"/>
        <v>473</v>
      </c>
      <c r="B488" s="3"/>
      <c r="C488" s="4"/>
      <c r="D488" s="3"/>
      <c r="E488" s="3"/>
      <c r="F488" s="3"/>
      <c r="G488" s="3"/>
      <c r="H488" s="3"/>
      <c r="I488" s="11"/>
      <c r="J488" s="7">
        <f>Apr!J488+May!J488+Jun!J488+Jul!J488+Aug!J488+Sep!J488+Oct!J488+Nov!J488+Dec!J488+Jan!J488+Feb!J488+Mar!J488</f>
        <v>0</v>
      </c>
      <c r="K488" s="7">
        <f>Apr!K488+May!K488+Jun!K488+Jul!K488+Aug!K488+Sep!K488+Oct!K488+Nov!K488+Dec!K488+Jan!K488+Feb!K488+Mar!K488</f>
        <v>0</v>
      </c>
      <c r="L488" s="7">
        <f>Apr!L488+May!L488+Jun!L488+Jul!L488+Aug!L488+Sep!L488+Oct!L488+Nov!L488+Dec!L488+Jan!L488+Feb!L488+Mar!L488</f>
        <v>0</v>
      </c>
      <c r="M488" s="7">
        <f>Apr!M488+May!M488+Jun!M488+Jul!M488+Aug!M488+Sep!M488+Oct!M488+Nov!M488+Dec!M488+Jan!M488+Feb!M488+Mar!M488</f>
        <v>0</v>
      </c>
      <c r="N488" s="7">
        <f>Apr!N488+May!N488+Jun!N488+Jul!N488+Aug!N488+Sep!N488+Oct!N488+Nov!N488+Dec!N488+Jan!N488+Feb!N488+Mar!N488</f>
        <v>0</v>
      </c>
      <c r="O488" s="17">
        <f t="shared" si="104"/>
        <v>0</v>
      </c>
      <c r="P488" s="7">
        <f>Apr!P488+May!P488+Jun!P488+Jul!P488+Aug!P488+Sep!P488+Oct!P488+Nov!P488+Dec!P488+Jan!P488+Feb!P488+Mar!P488</f>
        <v>0</v>
      </c>
      <c r="Q488" s="17">
        <f t="shared" si="105"/>
        <v>0</v>
      </c>
      <c r="R488" s="17">
        <f t="shared" si="101"/>
        <v>0</v>
      </c>
      <c r="S488" s="11"/>
      <c r="T488" s="7">
        <f>Apr!T488+May!T488+Jun!T488+Jul!T488+Aug!T488+Sep!T488+Oct!T488+Nov!T488+Dec!T488+Jan!T488+Feb!T488+Mar!T488</f>
        <v>0</v>
      </c>
      <c r="U488" s="7">
        <f>Apr!U488+May!U488+Jun!U488+Jul!U488+Aug!U488+Sep!U488+Oct!U488+Nov!U488+Dec!U488+Jan!U488+Feb!U488+Mar!U488</f>
        <v>0</v>
      </c>
      <c r="V488" s="7">
        <f>Apr!V488+May!V488+Jun!V488+Jul!V488+Aug!V488+Sep!V488+Oct!V488+Nov!V488+Dec!V488+Jan!V488+Feb!V488+Mar!V488</f>
        <v>0</v>
      </c>
      <c r="W488" s="7">
        <f>Apr!W488+May!W488+Jun!W488+Jul!W488+Aug!W488+Sep!W488+Oct!W488+Nov!W488+Dec!W488+Jan!W488+Feb!W488+Mar!W488</f>
        <v>0</v>
      </c>
      <c r="X488" s="7">
        <f>Apr!X488+May!X488+Jun!X488+Jul!X488+Aug!X488+Sep!X488+Oct!X488+Nov!X488+Dec!X488+Jan!X488+Feb!X488+Mar!X488</f>
        <v>0</v>
      </c>
      <c r="Y488" s="17">
        <f t="shared" si="106"/>
        <v>0</v>
      </c>
      <c r="Z488" s="7">
        <f>Apr!Z488+May!Z488+Jun!Z488+Jul!Z488+Aug!Z488+Sep!Z488+Oct!Z488+Nov!Z488+Dec!Z488+Jan!Z488+Feb!Z488+Mar!Z488</f>
        <v>0</v>
      </c>
      <c r="AA488" s="17">
        <f t="shared" si="107"/>
        <v>0</v>
      </c>
      <c r="AB488" s="17">
        <f t="shared" si="102"/>
        <v>0</v>
      </c>
      <c r="AD488" s="7">
        <f>Apr!AD488+May!AD488+Jun!AD488+Jul!AD488+Aug!AD488+Sep!AD488+Oct!AD488+Nov!AD488+Dec!AD488+Jan!AD488+Feb!AD488+Mar!AD488</f>
        <v>0</v>
      </c>
      <c r="AE488" s="7">
        <f>Apr!AE488+May!AE488+Jun!AE488+Jul!AE488+Aug!AE488+Sep!AE488+Oct!AE488+Nov!AE488+Dec!AE488+Jan!AE488+Feb!AE488+Mar!AE488</f>
        <v>0</v>
      </c>
      <c r="AF488" s="7">
        <f>Apr!AF488+May!AF488+Jun!AF488+Jul!AF488+Aug!AF488+Sep!AF488+Oct!AF488+Nov!AF488+Dec!AF488+Jan!AF488+Feb!AF488+Mar!AF488</f>
        <v>0</v>
      </c>
      <c r="AG488" s="7">
        <f>Apr!AG488+May!AG488+Jun!AG488+Jul!AG488+Aug!AG488+Sep!AG488+Oct!AG488+Nov!AG488+Dec!AG488+Jan!AG488+Feb!AG488+Mar!AG488</f>
        <v>0</v>
      </c>
      <c r="AH488" s="7"/>
      <c r="AI488" s="17">
        <f t="shared" si="108"/>
        <v>0</v>
      </c>
      <c r="AJ488" s="7">
        <f>Apr!AJ488+May!AJ488+Jun!AJ488+Jul!AJ488+Aug!AJ488+Sep!AJ488+Oct!AJ488+Nov!AJ488+Dec!AJ488+Jan!AJ488+Feb!AJ488+Mar!AJ488</f>
        <v>0</v>
      </c>
      <c r="AK488" s="17">
        <f t="shared" si="109"/>
        <v>0</v>
      </c>
      <c r="AL488" s="17">
        <f t="shared" si="103"/>
        <v>0</v>
      </c>
    </row>
    <row r="489" spans="1:38" hidden="1">
      <c r="A489" s="3">
        <f t="shared" si="110"/>
        <v>474</v>
      </c>
      <c r="B489" s="3"/>
      <c r="C489" s="4"/>
      <c r="D489" s="3"/>
      <c r="E489" s="3"/>
      <c r="F489" s="3"/>
      <c r="G489" s="3"/>
      <c r="H489" s="3"/>
      <c r="I489" s="11"/>
      <c r="J489" s="7">
        <f>Apr!J489+May!J489+Jun!J489+Jul!J489+Aug!J489+Sep!J489+Oct!J489+Nov!J489+Dec!J489+Jan!J489+Feb!J489+Mar!J489</f>
        <v>0</v>
      </c>
      <c r="K489" s="7">
        <f>Apr!K489+May!K489+Jun!K489+Jul!K489+Aug!K489+Sep!K489+Oct!K489+Nov!K489+Dec!K489+Jan!K489+Feb!K489+Mar!K489</f>
        <v>0</v>
      </c>
      <c r="L489" s="7">
        <f>Apr!L489+May!L489+Jun!L489+Jul!L489+Aug!L489+Sep!L489+Oct!L489+Nov!L489+Dec!L489+Jan!L489+Feb!L489+Mar!L489</f>
        <v>0</v>
      </c>
      <c r="M489" s="7">
        <f>Apr!M489+May!M489+Jun!M489+Jul!M489+Aug!M489+Sep!M489+Oct!M489+Nov!M489+Dec!M489+Jan!M489+Feb!M489+Mar!M489</f>
        <v>0</v>
      </c>
      <c r="N489" s="7">
        <f>Apr!N489+May!N489+Jun!N489+Jul!N489+Aug!N489+Sep!N489+Oct!N489+Nov!N489+Dec!N489+Jan!N489+Feb!N489+Mar!N489</f>
        <v>0</v>
      </c>
      <c r="O489" s="17">
        <f t="shared" si="104"/>
        <v>0</v>
      </c>
      <c r="P489" s="7">
        <f>Apr!P489+May!P489+Jun!P489+Jul!P489+Aug!P489+Sep!P489+Oct!P489+Nov!P489+Dec!P489+Jan!P489+Feb!P489+Mar!P489</f>
        <v>0</v>
      </c>
      <c r="Q489" s="17">
        <f t="shared" si="105"/>
        <v>0</v>
      </c>
      <c r="R489" s="17">
        <f t="shared" si="101"/>
        <v>0</v>
      </c>
      <c r="S489" s="11"/>
      <c r="T489" s="7">
        <f>Apr!T489+May!T489+Jun!T489+Jul!T489+Aug!T489+Sep!T489+Oct!T489+Nov!T489+Dec!T489+Jan!T489+Feb!T489+Mar!T489</f>
        <v>0</v>
      </c>
      <c r="U489" s="7">
        <f>Apr!U489+May!U489+Jun!U489+Jul!U489+Aug!U489+Sep!U489+Oct!U489+Nov!U489+Dec!U489+Jan!U489+Feb!U489+Mar!U489</f>
        <v>0</v>
      </c>
      <c r="V489" s="7">
        <f>Apr!V489+May!V489+Jun!V489+Jul!V489+Aug!V489+Sep!V489+Oct!V489+Nov!V489+Dec!V489+Jan!V489+Feb!V489+Mar!V489</f>
        <v>0</v>
      </c>
      <c r="W489" s="7">
        <f>Apr!W489+May!W489+Jun!W489+Jul!W489+Aug!W489+Sep!W489+Oct!W489+Nov!W489+Dec!W489+Jan!W489+Feb!W489+Mar!W489</f>
        <v>0</v>
      </c>
      <c r="X489" s="7">
        <f>Apr!X489+May!X489+Jun!X489+Jul!X489+Aug!X489+Sep!X489+Oct!X489+Nov!X489+Dec!X489+Jan!X489+Feb!X489+Mar!X489</f>
        <v>0</v>
      </c>
      <c r="Y489" s="17">
        <f t="shared" si="106"/>
        <v>0</v>
      </c>
      <c r="Z489" s="7">
        <f>Apr!Z489+May!Z489+Jun!Z489+Jul!Z489+Aug!Z489+Sep!Z489+Oct!Z489+Nov!Z489+Dec!Z489+Jan!Z489+Feb!Z489+Mar!Z489</f>
        <v>0</v>
      </c>
      <c r="AA489" s="17">
        <f t="shared" si="107"/>
        <v>0</v>
      </c>
      <c r="AB489" s="17">
        <f t="shared" si="102"/>
        <v>0</v>
      </c>
      <c r="AD489" s="7">
        <f>Apr!AD489+May!AD489+Jun!AD489+Jul!AD489+Aug!AD489+Sep!AD489+Oct!AD489+Nov!AD489+Dec!AD489+Jan!AD489+Feb!AD489+Mar!AD489</f>
        <v>0</v>
      </c>
      <c r="AE489" s="7">
        <f>Apr!AE489+May!AE489+Jun!AE489+Jul!AE489+Aug!AE489+Sep!AE489+Oct!AE489+Nov!AE489+Dec!AE489+Jan!AE489+Feb!AE489+Mar!AE489</f>
        <v>0</v>
      </c>
      <c r="AF489" s="7">
        <f>Apr!AF489+May!AF489+Jun!AF489+Jul!AF489+Aug!AF489+Sep!AF489+Oct!AF489+Nov!AF489+Dec!AF489+Jan!AF489+Feb!AF489+Mar!AF489</f>
        <v>0</v>
      </c>
      <c r="AG489" s="7">
        <f>Apr!AG489+May!AG489+Jun!AG489+Jul!AG489+Aug!AG489+Sep!AG489+Oct!AG489+Nov!AG489+Dec!AG489+Jan!AG489+Feb!AG489+Mar!AG489</f>
        <v>0</v>
      </c>
      <c r="AH489" s="7"/>
      <c r="AI489" s="17">
        <f t="shared" si="108"/>
        <v>0</v>
      </c>
      <c r="AJ489" s="7">
        <f>Apr!AJ489+May!AJ489+Jun!AJ489+Jul!AJ489+Aug!AJ489+Sep!AJ489+Oct!AJ489+Nov!AJ489+Dec!AJ489+Jan!AJ489+Feb!AJ489+Mar!AJ489</f>
        <v>0</v>
      </c>
      <c r="AK489" s="17">
        <f t="shared" si="109"/>
        <v>0</v>
      </c>
      <c r="AL489" s="17">
        <f t="shared" si="103"/>
        <v>0</v>
      </c>
    </row>
    <row r="490" spans="1:38" hidden="1">
      <c r="A490" s="3">
        <f t="shared" si="110"/>
        <v>475</v>
      </c>
      <c r="B490" s="3"/>
      <c r="C490" s="4"/>
      <c r="D490" s="3"/>
      <c r="E490" s="3"/>
      <c r="F490" s="3"/>
      <c r="G490" s="3"/>
      <c r="H490" s="3"/>
      <c r="I490" s="11"/>
      <c r="J490" s="7">
        <f>Apr!J490+May!J490+Jun!J490+Jul!J490+Aug!J490+Sep!J490+Oct!J490+Nov!J490+Dec!J490+Jan!J490+Feb!J490+Mar!J490</f>
        <v>0</v>
      </c>
      <c r="K490" s="7">
        <f>Apr!K490+May!K490+Jun!K490+Jul!K490+Aug!K490+Sep!K490+Oct!K490+Nov!K490+Dec!K490+Jan!K490+Feb!K490+Mar!K490</f>
        <v>0</v>
      </c>
      <c r="L490" s="7">
        <f>Apr!L490+May!L490+Jun!L490+Jul!L490+Aug!L490+Sep!L490+Oct!L490+Nov!L490+Dec!L490+Jan!L490+Feb!L490+Mar!L490</f>
        <v>0</v>
      </c>
      <c r="M490" s="7">
        <f>Apr!M490+May!M490+Jun!M490+Jul!M490+Aug!M490+Sep!M490+Oct!M490+Nov!M490+Dec!M490+Jan!M490+Feb!M490+Mar!M490</f>
        <v>0</v>
      </c>
      <c r="N490" s="7">
        <f>Apr!N490+May!N490+Jun!N490+Jul!N490+Aug!N490+Sep!N490+Oct!N490+Nov!N490+Dec!N490+Jan!N490+Feb!N490+Mar!N490</f>
        <v>0</v>
      </c>
      <c r="O490" s="17">
        <f t="shared" si="104"/>
        <v>0</v>
      </c>
      <c r="P490" s="7">
        <f>Apr!P490+May!P490+Jun!P490+Jul!P490+Aug!P490+Sep!P490+Oct!P490+Nov!P490+Dec!P490+Jan!P490+Feb!P490+Mar!P490</f>
        <v>0</v>
      </c>
      <c r="Q490" s="17">
        <f t="shared" si="105"/>
        <v>0</v>
      </c>
      <c r="R490" s="17">
        <f t="shared" si="101"/>
        <v>0</v>
      </c>
      <c r="S490" s="11"/>
      <c r="T490" s="7">
        <f>Apr!T490+May!T490+Jun!T490+Jul!T490+Aug!T490+Sep!T490+Oct!T490+Nov!T490+Dec!T490+Jan!T490+Feb!T490+Mar!T490</f>
        <v>0</v>
      </c>
      <c r="U490" s="7">
        <f>Apr!U490+May!U490+Jun!U490+Jul!U490+Aug!U490+Sep!U490+Oct!U490+Nov!U490+Dec!U490+Jan!U490+Feb!U490+Mar!U490</f>
        <v>0</v>
      </c>
      <c r="V490" s="7">
        <f>Apr!V490+May!V490+Jun!V490+Jul!V490+Aug!V490+Sep!V490+Oct!V490+Nov!V490+Dec!V490+Jan!V490+Feb!V490+Mar!V490</f>
        <v>0</v>
      </c>
      <c r="W490" s="7">
        <f>Apr!W490+May!W490+Jun!W490+Jul!W490+Aug!W490+Sep!W490+Oct!W490+Nov!W490+Dec!W490+Jan!W490+Feb!W490+Mar!W490</f>
        <v>0</v>
      </c>
      <c r="X490" s="7">
        <f>Apr!X490+May!X490+Jun!X490+Jul!X490+Aug!X490+Sep!X490+Oct!X490+Nov!X490+Dec!X490+Jan!X490+Feb!X490+Mar!X490</f>
        <v>0</v>
      </c>
      <c r="Y490" s="17">
        <f t="shared" si="106"/>
        <v>0</v>
      </c>
      <c r="Z490" s="7">
        <f>Apr!Z490+May!Z490+Jun!Z490+Jul!Z490+Aug!Z490+Sep!Z490+Oct!Z490+Nov!Z490+Dec!Z490+Jan!Z490+Feb!Z490+Mar!Z490</f>
        <v>0</v>
      </c>
      <c r="AA490" s="17">
        <f t="shared" si="107"/>
        <v>0</v>
      </c>
      <c r="AB490" s="17">
        <f t="shared" si="102"/>
        <v>0</v>
      </c>
      <c r="AD490" s="7">
        <f>Apr!AD490+May!AD490+Jun!AD490+Jul!AD490+Aug!AD490+Sep!AD490+Oct!AD490+Nov!AD490+Dec!AD490+Jan!AD490+Feb!AD490+Mar!AD490</f>
        <v>0</v>
      </c>
      <c r="AE490" s="7">
        <f>Apr!AE490+May!AE490+Jun!AE490+Jul!AE490+Aug!AE490+Sep!AE490+Oct!AE490+Nov!AE490+Dec!AE490+Jan!AE490+Feb!AE490+Mar!AE490</f>
        <v>0</v>
      </c>
      <c r="AF490" s="7">
        <f>Apr!AF490+May!AF490+Jun!AF490+Jul!AF490+Aug!AF490+Sep!AF490+Oct!AF490+Nov!AF490+Dec!AF490+Jan!AF490+Feb!AF490+Mar!AF490</f>
        <v>0</v>
      </c>
      <c r="AG490" s="7">
        <f>Apr!AG490+May!AG490+Jun!AG490+Jul!AG490+Aug!AG490+Sep!AG490+Oct!AG490+Nov!AG490+Dec!AG490+Jan!AG490+Feb!AG490+Mar!AG490</f>
        <v>0</v>
      </c>
      <c r="AH490" s="7"/>
      <c r="AI490" s="17">
        <f t="shared" si="108"/>
        <v>0</v>
      </c>
      <c r="AJ490" s="7">
        <f>Apr!AJ490+May!AJ490+Jun!AJ490+Jul!AJ490+Aug!AJ490+Sep!AJ490+Oct!AJ490+Nov!AJ490+Dec!AJ490+Jan!AJ490+Feb!AJ490+Mar!AJ490</f>
        <v>0</v>
      </c>
      <c r="AK490" s="17">
        <f t="shared" si="109"/>
        <v>0</v>
      </c>
      <c r="AL490" s="17">
        <f t="shared" si="103"/>
        <v>0</v>
      </c>
    </row>
    <row r="491" spans="1:38" hidden="1">
      <c r="A491" s="3">
        <f t="shared" si="110"/>
        <v>476</v>
      </c>
      <c r="B491" s="3"/>
      <c r="C491" s="4"/>
      <c r="D491" s="3"/>
      <c r="E491" s="3"/>
      <c r="F491" s="3"/>
      <c r="G491" s="3"/>
      <c r="H491" s="3"/>
      <c r="I491" s="11"/>
      <c r="J491" s="7">
        <f>Apr!J491+May!J491+Jun!J491+Jul!J491+Aug!J491+Sep!J491+Oct!J491+Nov!J491+Dec!J491+Jan!J491+Feb!J491+Mar!J491</f>
        <v>0</v>
      </c>
      <c r="K491" s="7">
        <f>Apr!K491+May!K491+Jun!K491+Jul!K491+Aug!K491+Sep!K491+Oct!K491+Nov!K491+Dec!K491+Jan!K491+Feb!K491+Mar!K491</f>
        <v>0</v>
      </c>
      <c r="L491" s="7">
        <f>Apr!L491+May!L491+Jun!L491+Jul!L491+Aug!L491+Sep!L491+Oct!L491+Nov!L491+Dec!L491+Jan!L491+Feb!L491+Mar!L491</f>
        <v>0</v>
      </c>
      <c r="M491" s="7">
        <f>Apr!M491+May!M491+Jun!M491+Jul!M491+Aug!M491+Sep!M491+Oct!M491+Nov!M491+Dec!M491+Jan!M491+Feb!M491+Mar!M491</f>
        <v>0</v>
      </c>
      <c r="N491" s="7">
        <f>Apr!N491+May!N491+Jun!N491+Jul!N491+Aug!N491+Sep!N491+Oct!N491+Nov!N491+Dec!N491+Jan!N491+Feb!N491+Mar!N491</f>
        <v>0</v>
      </c>
      <c r="O491" s="17">
        <f t="shared" si="104"/>
        <v>0</v>
      </c>
      <c r="P491" s="7">
        <f>Apr!P491+May!P491+Jun!P491+Jul!P491+Aug!P491+Sep!P491+Oct!P491+Nov!P491+Dec!P491+Jan!P491+Feb!P491+Mar!P491</f>
        <v>0</v>
      </c>
      <c r="Q491" s="17">
        <f t="shared" si="105"/>
        <v>0</v>
      </c>
      <c r="R491" s="17">
        <f t="shared" si="101"/>
        <v>0</v>
      </c>
      <c r="S491" s="11"/>
      <c r="T491" s="7">
        <f>Apr!T491+May!T491+Jun!T491+Jul!T491+Aug!T491+Sep!T491+Oct!T491+Nov!T491+Dec!T491+Jan!T491+Feb!T491+Mar!T491</f>
        <v>0</v>
      </c>
      <c r="U491" s="7">
        <f>Apr!U491+May!U491+Jun!U491+Jul!U491+Aug!U491+Sep!U491+Oct!U491+Nov!U491+Dec!U491+Jan!U491+Feb!U491+Mar!U491</f>
        <v>0</v>
      </c>
      <c r="V491" s="7">
        <f>Apr!V491+May!V491+Jun!V491+Jul!V491+Aug!V491+Sep!V491+Oct!V491+Nov!V491+Dec!V491+Jan!V491+Feb!V491+Mar!V491</f>
        <v>0</v>
      </c>
      <c r="W491" s="7">
        <f>Apr!W491+May!W491+Jun!W491+Jul!W491+Aug!W491+Sep!W491+Oct!W491+Nov!W491+Dec!W491+Jan!W491+Feb!W491+Mar!W491</f>
        <v>0</v>
      </c>
      <c r="X491" s="7">
        <f>Apr!X491+May!X491+Jun!X491+Jul!X491+Aug!X491+Sep!X491+Oct!X491+Nov!X491+Dec!X491+Jan!X491+Feb!X491+Mar!X491</f>
        <v>0</v>
      </c>
      <c r="Y491" s="17">
        <f t="shared" si="106"/>
        <v>0</v>
      </c>
      <c r="Z491" s="7">
        <f>Apr!Z491+May!Z491+Jun!Z491+Jul!Z491+Aug!Z491+Sep!Z491+Oct!Z491+Nov!Z491+Dec!Z491+Jan!Z491+Feb!Z491+Mar!Z491</f>
        <v>0</v>
      </c>
      <c r="AA491" s="17">
        <f t="shared" si="107"/>
        <v>0</v>
      </c>
      <c r="AB491" s="17">
        <f t="shared" si="102"/>
        <v>0</v>
      </c>
      <c r="AD491" s="7">
        <f>Apr!AD491+May!AD491+Jun!AD491+Jul!AD491+Aug!AD491+Sep!AD491+Oct!AD491+Nov!AD491+Dec!AD491+Jan!AD491+Feb!AD491+Mar!AD491</f>
        <v>0</v>
      </c>
      <c r="AE491" s="7">
        <f>Apr!AE491+May!AE491+Jun!AE491+Jul!AE491+Aug!AE491+Sep!AE491+Oct!AE491+Nov!AE491+Dec!AE491+Jan!AE491+Feb!AE491+Mar!AE491</f>
        <v>0</v>
      </c>
      <c r="AF491" s="7">
        <f>Apr!AF491+May!AF491+Jun!AF491+Jul!AF491+Aug!AF491+Sep!AF491+Oct!AF491+Nov!AF491+Dec!AF491+Jan!AF491+Feb!AF491+Mar!AF491</f>
        <v>0</v>
      </c>
      <c r="AG491" s="7">
        <f>Apr!AG491+May!AG491+Jun!AG491+Jul!AG491+Aug!AG491+Sep!AG491+Oct!AG491+Nov!AG491+Dec!AG491+Jan!AG491+Feb!AG491+Mar!AG491</f>
        <v>0</v>
      </c>
      <c r="AH491" s="7"/>
      <c r="AI491" s="17">
        <f t="shared" si="108"/>
        <v>0</v>
      </c>
      <c r="AJ491" s="7">
        <f>Apr!AJ491+May!AJ491+Jun!AJ491+Jul!AJ491+Aug!AJ491+Sep!AJ491+Oct!AJ491+Nov!AJ491+Dec!AJ491+Jan!AJ491+Feb!AJ491+Mar!AJ491</f>
        <v>0</v>
      </c>
      <c r="AK491" s="17">
        <f t="shared" si="109"/>
        <v>0</v>
      </c>
      <c r="AL491" s="17">
        <f t="shared" si="103"/>
        <v>0</v>
      </c>
    </row>
    <row r="492" spans="1:38" hidden="1">
      <c r="A492" s="3">
        <f t="shared" si="110"/>
        <v>477</v>
      </c>
      <c r="B492" s="3"/>
      <c r="C492" s="4"/>
      <c r="D492" s="3"/>
      <c r="E492" s="3"/>
      <c r="F492" s="3"/>
      <c r="G492" s="3"/>
      <c r="H492" s="3"/>
      <c r="I492" s="11"/>
      <c r="J492" s="7">
        <f>Apr!J492+May!J492+Jun!J492+Jul!J492+Aug!J492+Sep!J492+Oct!J492+Nov!J492+Dec!J492+Jan!J492+Feb!J492+Mar!J492</f>
        <v>0</v>
      </c>
      <c r="K492" s="7">
        <f>Apr!K492+May!K492+Jun!K492+Jul!K492+Aug!K492+Sep!K492+Oct!K492+Nov!K492+Dec!K492+Jan!K492+Feb!K492+Mar!K492</f>
        <v>0</v>
      </c>
      <c r="L492" s="7">
        <f>Apr!L492+May!L492+Jun!L492+Jul!L492+Aug!L492+Sep!L492+Oct!L492+Nov!L492+Dec!L492+Jan!L492+Feb!L492+Mar!L492</f>
        <v>0</v>
      </c>
      <c r="M492" s="7">
        <f>Apr!M492+May!M492+Jun!M492+Jul!M492+Aug!M492+Sep!M492+Oct!M492+Nov!M492+Dec!M492+Jan!M492+Feb!M492+Mar!M492</f>
        <v>0</v>
      </c>
      <c r="N492" s="7">
        <f>Apr!N492+May!N492+Jun!N492+Jul!N492+Aug!N492+Sep!N492+Oct!N492+Nov!N492+Dec!N492+Jan!N492+Feb!N492+Mar!N492</f>
        <v>0</v>
      </c>
      <c r="O492" s="17">
        <f t="shared" si="104"/>
        <v>0</v>
      </c>
      <c r="P492" s="7">
        <f>Apr!P492+May!P492+Jun!P492+Jul!P492+Aug!P492+Sep!P492+Oct!P492+Nov!P492+Dec!P492+Jan!P492+Feb!P492+Mar!P492</f>
        <v>0</v>
      </c>
      <c r="Q492" s="17">
        <f t="shared" si="105"/>
        <v>0</v>
      </c>
      <c r="R492" s="17">
        <f t="shared" si="101"/>
        <v>0</v>
      </c>
      <c r="S492" s="11"/>
      <c r="T492" s="7">
        <f>Apr!T492+May!T492+Jun!T492+Jul!T492+Aug!T492+Sep!T492+Oct!T492+Nov!T492+Dec!T492+Jan!T492+Feb!T492+Mar!T492</f>
        <v>0</v>
      </c>
      <c r="U492" s="7">
        <f>Apr!U492+May!U492+Jun!U492+Jul!U492+Aug!U492+Sep!U492+Oct!U492+Nov!U492+Dec!U492+Jan!U492+Feb!U492+Mar!U492</f>
        <v>0</v>
      </c>
      <c r="V492" s="7">
        <f>Apr!V492+May!V492+Jun!V492+Jul!V492+Aug!V492+Sep!V492+Oct!V492+Nov!V492+Dec!V492+Jan!V492+Feb!V492+Mar!V492</f>
        <v>0</v>
      </c>
      <c r="W492" s="7">
        <f>Apr!W492+May!W492+Jun!W492+Jul!W492+Aug!W492+Sep!W492+Oct!W492+Nov!W492+Dec!W492+Jan!W492+Feb!W492+Mar!W492</f>
        <v>0</v>
      </c>
      <c r="X492" s="7">
        <f>Apr!X492+May!X492+Jun!X492+Jul!X492+Aug!X492+Sep!X492+Oct!X492+Nov!X492+Dec!X492+Jan!X492+Feb!X492+Mar!X492</f>
        <v>0</v>
      </c>
      <c r="Y492" s="17">
        <f t="shared" si="106"/>
        <v>0</v>
      </c>
      <c r="Z492" s="7">
        <f>Apr!Z492+May!Z492+Jun!Z492+Jul!Z492+Aug!Z492+Sep!Z492+Oct!Z492+Nov!Z492+Dec!Z492+Jan!Z492+Feb!Z492+Mar!Z492</f>
        <v>0</v>
      </c>
      <c r="AA492" s="17">
        <f t="shared" si="107"/>
        <v>0</v>
      </c>
      <c r="AB492" s="17">
        <f t="shared" si="102"/>
        <v>0</v>
      </c>
      <c r="AD492" s="7">
        <f>Apr!AD492+May!AD492+Jun!AD492+Jul!AD492+Aug!AD492+Sep!AD492+Oct!AD492+Nov!AD492+Dec!AD492+Jan!AD492+Feb!AD492+Mar!AD492</f>
        <v>0</v>
      </c>
      <c r="AE492" s="7">
        <f>Apr!AE492+May!AE492+Jun!AE492+Jul!AE492+Aug!AE492+Sep!AE492+Oct!AE492+Nov!AE492+Dec!AE492+Jan!AE492+Feb!AE492+Mar!AE492</f>
        <v>0</v>
      </c>
      <c r="AF492" s="7">
        <f>Apr!AF492+May!AF492+Jun!AF492+Jul!AF492+Aug!AF492+Sep!AF492+Oct!AF492+Nov!AF492+Dec!AF492+Jan!AF492+Feb!AF492+Mar!AF492</f>
        <v>0</v>
      </c>
      <c r="AG492" s="7">
        <f>Apr!AG492+May!AG492+Jun!AG492+Jul!AG492+Aug!AG492+Sep!AG492+Oct!AG492+Nov!AG492+Dec!AG492+Jan!AG492+Feb!AG492+Mar!AG492</f>
        <v>0</v>
      </c>
      <c r="AH492" s="7"/>
      <c r="AI492" s="17">
        <f t="shared" si="108"/>
        <v>0</v>
      </c>
      <c r="AJ492" s="7">
        <f>Apr!AJ492+May!AJ492+Jun!AJ492+Jul!AJ492+Aug!AJ492+Sep!AJ492+Oct!AJ492+Nov!AJ492+Dec!AJ492+Jan!AJ492+Feb!AJ492+Mar!AJ492</f>
        <v>0</v>
      </c>
      <c r="AK492" s="17">
        <f t="shared" si="109"/>
        <v>0</v>
      </c>
      <c r="AL492" s="17">
        <f t="shared" si="103"/>
        <v>0</v>
      </c>
    </row>
    <row r="493" spans="1:38" hidden="1">
      <c r="A493" s="3">
        <f t="shared" si="110"/>
        <v>478</v>
      </c>
      <c r="B493" s="3"/>
      <c r="C493" s="4"/>
      <c r="D493" s="3"/>
      <c r="E493" s="3"/>
      <c r="F493" s="3"/>
      <c r="G493" s="3"/>
      <c r="H493" s="3"/>
      <c r="I493" s="11"/>
      <c r="J493" s="7">
        <f>Apr!J493+May!J493+Jun!J493+Jul!J493+Aug!J493+Sep!J493+Oct!J493+Nov!J493+Dec!J493+Jan!J493+Feb!J493+Mar!J493</f>
        <v>0</v>
      </c>
      <c r="K493" s="7">
        <f>Apr!K493+May!K493+Jun!K493+Jul!K493+Aug!K493+Sep!K493+Oct!K493+Nov!K493+Dec!K493+Jan!K493+Feb!K493+Mar!K493</f>
        <v>0</v>
      </c>
      <c r="L493" s="7">
        <f>Apr!L493+May!L493+Jun!L493+Jul!L493+Aug!L493+Sep!L493+Oct!L493+Nov!L493+Dec!L493+Jan!L493+Feb!L493+Mar!L493</f>
        <v>0</v>
      </c>
      <c r="M493" s="7">
        <f>Apr!M493+May!M493+Jun!M493+Jul!M493+Aug!M493+Sep!M493+Oct!M493+Nov!M493+Dec!M493+Jan!M493+Feb!M493+Mar!M493</f>
        <v>0</v>
      </c>
      <c r="N493" s="7">
        <f>Apr!N493+May!N493+Jun!N493+Jul!N493+Aug!N493+Sep!N493+Oct!N493+Nov!N493+Dec!N493+Jan!N493+Feb!N493+Mar!N493</f>
        <v>0</v>
      </c>
      <c r="O493" s="17">
        <f t="shared" si="104"/>
        <v>0</v>
      </c>
      <c r="P493" s="7">
        <f>Apr!P493+May!P493+Jun!P493+Jul!P493+Aug!P493+Sep!P493+Oct!P493+Nov!P493+Dec!P493+Jan!P493+Feb!P493+Mar!P493</f>
        <v>0</v>
      </c>
      <c r="Q493" s="17">
        <f t="shared" si="105"/>
        <v>0</v>
      </c>
      <c r="R493" s="17">
        <f t="shared" si="101"/>
        <v>0</v>
      </c>
      <c r="S493" s="11"/>
      <c r="T493" s="7">
        <f>Apr!T493+May!T493+Jun!T493+Jul!T493+Aug!T493+Sep!T493+Oct!T493+Nov!T493+Dec!T493+Jan!T493+Feb!T493+Mar!T493</f>
        <v>0</v>
      </c>
      <c r="U493" s="7">
        <f>Apr!U493+May!U493+Jun!U493+Jul!U493+Aug!U493+Sep!U493+Oct!U493+Nov!U493+Dec!U493+Jan!U493+Feb!U493+Mar!U493</f>
        <v>0</v>
      </c>
      <c r="V493" s="7">
        <f>Apr!V493+May!V493+Jun!V493+Jul!V493+Aug!V493+Sep!V493+Oct!V493+Nov!V493+Dec!V493+Jan!V493+Feb!V493+Mar!V493</f>
        <v>0</v>
      </c>
      <c r="W493" s="7">
        <f>Apr!W493+May!W493+Jun!W493+Jul!W493+Aug!W493+Sep!W493+Oct!W493+Nov!W493+Dec!W493+Jan!W493+Feb!W493+Mar!W493</f>
        <v>0</v>
      </c>
      <c r="X493" s="7">
        <f>Apr!X493+May!X493+Jun!X493+Jul!X493+Aug!X493+Sep!X493+Oct!X493+Nov!X493+Dec!X493+Jan!X493+Feb!X493+Mar!X493</f>
        <v>0</v>
      </c>
      <c r="Y493" s="17">
        <f t="shared" si="106"/>
        <v>0</v>
      </c>
      <c r="Z493" s="7">
        <f>Apr!Z493+May!Z493+Jun!Z493+Jul!Z493+Aug!Z493+Sep!Z493+Oct!Z493+Nov!Z493+Dec!Z493+Jan!Z493+Feb!Z493+Mar!Z493</f>
        <v>0</v>
      </c>
      <c r="AA493" s="17">
        <f t="shared" si="107"/>
        <v>0</v>
      </c>
      <c r="AB493" s="17">
        <f t="shared" si="102"/>
        <v>0</v>
      </c>
      <c r="AD493" s="7">
        <f>Apr!AD493+May!AD493+Jun!AD493+Jul!AD493+Aug!AD493+Sep!AD493+Oct!AD493+Nov!AD493+Dec!AD493+Jan!AD493+Feb!AD493+Mar!AD493</f>
        <v>0</v>
      </c>
      <c r="AE493" s="7">
        <f>Apr!AE493+May!AE493+Jun!AE493+Jul!AE493+Aug!AE493+Sep!AE493+Oct!AE493+Nov!AE493+Dec!AE493+Jan!AE493+Feb!AE493+Mar!AE493</f>
        <v>0</v>
      </c>
      <c r="AF493" s="7">
        <f>Apr!AF493+May!AF493+Jun!AF493+Jul!AF493+Aug!AF493+Sep!AF493+Oct!AF493+Nov!AF493+Dec!AF493+Jan!AF493+Feb!AF493+Mar!AF493</f>
        <v>0</v>
      </c>
      <c r="AG493" s="7">
        <f>Apr!AG493+May!AG493+Jun!AG493+Jul!AG493+Aug!AG493+Sep!AG493+Oct!AG493+Nov!AG493+Dec!AG493+Jan!AG493+Feb!AG493+Mar!AG493</f>
        <v>0</v>
      </c>
      <c r="AH493" s="7"/>
      <c r="AI493" s="17">
        <f t="shared" si="108"/>
        <v>0</v>
      </c>
      <c r="AJ493" s="7">
        <f>Apr!AJ493+May!AJ493+Jun!AJ493+Jul!AJ493+Aug!AJ493+Sep!AJ493+Oct!AJ493+Nov!AJ493+Dec!AJ493+Jan!AJ493+Feb!AJ493+Mar!AJ493</f>
        <v>0</v>
      </c>
      <c r="AK493" s="17">
        <f t="shared" si="109"/>
        <v>0</v>
      </c>
      <c r="AL493" s="17">
        <f t="shared" si="103"/>
        <v>0</v>
      </c>
    </row>
    <row r="494" spans="1:38" hidden="1">
      <c r="A494" s="3">
        <f t="shared" si="110"/>
        <v>479</v>
      </c>
      <c r="B494" s="3"/>
      <c r="C494" s="4"/>
      <c r="D494" s="3"/>
      <c r="E494" s="3"/>
      <c r="F494" s="3"/>
      <c r="G494" s="3"/>
      <c r="H494" s="3"/>
      <c r="I494" s="11"/>
      <c r="J494" s="7">
        <f>Apr!J494+May!J494+Jun!J494+Jul!J494+Aug!J494+Sep!J494+Oct!J494+Nov!J494+Dec!J494+Jan!J494+Feb!J494+Mar!J494</f>
        <v>0</v>
      </c>
      <c r="K494" s="7">
        <f>Apr!K494+May!K494+Jun!K494+Jul!K494+Aug!K494+Sep!K494+Oct!K494+Nov!K494+Dec!K494+Jan!K494+Feb!K494+Mar!K494</f>
        <v>0</v>
      </c>
      <c r="L494" s="7">
        <f>Apr!L494+May!L494+Jun!L494+Jul!L494+Aug!L494+Sep!L494+Oct!L494+Nov!L494+Dec!L494+Jan!L494+Feb!L494+Mar!L494</f>
        <v>0</v>
      </c>
      <c r="M494" s="7">
        <f>Apr!M494+May!M494+Jun!M494+Jul!M494+Aug!M494+Sep!M494+Oct!M494+Nov!M494+Dec!M494+Jan!M494+Feb!M494+Mar!M494</f>
        <v>0</v>
      </c>
      <c r="N494" s="7">
        <f>Apr!N494+May!N494+Jun!N494+Jul!N494+Aug!N494+Sep!N494+Oct!N494+Nov!N494+Dec!N494+Jan!N494+Feb!N494+Mar!N494</f>
        <v>0</v>
      </c>
      <c r="O494" s="17">
        <f t="shared" si="104"/>
        <v>0</v>
      </c>
      <c r="P494" s="7">
        <f>Apr!P494+May!P494+Jun!P494+Jul!P494+Aug!P494+Sep!P494+Oct!P494+Nov!P494+Dec!P494+Jan!P494+Feb!P494+Mar!P494</f>
        <v>0</v>
      </c>
      <c r="Q494" s="17">
        <f t="shared" si="105"/>
        <v>0</v>
      </c>
      <c r="R494" s="17">
        <f t="shared" si="101"/>
        <v>0</v>
      </c>
      <c r="S494" s="11"/>
      <c r="T494" s="7">
        <f>Apr!T494+May!T494+Jun!T494+Jul!T494+Aug!T494+Sep!T494+Oct!T494+Nov!T494+Dec!T494+Jan!T494+Feb!T494+Mar!T494</f>
        <v>0</v>
      </c>
      <c r="U494" s="7">
        <f>Apr!U494+May!U494+Jun!U494+Jul!U494+Aug!U494+Sep!U494+Oct!U494+Nov!U494+Dec!U494+Jan!U494+Feb!U494+Mar!U494</f>
        <v>0</v>
      </c>
      <c r="V494" s="7">
        <f>Apr!V494+May!V494+Jun!V494+Jul!V494+Aug!V494+Sep!V494+Oct!V494+Nov!V494+Dec!V494+Jan!V494+Feb!V494+Mar!V494</f>
        <v>0</v>
      </c>
      <c r="W494" s="7">
        <f>Apr!W494+May!W494+Jun!W494+Jul!W494+Aug!W494+Sep!W494+Oct!W494+Nov!W494+Dec!W494+Jan!W494+Feb!W494+Mar!W494</f>
        <v>0</v>
      </c>
      <c r="X494" s="7">
        <f>Apr!X494+May!X494+Jun!X494+Jul!X494+Aug!X494+Sep!X494+Oct!X494+Nov!X494+Dec!X494+Jan!X494+Feb!X494+Mar!X494</f>
        <v>0</v>
      </c>
      <c r="Y494" s="17">
        <f t="shared" si="106"/>
        <v>0</v>
      </c>
      <c r="Z494" s="7">
        <f>Apr!Z494+May!Z494+Jun!Z494+Jul!Z494+Aug!Z494+Sep!Z494+Oct!Z494+Nov!Z494+Dec!Z494+Jan!Z494+Feb!Z494+Mar!Z494</f>
        <v>0</v>
      </c>
      <c r="AA494" s="17">
        <f t="shared" si="107"/>
        <v>0</v>
      </c>
      <c r="AB494" s="17">
        <f t="shared" si="102"/>
        <v>0</v>
      </c>
      <c r="AD494" s="7">
        <f>Apr!AD494+May!AD494+Jun!AD494+Jul!AD494+Aug!AD494+Sep!AD494+Oct!AD494+Nov!AD494+Dec!AD494+Jan!AD494+Feb!AD494+Mar!AD494</f>
        <v>0</v>
      </c>
      <c r="AE494" s="7">
        <f>Apr!AE494+May!AE494+Jun!AE494+Jul!AE494+Aug!AE494+Sep!AE494+Oct!AE494+Nov!AE494+Dec!AE494+Jan!AE494+Feb!AE494+Mar!AE494</f>
        <v>0</v>
      </c>
      <c r="AF494" s="7">
        <f>Apr!AF494+May!AF494+Jun!AF494+Jul!AF494+Aug!AF494+Sep!AF494+Oct!AF494+Nov!AF494+Dec!AF494+Jan!AF494+Feb!AF494+Mar!AF494</f>
        <v>0</v>
      </c>
      <c r="AG494" s="7">
        <f>Apr!AG494+May!AG494+Jun!AG494+Jul!AG494+Aug!AG494+Sep!AG494+Oct!AG494+Nov!AG494+Dec!AG494+Jan!AG494+Feb!AG494+Mar!AG494</f>
        <v>0</v>
      </c>
      <c r="AH494" s="7"/>
      <c r="AI494" s="17">
        <f t="shared" si="108"/>
        <v>0</v>
      </c>
      <c r="AJ494" s="7">
        <f>Apr!AJ494+May!AJ494+Jun!AJ494+Jul!AJ494+Aug!AJ494+Sep!AJ494+Oct!AJ494+Nov!AJ494+Dec!AJ494+Jan!AJ494+Feb!AJ494+Mar!AJ494</f>
        <v>0</v>
      </c>
      <c r="AK494" s="17">
        <f t="shared" si="109"/>
        <v>0</v>
      </c>
      <c r="AL494" s="17">
        <f t="shared" si="103"/>
        <v>0</v>
      </c>
    </row>
    <row r="495" spans="1:38" hidden="1">
      <c r="A495" s="3">
        <f t="shared" si="110"/>
        <v>480</v>
      </c>
      <c r="B495" s="3"/>
      <c r="C495" s="4"/>
      <c r="D495" s="3"/>
      <c r="E495" s="3"/>
      <c r="F495" s="3"/>
      <c r="G495" s="3"/>
      <c r="H495" s="3"/>
      <c r="I495" s="11"/>
      <c r="J495" s="7">
        <f>Apr!J495+May!J495+Jun!J495+Jul!J495+Aug!J495+Sep!J495+Oct!J495+Nov!J495+Dec!J495+Jan!J495+Feb!J495+Mar!J495</f>
        <v>0</v>
      </c>
      <c r="K495" s="7">
        <f>Apr!K495+May!K495+Jun!K495+Jul!K495+Aug!K495+Sep!K495+Oct!K495+Nov!K495+Dec!K495+Jan!K495+Feb!K495+Mar!K495</f>
        <v>0</v>
      </c>
      <c r="L495" s="7">
        <f>Apr!L495+May!L495+Jun!L495+Jul!L495+Aug!L495+Sep!L495+Oct!L495+Nov!L495+Dec!L495+Jan!L495+Feb!L495+Mar!L495</f>
        <v>0</v>
      </c>
      <c r="M495" s="7">
        <f>Apr!M495+May!M495+Jun!M495+Jul!M495+Aug!M495+Sep!M495+Oct!M495+Nov!M495+Dec!M495+Jan!M495+Feb!M495+Mar!M495</f>
        <v>0</v>
      </c>
      <c r="N495" s="7">
        <f>Apr!N495+May!N495+Jun!N495+Jul!N495+Aug!N495+Sep!N495+Oct!N495+Nov!N495+Dec!N495+Jan!N495+Feb!N495+Mar!N495</f>
        <v>0</v>
      </c>
      <c r="O495" s="17">
        <f t="shared" si="104"/>
        <v>0</v>
      </c>
      <c r="P495" s="7">
        <f>Apr!P495+May!P495+Jun!P495+Jul!P495+Aug!P495+Sep!P495+Oct!P495+Nov!P495+Dec!P495+Jan!P495+Feb!P495+Mar!P495</f>
        <v>0</v>
      </c>
      <c r="Q495" s="17">
        <f t="shared" si="105"/>
        <v>0</v>
      </c>
      <c r="R495" s="17">
        <f t="shared" si="101"/>
        <v>0</v>
      </c>
      <c r="S495" s="11"/>
      <c r="T495" s="7">
        <f>Apr!T495+May!T495+Jun!T495+Jul!T495+Aug!T495+Sep!T495+Oct!T495+Nov!T495+Dec!T495+Jan!T495+Feb!T495+Mar!T495</f>
        <v>0</v>
      </c>
      <c r="U495" s="7">
        <f>Apr!U495+May!U495+Jun!U495+Jul!U495+Aug!U495+Sep!U495+Oct!U495+Nov!U495+Dec!U495+Jan!U495+Feb!U495+Mar!U495</f>
        <v>0</v>
      </c>
      <c r="V495" s="7">
        <f>Apr!V495+May!V495+Jun!V495+Jul!V495+Aug!V495+Sep!V495+Oct!V495+Nov!V495+Dec!V495+Jan!V495+Feb!V495+Mar!V495</f>
        <v>0</v>
      </c>
      <c r="W495" s="7">
        <f>Apr!W495+May!W495+Jun!W495+Jul!W495+Aug!W495+Sep!W495+Oct!W495+Nov!W495+Dec!W495+Jan!W495+Feb!W495+Mar!W495</f>
        <v>0</v>
      </c>
      <c r="X495" s="7">
        <f>Apr!X495+May!X495+Jun!X495+Jul!X495+Aug!X495+Sep!X495+Oct!X495+Nov!X495+Dec!X495+Jan!X495+Feb!X495+Mar!X495</f>
        <v>0</v>
      </c>
      <c r="Y495" s="17">
        <f t="shared" si="106"/>
        <v>0</v>
      </c>
      <c r="Z495" s="7">
        <f>Apr!Z495+May!Z495+Jun!Z495+Jul!Z495+Aug!Z495+Sep!Z495+Oct!Z495+Nov!Z495+Dec!Z495+Jan!Z495+Feb!Z495+Mar!Z495</f>
        <v>0</v>
      </c>
      <c r="AA495" s="17">
        <f t="shared" si="107"/>
        <v>0</v>
      </c>
      <c r="AB495" s="17">
        <f t="shared" si="102"/>
        <v>0</v>
      </c>
      <c r="AD495" s="7">
        <f>Apr!AD495+May!AD495+Jun!AD495+Jul!AD495+Aug!AD495+Sep!AD495+Oct!AD495+Nov!AD495+Dec!AD495+Jan!AD495+Feb!AD495+Mar!AD495</f>
        <v>0</v>
      </c>
      <c r="AE495" s="7">
        <f>Apr!AE495+May!AE495+Jun!AE495+Jul!AE495+Aug!AE495+Sep!AE495+Oct!AE495+Nov!AE495+Dec!AE495+Jan!AE495+Feb!AE495+Mar!AE495</f>
        <v>0</v>
      </c>
      <c r="AF495" s="7">
        <f>Apr!AF495+May!AF495+Jun!AF495+Jul!AF495+Aug!AF495+Sep!AF495+Oct!AF495+Nov!AF495+Dec!AF495+Jan!AF495+Feb!AF495+Mar!AF495</f>
        <v>0</v>
      </c>
      <c r="AG495" s="7">
        <f>Apr!AG495+May!AG495+Jun!AG495+Jul!AG495+Aug!AG495+Sep!AG495+Oct!AG495+Nov!AG495+Dec!AG495+Jan!AG495+Feb!AG495+Mar!AG495</f>
        <v>0</v>
      </c>
      <c r="AH495" s="7"/>
      <c r="AI495" s="17">
        <f t="shared" si="108"/>
        <v>0</v>
      </c>
      <c r="AJ495" s="7">
        <f>Apr!AJ495+May!AJ495+Jun!AJ495+Jul!AJ495+Aug!AJ495+Sep!AJ495+Oct!AJ495+Nov!AJ495+Dec!AJ495+Jan!AJ495+Feb!AJ495+Mar!AJ495</f>
        <v>0</v>
      </c>
      <c r="AK495" s="17">
        <f t="shared" si="109"/>
        <v>0</v>
      </c>
      <c r="AL495" s="17">
        <f t="shared" si="103"/>
        <v>0</v>
      </c>
    </row>
    <row r="496" spans="1:38" hidden="1">
      <c r="A496" s="3">
        <f t="shared" si="110"/>
        <v>481</v>
      </c>
      <c r="B496" s="3"/>
      <c r="C496" s="4"/>
      <c r="D496" s="3"/>
      <c r="E496" s="3"/>
      <c r="F496" s="3"/>
      <c r="G496" s="3"/>
      <c r="H496" s="3"/>
      <c r="I496" s="11"/>
      <c r="J496" s="7">
        <f>Apr!J496+May!J496+Jun!J496+Jul!J496+Aug!J496+Sep!J496+Oct!J496+Nov!J496+Dec!J496+Jan!J496+Feb!J496+Mar!J496</f>
        <v>0</v>
      </c>
      <c r="K496" s="7">
        <f>Apr!K496+May!K496+Jun!K496+Jul!K496+Aug!K496+Sep!K496+Oct!K496+Nov!K496+Dec!K496+Jan!K496+Feb!K496+Mar!K496</f>
        <v>0</v>
      </c>
      <c r="L496" s="7">
        <f>Apr!L496+May!L496+Jun!L496+Jul!L496+Aug!L496+Sep!L496+Oct!L496+Nov!L496+Dec!L496+Jan!L496+Feb!L496+Mar!L496</f>
        <v>0</v>
      </c>
      <c r="M496" s="7">
        <f>Apr!M496+May!M496+Jun!M496+Jul!M496+Aug!M496+Sep!M496+Oct!M496+Nov!M496+Dec!M496+Jan!M496+Feb!M496+Mar!M496</f>
        <v>0</v>
      </c>
      <c r="N496" s="7">
        <f>Apr!N496+May!N496+Jun!N496+Jul!N496+Aug!N496+Sep!N496+Oct!N496+Nov!N496+Dec!N496+Jan!N496+Feb!N496+Mar!N496</f>
        <v>0</v>
      </c>
      <c r="O496" s="17">
        <f t="shared" si="104"/>
        <v>0</v>
      </c>
      <c r="P496" s="7">
        <f>Apr!P496+May!P496+Jun!P496+Jul!P496+Aug!P496+Sep!P496+Oct!P496+Nov!P496+Dec!P496+Jan!P496+Feb!P496+Mar!P496</f>
        <v>0</v>
      </c>
      <c r="Q496" s="17">
        <f t="shared" si="105"/>
        <v>0</v>
      </c>
      <c r="R496" s="17">
        <f t="shared" si="101"/>
        <v>0</v>
      </c>
      <c r="S496" s="11"/>
      <c r="T496" s="7">
        <f>Apr!T496+May!T496+Jun!T496+Jul!T496+Aug!T496+Sep!T496+Oct!T496+Nov!T496+Dec!T496+Jan!T496+Feb!T496+Mar!T496</f>
        <v>0</v>
      </c>
      <c r="U496" s="7">
        <f>Apr!U496+May!U496+Jun!U496+Jul!U496+Aug!U496+Sep!U496+Oct!U496+Nov!U496+Dec!U496+Jan!U496+Feb!U496+Mar!U496</f>
        <v>0</v>
      </c>
      <c r="V496" s="7">
        <f>Apr!V496+May!V496+Jun!V496+Jul!V496+Aug!V496+Sep!V496+Oct!V496+Nov!V496+Dec!V496+Jan!V496+Feb!V496+Mar!V496</f>
        <v>0</v>
      </c>
      <c r="W496" s="7">
        <f>Apr!W496+May!W496+Jun!W496+Jul!W496+Aug!W496+Sep!W496+Oct!W496+Nov!W496+Dec!W496+Jan!W496+Feb!W496+Mar!W496</f>
        <v>0</v>
      </c>
      <c r="X496" s="7">
        <f>Apr!X496+May!X496+Jun!X496+Jul!X496+Aug!X496+Sep!X496+Oct!X496+Nov!X496+Dec!X496+Jan!X496+Feb!X496+Mar!X496</f>
        <v>0</v>
      </c>
      <c r="Y496" s="17">
        <f t="shared" si="106"/>
        <v>0</v>
      </c>
      <c r="Z496" s="7">
        <f>Apr!Z496+May!Z496+Jun!Z496+Jul!Z496+Aug!Z496+Sep!Z496+Oct!Z496+Nov!Z496+Dec!Z496+Jan!Z496+Feb!Z496+Mar!Z496</f>
        <v>0</v>
      </c>
      <c r="AA496" s="17">
        <f t="shared" si="107"/>
        <v>0</v>
      </c>
      <c r="AB496" s="17">
        <f t="shared" si="102"/>
        <v>0</v>
      </c>
      <c r="AD496" s="7">
        <f>Apr!AD496+May!AD496+Jun!AD496+Jul!AD496+Aug!AD496+Sep!AD496+Oct!AD496+Nov!AD496+Dec!AD496+Jan!AD496+Feb!AD496+Mar!AD496</f>
        <v>0</v>
      </c>
      <c r="AE496" s="7">
        <f>Apr!AE496+May!AE496+Jun!AE496+Jul!AE496+Aug!AE496+Sep!AE496+Oct!AE496+Nov!AE496+Dec!AE496+Jan!AE496+Feb!AE496+Mar!AE496</f>
        <v>0</v>
      </c>
      <c r="AF496" s="7">
        <f>Apr!AF496+May!AF496+Jun!AF496+Jul!AF496+Aug!AF496+Sep!AF496+Oct!AF496+Nov!AF496+Dec!AF496+Jan!AF496+Feb!AF496+Mar!AF496</f>
        <v>0</v>
      </c>
      <c r="AG496" s="7">
        <f>Apr!AG496+May!AG496+Jun!AG496+Jul!AG496+Aug!AG496+Sep!AG496+Oct!AG496+Nov!AG496+Dec!AG496+Jan!AG496+Feb!AG496+Mar!AG496</f>
        <v>0</v>
      </c>
      <c r="AH496" s="7"/>
      <c r="AI496" s="17">
        <f t="shared" si="108"/>
        <v>0</v>
      </c>
      <c r="AJ496" s="7">
        <f>Apr!AJ496+May!AJ496+Jun!AJ496+Jul!AJ496+Aug!AJ496+Sep!AJ496+Oct!AJ496+Nov!AJ496+Dec!AJ496+Jan!AJ496+Feb!AJ496+Mar!AJ496</f>
        <v>0</v>
      </c>
      <c r="AK496" s="17">
        <f t="shared" si="109"/>
        <v>0</v>
      </c>
      <c r="AL496" s="17">
        <f t="shared" si="103"/>
        <v>0</v>
      </c>
    </row>
    <row r="497" spans="1:38" hidden="1">
      <c r="A497" s="3">
        <f t="shared" si="110"/>
        <v>482</v>
      </c>
      <c r="B497" s="3"/>
      <c r="C497" s="4"/>
      <c r="D497" s="3"/>
      <c r="E497" s="3"/>
      <c r="F497" s="3"/>
      <c r="G497" s="3"/>
      <c r="H497" s="3"/>
      <c r="I497" s="11"/>
      <c r="J497" s="7">
        <f>Apr!J497+May!J497+Jun!J497+Jul!J497+Aug!J497+Sep!J497+Oct!J497+Nov!J497+Dec!J497+Jan!J497+Feb!J497+Mar!J497</f>
        <v>0</v>
      </c>
      <c r="K497" s="7">
        <f>Apr!K497+May!K497+Jun!K497+Jul!K497+Aug!K497+Sep!K497+Oct!K497+Nov!K497+Dec!K497+Jan!K497+Feb!K497+Mar!K497</f>
        <v>0</v>
      </c>
      <c r="L497" s="7">
        <f>Apr!L497+May!L497+Jun!L497+Jul!L497+Aug!L497+Sep!L497+Oct!L497+Nov!L497+Dec!L497+Jan!L497+Feb!L497+Mar!L497</f>
        <v>0</v>
      </c>
      <c r="M497" s="7">
        <f>Apr!M497+May!M497+Jun!M497+Jul!M497+Aug!M497+Sep!M497+Oct!M497+Nov!M497+Dec!M497+Jan!M497+Feb!M497+Mar!M497</f>
        <v>0</v>
      </c>
      <c r="N497" s="7">
        <f>Apr!N497+May!N497+Jun!N497+Jul!N497+Aug!N497+Sep!N497+Oct!N497+Nov!N497+Dec!N497+Jan!N497+Feb!N497+Mar!N497</f>
        <v>0</v>
      </c>
      <c r="O497" s="17">
        <f t="shared" si="104"/>
        <v>0</v>
      </c>
      <c r="P497" s="7">
        <f>Apr!P497+May!P497+Jun!P497+Jul!P497+Aug!P497+Sep!P497+Oct!P497+Nov!P497+Dec!P497+Jan!P497+Feb!P497+Mar!P497</f>
        <v>0</v>
      </c>
      <c r="Q497" s="17">
        <f t="shared" si="105"/>
        <v>0</v>
      </c>
      <c r="R497" s="17">
        <f t="shared" si="101"/>
        <v>0</v>
      </c>
      <c r="S497" s="11"/>
      <c r="T497" s="7">
        <f>Apr!T497+May!T497+Jun!T497+Jul!T497+Aug!T497+Sep!T497+Oct!T497+Nov!T497+Dec!T497+Jan!T497+Feb!T497+Mar!T497</f>
        <v>0</v>
      </c>
      <c r="U497" s="7">
        <f>Apr!U497+May!U497+Jun!U497+Jul!U497+Aug!U497+Sep!U497+Oct!U497+Nov!U497+Dec!U497+Jan!U497+Feb!U497+Mar!U497</f>
        <v>0</v>
      </c>
      <c r="V497" s="7">
        <f>Apr!V497+May!V497+Jun!V497+Jul!V497+Aug!V497+Sep!V497+Oct!V497+Nov!V497+Dec!V497+Jan!V497+Feb!V497+Mar!V497</f>
        <v>0</v>
      </c>
      <c r="W497" s="7">
        <f>Apr!W497+May!W497+Jun!W497+Jul!W497+Aug!W497+Sep!W497+Oct!W497+Nov!W497+Dec!W497+Jan!W497+Feb!W497+Mar!W497</f>
        <v>0</v>
      </c>
      <c r="X497" s="7">
        <f>Apr!X497+May!X497+Jun!X497+Jul!X497+Aug!X497+Sep!X497+Oct!X497+Nov!X497+Dec!X497+Jan!X497+Feb!X497+Mar!X497</f>
        <v>0</v>
      </c>
      <c r="Y497" s="17">
        <f t="shared" si="106"/>
        <v>0</v>
      </c>
      <c r="Z497" s="7">
        <f>Apr!Z497+May!Z497+Jun!Z497+Jul!Z497+Aug!Z497+Sep!Z497+Oct!Z497+Nov!Z497+Dec!Z497+Jan!Z497+Feb!Z497+Mar!Z497</f>
        <v>0</v>
      </c>
      <c r="AA497" s="17">
        <f t="shared" si="107"/>
        <v>0</v>
      </c>
      <c r="AB497" s="17">
        <f t="shared" si="102"/>
        <v>0</v>
      </c>
      <c r="AD497" s="7">
        <f>Apr!AD497+May!AD497+Jun!AD497+Jul!AD497+Aug!AD497+Sep!AD497+Oct!AD497+Nov!AD497+Dec!AD497+Jan!AD497+Feb!AD497+Mar!AD497</f>
        <v>0</v>
      </c>
      <c r="AE497" s="7">
        <f>Apr!AE497+May!AE497+Jun!AE497+Jul!AE497+Aug!AE497+Sep!AE497+Oct!AE497+Nov!AE497+Dec!AE497+Jan!AE497+Feb!AE497+Mar!AE497</f>
        <v>0</v>
      </c>
      <c r="AF497" s="7">
        <f>Apr!AF497+May!AF497+Jun!AF497+Jul!AF497+Aug!AF497+Sep!AF497+Oct!AF497+Nov!AF497+Dec!AF497+Jan!AF497+Feb!AF497+Mar!AF497</f>
        <v>0</v>
      </c>
      <c r="AG497" s="7">
        <f>Apr!AG497+May!AG497+Jun!AG497+Jul!AG497+Aug!AG497+Sep!AG497+Oct!AG497+Nov!AG497+Dec!AG497+Jan!AG497+Feb!AG497+Mar!AG497</f>
        <v>0</v>
      </c>
      <c r="AH497" s="7"/>
      <c r="AI497" s="17">
        <f t="shared" si="108"/>
        <v>0</v>
      </c>
      <c r="AJ497" s="7">
        <f>Apr!AJ497+May!AJ497+Jun!AJ497+Jul!AJ497+Aug!AJ497+Sep!AJ497+Oct!AJ497+Nov!AJ497+Dec!AJ497+Jan!AJ497+Feb!AJ497+Mar!AJ497</f>
        <v>0</v>
      </c>
      <c r="AK497" s="17">
        <f t="shared" si="109"/>
        <v>0</v>
      </c>
      <c r="AL497" s="17">
        <f t="shared" si="103"/>
        <v>0</v>
      </c>
    </row>
    <row r="498" spans="1:38" hidden="1">
      <c r="A498" s="3">
        <f t="shared" si="110"/>
        <v>483</v>
      </c>
      <c r="B498" s="3"/>
      <c r="C498" s="4"/>
      <c r="D498" s="3"/>
      <c r="E498" s="3"/>
      <c r="F498" s="3"/>
      <c r="G498" s="3"/>
      <c r="H498" s="3"/>
      <c r="I498" s="11"/>
      <c r="J498" s="7">
        <f>Apr!J498+May!J498+Jun!J498+Jul!J498+Aug!J498+Sep!J498+Oct!J498+Nov!J498+Dec!J498+Jan!J498+Feb!J498+Mar!J498</f>
        <v>0</v>
      </c>
      <c r="K498" s="7">
        <f>Apr!K498+May!K498+Jun!K498+Jul!K498+Aug!K498+Sep!K498+Oct!K498+Nov!K498+Dec!K498+Jan!K498+Feb!K498+Mar!K498</f>
        <v>0</v>
      </c>
      <c r="L498" s="7">
        <f>Apr!L498+May!L498+Jun!L498+Jul!L498+Aug!L498+Sep!L498+Oct!L498+Nov!L498+Dec!L498+Jan!L498+Feb!L498+Mar!L498</f>
        <v>0</v>
      </c>
      <c r="M498" s="7">
        <f>Apr!M498+May!M498+Jun!M498+Jul!M498+Aug!M498+Sep!M498+Oct!M498+Nov!M498+Dec!M498+Jan!M498+Feb!M498+Mar!M498</f>
        <v>0</v>
      </c>
      <c r="N498" s="7">
        <f>Apr!N498+May!N498+Jun!N498+Jul!N498+Aug!N498+Sep!N498+Oct!N498+Nov!N498+Dec!N498+Jan!N498+Feb!N498+Mar!N498</f>
        <v>0</v>
      </c>
      <c r="O498" s="17">
        <f t="shared" si="104"/>
        <v>0</v>
      </c>
      <c r="P498" s="7">
        <f>Apr!P498+May!P498+Jun!P498+Jul!P498+Aug!P498+Sep!P498+Oct!P498+Nov!P498+Dec!P498+Jan!P498+Feb!P498+Mar!P498</f>
        <v>0</v>
      </c>
      <c r="Q498" s="17">
        <f t="shared" si="105"/>
        <v>0</v>
      </c>
      <c r="R498" s="17">
        <f t="shared" si="101"/>
        <v>0</v>
      </c>
      <c r="S498" s="11"/>
      <c r="T498" s="7">
        <f>Apr!T498+May!T498+Jun!T498+Jul!T498+Aug!T498+Sep!T498+Oct!T498+Nov!T498+Dec!T498+Jan!T498+Feb!T498+Mar!T498</f>
        <v>0</v>
      </c>
      <c r="U498" s="7">
        <f>Apr!U498+May!U498+Jun!U498+Jul!U498+Aug!U498+Sep!U498+Oct!U498+Nov!U498+Dec!U498+Jan!U498+Feb!U498+Mar!U498</f>
        <v>0</v>
      </c>
      <c r="V498" s="7">
        <f>Apr!V498+May!V498+Jun!V498+Jul!V498+Aug!V498+Sep!V498+Oct!V498+Nov!V498+Dec!V498+Jan!V498+Feb!V498+Mar!V498</f>
        <v>0</v>
      </c>
      <c r="W498" s="7">
        <f>Apr!W498+May!W498+Jun!W498+Jul!W498+Aug!W498+Sep!W498+Oct!W498+Nov!W498+Dec!W498+Jan!W498+Feb!W498+Mar!W498</f>
        <v>0</v>
      </c>
      <c r="X498" s="7">
        <f>Apr!X498+May!X498+Jun!X498+Jul!X498+Aug!X498+Sep!X498+Oct!X498+Nov!X498+Dec!X498+Jan!X498+Feb!X498+Mar!X498</f>
        <v>0</v>
      </c>
      <c r="Y498" s="17">
        <f t="shared" si="106"/>
        <v>0</v>
      </c>
      <c r="Z498" s="7">
        <f>Apr!Z498+May!Z498+Jun!Z498+Jul!Z498+Aug!Z498+Sep!Z498+Oct!Z498+Nov!Z498+Dec!Z498+Jan!Z498+Feb!Z498+Mar!Z498</f>
        <v>0</v>
      </c>
      <c r="AA498" s="17">
        <f t="shared" si="107"/>
        <v>0</v>
      </c>
      <c r="AB498" s="17">
        <f t="shared" si="102"/>
        <v>0</v>
      </c>
      <c r="AD498" s="7">
        <f>Apr!AD498+May!AD498+Jun!AD498+Jul!AD498+Aug!AD498+Sep!AD498+Oct!AD498+Nov!AD498+Dec!AD498+Jan!AD498+Feb!AD498+Mar!AD498</f>
        <v>0</v>
      </c>
      <c r="AE498" s="7">
        <f>Apr!AE498+May!AE498+Jun!AE498+Jul!AE498+Aug!AE498+Sep!AE498+Oct!AE498+Nov!AE498+Dec!AE498+Jan!AE498+Feb!AE498+Mar!AE498</f>
        <v>0</v>
      </c>
      <c r="AF498" s="7">
        <f>Apr!AF498+May!AF498+Jun!AF498+Jul!AF498+Aug!AF498+Sep!AF498+Oct!AF498+Nov!AF498+Dec!AF498+Jan!AF498+Feb!AF498+Mar!AF498</f>
        <v>0</v>
      </c>
      <c r="AG498" s="7">
        <f>Apr!AG498+May!AG498+Jun!AG498+Jul!AG498+Aug!AG498+Sep!AG498+Oct!AG498+Nov!AG498+Dec!AG498+Jan!AG498+Feb!AG498+Mar!AG498</f>
        <v>0</v>
      </c>
      <c r="AH498" s="7"/>
      <c r="AI498" s="17">
        <f t="shared" si="108"/>
        <v>0</v>
      </c>
      <c r="AJ498" s="7">
        <f>Apr!AJ498+May!AJ498+Jun!AJ498+Jul!AJ498+Aug!AJ498+Sep!AJ498+Oct!AJ498+Nov!AJ498+Dec!AJ498+Jan!AJ498+Feb!AJ498+Mar!AJ498</f>
        <v>0</v>
      </c>
      <c r="AK498" s="17">
        <f t="shared" si="109"/>
        <v>0</v>
      </c>
      <c r="AL498" s="17">
        <f t="shared" si="103"/>
        <v>0</v>
      </c>
    </row>
    <row r="499" spans="1:38" hidden="1">
      <c r="A499" s="3">
        <f t="shared" si="110"/>
        <v>484</v>
      </c>
      <c r="B499" s="3"/>
      <c r="C499" s="4"/>
      <c r="D499" s="3"/>
      <c r="E499" s="3"/>
      <c r="F499" s="3"/>
      <c r="G499" s="3"/>
      <c r="H499" s="3"/>
      <c r="I499" s="11"/>
      <c r="J499" s="7">
        <f>Apr!J499+May!J499+Jun!J499+Jul!J499+Aug!J499+Sep!J499+Oct!J499+Nov!J499+Dec!J499+Jan!J499+Feb!J499+Mar!J499</f>
        <v>0</v>
      </c>
      <c r="K499" s="7">
        <f>Apr!K499+May!K499+Jun!K499+Jul!K499+Aug!K499+Sep!K499+Oct!K499+Nov!K499+Dec!K499+Jan!K499+Feb!K499+Mar!K499</f>
        <v>0</v>
      </c>
      <c r="L499" s="7">
        <f>Apr!L499+May!L499+Jun!L499+Jul!L499+Aug!L499+Sep!L499+Oct!L499+Nov!L499+Dec!L499+Jan!L499+Feb!L499+Mar!L499</f>
        <v>0</v>
      </c>
      <c r="M499" s="7">
        <f>Apr!M499+May!M499+Jun!M499+Jul!M499+Aug!M499+Sep!M499+Oct!M499+Nov!M499+Dec!M499+Jan!M499+Feb!M499+Mar!M499</f>
        <v>0</v>
      </c>
      <c r="N499" s="7">
        <f>Apr!N499+May!N499+Jun!N499+Jul!N499+Aug!N499+Sep!N499+Oct!N499+Nov!N499+Dec!N499+Jan!N499+Feb!N499+Mar!N499</f>
        <v>0</v>
      </c>
      <c r="O499" s="17">
        <f t="shared" si="104"/>
        <v>0</v>
      </c>
      <c r="P499" s="7">
        <f>Apr!P499+May!P499+Jun!P499+Jul!P499+Aug!P499+Sep!P499+Oct!P499+Nov!P499+Dec!P499+Jan!P499+Feb!P499+Mar!P499</f>
        <v>0</v>
      </c>
      <c r="Q499" s="17">
        <f t="shared" si="105"/>
        <v>0</v>
      </c>
      <c r="R499" s="17">
        <f t="shared" si="101"/>
        <v>0</v>
      </c>
      <c r="S499" s="11"/>
      <c r="T499" s="7">
        <f>Apr!T499+May!T499+Jun!T499+Jul!T499+Aug!T499+Sep!T499+Oct!T499+Nov!T499+Dec!T499+Jan!T499+Feb!T499+Mar!T499</f>
        <v>0</v>
      </c>
      <c r="U499" s="7">
        <f>Apr!U499+May!U499+Jun!U499+Jul!U499+Aug!U499+Sep!U499+Oct!U499+Nov!U499+Dec!U499+Jan!U499+Feb!U499+Mar!U499</f>
        <v>0</v>
      </c>
      <c r="V499" s="7">
        <f>Apr!V499+May!V499+Jun!V499+Jul!V499+Aug!V499+Sep!V499+Oct!V499+Nov!V499+Dec!V499+Jan!V499+Feb!V499+Mar!V499</f>
        <v>0</v>
      </c>
      <c r="W499" s="7">
        <f>Apr!W499+May!W499+Jun!W499+Jul!W499+Aug!W499+Sep!W499+Oct!W499+Nov!W499+Dec!W499+Jan!W499+Feb!W499+Mar!W499</f>
        <v>0</v>
      </c>
      <c r="X499" s="7">
        <f>Apr!X499+May!X499+Jun!X499+Jul!X499+Aug!X499+Sep!X499+Oct!X499+Nov!X499+Dec!X499+Jan!X499+Feb!X499+Mar!X499</f>
        <v>0</v>
      </c>
      <c r="Y499" s="17">
        <f t="shared" si="106"/>
        <v>0</v>
      </c>
      <c r="Z499" s="7">
        <f>Apr!Z499+May!Z499+Jun!Z499+Jul!Z499+Aug!Z499+Sep!Z499+Oct!Z499+Nov!Z499+Dec!Z499+Jan!Z499+Feb!Z499+Mar!Z499</f>
        <v>0</v>
      </c>
      <c r="AA499" s="17">
        <f t="shared" si="107"/>
        <v>0</v>
      </c>
      <c r="AB499" s="17">
        <f t="shared" si="102"/>
        <v>0</v>
      </c>
      <c r="AD499" s="7">
        <f>Apr!AD499+May!AD499+Jun!AD499+Jul!AD499+Aug!AD499+Sep!AD499+Oct!AD499+Nov!AD499+Dec!AD499+Jan!AD499+Feb!AD499+Mar!AD499</f>
        <v>0</v>
      </c>
      <c r="AE499" s="7">
        <f>Apr!AE499+May!AE499+Jun!AE499+Jul!AE499+Aug!AE499+Sep!AE499+Oct!AE499+Nov!AE499+Dec!AE499+Jan!AE499+Feb!AE499+Mar!AE499</f>
        <v>0</v>
      </c>
      <c r="AF499" s="7">
        <f>Apr!AF499+May!AF499+Jun!AF499+Jul!AF499+Aug!AF499+Sep!AF499+Oct!AF499+Nov!AF499+Dec!AF499+Jan!AF499+Feb!AF499+Mar!AF499</f>
        <v>0</v>
      </c>
      <c r="AG499" s="7">
        <f>Apr!AG499+May!AG499+Jun!AG499+Jul!AG499+Aug!AG499+Sep!AG499+Oct!AG499+Nov!AG499+Dec!AG499+Jan!AG499+Feb!AG499+Mar!AG499</f>
        <v>0</v>
      </c>
      <c r="AH499" s="7"/>
      <c r="AI499" s="17">
        <f t="shared" si="108"/>
        <v>0</v>
      </c>
      <c r="AJ499" s="7">
        <f>Apr!AJ499+May!AJ499+Jun!AJ499+Jul!AJ499+Aug!AJ499+Sep!AJ499+Oct!AJ499+Nov!AJ499+Dec!AJ499+Jan!AJ499+Feb!AJ499+Mar!AJ499</f>
        <v>0</v>
      </c>
      <c r="AK499" s="17">
        <f t="shared" si="109"/>
        <v>0</v>
      </c>
      <c r="AL499" s="17">
        <f t="shared" si="103"/>
        <v>0</v>
      </c>
    </row>
    <row r="500" spans="1:38" hidden="1">
      <c r="A500" s="3">
        <f t="shared" si="110"/>
        <v>485</v>
      </c>
      <c r="B500" s="3"/>
      <c r="C500" s="4"/>
      <c r="D500" s="3"/>
      <c r="E500" s="3"/>
      <c r="F500" s="3"/>
      <c r="G500" s="3"/>
      <c r="H500" s="3"/>
      <c r="I500" s="11"/>
      <c r="J500" s="7">
        <f>Apr!J500+May!J500+Jun!J500+Jul!J500+Aug!J500+Sep!J500+Oct!J500+Nov!J500+Dec!J500+Jan!J500+Feb!J500+Mar!J500</f>
        <v>0</v>
      </c>
      <c r="K500" s="7">
        <f>Apr!K500+May!K500+Jun!K500+Jul!K500+Aug!K500+Sep!K500+Oct!K500+Nov!K500+Dec!K500+Jan!K500+Feb!K500+Mar!K500</f>
        <v>0</v>
      </c>
      <c r="L500" s="7">
        <f>Apr!L500+May!L500+Jun!L500+Jul!L500+Aug!L500+Sep!L500+Oct!L500+Nov!L500+Dec!L500+Jan!L500+Feb!L500+Mar!L500</f>
        <v>0</v>
      </c>
      <c r="M500" s="7">
        <f>Apr!M500+May!M500+Jun!M500+Jul!M500+Aug!M500+Sep!M500+Oct!M500+Nov!M500+Dec!M500+Jan!M500+Feb!M500+Mar!M500</f>
        <v>0</v>
      </c>
      <c r="N500" s="7">
        <f>Apr!N500+May!N500+Jun!N500+Jul!N500+Aug!N500+Sep!N500+Oct!N500+Nov!N500+Dec!N500+Jan!N500+Feb!N500+Mar!N500</f>
        <v>0</v>
      </c>
      <c r="O500" s="17">
        <f t="shared" si="104"/>
        <v>0</v>
      </c>
      <c r="P500" s="7">
        <f>Apr!P500+May!P500+Jun!P500+Jul!P500+Aug!P500+Sep!P500+Oct!P500+Nov!P500+Dec!P500+Jan!P500+Feb!P500+Mar!P500</f>
        <v>0</v>
      </c>
      <c r="Q500" s="17">
        <f t="shared" si="105"/>
        <v>0</v>
      </c>
      <c r="R500" s="17">
        <f t="shared" si="101"/>
        <v>0</v>
      </c>
      <c r="S500" s="11"/>
      <c r="T500" s="7">
        <f>Apr!T500+May!T500+Jun!T500+Jul!T500+Aug!T500+Sep!T500+Oct!T500+Nov!T500+Dec!T500+Jan!T500+Feb!T500+Mar!T500</f>
        <v>0</v>
      </c>
      <c r="U500" s="7">
        <f>Apr!U500+May!U500+Jun!U500+Jul!U500+Aug!U500+Sep!U500+Oct!U500+Nov!U500+Dec!U500+Jan!U500+Feb!U500+Mar!U500</f>
        <v>0</v>
      </c>
      <c r="V500" s="7">
        <f>Apr!V500+May!V500+Jun!V500+Jul!V500+Aug!V500+Sep!V500+Oct!V500+Nov!V500+Dec!V500+Jan!V500+Feb!V500+Mar!V500</f>
        <v>0</v>
      </c>
      <c r="W500" s="7">
        <f>Apr!W500+May!W500+Jun!W500+Jul!W500+Aug!W500+Sep!W500+Oct!W500+Nov!W500+Dec!W500+Jan!W500+Feb!W500+Mar!W500</f>
        <v>0</v>
      </c>
      <c r="X500" s="7">
        <f>Apr!X500+May!X500+Jun!X500+Jul!X500+Aug!X500+Sep!X500+Oct!X500+Nov!X500+Dec!X500+Jan!X500+Feb!X500+Mar!X500</f>
        <v>0</v>
      </c>
      <c r="Y500" s="17">
        <f t="shared" si="106"/>
        <v>0</v>
      </c>
      <c r="Z500" s="7">
        <f>Apr!Z500+May!Z500+Jun!Z500+Jul!Z500+Aug!Z500+Sep!Z500+Oct!Z500+Nov!Z500+Dec!Z500+Jan!Z500+Feb!Z500+Mar!Z500</f>
        <v>0</v>
      </c>
      <c r="AA500" s="17">
        <f t="shared" si="107"/>
        <v>0</v>
      </c>
      <c r="AB500" s="17">
        <f t="shared" si="102"/>
        <v>0</v>
      </c>
      <c r="AD500" s="7">
        <f>Apr!AD500+May!AD500+Jun!AD500+Jul!AD500+Aug!AD500+Sep!AD500+Oct!AD500+Nov!AD500+Dec!AD500+Jan!AD500+Feb!AD500+Mar!AD500</f>
        <v>0</v>
      </c>
      <c r="AE500" s="7">
        <f>Apr!AE500+May!AE500+Jun!AE500+Jul!AE500+Aug!AE500+Sep!AE500+Oct!AE500+Nov!AE500+Dec!AE500+Jan!AE500+Feb!AE500+Mar!AE500</f>
        <v>0</v>
      </c>
      <c r="AF500" s="7">
        <f>Apr!AF500+May!AF500+Jun!AF500+Jul!AF500+Aug!AF500+Sep!AF500+Oct!AF500+Nov!AF500+Dec!AF500+Jan!AF500+Feb!AF500+Mar!AF500</f>
        <v>0</v>
      </c>
      <c r="AG500" s="7">
        <f>Apr!AG500+May!AG500+Jun!AG500+Jul!AG500+Aug!AG500+Sep!AG500+Oct!AG500+Nov!AG500+Dec!AG500+Jan!AG500+Feb!AG500+Mar!AG500</f>
        <v>0</v>
      </c>
      <c r="AH500" s="7"/>
      <c r="AI500" s="17">
        <f t="shared" si="108"/>
        <v>0</v>
      </c>
      <c r="AJ500" s="7">
        <f>Apr!AJ500+May!AJ500+Jun!AJ500+Jul!AJ500+Aug!AJ500+Sep!AJ500+Oct!AJ500+Nov!AJ500+Dec!AJ500+Jan!AJ500+Feb!AJ500+Mar!AJ500</f>
        <v>0</v>
      </c>
      <c r="AK500" s="17">
        <f t="shared" si="109"/>
        <v>0</v>
      </c>
      <c r="AL500" s="17">
        <f t="shared" si="103"/>
        <v>0</v>
      </c>
    </row>
    <row r="501" spans="1:38" hidden="1">
      <c r="A501" s="3">
        <f t="shared" si="110"/>
        <v>486</v>
      </c>
      <c r="B501" s="3"/>
      <c r="C501" s="4"/>
      <c r="D501" s="3"/>
      <c r="E501" s="3"/>
      <c r="F501" s="3"/>
      <c r="G501" s="3"/>
      <c r="H501" s="3"/>
      <c r="I501" s="11"/>
      <c r="J501" s="7">
        <f>Apr!J501+May!J501+Jun!J501+Jul!J501+Aug!J501+Sep!J501+Oct!J501+Nov!J501+Dec!J501+Jan!J501+Feb!J501+Mar!J501</f>
        <v>0</v>
      </c>
      <c r="K501" s="7">
        <f>Apr!K501+May!K501+Jun!K501+Jul!K501+Aug!K501+Sep!K501+Oct!K501+Nov!K501+Dec!K501+Jan!K501+Feb!K501+Mar!K501</f>
        <v>0</v>
      </c>
      <c r="L501" s="7">
        <f>Apr!L501+May!L501+Jun!L501+Jul!L501+Aug!L501+Sep!L501+Oct!L501+Nov!L501+Dec!L501+Jan!L501+Feb!L501+Mar!L501</f>
        <v>0</v>
      </c>
      <c r="M501" s="7">
        <f>Apr!M501+May!M501+Jun!M501+Jul!M501+Aug!M501+Sep!M501+Oct!M501+Nov!M501+Dec!M501+Jan!M501+Feb!M501+Mar!M501</f>
        <v>0</v>
      </c>
      <c r="N501" s="7">
        <f>Apr!N501+May!N501+Jun!N501+Jul!N501+Aug!N501+Sep!N501+Oct!N501+Nov!N501+Dec!N501+Jan!N501+Feb!N501+Mar!N501</f>
        <v>0</v>
      </c>
      <c r="O501" s="17">
        <f t="shared" si="104"/>
        <v>0</v>
      </c>
      <c r="P501" s="7">
        <f>Apr!P501+May!P501+Jun!P501+Jul!P501+Aug!P501+Sep!P501+Oct!P501+Nov!P501+Dec!P501+Jan!P501+Feb!P501+Mar!P501</f>
        <v>0</v>
      </c>
      <c r="Q501" s="17">
        <f t="shared" si="105"/>
        <v>0</v>
      </c>
      <c r="R501" s="17">
        <f t="shared" si="101"/>
        <v>0</v>
      </c>
      <c r="S501" s="11"/>
      <c r="T501" s="7">
        <f>Apr!T501+May!T501+Jun!T501+Jul!T501+Aug!T501+Sep!T501+Oct!T501+Nov!T501+Dec!T501+Jan!T501+Feb!T501+Mar!T501</f>
        <v>0</v>
      </c>
      <c r="U501" s="7">
        <f>Apr!U501+May!U501+Jun!U501+Jul!U501+Aug!U501+Sep!U501+Oct!U501+Nov!U501+Dec!U501+Jan!U501+Feb!U501+Mar!U501</f>
        <v>0</v>
      </c>
      <c r="V501" s="7">
        <f>Apr!V501+May!V501+Jun!V501+Jul!V501+Aug!V501+Sep!V501+Oct!V501+Nov!V501+Dec!V501+Jan!V501+Feb!V501+Mar!V501</f>
        <v>0</v>
      </c>
      <c r="W501" s="7">
        <f>Apr!W501+May!W501+Jun!W501+Jul!W501+Aug!W501+Sep!W501+Oct!W501+Nov!W501+Dec!W501+Jan!W501+Feb!W501+Mar!W501</f>
        <v>0</v>
      </c>
      <c r="X501" s="7">
        <f>Apr!X501+May!X501+Jun!X501+Jul!X501+Aug!X501+Sep!X501+Oct!X501+Nov!X501+Dec!X501+Jan!X501+Feb!X501+Mar!X501</f>
        <v>0</v>
      </c>
      <c r="Y501" s="17">
        <f t="shared" si="106"/>
        <v>0</v>
      </c>
      <c r="Z501" s="7">
        <f>Apr!Z501+May!Z501+Jun!Z501+Jul!Z501+Aug!Z501+Sep!Z501+Oct!Z501+Nov!Z501+Dec!Z501+Jan!Z501+Feb!Z501+Mar!Z501</f>
        <v>0</v>
      </c>
      <c r="AA501" s="17">
        <f t="shared" si="107"/>
        <v>0</v>
      </c>
      <c r="AB501" s="17">
        <f t="shared" si="102"/>
        <v>0</v>
      </c>
      <c r="AD501" s="7">
        <f>Apr!AD501+May!AD501+Jun!AD501+Jul!AD501+Aug!AD501+Sep!AD501+Oct!AD501+Nov!AD501+Dec!AD501+Jan!AD501+Feb!AD501+Mar!AD501</f>
        <v>0</v>
      </c>
      <c r="AE501" s="7">
        <f>Apr!AE501+May!AE501+Jun!AE501+Jul!AE501+Aug!AE501+Sep!AE501+Oct!AE501+Nov!AE501+Dec!AE501+Jan!AE501+Feb!AE501+Mar!AE501</f>
        <v>0</v>
      </c>
      <c r="AF501" s="7">
        <f>Apr!AF501+May!AF501+Jun!AF501+Jul!AF501+Aug!AF501+Sep!AF501+Oct!AF501+Nov!AF501+Dec!AF501+Jan!AF501+Feb!AF501+Mar!AF501</f>
        <v>0</v>
      </c>
      <c r="AG501" s="7">
        <f>Apr!AG501+May!AG501+Jun!AG501+Jul!AG501+Aug!AG501+Sep!AG501+Oct!AG501+Nov!AG501+Dec!AG501+Jan!AG501+Feb!AG501+Mar!AG501</f>
        <v>0</v>
      </c>
      <c r="AH501" s="7"/>
      <c r="AI501" s="17">
        <f t="shared" si="108"/>
        <v>0</v>
      </c>
      <c r="AJ501" s="7">
        <f>Apr!AJ501+May!AJ501+Jun!AJ501+Jul!AJ501+Aug!AJ501+Sep!AJ501+Oct!AJ501+Nov!AJ501+Dec!AJ501+Jan!AJ501+Feb!AJ501+Mar!AJ501</f>
        <v>0</v>
      </c>
      <c r="AK501" s="17">
        <f t="shared" si="109"/>
        <v>0</v>
      </c>
      <c r="AL501" s="17">
        <f t="shared" si="103"/>
        <v>0</v>
      </c>
    </row>
    <row r="502" spans="1:38" hidden="1">
      <c r="A502" s="3">
        <f t="shared" si="110"/>
        <v>487</v>
      </c>
      <c r="B502" s="3"/>
      <c r="C502" s="4"/>
      <c r="D502" s="3"/>
      <c r="E502" s="3"/>
      <c r="F502" s="3"/>
      <c r="G502" s="3"/>
      <c r="H502" s="3"/>
      <c r="I502" s="11"/>
      <c r="J502" s="7">
        <f>Apr!J502+May!J502+Jun!J502+Jul!J502+Aug!J502+Sep!J502+Oct!J502+Nov!J502+Dec!J502+Jan!J502+Feb!J502+Mar!J502</f>
        <v>0</v>
      </c>
      <c r="K502" s="7">
        <f>Apr!K502+May!K502+Jun!K502+Jul!K502+Aug!K502+Sep!K502+Oct!K502+Nov!K502+Dec!K502+Jan!K502+Feb!K502+Mar!K502</f>
        <v>0</v>
      </c>
      <c r="L502" s="7">
        <f>Apr!L502+May!L502+Jun!L502+Jul!L502+Aug!L502+Sep!L502+Oct!L502+Nov!L502+Dec!L502+Jan!L502+Feb!L502+Mar!L502</f>
        <v>0</v>
      </c>
      <c r="M502" s="7">
        <f>Apr!M502+May!M502+Jun!M502+Jul!M502+Aug!M502+Sep!M502+Oct!M502+Nov!M502+Dec!M502+Jan!M502+Feb!M502+Mar!M502</f>
        <v>0</v>
      </c>
      <c r="N502" s="7">
        <f>Apr!N502+May!N502+Jun!N502+Jul!N502+Aug!N502+Sep!N502+Oct!N502+Nov!N502+Dec!N502+Jan!N502+Feb!N502+Mar!N502</f>
        <v>0</v>
      </c>
      <c r="O502" s="17">
        <f t="shared" si="104"/>
        <v>0</v>
      </c>
      <c r="P502" s="7">
        <f>Apr!P502+May!P502+Jun!P502+Jul!P502+Aug!P502+Sep!P502+Oct!P502+Nov!P502+Dec!P502+Jan!P502+Feb!P502+Mar!P502</f>
        <v>0</v>
      </c>
      <c r="Q502" s="17">
        <f t="shared" si="105"/>
        <v>0</v>
      </c>
      <c r="R502" s="17">
        <f t="shared" si="101"/>
        <v>0</v>
      </c>
      <c r="S502" s="11"/>
      <c r="T502" s="7">
        <f>Apr!T502+May!T502+Jun!T502+Jul!T502+Aug!T502+Sep!T502+Oct!T502+Nov!T502+Dec!T502+Jan!T502+Feb!T502+Mar!T502</f>
        <v>0</v>
      </c>
      <c r="U502" s="7">
        <f>Apr!U502+May!U502+Jun!U502+Jul!U502+Aug!U502+Sep!U502+Oct!U502+Nov!U502+Dec!U502+Jan!U502+Feb!U502+Mar!U502</f>
        <v>0</v>
      </c>
      <c r="V502" s="7">
        <f>Apr!V502+May!V502+Jun!V502+Jul!V502+Aug!V502+Sep!V502+Oct!V502+Nov!V502+Dec!V502+Jan!V502+Feb!V502+Mar!V502</f>
        <v>0</v>
      </c>
      <c r="W502" s="7">
        <f>Apr!W502+May!W502+Jun!W502+Jul!W502+Aug!W502+Sep!W502+Oct!W502+Nov!W502+Dec!W502+Jan!W502+Feb!W502+Mar!W502</f>
        <v>0</v>
      </c>
      <c r="X502" s="7">
        <f>Apr!X502+May!X502+Jun!X502+Jul!X502+Aug!X502+Sep!X502+Oct!X502+Nov!X502+Dec!X502+Jan!X502+Feb!X502+Mar!X502</f>
        <v>0</v>
      </c>
      <c r="Y502" s="17">
        <f t="shared" si="106"/>
        <v>0</v>
      </c>
      <c r="Z502" s="7">
        <f>Apr!Z502+May!Z502+Jun!Z502+Jul!Z502+Aug!Z502+Sep!Z502+Oct!Z502+Nov!Z502+Dec!Z502+Jan!Z502+Feb!Z502+Mar!Z502</f>
        <v>0</v>
      </c>
      <c r="AA502" s="17">
        <f t="shared" si="107"/>
        <v>0</v>
      </c>
      <c r="AB502" s="17">
        <f t="shared" si="102"/>
        <v>0</v>
      </c>
      <c r="AD502" s="7">
        <f>Apr!AD502+May!AD502+Jun!AD502+Jul!AD502+Aug!AD502+Sep!AD502+Oct!AD502+Nov!AD502+Dec!AD502+Jan!AD502+Feb!AD502+Mar!AD502</f>
        <v>0</v>
      </c>
      <c r="AE502" s="7">
        <f>Apr!AE502+May!AE502+Jun!AE502+Jul!AE502+Aug!AE502+Sep!AE502+Oct!AE502+Nov!AE502+Dec!AE502+Jan!AE502+Feb!AE502+Mar!AE502</f>
        <v>0</v>
      </c>
      <c r="AF502" s="7">
        <f>Apr!AF502+May!AF502+Jun!AF502+Jul!AF502+Aug!AF502+Sep!AF502+Oct!AF502+Nov!AF502+Dec!AF502+Jan!AF502+Feb!AF502+Mar!AF502</f>
        <v>0</v>
      </c>
      <c r="AG502" s="7">
        <f>Apr!AG502+May!AG502+Jun!AG502+Jul!AG502+Aug!AG502+Sep!AG502+Oct!AG502+Nov!AG502+Dec!AG502+Jan!AG502+Feb!AG502+Mar!AG502</f>
        <v>0</v>
      </c>
      <c r="AH502" s="7"/>
      <c r="AI502" s="17">
        <f t="shared" si="108"/>
        <v>0</v>
      </c>
      <c r="AJ502" s="7">
        <f>Apr!AJ502+May!AJ502+Jun!AJ502+Jul!AJ502+Aug!AJ502+Sep!AJ502+Oct!AJ502+Nov!AJ502+Dec!AJ502+Jan!AJ502+Feb!AJ502+Mar!AJ502</f>
        <v>0</v>
      </c>
      <c r="AK502" s="17">
        <f t="shared" si="109"/>
        <v>0</v>
      </c>
      <c r="AL502" s="17">
        <f t="shared" si="103"/>
        <v>0</v>
      </c>
    </row>
    <row r="503" spans="1:38" hidden="1">
      <c r="A503" s="3">
        <f t="shared" si="110"/>
        <v>488</v>
      </c>
      <c r="B503" s="3"/>
      <c r="C503" s="4"/>
      <c r="D503" s="3"/>
      <c r="E503" s="3"/>
      <c r="F503" s="3"/>
      <c r="G503" s="3"/>
      <c r="H503" s="3"/>
      <c r="I503" s="11"/>
      <c r="J503" s="7">
        <f>Apr!J503+May!J503+Jun!J503+Jul!J503+Aug!J503+Sep!J503+Oct!J503+Nov!J503+Dec!J503+Jan!J503+Feb!J503+Mar!J503</f>
        <v>0</v>
      </c>
      <c r="K503" s="7">
        <f>Apr!K503+May!K503+Jun!K503+Jul!K503+Aug!K503+Sep!K503+Oct!K503+Nov!K503+Dec!K503+Jan!K503+Feb!K503+Mar!K503</f>
        <v>0</v>
      </c>
      <c r="L503" s="7">
        <f>Apr!L503+May!L503+Jun!L503+Jul!L503+Aug!L503+Sep!L503+Oct!L503+Nov!L503+Dec!L503+Jan!L503+Feb!L503+Mar!L503</f>
        <v>0</v>
      </c>
      <c r="M503" s="7">
        <f>Apr!M503+May!M503+Jun!M503+Jul!M503+Aug!M503+Sep!M503+Oct!M503+Nov!M503+Dec!M503+Jan!M503+Feb!M503+Mar!M503</f>
        <v>0</v>
      </c>
      <c r="N503" s="7">
        <f>Apr!N503+May!N503+Jun!N503+Jul!N503+Aug!N503+Sep!N503+Oct!N503+Nov!N503+Dec!N503+Jan!N503+Feb!N503+Mar!N503</f>
        <v>0</v>
      </c>
      <c r="O503" s="17">
        <f t="shared" si="104"/>
        <v>0</v>
      </c>
      <c r="P503" s="7">
        <f>Apr!P503+May!P503+Jun!P503+Jul!P503+Aug!P503+Sep!P503+Oct!P503+Nov!P503+Dec!P503+Jan!P503+Feb!P503+Mar!P503</f>
        <v>0</v>
      </c>
      <c r="Q503" s="17">
        <f t="shared" si="105"/>
        <v>0</v>
      </c>
      <c r="R503" s="17">
        <f t="shared" si="101"/>
        <v>0</v>
      </c>
      <c r="S503" s="11"/>
      <c r="T503" s="7">
        <f>Apr!T503+May!T503+Jun!T503+Jul!T503+Aug!T503+Sep!T503+Oct!T503+Nov!T503+Dec!T503+Jan!T503+Feb!T503+Mar!T503</f>
        <v>0</v>
      </c>
      <c r="U503" s="7">
        <f>Apr!U503+May!U503+Jun!U503+Jul!U503+Aug!U503+Sep!U503+Oct!U503+Nov!U503+Dec!U503+Jan!U503+Feb!U503+Mar!U503</f>
        <v>0</v>
      </c>
      <c r="V503" s="7">
        <f>Apr!V503+May!V503+Jun!V503+Jul!V503+Aug!V503+Sep!V503+Oct!V503+Nov!V503+Dec!V503+Jan!V503+Feb!V503+Mar!V503</f>
        <v>0</v>
      </c>
      <c r="W503" s="7">
        <f>Apr!W503+May!W503+Jun!W503+Jul!W503+Aug!W503+Sep!W503+Oct!W503+Nov!W503+Dec!W503+Jan!W503+Feb!W503+Mar!W503</f>
        <v>0</v>
      </c>
      <c r="X503" s="7">
        <f>Apr!X503+May!X503+Jun!X503+Jul!X503+Aug!X503+Sep!X503+Oct!X503+Nov!X503+Dec!X503+Jan!X503+Feb!X503+Mar!X503</f>
        <v>0</v>
      </c>
      <c r="Y503" s="17">
        <f t="shared" si="106"/>
        <v>0</v>
      </c>
      <c r="Z503" s="7">
        <f>Apr!Z503+May!Z503+Jun!Z503+Jul!Z503+Aug!Z503+Sep!Z503+Oct!Z503+Nov!Z503+Dec!Z503+Jan!Z503+Feb!Z503+Mar!Z503</f>
        <v>0</v>
      </c>
      <c r="AA503" s="17">
        <f t="shared" si="107"/>
        <v>0</v>
      </c>
      <c r="AB503" s="17">
        <f t="shared" si="102"/>
        <v>0</v>
      </c>
      <c r="AD503" s="7">
        <f>Apr!AD503+May!AD503+Jun!AD503+Jul!AD503+Aug!AD503+Sep!AD503+Oct!AD503+Nov!AD503+Dec!AD503+Jan!AD503+Feb!AD503+Mar!AD503</f>
        <v>0</v>
      </c>
      <c r="AE503" s="7">
        <f>Apr!AE503+May!AE503+Jun!AE503+Jul!AE503+Aug!AE503+Sep!AE503+Oct!AE503+Nov!AE503+Dec!AE503+Jan!AE503+Feb!AE503+Mar!AE503</f>
        <v>0</v>
      </c>
      <c r="AF503" s="7">
        <f>Apr!AF503+May!AF503+Jun!AF503+Jul!AF503+Aug!AF503+Sep!AF503+Oct!AF503+Nov!AF503+Dec!AF503+Jan!AF503+Feb!AF503+Mar!AF503</f>
        <v>0</v>
      </c>
      <c r="AG503" s="7">
        <f>Apr!AG503+May!AG503+Jun!AG503+Jul!AG503+Aug!AG503+Sep!AG503+Oct!AG503+Nov!AG503+Dec!AG503+Jan!AG503+Feb!AG503+Mar!AG503</f>
        <v>0</v>
      </c>
      <c r="AH503" s="7"/>
      <c r="AI503" s="17">
        <f t="shared" si="108"/>
        <v>0</v>
      </c>
      <c r="AJ503" s="7">
        <f>Apr!AJ503+May!AJ503+Jun!AJ503+Jul!AJ503+Aug!AJ503+Sep!AJ503+Oct!AJ503+Nov!AJ503+Dec!AJ503+Jan!AJ503+Feb!AJ503+Mar!AJ503</f>
        <v>0</v>
      </c>
      <c r="AK503" s="17">
        <f t="shared" si="109"/>
        <v>0</v>
      </c>
      <c r="AL503" s="17">
        <f t="shared" si="103"/>
        <v>0</v>
      </c>
    </row>
    <row r="504" spans="1:38" hidden="1">
      <c r="A504" s="3">
        <f t="shared" si="110"/>
        <v>489</v>
      </c>
      <c r="B504" s="3"/>
      <c r="C504" s="4"/>
      <c r="D504" s="3"/>
      <c r="E504" s="3"/>
      <c r="F504" s="3"/>
      <c r="G504" s="3"/>
      <c r="H504" s="3"/>
      <c r="I504" s="11"/>
      <c r="J504" s="7">
        <f>Apr!J504+May!J504+Jun!J504+Jul!J504+Aug!J504+Sep!J504+Oct!J504+Nov!J504+Dec!J504+Jan!J504+Feb!J504+Mar!J504</f>
        <v>0</v>
      </c>
      <c r="K504" s="7">
        <f>Apr!K504+May!K504+Jun!K504+Jul!K504+Aug!K504+Sep!K504+Oct!K504+Nov!K504+Dec!K504+Jan!K504+Feb!K504+Mar!K504</f>
        <v>0</v>
      </c>
      <c r="L504" s="7">
        <f>Apr!L504+May!L504+Jun!L504+Jul!L504+Aug!L504+Sep!L504+Oct!L504+Nov!L504+Dec!L504+Jan!L504+Feb!L504+Mar!L504</f>
        <v>0</v>
      </c>
      <c r="M504" s="7">
        <f>Apr!M504+May!M504+Jun!M504+Jul!M504+Aug!M504+Sep!M504+Oct!M504+Nov!M504+Dec!M504+Jan!M504+Feb!M504+Mar!M504</f>
        <v>0</v>
      </c>
      <c r="N504" s="7">
        <f>Apr!N504+May!N504+Jun!N504+Jul!N504+Aug!N504+Sep!N504+Oct!N504+Nov!N504+Dec!N504+Jan!N504+Feb!N504+Mar!N504</f>
        <v>0</v>
      </c>
      <c r="O504" s="17">
        <f t="shared" si="104"/>
        <v>0</v>
      </c>
      <c r="P504" s="7">
        <f>Apr!P504+May!P504+Jun!P504+Jul!P504+Aug!P504+Sep!P504+Oct!P504+Nov!P504+Dec!P504+Jan!P504+Feb!P504+Mar!P504</f>
        <v>0</v>
      </c>
      <c r="Q504" s="17">
        <f t="shared" si="105"/>
        <v>0</v>
      </c>
      <c r="R504" s="17">
        <f t="shared" si="101"/>
        <v>0</v>
      </c>
      <c r="S504" s="11"/>
      <c r="T504" s="7">
        <f>Apr!T504+May!T504+Jun!T504+Jul!T504+Aug!T504+Sep!T504+Oct!T504+Nov!T504+Dec!T504+Jan!T504+Feb!T504+Mar!T504</f>
        <v>0</v>
      </c>
      <c r="U504" s="7">
        <f>Apr!U504+May!U504+Jun!U504+Jul!U504+Aug!U504+Sep!U504+Oct!U504+Nov!U504+Dec!U504+Jan!U504+Feb!U504+Mar!U504</f>
        <v>0</v>
      </c>
      <c r="V504" s="7">
        <f>Apr!V504+May!V504+Jun!V504+Jul!V504+Aug!V504+Sep!V504+Oct!V504+Nov!V504+Dec!V504+Jan!V504+Feb!V504+Mar!V504</f>
        <v>0</v>
      </c>
      <c r="W504" s="7">
        <f>Apr!W504+May!W504+Jun!W504+Jul!W504+Aug!W504+Sep!W504+Oct!W504+Nov!W504+Dec!W504+Jan!W504+Feb!W504+Mar!W504</f>
        <v>0</v>
      </c>
      <c r="X504" s="7">
        <f>Apr!X504+May!X504+Jun!X504+Jul!X504+Aug!X504+Sep!X504+Oct!X504+Nov!X504+Dec!X504+Jan!X504+Feb!X504+Mar!X504</f>
        <v>0</v>
      </c>
      <c r="Y504" s="17">
        <f t="shared" si="106"/>
        <v>0</v>
      </c>
      <c r="Z504" s="7">
        <f>Apr!Z504+May!Z504+Jun!Z504+Jul!Z504+Aug!Z504+Sep!Z504+Oct!Z504+Nov!Z504+Dec!Z504+Jan!Z504+Feb!Z504+Mar!Z504</f>
        <v>0</v>
      </c>
      <c r="AA504" s="17">
        <f t="shared" si="107"/>
        <v>0</v>
      </c>
      <c r="AB504" s="17">
        <f t="shared" si="102"/>
        <v>0</v>
      </c>
      <c r="AD504" s="7">
        <f>Apr!AD504+May!AD504+Jun!AD504+Jul!AD504+Aug!AD504+Sep!AD504+Oct!AD504+Nov!AD504+Dec!AD504+Jan!AD504+Feb!AD504+Mar!AD504</f>
        <v>0</v>
      </c>
      <c r="AE504" s="7">
        <f>Apr!AE504+May!AE504+Jun!AE504+Jul!AE504+Aug!AE504+Sep!AE504+Oct!AE504+Nov!AE504+Dec!AE504+Jan!AE504+Feb!AE504+Mar!AE504</f>
        <v>0</v>
      </c>
      <c r="AF504" s="7">
        <f>Apr!AF504+May!AF504+Jun!AF504+Jul!AF504+Aug!AF504+Sep!AF504+Oct!AF504+Nov!AF504+Dec!AF504+Jan!AF504+Feb!AF504+Mar!AF504</f>
        <v>0</v>
      </c>
      <c r="AG504" s="7">
        <f>Apr!AG504+May!AG504+Jun!AG504+Jul!AG504+Aug!AG504+Sep!AG504+Oct!AG504+Nov!AG504+Dec!AG504+Jan!AG504+Feb!AG504+Mar!AG504</f>
        <v>0</v>
      </c>
      <c r="AH504" s="7"/>
      <c r="AI504" s="17">
        <f t="shared" si="108"/>
        <v>0</v>
      </c>
      <c r="AJ504" s="7">
        <f>Apr!AJ504+May!AJ504+Jun!AJ504+Jul!AJ504+Aug!AJ504+Sep!AJ504+Oct!AJ504+Nov!AJ504+Dec!AJ504+Jan!AJ504+Feb!AJ504+Mar!AJ504</f>
        <v>0</v>
      </c>
      <c r="AK504" s="17">
        <f t="shared" si="109"/>
        <v>0</v>
      </c>
      <c r="AL504" s="17">
        <f t="shared" si="103"/>
        <v>0</v>
      </c>
    </row>
    <row r="505" spans="1:38" hidden="1">
      <c r="A505" s="3">
        <f t="shared" si="110"/>
        <v>490</v>
      </c>
      <c r="B505" s="3"/>
      <c r="C505" s="4"/>
      <c r="D505" s="3"/>
      <c r="E505" s="3"/>
      <c r="F505" s="3"/>
      <c r="G505" s="3"/>
      <c r="H505" s="3"/>
      <c r="I505" s="11"/>
      <c r="J505" s="7">
        <f>Apr!J505+May!J505+Jun!J505+Jul!J505+Aug!J505+Sep!J505+Oct!J505+Nov!J505+Dec!J505+Jan!J505+Feb!J505+Mar!J505</f>
        <v>0</v>
      </c>
      <c r="K505" s="7">
        <f>Apr!K505+May!K505+Jun!K505+Jul!K505+Aug!K505+Sep!K505+Oct!K505+Nov!K505+Dec!K505+Jan!K505+Feb!K505+Mar!K505</f>
        <v>0</v>
      </c>
      <c r="L505" s="7">
        <f>Apr!L505+May!L505+Jun!L505+Jul!L505+Aug!L505+Sep!L505+Oct!L505+Nov!L505+Dec!L505+Jan!L505+Feb!L505+Mar!L505</f>
        <v>0</v>
      </c>
      <c r="M505" s="7">
        <f>Apr!M505+May!M505+Jun!M505+Jul!M505+Aug!M505+Sep!M505+Oct!M505+Nov!M505+Dec!M505+Jan!M505+Feb!M505+Mar!M505</f>
        <v>0</v>
      </c>
      <c r="N505" s="7">
        <f>Apr!N505+May!N505+Jun!N505+Jul!N505+Aug!N505+Sep!N505+Oct!N505+Nov!N505+Dec!N505+Jan!N505+Feb!N505+Mar!N505</f>
        <v>0</v>
      </c>
      <c r="O505" s="17">
        <f t="shared" si="104"/>
        <v>0</v>
      </c>
      <c r="P505" s="7">
        <f>Apr!P505+May!P505+Jun!P505+Jul!P505+Aug!P505+Sep!P505+Oct!P505+Nov!P505+Dec!P505+Jan!P505+Feb!P505+Mar!P505</f>
        <v>0</v>
      </c>
      <c r="Q505" s="17">
        <f t="shared" si="105"/>
        <v>0</v>
      </c>
      <c r="R505" s="17">
        <f t="shared" si="101"/>
        <v>0</v>
      </c>
      <c r="S505" s="11"/>
      <c r="T505" s="7">
        <f>Apr!T505+May!T505+Jun!T505+Jul!T505+Aug!T505+Sep!T505+Oct!T505+Nov!T505+Dec!T505+Jan!T505+Feb!T505+Mar!T505</f>
        <v>0</v>
      </c>
      <c r="U505" s="7">
        <f>Apr!U505+May!U505+Jun!U505+Jul!U505+Aug!U505+Sep!U505+Oct!U505+Nov!U505+Dec!U505+Jan!U505+Feb!U505+Mar!U505</f>
        <v>0</v>
      </c>
      <c r="V505" s="7">
        <f>Apr!V505+May!V505+Jun!V505+Jul!V505+Aug!V505+Sep!V505+Oct!V505+Nov!V505+Dec!V505+Jan!V505+Feb!V505+Mar!V505</f>
        <v>0</v>
      </c>
      <c r="W505" s="7">
        <f>Apr!W505+May!W505+Jun!W505+Jul!W505+Aug!W505+Sep!W505+Oct!W505+Nov!W505+Dec!W505+Jan!W505+Feb!W505+Mar!W505</f>
        <v>0</v>
      </c>
      <c r="X505" s="7">
        <f>Apr!X505+May!X505+Jun!X505+Jul!X505+Aug!X505+Sep!X505+Oct!X505+Nov!X505+Dec!X505+Jan!X505+Feb!X505+Mar!X505</f>
        <v>0</v>
      </c>
      <c r="Y505" s="17">
        <f t="shared" si="106"/>
        <v>0</v>
      </c>
      <c r="Z505" s="7">
        <f>Apr!Z505+May!Z505+Jun!Z505+Jul!Z505+Aug!Z505+Sep!Z505+Oct!Z505+Nov!Z505+Dec!Z505+Jan!Z505+Feb!Z505+Mar!Z505</f>
        <v>0</v>
      </c>
      <c r="AA505" s="17">
        <f t="shared" si="107"/>
        <v>0</v>
      </c>
      <c r="AB505" s="17">
        <f t="shared" si="102"/>
        <v>0</v>
      </c>
      <c r="AD505" s="7">
        <f>Apr!AD505+May!AD505+Jun!AD505+Jul!AD505+Aug!AD505+Sep!AD505+Oct!AD505+Nov!AD505+Dec!AD505+Jan!AD505+Feb!AD505+Mar!AD505</f>
        <v>0</v>
      </c>
      <c r="AE505" s="7">
        <f>Apr!AE505+May!AE505+Jun!AE505+Jul!AE505+Aug!AE505+Sep!AE505+Oct!AE505+Nov!AE505+Dec!AE505+Jan!AE505+Feb!AE505+Mar!AE505</f>
        <v>0</v>
      </c>
      <c r="AF505" s="7">
        <f>Apr!AF505+May!AF505+Jun!AF505+Jul!AF505+Aug!AF505+Sep!AF505+Oct!AF505+Nov!AF505+Dec!AF505+Jan!AF505+Feb!AF505+Mar!AF505</f>
        <v>0</v>
      </c>
      <c r="AG505" s="7">
        <f>Apr!AG505+May!AG505+Jun!AG505+Jul!AG505+Aug!AG505+Sep!AG505+Oct!AG505+Nov!AG505+Dec!AG505+Jan!AG505+Feb!AG505+Mar!AG505</f>
        <v>0</v>
      </c>
      <c r="AH505" s="7"/>
      <c r="AI505" s="17">
        <f t="shared" si="108"/>
        <v>0</v>
      </c>
      <c r="AJ505" s="7">
        <f>Apr!AJ505+May!AJ505+Jun!AJ505+Jul!AJ505+Aug!AJ505+Sep!AJ505+Oct!AJ505+Nov!AJ505+Dec!AJ505+Jan!AJ505+Feb!AJ505+Mar!AJ505</f>
        <v>0</v>
      </c>
      <c r="AK505" s="17">
        <f t="shared" si="109"/>
        <v>0</v>
      </c>
      <c r="AL505" s="17">
        <f t="shared" si="103"/>
        <v>0</v>
      </c>
    </row>
    <row r="506" spans="1:38" hidden="1">
      <c r="A506" s="3">
        <f t="shared" si="110"/>
        <v>491</v>
      </c>
      <c r="B506" s="3"/>
      <c r="C506" s="4"/>
      <c r="D506" s="3"/>
      <c r="E506" s="3"/>
      <c r="F506" s="3"/>
      <c r="G506" s="3"/>
      <c r="H506" s="3"/>
      <c r="I506" s="11"/>
      <c r="J506" s="7">
        <f>Apr!J506+May!J506+Jun!J506+Jul!J506+Aug!J506+Sep!J506+Oct!J506+Nov!J506+Dec!J506+Jan!J506+Feb!J506+Mar!J506</f>
        <v>0</v>
      </c>
      <c r="K506" s="7">
        <f>Apr!K506+May!K506+Jun!K506+Jul!K506+Aug!K506+Sep!K506+Oct!K506+Nov!K506+Dec!K506+Jan!K506+Feb!K506+Mar!K506</f>
        <v>0</v>
      </c>
      <c r="L506" s="7">
        <f>Apr!L506+May!L506+Jun!L506+Jul!L506+Aug!L506+Sep!L506+Oct!L506+Nov!L506+Dec!L506+Jan!L506+Feb!L506+Mar!L506</f>
        <v>0</v>
      </c>
      <c r="M506" s="7">
        <f>Apr!M506+May!M506+Jun!M506+Jul!M506+Aug!M506+Sep!M506+Oct!M506+Nov!M506+Dec!M506+Jan!M506+Feb!M506+Mar!M506</f>
        <v>0</v>
      </c>
      <c r="N506" s="7">
        <f>Apr!N506+May!N506+Jun!N506+Jul!N506+Aug!N506+Sep!N506+Oct!N506+Nov!N506+Dec!N506+Jan!N506+Feb!N506+Mar!N506</f>
        <v>0</v>
      </c>
      <c r="O506" s="17">
        <f t="shared" si="104"/>
        <v>0</v>
      </c>
      <c r="P506" s="7">
        <f>Apr!P506+May!P506+Jun!P506+Jul!P506+Aug!P506+Sep!P506+Oct!P506+Nov!P506+Dec!P506+Jan!P506+Feb!P506+Mar!P506</f>
        <v>0</v>
      </c>
      <c r="Q506" s="17">
        <f t="shared" si="105"/>
        <v>0</v>
      </c>
      <c r="R506" s="17">
        <f t="shared" si="101"/>
        <v>0</v>
      </c>
      <c r="S506" s="11"/>
      <c r="T506" s="7">
        <f>Apr!T506+May!T506+Jun!T506+Jul!T506+Aug!T506+Sep!T506+Oct!T506+Nov!T506+Dec!T506+Jan!T506+Feb!T506+Mar!T506</f>
        <v>0</v>
      </c>
      <c r="U506" s="7">
        <f>Apr!U506+May!U506+Jun!U506+Jul!U506+Aug!U506+Sep!U506+Oct!U506+Nov!U506+Dec!U506+Jan!U506+Feb!U506+Mar!U506</f>
        <v>0</v>
      </c>
      <c r="V506" s="7">
        <f>Apr!V506+May!V506+Jun!V506+Jul!V506+Aug!V506+Sep!V506+Oct!V506+Nov!V506+Dec!V506+Jan!V506+Feb!V506+Mar!V506</f>
        <v>0</v>
      </c>
      <c r="W506" s="7">
        <f>Apr!W506+May!W506+Jun!W506+Jul!W506+Aug!W506+Sep!W506+Oct!W506+Nov!W506+Dec!W506+Jan!W506+Feb!W506+Mar!W506</f>
        <v>0</v>
      </c>
      <c r="X506" s="7">
        <f>Apr!X506+May!X506+Jun!X506+Jul!X506+Aug!X506+Sep!X506+Oct!X506+Nov!X506+Dec!X506+Jan!X506+Feb!X506+Mar!X506</f>
        <v>0</v>
      </c>
      <c r="Y506" s="17">
        <f t="shared" si="106"/>
        <v>0</v>
      </c>
      <c r="Z506" s="7">
        <f>Apr!Z506+May!Z506+Jun!Z506+Jul!Z506+Aug!Z506+Sep!Z506+Oct!Z506+Nov!Z506+Dec!Z506+Jan!Z506+Feb!Z506+Mar!Z506</f>
        <v>0</v>
      </c>
      <c r="AA506" s="17">
        <f t="shared" si="107"/>
        <v>0</v>
      </c>
      <c r="AB506" s="17">
        <f t="shared" si="102"/>
        <v>0</v>
      </c>
      <c r="AD506" s="7">
        <f>Apr!AD506+May!AD506+Jun!AD506+Jul!AD506+Aug!AD506+Sep!AD506+Oct!AD506+Nov!AD506+Dec!AD506+Jan!AD506+Feb!AD506+Mar!AD506</f>
        <v>0</v>
      </c>
      <c r="AE506" s="7">
        <f>Apr!AE506+May!AE506+Jun!AE506+Jul!AE506+Aug!AE506+Sep!AE506+Oct!AE506+Nov!AE506+Dec!AE506+Jan!AE506+Feb!AE506+Mar!AE506</f>
        <v>0</v>
      </c>
      <c r="AF506" s="7">
        <f>Apr!AF506+May!AF506+Jun!AF506+Jul!AF506+Aug!AF506+Sep!AF506+Oct!AF506+Nov!AF506+Dec!AF506+Jan!AF506+Feb!AF506+Mar!AF506</f>
        <v>0</v>
      </c>
      <c r="AG506" s="7">
        <f>Apr!AG506+May!AG506+Jun!AG506+Jul!AG506+Aug!AG506+Sep!AG506+Oct!AG506+Nov!AG506+Dec!AG506+Jan!AG506+Feb!AG506+Mar!AG506</f>
        <v>0</v>
      </c>
      <c r="AH506" s="7"/>
      <c r="AI506" s="17">
        <f t="shared" si="108"/>
        <v>0</v>
      </c>
      <c r="AJ506" s="7">
        <f>Apr!AJ506+May!AJ506+Jun!AJ506+Jul!AJ506+Aug!AJ506+Sep!AJ506+Oct!AJ506+Nov!AJ506+Dec!AJ506+Jan!AJ506+Feb!AJ506+Mar!AJ506</f>
        <v>0</v>
      </c>
      <c r="AK506" s="17">
        <f t="shared" si="109"/>
        <v>0</v>
      </c>
      <c r="AL506" s="17">
        <f t="shared" si="103"/>
        <v>0</v>
      </c>
    </row>
    <row r="507" spans="1:38" hidden="1">
      <c r="A507" s="3">
        <f t="shared" si="110"/>
        <v>492</v>
      </c>
      <c r="B507" s="3"/>
      <c r="C507" s="4"/>
      <c r="D507" s="3"/>
      <c r="E507" s="3"/>
      <c r="F507" s="3"/>
      <c r="G507" s="3"/>
      <c r="H507" s="3"/>
      <c r="I507" s="11"/>
      <c r="J507" s="7">
        <f>Apr!J507+May!J507+Jun!J507+Jul!J507+Aug!J507+Sep!J507+Oct!J507+Nov!J507+Dec!J507+Jan!J507+Feb!J507+Mar!J507</f>
        <v>0</v>
      </c>
      <c r="K507" s="7">
        <f>Apr!K507+May!K507+Jun!K507+Jul!K507+Aug!K507+Sep!K507+Oct!K507+Nov!K507+Dec!K507+Jan!K507+Feb!K507+Mar!K507</f>
        <v>0</v>
      </c>
      <c r="L507" s="7">
        <f>Apr!L507+May!L507+Jun!L507+Jul!L507+Aug!L507+Sep!L507+Oct!L507+Nov!L507+Dec!L507+Jan!L507+Feb!L507+Mar!L507</f>
        <v>0</v>
      </c>
      <c r="M507" s="7">
        <f>Apr!M507+May!M507+Jun!M507+Jul!M507+Aug!M507+Sep!M507+Oct!M507+Nov!M507+Dec!M507+Jan!M507+Feb!M507+Mar!M507</f>
        <v>0</v>
      </c>
      <c r="N507" s="7">
        <f>Apr!N507+May!N507+Jun!N507+Jul!N507+Aug!N507+Sep!N507+Oct!N507+Nov!N507+Dec!N507+Jan!N507+Feb!N507+Mar!N507</f>
        <v>0</v>
      </c>
      <c r="O507" s="17">
        <f t="shared" si="104"/>
        <v>0</v>
      </c>
      <c r="P507" s="7">
        <f>Apr!P507+May!P507+Jun!P507+Jul!P507+Aug!P507+Sep!P507+Oct!P507+Nov!P507+Dec!P507+Jan!P507+Feb!P507+Mar!P507</f>
        <v>0</v>
      </c>
      <c r="Q507" s="17">
        <f t="shared" si="105"/>
        <v>0</v>
      </c>
      <c r="R507" s="17">
        <f t="shared" si="101"/>
        <v>0</v>
      </c>
      <c r="S507" s="11"/>
      <c r="T507" s="7">
        <f>Apr!T507+May!T507+Jun!T507+Jul!T507+Aug!T507+Sep!T507+Oct!T507+Nov!T507+Dec!T507+Jan!T507+Feb!T507+Mar!T507</f>
        <v>0</v>
      </c>
      <c r="U507" s="7">
        <f>Apr!U507+May!U507+Jun!U507+Jul!U507+Aug!U507+Sep!U507+Oct!U507+Nov!U507+Dec!U507+Jan!U507+Feb!U507+Mar!U507</f>
        <v>0</v>
      </c>
      <c r="V507" s="7">
        <f>Apr!V507+May!V507+Jun!V507+Jul!V507+Aug!V507+Sep!V507+Oct!V507+Nov!V507+Dec!V507+Jan!V507+Feb!V507+Mar!V507</f>
        <v>0</v>
      </c>
      <c r="W507" s="7">
        <f>Apr!W507+May!W507+Jun!W507+Jul!W507+Aug!W507+Sep!W507+Oct!W507+Nov!W507+Dec!W507+Jan!W507+Feb!W507+Mar!W507</f>
        <v>0</v>
      </c>
      <c r="X507" s="7">
        <f>Apr!X507+May!X507+Jun!X507+Jul!X507+Aug!X507+Sep!X507+Oct!X507+Nov!X507+Dec!X507+Jan!X507+Feb!X507+Mar!X507</f>
        <v>0</v>
      </c>
      <c r="Y507" s="17">
        <f t="shared" si="106"/>
        <v>0</v>
      </c>
      <c r="Z507" s="7">
        <f>Apr!Z507+May!Z507+Jun!Z507+Jul!Z507+Aug!Z507+Sep!Z507+Oct!Z507+Nov!Z507+Dec!Z507+Jan!Z507+Feb!Z507+Mar!Z507</f>
        <v>0</v>
      </c>
      <c r="AA507" s="17">
        <f t="shared" si="107"/>
        <v>0</v>
      </c>
      <c r="AB507" s="17">
        <f t="shared" si="102"/>
        <v>0</v>
      </c>
      <c r="AD507" s="7">
        <f>Apr!AD507+May!AD507+Jun!AD507+Jul!AD507+Aug!AD507+Sep!AD507+Oct!AD507+Nov!AD507+Dec!AD507+Jan!AD507+Feb!AD507+Mar!AD507</f>
        <v>0</v>
      </c>
      <c r="AE507" s="7">
        <f>Apr!AE507+May!AE507+Jun!AE507+Jul!AE507+Aug!AE507+Sep!AE507+Oct!AE507+Nov!AE507+Dec!AE507+Jan!AE507+Feb!AE507+Mar!AE507</f>
        <v>0</v>
      </c>
      <c r="AF507" s="7">
        <f>Apr!AF507+May!AF507+Jun!AF507+Jul!AF507+Aug!AF507+Sep!AF507+Oct!AF507+Nov!AF507+Dec!AF507+Jan!AF507+Feb!AF507+Mar!AF507</f>
        <v>0</v>
      </c>
      <c r="AG507" s="7">
        <f>Apr!AG507+May!AG507+Jun!AG507+Jul!AG507+Aug!AG507+Sep!AG507+Oct!AG507+Nov!AG507+Dec!AG507+Jan!AG507+Feb!AG507+Mar!AG507</f>
        <v>0</v>
      </c>
      <c r="AH507" s="7"/>
      <c r="AI507" s="17">
        <f t="shared" si="108"/>
        <v>0</v>
      </c>
      <c r="AJ507" s="7">
        <f>Apr!AJ507+May!AJ507+Jun!AJ507+Jul!AJ507+Aug!AJ507+Sep!AJ507+Oct!AJ507+Nov!AJ507+Dec!AJ507+Jan!AJ507+Feb!AJ507+Mar!AJ507</f>
        <v>0</v>
      </c>
      <c r="AK507" s="17">
        <f t="shared" si="109"/>
        <v>0</v>
      </c>
      <c r="AL507" s="17">
        <f t="shared" si="103"/>
        <v>0</v>
      </c>
    </row>
    <row r="508" spans="1:38" hidden="1">
      <c r="A508" s="3">
        <f t="shared" si="110"/>
        <v>493</v>
      </c>
      <c r="B508" s="3"/>
      <c r="C508" s="4"/>
      <c r="D508" s="3"/>
      <c r="E508" s="3"/>
      <c r="F508" s="3"/>
      <c r="G508" s="3"/>
      <c r="H508" s="3"/>
      <c r="I508" s="11"/>
      <c r="J508" s="7">
        <f>Apr!J508+May!J508+Jun!J508+Jul!J508+Aug!J508+Sep!J508+Oct!J508+Nov!J508+Dec!J508+Jan!J508+Feb!J508+Mar!J508</f>
        <v>0</v>
      </c>
      <c r="K508" s="7">
        <f>Apr!K508+May!K508+Jun!K508+Jul!K508+Aug!K508+Sep!K508+Oct!K508+Nov!K508+Dec!K508+Jan!K508+Feb!K508+Mar!K508</f>
        <v>0</v>
      </c>
      <c r="L508" s="7">
        <f>Apr!L508+May!L508+Jun!L508+Jul!L508+Aug!L508+Sep!L508+Oct!L508+Nov!L508+Dec!L508+Jan!L508+Feb!L508+Mar!L508</f>
        <v>0</v>
      </c>
      <c r="M508" s="7">
        <f>Apr!M508+May!M508+Jun!M508+Jul!M508+Aug!M508+Sep!M508+Oct!M508+Nov!M508+Dec!M508+Jan!M508+Feb!M508+Mar!M508</f>
        <v>0</v>
      </c>
      <c r="N508" s="7">
        <f>Apr!N508+May!N508+Jun!N508+Jul!N508+Aug!N508+Sep!N508+Oct!N508+Nov!N508+Dec!N508+Jan!N508+Feb!N508+Mar!N508</f>
        <v>0</v>
      </c>
      <c r="O508" s="17">
        <f t="shared" si="104"/>
        <v>0</v>
      </c>
      <c r="P508" s="7">
        <f>Apr!P508+May!P508+Jun!P508+Jul!P508+Aug!P508+Sep!P508+Oct!P508+Nov!P508+Dec!P508+Jan!P508+Feb!P508+Mar!P508</f>
        <v>0</v>
      </c>
      <c r="Q508" s="17">
        <f t="shared" si="105"/>
        <v>0</v>
      </c>
      <c r="R508" s="17">
        <f t="shared" si="101"/>
        <v>0</v>
      </c>
      <c r="S508" s="11"/>
      <c r="T508" s="7">
        <f>Apr!T508+May!T508+Jun!T508+Jul!T508+Aug!T508+Sep!T508+Oct!T508+Nov!T508+Dec!T508+Jan!T508+Feb!T508+Mar!T508</f>
        <v>0</v>
      </c>
      <c r="U508" s="7">
        <f>Apr!U508+May!U508+Jun!U508+Jul!U508+Aug!U508+Sep!U508+Oct!U508+Nov!U508+Dec!U508+Jan!U508+Feb!U508+Mar!U508</f>
        <v>0</v>
      </c>
      <c r="V508" s="7">
        <f>Apr!V508+May!V508+Jun!V508+Jul!V508+Aug!V508+Sep!V508+Oct!V508+Nov!V508+Dec!V508+Jan!V508+Feb!V508+Mar!V508</f>
        <v>0</v>
      </c>
      <c r="W508" s="7">
        <f>Apr!W508+May!W508+Jun!W508+Jul!W508+Aug!W508+Sep!W508+Oct!W508+Nov!W508+Dec!W508+Jan!W508+Feb!W508+Mar!W508</f>
        <v>0</v>
      </c>
      <c r="X508" s="7">
        <f>Apr!X508+May!X508+Jun!X508+Jul!X508+Aug!X508+Sep!X508+Oct!X508+Nov!X508+Dec!X508+Jan!X508+Feb!X508+Mar!X508</f>
        <v>0</v>
      </c>
      <c r="Y508" s="17">
        <f t="shared" si="106"/>
        <v>0</v>
      </c>
      <c r="Z508" s="7">
        <f>Apr!Z508+May!Z508+Jun!Z508+Jul!Z508+Aug!Z508+Sep!Z508+Oct!Z508+Nov!Z508+Dec!Z508+Jan!Z508+Feb!Z508+Mar!Z508</f>
        <v>0</v>
      </c>
      <c r="AA508" s="17">
        <f t="shared" si="107"/>
        <v>0</v>
      </c>
      <c r="AB508" s="17">
        <f t="shared" si="102"/>
        <v>0</v>
      </c>
      <c r="AD508" s="7">
        <f>Apr!AD508+May!AD508+Jun!AD508+Jul!AD508+Aug!AD508+Sep!AD508+Oct!AD508+Nov!AD508+Dec!AD508+Jan!AD508+Feb!AD508+Mar!AD508</f>
        <v>0</v>
      </c>
      <c r="AE508" s="7">
        <f>Apr!AE508+May!AE508+Jun!AE508+Jul!AE508+Aug!AE508+Sep!AE508+Oct!AE508+Nov!AE508+Dec!AE508+Jan!AE508+Feb!AE508+Mar!AE508</f>
        <v>0</v>
      </c>
      <c r="AF508" s="7">
        <f>Apr!AF508+May!AF508+Jun!AF508+Jul!AF508+Aug!AF508+Sep!AF508+Oct!AF508+Nov!AF508+Dec!AF508+Jan!AF508+Feb!AF508+Mar!AF508</f>
        <v>0</v>
      </c>
      <c r="AG508" s="7">
        <f>Apr!AG508+May!AG508+Jun!AG508+Jul!AG508+Aug!AG508+Sep!AG508+Oct!AG508+Nov!AG508+Dec!AG508+Jan!AG508+Feb!AG508+Mar!AG508</f>
        <v>0</v>
      </c>
      <c r="AH508" s="7"/>
      <c r="AI508" s="17">
        <f t="shared" si="108"/>
        <v>0</v>
      </c>
      <c r="AJ508" s="7">
        <f>Apr!AJ508+May!AJ508+Jun!AJ508+Jul!AJ508+Aug!AJ508+Sep!AJ508+Oct!AJ508+Nov!AJ508+Dec!AJ508+Jan!AJ508+Feb!AJ508+Mar!AJ508</f>
        <v>0</v>
      </c>
      <c r="AK508" s="17">
        <f t="shared" si="109"/>
        <v>0</v>
      </c>
      <c r="AL508" s="17">
        <f t="shared" si="103"/>
        <v>0</v>
      </c>
    </row>
    <row r="509" spans="1:38" hidden="1">
      <c r="A509" s="3">
        <f t="shared" si="110"/>
        <v>494</v>
      </c>
      <c r="B509" s="3"/>
      <c r="C509" s="4"/>
      <c r="D509" s="3"/>
      <c r="E509" s="3"/>
      <c r="F509" s="3"/>
      <c r="G509" s="3"/>
      <c r="H509" s="3"/>
      <c r="I509" s="11"/>
      <c r="J509" s="7">
        <f>Apr!J509+May!J509+Jun!J509+Jul!J509+Aug!J509+Sep!J509+Oct!J509+Nov!J509+Dec!J509+Jan!J509+Feb!J509+Mar!J509</f>
        <v>0</v>
      </c>
      <c r="K509" s="7">
        <f>Apr!K509+May!K509+Jun!K509+Jul!K509+Aug!K509+Sep!K509+Oct!K509+Nov!K509+Dec!K509+Jan!K509+Feb!K509+Mar!K509</f>
        <v>0</v>
      </c>
      <c r="L509" s="7">
        <f>Apr!L509+May!L509+Jun!L509+Jul!L509+Aug!L509+Sep!L509+Oct!L509+Nov!L509+Dec!L509+Jan!L509+Feb!L509+Mar!L509</f>
        <v>0</v>
      </c>
      <c r="M509" s="7">
        <f>Apr!M509+May!M509+Jun!M509+Jul!M509+Aug!M509+Sep!M509+Oct!M509+Nov!M509+Dec!M509+Jan!M509+Feb!M509+Mar!M509</f>
        <v>0</v>
      </c>
      <c r="N509" s="7">
        <f>Apr!N509+May!N509+Jun!N509+Jul!N509+Aug!N509+Sep!N509+Oct!N509+Nov!N509+Dec!N509+Jan!N509+Feb!N509+Mar!N509</f>
        <v>0</v>
      </c>
      <c r="O509" s="17">
        <f t="shared" si="104"/>
        <v>0</v>
      </c>
      <c r="P509" s="7">
        <f>Apr!P509+May!P509+Jun!P509+Jul!P509+Aug!P509+Sep!P509+Oct!P509+Nov!P509+Dec!P509+Jan!P509+Feb!P509+Mar!P509</f>
        <v>0</v>
      </c>
      <c r="Q509" s="17">
        <f t="shared" si="105"/>
        <v>0</v>
      </c>
      <c r="R509" s="17">
        <f t="shared" si="101"/>
        <v>0</v>
      </c>
      <c r="S509" s="11"/>
      <c r="T509" s="7">
        <f>Apr!T509+May!T509+Jun!T509+Jul!T509+Aug!T509+Sep!T509+Oct!T509+Nov!T509+Dec!T509+Jan!T509+Feb!T509+Mar!T509</f>
        <v>0</v>
      </c>
      <c r="U509" s="7">
        <f>Apr!U509+May!U509+Jun!U509+Jul!U509+Aug!U509+Sep!U509+Oct!U509+Nov!U509+Dec!U509+Jan!U509+Feb!U509+Mar!U509</f>
        <v>0</v>
      </c>
      <c r="V509" s="7">
        <f>Apr!V509+May!V509+Jun!V509+Jul!V509+Aug!V509+Sep!V509+Oct!V509+Nov!V509+Dec!V509+Jan!V509+Feb!V509+Mar!V509</f>
        <v>0</v>
      </c>
      <c r="W509" s="7">
        <f>Apr!W509+May!W509+Jun!W509+Jul!W509+Aug!W509+Sep!W509+Oct!W509+Nov!W509+Dec!W509+Jan!W509+Feb!W509+Mar!W509</f>
        <v>0</v>
      </c>
      <c r="X509" s="7">
        <f>Apr!X509+May!X509+Jun!X509+Jul!X509+Aug!X509+Sep!X509+Oct!X509+Nov!X509+Dec!X509+Jan!X509+Feb!X509+Mar!X509</f>
        <v>0</v>
      </c>
      <c r="Y509" s="17">
        <f t="shared" si="106"/>
        <v>0</v>
      </c>
      <c r="Z509" s="7">
        <f>Apr!Z509+May!Z509+Jun!Z509+Jul!Z509+Aug!Z509+Sep!Z509+Oct!Z509+Nov!Z509+Dec!Z509+Jan!Z509+Feb!Z509+Mar!Z509</f>
        <v>0</v>
      </c>
      <c r="AA509" s="17">
        <f t="shared" si="107"/>
        <v>0</v>
      </c>
      <c r="AB509" s="17">
        <f t="shared" si="102"/>
        <v>0</v>
      </c>
      <c r="AD509" s="7">
        <f>Apr!AD509+May!AD509+Jun!AD509+Jul!AD509+Aug!AD509+Sep!AD509+Oct!AD509+Nov!AD509+Dec!AD509+Jan!AD509+Feb!AD509+Mar!AD509</f>
        <v>0</v>
      </c>
      <c r="AE509" s="7">
        <f>Apr!AE509+May!AE509+Jun!AE509+Jul!AE509+Aug!AE509+Sep!AE509+Oct!AE509+Nov!AE509+Dec!AE509+Jan!AE509+Feb!AE509+Mar!AE509</f>
        <v>0</v>
      </c>
      <c r="AF509" s="7">
        <f>Apr!AF509+May!AF509+Jun!AF509+Jul!AF509+Aug!AF509+Sep!AF509+Oct!AF509+Nov!AF509+Dec!AF509+Jan!AF509+Feb!AF509+Mar!AF509</f>
        <v>0</v>
      </c>
      <c r="AG509" s="7">
        <f>Apr!AG509+May!AG509+Jun!AG509+Jul!AG509+Aug!AG509+Sep!AG509+Oct!AG509+Nov!AG509+Dec!AG509+Jan!AG509+Feb!AG509+Mar!AG509</f>
        <v>0</v>
      </c>
      <c r="AH509" s="7"/>
      <c r="AI509" s="17">
        <f t="shared" si="108"/>
        <v>0</v>
      </c>
      <c r="AJ509" s="7">
        <f>Apr!AJ509+May!AJ509+Jun!AJ509+Jul!AJ509+Aug!AJ509+Sep!AJ509+Oct!AJ509+Nov!AJ509+Dec!AJ509+Jan!AJ509+Feb!AJ509+Mar!AJ509</f>
        <v>0</v>
      </c>
      <c r="AK509" s="17">
        <f t="shared" si="109"/>
        <v>0</v>
      </c>
      <c r="AL509" s="17">
        <f t="shared" si="103"/>
        <v>0</v>
      </c>
    </row>
    <row r="510" spans="1:38" hidden="1">
      <c r="A510" s="3">
        <f t="shared" si="110"/>
        <v>495</v>
      </c>
      <c r="B510" s="3"/>
      <c r="C510" s="4"/>
      <c r="D510" s="3"/>
      <c r="E510" s="3"/>
      <c r="F510" s="3"/>
      <c r="G510" s="3"/>
      <c r="H510" s="3"/>
      <c r="I510" s="11"/>
      <c r="J510" s="7">
        <f>Apr!J510+May!J510+Jun!J510+Jul!J510+Aug!J510+Sep!J510+Oct!J510+Nov!J510+Dec!J510+Jan!J510+Feb!J510+Mar!J510</f>
        <v>0</v>
      </c>
      <c r="K510" s="7">
        <f>Apr!K510+May!K510+Jun!K510+Jul!K510+Aug!K510+Sep!K510+Oct!K510+Nov!K510+Dec!K510+Jan!K510+Feb!K510+Mar!K510</f>
        <v>0</v>
      </c>
      <c r="L510" s="7">
        <f>Apr!L510+May!L510+Jun!L510+Jul!L510+Aug!L510+Sep!L510+Oct!L510+Nov!L510+Dec!L510+Jan!L510+Feb!L510+Mar!L510</f>
        <v>0</v>
      </c>
      <c r="M510" s="7">
        <f>Apr!M510+May!M510+Jun!M510+Jul!M510+Aug!M510+Sep!M510+Oct!M510+Nov!M510+Dec!M510+Jan!M510+Feb!M510+Mar!M510</f>
        <v>0</v>
      </c>
      <c r="N510" s="7">
        <f>Apr!N510+May!N510+Jun!N510+Jul!N510+Aug!N510+Sep!N510+Oct!N510+Nov!N510+Dec!N510+Jan!N510+Feb!N510+Mar!N510</f>
        <v>0</v>
      </c>
      <c r="O510" s="17">
        <f t="shared" si="104"/>
        <v>0</v>
      </c>
      <c r="P510" s="7">
        <f>Apr!P510+May!P510+Jun!P510+Jul!P510+Aug!P510+Sep!P510+Oct!P510+Nov!P510+Dec!P510+Jan!P510+Feb!P510+Mar!P510</f>
        <v>0</v>
      </c>
      <c r="Q510" s="17">
        <f t="shared" si="105"/>
        <v>0</v>
      </c>
      <c r="R510" s="17">
        <f t="shared" si="101"/>
        <v>0</v>
      </c>
      <c r="S510" s="11"/>
      <c r="T510" s="7">
        <f>Apr!T510+May!T510+Jun!T510+Jul!T510+Aug!T510+Sep!T510+Oct!T510+Nov!T510+Dec!T510+Jan!T510+Feb!T510+Mar!T510</f>
        <v>0</v>
      </c>
      <c r="U510" s="7">
        <f>Apr!U510+May!U510+Jun!U510+Jul!U510+Aug!U510+Sep!U510+Oct!U510+Nov!U510+Dec!U510+Jan!U510+Feb!U510+Mar!U510</f>
        <v>0</v>
      </c>
      <c r="V510" s="7">
        <f>Apr!V510+May!V510+Jun!V510+Jul!V510+Aug!V510+Sep!V510+Oct!V510+Nov!V510+Dec!V510+Jan!V510+Feb!V510+Mar!V510</f>
        <v>0</v>
      </c>
      <c r="W510" s="7">
        <f>Apr!W510+May!W510+Jun!W510+Jul!W510+Aug!W510+Sep!W510+Oct!W510+Nov!W510+Dec!W510+Jan!W510+Feb!W510+Mar!W510</f>
        <v>0</v>
      </c>
      <c r="X510" s="7">
        <f>Apr!X510+May!X510+Jun!X510+Jul!X510+Aug!X510+Sep!X510+Oct!X510+Nov!X510+Dec!X510+Jan!X510+Feb!X510+Mar!X510</f>
        <v>0</v>
      </c>
      <c r="Y510" s="17">
        <f t="shared" si="106"/>
        <v>0</v>
      </c>
      <c r="Z510" s="7">
        <f>Apr!Z510+May!Z510+Jun!Z510+Jul!Z510+Aug!Z510+Sep!Z510+Oct!Z510+Nov!Z510+Dec!Z510+Jan!Z510+Feb!Z510+Mar!Z510</f>
        <v>0</v>
      </c>
      <c r="AA510" s="17">
        <f t="shared" si="107"/>
        <v>0</v>
      </c>
      <c r="AB510" s="17">
        <f t="shared" si="102"/>
        <v>0</v>
      </c>
      <c r="AD510" s="7">
        <f>Apr!AD510+May!AD510+Jun!AD510+Jul!AD510+Aug!AD510+Sep!AD510+Oct!AD510+Nov!AD510+Dec!AD510+Jan!AD510+Feb!AD510+Mar!AD510</f>
        <v>0</v>
      </c>
      <c r="AE510" s="7">
        <f>Apr!AE510+May!AE510+Jun!AE510+Jul!AE510+Aug!AE510+Sep!AE510+Oct!AE510+Nov!AE510+Dec!AE510+Jan!AE510+Feb!AE510+Mar!AE510</f>
        <v>0</v>
      </c>
      <c r="AF510" s="7">
        <f>Apr!AF510+May!AF510+Jun!AF510+Jul!AF510+Aug!AF510+Sep!AF510+Oct!AF510+Nov!AF510+Dec!AF510+Jan!AF510+Feb!AF510+Mar!AF510</f>
        <v>0</v>
      </c>
      <c r="AG510" s="7">
        <f>Apr!AG510+May!AG510+Jun!AG510+Jul!AG510+Aug!AG510+Sep!AG510+Oct!AG510+Nov!AG510+Dec!AG510+Jan!AG510+Feb!AG510+Mar!AG510</f>
        <v>0</v>
      </c>
      <c r="AH510" s="7"/>
      <c r="AI510" s="17">
        <f t="shared" si="108"/>
        <v>0</v>
      </c>
      <c r="AJ510" s="7">
        <f>Apr!AJ510+May!AJ510+Jun!AJ510+Jul!AJ510+Aug!AJ510+Sep!AJ510+Oct!AJ510+Nov!AJ510+Dec!AJ510+Jan!AJ510+Feb!AJ510+Mar!AJ510</f>
        <v>0</v>
      </c>
      <c r="AK510" s="17">
        <f t="shared" si="109"/>
        <v>0</v>
      </c>
      <c r="AL510" s="17">
        <f t="shared" si="103"/>
        <v>0</v>
      </c>
    </row>
    <row r="511" spans="1:38" hidden="1">
      <c r="A511" s="3">
        <f t="shared" si="110"/>
        <v>496</v>
      </c>
      <c r="B511" s="3"/>
      <c r="C511" s="4"/>
      <c r="D511" s="3"/>
      <c r="E511" s="3"/>
      <c r="F511" s="3"/>
      <c r="G511" s="3"/>
      <c r="H511" s="3"/>
      <c r="I511" s="11"/>
      <c r="J511" s="7">
        <f>Apr!J511+May!J511+Jun!J511+Jul!J511+Aug!J511+Sep!J511+Oct!J511+Nov!J511+Dec!J511+Jan!J511+Feb!J511+Mar!J511</f>
        <v>0</v>
      </c>
      <c r="K511" s="7">
        <f>Apr!K511+May!K511+Jun!K511+Jul!K511+Aug!K511+Sep!K511+Oct!K511+Nov!K511+Dec!K511+Jan!K511+Feb!K511+Mar!K511</f>
        <v>0</v>
      </c>
      <c r="L511" s="7">
        <f>Apr!L511+May!L511+Jun!L511+Jul!L511+Aug!L511+Sep!L511+Oct!L511+Nov!L511+Dec!L511+Jan!L511+Feb!L511+Mar!L511</f>
        <v>0</v>
      </c>
      <c r="M511" s="7">
        <f>Apr!M511+May!M511+Jun!M511+Jul!M511+Aug!M511+Sep!M511+Oct!M511+Nov!M511+Dec!M511+Jan!M511+Feb!M511+Mar!M511</f>
        <v>0</v>
      </c>
      <c r="N511" s="7">
        <f>Apr!N511+May!N511+Jun!N511+Jul!N511+Aug!N511+Sep!N511+Oct!N511+Nov!N511+Dec!N511+Jan!N511+Feb!N511+Mar!N511</f>
        <v>0</v>
      </c>
      <c r="O511" s="17">
        <f t="shared" si="104"/>
        <v>0</v>
      </c>
      <c r="P511" s="7">
        <f>Apr!P511+May!P511+Jun!P511+Jul!P511+Aug!P511+Sep!P511+Oct!P511+Nov!P511+Dec!P511+Jan!P511+Feb!P511+Mar!P511</f>
        <v>0</v>
      </c>
      <c r="Q511" s="17">
        <f t="shared" si="105"/>
        <v>0</v>
      </c>
      <c r="R511" s="17">
        <f t="shared" si="101"/>
        <v>0</v>
      </c>
      <c r="S511" s="11"/>
      <c r="T511" s="7">
        <f>Apr!T511+May!T511+Jun!T511+Jul!T511+Aug!T511+Sep!T511+Oct!T511+Nov!T511+Dec!T511+Jan!T511+Feb!T511+Mar!T511</f>
        <v>0</v>
      </c>
      <c r="U511" s="7">
        <f>Apr!U511+May!U511+Jun!U511+Jul!U511+Aug!U511+Sep!U511+Oct!U511+Nov!U511+Dec!U511+Jan!U511+Feb!U511+Mar!U511</f>
        <v>0</v>
      </c>
      <c r="V511" s="7">
        <f>Apr!V511+May!V511+Jun!V511+Jul!V511+Aug!V511+Sep!V511+Oct!V511+Nov!V511+Dec!V511+Jan!V511+Feb!V511+Mar!V511</f>
        <v>0</v>
      </c>
      <c r="W511" s="7">
        <f>Apr!W511+May!W511+Jun!W511+Jul!W511+Aug!W511+Sep!W511+Oct!W511+Nov!W511+Dec!W511+Jan!W511+Feb!W511+Mar!W511</f>
        <v>0</v>
      </c>
      <c r="X511" s="7">
        <f>Apr!X511+May!X511+Jun!X511+Jul!X511+Aug!X511+Sep!X511+Oct!X511+Nov!X511+Dec!X511+Jan!X511+Feb!X511+Mar!X511</f>
        <v>0</v>
      </c>
      <c r="Y511" s="17">
        <f t="shared" si="106"/>
        <v>0</v>
      </c>
      <c r="Z511" s="7">
        <f>Apr!Z511+May!Z511+Jun!Z511+Jul!Z511+Aug!Z511+Sep!Z511+Oct!Z511+Nov!Z511+Dec!Z511+Jan!Z511+Feb!Z511+Mar!Z511</f>
        <v>0</v>
      </c>
      <c r="AA511" s="17">
        <f t="shared" si="107"/>
        <v>0</v>
      </c>
      <c r="AB511" s="17">
        <f t="shared" si="102"/>
        <v>0</v>
      </c>
      <c r="AD511" s="7">
        <f>Apr!AD511+May!AD511+Jun!AD511+Jul!AD511+Aug!AD511+Sep!AD511+Oct!AD511+Nov!AD511+Dec!AD511+Jan!AD511+Feb!AD511+Mar!AD511</f>
        <v>0</v>
      </c>
      <c r="AE511" s="7">
        <f>Apr!AE511+May!AE511+Jun!AE511+Jul!AE511+Aug!AE511+Sep!AE511+Oct!AE511+Nov!AE511+Dec!AE511+Jan!AE511+Feb!AE511+Mar!AE511</f>
        <v>0</v>
      </c>
      <c r="AF511" s="7">
        <f>Apr!AF511+May!AF511+Jun!AF511+Jul!AF511+Aug!AF511+Sep!AF511+Oct!AF511+Nov!AF511+Dec!AF511+Jan!AF511+Feb!AF511+Mar!AF511</f>
        <v>0</v>
      </c>
      <c r="AG511" s="7">
        <f>Apr!AG511+May!AG511+Jun!AG511+Jul!AG511+Aug!AG511+Sep!AG511+Oct!AG511+Nov!AG511+Dec!AG511+Jan!AG511+Feb!AG511+Mar!AG511</f>
        <v>0</v>
      </c>
      <c r="AH511" s="7"/>
      <c r="AI511" s="17">
        <f t="shared" si="108"/>
        <v>0</v>
      </c>
      <c r="AJ511" s="7">
        <f>Apr!AJ511+May!AJ511+Jun!AJ511+Jul!AJ511+Aug!AJ511+Sep!AJ511+Oct!AJ511+Nov!AJ511+Dec!AJ511+Jan!AJ511+Feb!AJ511+Mar!AJ511</f>
        <v>0</v>
      </c>
      <c r="AK511" s="17">
        <f t="shared" si="109"/>
        <v>0</v>
      </c>
      <c r="AL511" s="17">
        <f t="shared" si="103"/>
        <v>0</v>
      </c>
    </row>
    <row r="512" spans="1:38" hidden="1">
      <c r="A512" s="3">
        <f t="shared" si="110"/>
        <v>497</v>
      </c>
      <c r="B512" s="3"/>
      <c r="C512" s="4"/>
      <c r="D512" s="3"/>
      <c r="E512" s="3"/>
      <c r="F512" s="3"/>
      <c r="G512" s="3"/>
      <c r="H512" s="3"/>
      <c r="I512" s="11"/>
      <c r="J512" s="7">
        <f>Apr!J512+May!J512+Jun!J512+Jul!J512+Aug!J512+Sep!J512+Oct!J512+Nov!J512+Dec!J512+Jan!J512+Feb!J512+Mar!J512</f>
        <v>0</v>
      </c>
      <c r="K512" s="7">
        <f>Apr!K512+May!K512+Jun!K512+Jul!K512+Aug!K512+Sep!K512+Oct!K512+Nov!K512+Dec!K512+Jan!K512+Feb!K512+Mar!K512</f>
        <v>0</v>
      </c>
      <c r="L512" s="7">
        <f>Apr!L512+May!L512+Jun!L512+Jul!L512+Aug!L512+Sep!L512+Oct!L512+Nov!L512+Dec!L512+Jan!L512+Feb!L512+Mar!L512</f>
        <v>0</v>
      </c>
      <c r="M512" s="7">
        <f>Apr!M512+May!M512+Jun!M512+Jul!M512+Aug!M512+Sep!M512+Oct!M512+Nov!M512+Dec!M512+Jan!M512+Feb!M512+Mar!M512</f>
        <v>0</v>
      </c>
      <c r="N512" s="7">
        <f>Apr!N512+May!N512+Jun!N512+Jul!N512+Aug!N512+Sep!N512+Oct!N512+Nov!N512+Dec!N512+Jan!N512+Feb!N512+Mar!N512</f>
        <v>0</v>
      </c>
      <c r="O512" s="17">
        <f t="shared" si="104"/>
        <v>0</v>
      </c>
      <c r="P512" s="7">
        <f>Apr!P512+May!P512+Jun!P512+Jul!P512+Aug!P512+Sep!P512+Oct!P512+Nov!P512+Dec!P512+Jan!P512+Feb!P512+Mar!P512</f>
        <v>0</v>
      </c>
      <c r="Q512" s="17">
        <f t="shared" si="105"/>
        <v>0</v>
      </c>
      <c r="R512" s="17">
        <f t="shared" si="101"/>
        <v>0</v>
      </c>
      <c r="S512" s="11"/>
      <c r="T512" s="7">
        <f>Apr!T512+May!T512+Jun!T512+Jul!T512+Aug!T512+Sep!T512+Oct!T512+Nov!T512+Dec!T512+Jan!T512+Feb!T512+Mar!T512</f>
        <v>0</v>
      </c>
      <c r="U512" s="7">
        <f>Apr!U512+May!U512+Jun!U512+Jul!U512+Aug!U512+Sep!U512+Oct!U512+Nov!U512+Dec!U512+Jan!U512+Feb!U512+Mar!U512</f>
        <v>0</v>
      </c>
      <c r="V512" s="7">
        <f>Apr!V512+May!V512+Jun!V512+Jul!V512+Aug!V512+Sep!V512+Oct!V512+Nov!V512+Dec!V512+Jan!V512+Feb!V512+Mar!V512</f>
        <v>0</v>
      </c>
      <c r="W512" s="7">
        <f>Apr!W512+May!W512+Jun!W512+Jul!W512+Aug!W512+Sep!W512+Oct!W512+Nov!W512+Dec!W512+Jan!W512+Feb!W512+Mar!W512</f>
        <v>0</v>
      </c>
      <c r="X512" s="7">
        <f>Apr!X512+May!X512+Jun!X512+Jul!X512+Aug!X512+Sep!X512+Oct!X512+Nov!X512+Dec!X512+Jan!X512+Feb!X512+Mar!X512</f>
        <v>0</v>
      </c>
      <c r="Y512" s="17">
        <f t="shared" si="106"/>
        <v>0</v>
      </c>
      <c r="Z512" s="7">
        <f>Apr!Z512+May!Z512+Jun!Z512+Jul!Z512+Aug!Z512+Sep!Z512+Oct!Z512+Nov!Z512+Dec!Z512+Jan!Z512+Feb!Z512+Mar!Z512</f>
        <v>0</v>
      </c>
      <c r="AA512" s="17">
        <f t="shared" si="107"/>
        <v>0</v>
      </c>
      <c r="AB512" s="17">
        <f t="shared" si="102"/>
        <v>0</v>
      </c>
      <c r="AD512" s="7">
        <f>Apr!AD512+May!AD512+Jun!AD512+Jul!AD512+Aug!AD512+Sep!AD512+Oct!AD512+Nov!AD512+Dec!AD512+Jan!AD512+Feb!AD512+Mar!AD512</f>
        <v>0</v>
      </c>
      <c r="AE512" s="7">
        <f>Apr!AE512+May!AE512+Jun!AE512+Jul!AE512+Aug!AE512+Sep!AE512+Oct!AE512+Nov!AE512+Dec!AE512+Jan!AE512+Feb!AE512+Mar!AE512</f>
        <v>0</v>
      </c>
      <c r="AF512" s="7">
        <f>Apr!AF512+May!AF512+Jun!AF512+Jul!AF512+Aug!AF512+Sep!AF512+Oct!AF512+Nov!AF512+Dec!AF512+Jan!AF512+Feb!AF512+Mar!AF512</f>
        <v>0</v>
      </c>
      <c r="AG512" s="7">
        <f>Apr!AG512+May!AG512+Jun!AG512+Jul!AG512+Aug!AG512+Sep!AG512+Oct!AG512+Nov!AG512+Dec!AG512+Jan!AG512+Feb!AG512+Mar!AG512</f>
        <v>0</v>
      </c>
      <c r="AH512" s="7"/>
      <c r="AI512" s="17">
        <f t="shared" si="108"/>
        <v>0</v>
      </c>
      <c r="AJ512" s="7">
        <f>Apr!AJ512+May!AJ512+Jun!AJ512+Jul!AJ512+Aug!AJ512+Sep!AJ512+Oct!AJ512+Nov!AJ512+Dec!AJ512+Jan!AJ512+Feb!AJ512+Mar!AJ512</f>
        <v>0</v>
      </c>
      <c r="AK512" s="17">
        <f t="shared" si="109"/>
        <v>0</v>
      </c>
      <c r="AL512" s="17">
        <f t="shared" si="103"/>
        <v>0</v>
      </c>
    </row>
    <row r="513" spans="1:38" hidden="1">
      <c r="A513" s="3">
        <f t="shared" si="110"/>
        <v>498</v>
      </c>
      <c r="B513" s="3"/>
      <c r="C513" s="4"/>
      <c r="D513" s="3"/>
      <c r="E513" s="3"/>
      <c r="F513" s="3"/>
      <c r="G513" s="3"/>
      <c r="H513" s="3"/>
      <c r="I513" s="11"/>
      <c r="J513" s="7">
        <f>Apr!J513+May!J513+Jun!J513+Jul!J513+Aug!J513+Sep!J513+Oct!J513+Nov!J513+Dec!J513+Jan!J513+Feb!J513+Mar!J513</f>
        <v>0</v>
      </c>
      <c r="K513" s="7">
        <f>Apr!K513+May!K513+Jun!K513+Jul!K513+Aug!K513+Sep!K513+Oct!K513+Nov!K513+Dec!K513+Jan!K513+Feb!K513+Mar!K513</f>
        <v>0</v>
      </c>
      <c r="L513" s="7">
        <f>Apr!L513+May!L513+Jun!L513+Jul!L513+Aug!L513+Sep!L513+Oct!L513+Nov!L513+Dec!L513+Jan!L513+Feb!L513+Mar!L513</f>
        <v>0</v>
      </c>
      <c r="M513" s="7">
        <f>Apr!M513+May!M513+Jun!M513+Jul!M513+Aug!M513+Sep!M513+Oct!M513+Nov!M513+Dec!M513+Jan!M513+Feb!M513+Mar!M513</f>
        <v>0</v>
      </c>
      <c r="N513" s="7">
        <f>Apr!N513+May!N513+Jun!N513+Jul!N513+Aug!N513+Sep!N513+Oct!N513+Nov!N513+Dec!N513+Jan!N513+Feb!N513+Mar!N513</f>
        <v>0</v>
      </c>
      <c r="O513" s="17">
        <f t="shared" si="104"/>
        <v>0</v>
      </c>
      <c r="P513" s="7">
        <f>Apr!P513+May!P513+Jun!P513+Jul!P513+Aug!P513+Sep!P513+Oct!P513+Nov!P513+Dec!P513+Jan!P513+Feb!P513+Mar!P513</f>
        <v>0</v>
      </c>
      <c r="Q513" s="17">
        <f t="shared" si="105"/>
        <v>0</v>
      </c>
      <c r="R513" s="17">
        <f t="shared" si="101"/>
        <v>0</v>
      </c>
      <c r="S513" s="11"/>
      <c r="T513" s="7">
        <f>Apr!T513+May!T513+Jun!T513+Jul!T513+Aug!T513+Sep!T513+Oct!T513+Nov!T513+Dec!T513+Jan!T513+Feb!T513+Mar!T513</f>
        <v>0</v>
      </c>
      <c r="U513" s="7">
        <f>Apr!U513+May!U513+Jun!U513+Jul!U513+Aug!U513+Sep!U513+Oct!U513+Nov!U513+Dec!U513+Jan!U513+Feb!U513+Mar!U513</f>
        <v>0</v>
      </c>
      <c r="V513" s="7">
        <f>Apr!V513+May!V513+Jun!V513+Jul!V513+Aug!V513+Sep!V513+Oct!V513+Nov!V513+Dec!V513+Jan!V513+Feb!V513+Mar!V513</f>
        <v>0</v>
      </c>
      <c r="W513" s="7">
        <f>Apr!W513+May!W513+Jun!W513+Jul!W513+Aug!W513+Sep!W513+Oct!W513+Nov!W513+Dec!W513+Jan!W513+Feb!W513+Mar!W513</f>
        <v>0</v>
      </c>
      <c r="X513" s="7">
        <f>Apr!X513+May!X513+Jun!X513+Jul!X513+Aug!X513+Sep!X513+Oct!X513+Nov!X513+Dec!X513+Jan!X513+Feb!X513+Mar!X513</f>
        <v>0</v>
      </c>
      <c r="Y513" s="17">
        <f t="shared" si="106"/>
        <v>0</v>
      </c>
      <c r="Z513" s="7">
        <f>Apr!Z513+May!Z513+Jun!Z513+Jul!Z513+Aug!Z513+Sep!Z513+Oct!Z513+Nov!Z513+Dec!Z513+Jan!Z513+Feb!Z513+Mar!Z513</f>
        <v>0</v>
      </c>
      <c r="AA513" s="17">
        <f t="shared" si="107"/>
        <v>0</v>
      </c>
      <c r="AB513" s="17">
        <f t="shared" si="102"/>
        <v>0</v>
      </c>
      <c r="AD513" s="7">
        <f>Apr!AD513+May!AD513+Jun!AD513+Jul!AD513+Aug!AD513+Sep!AD513+Oct!AD513+Nov!AD513+Dec!AD513+Jan!AD513+Feb!AD513+Mar!AD513</f>
        <v>0</v>
      </c>
      <c r="AE513" s="7">
        <f>Apr!AE513+May!AE513+Jun!AE513+Jul!AE513+Aug!AE513+Sep!AE513+Oct!AE513+Nov!AE513+Dec!AE513+Jan!AE513+Feb!AE513+Mar!AE513</f>
        <v>0</v>
      </c>
      <c r="AF513" s="7">
        <f>Apr!AF513+May!AF513+Jun!AF513+Jul!AF513+Aug!AF513+Sep!AF513+Oct!AF513+Nov!AF513+Dec!AF513+Jan!AF513+Feb!AF513+Mar!AF513</f>
        <v>0</v>
      </c>
      <c r="AG513" s="7">
        <f>Apr!AG513+May!AG513+Jun!AG513+Jul!AG513+Aug!AG513+Sep!AG513+Oct!AG513+Nov!AG513+Dec!AG513+Jan!AG513+Feb!AG513+Mar!AG513</f>
        <v>0</v>
      </c>
      <c r="AH513" s="7"/>
      <c r="AI513" s="17">
        <f t="shared" si="108"/>
        <v>0</v>
      </c>
      <c r="AJ513" s="7">
        <f>Apr!AJ513+May!AJ513+Jun!AJ513+Jul!AJ513+Aug!AJ513+Sep!AJ513+Oct!AJ513+Nov!AJ513+Dec!AJ513+Jan!AJ513+Feb!AJ513+Mar!AJ513</f>
        <v>0</v>
      </c>
      <c r="AK513" s="17">
        <f t="shared" si="109"/>
        <v>0</v>
      </c>
      <c r="AL513" s="17">
        <f t="shared" si="103"/>
        <v>0</v>
      </c>
    </row>
    <row r="514" spans="1:38" hidden="1">
      <c r="A514" s="3">
        <f t="shared" si="110"/>
        <v>499</v>
      </c>
      <c r="B514" s="3"/>
      <c r="C514" s="4"/>
      <c r="D514" s="3"/>
      <c r="E514" s="3"/>
      <c r="F514" s="3"/>
      <c r="G514" s="3"/>
      <c r="H514" s="3"/>
      <c r="I514" s="11"/>
      <c r="J514" s="7">
        <f>Apr!J514+May!J514+Jun!J514+Jul!J514+Aug!J514+Sep!J514+Oct!J514+Nov!J514+Dec!J514+Jan!J514+Feb!J514+Mar!J514</f>
        <v>0</v>
      </c>
      <c r="K514" s="7">
        <f>Apr!K514+May!K514+Jun!K514+Jul!K514+Aug!K514+Sep!K514+Oct!K514+Nov!K514+Dec!K514+Jan!K514+Feb!K514+Mar!K514</f>
        <v>0</v>
      </c>
      <c r="L514" s="7">
        <f>Apr!L514+May!L514+Jun!L514+Jul!L514+Aug!L514+Sep!L514+Oct!L514+Nov!L514+Dec!L514+Jan!L514+Feb!L514+Mar!L514</f>
        <v>0</v>
      </c>
      <c r="M514" s="7">
        <f>Apr!M514+May!M514+Jun!M514+Jul!M514+Aug!M514+Sep!M514+Oct!M514+Nov!M514+Dec!M514+Jan!M514+Feb!M514+Mar!M514</f>
        <v>0</v>
      </c>
      <c r="N514" s="7">
        <f>Apr!N514+May!N514+Jun!N514+Jul!N514+Aug!N514+Sep!N514+Oct!N514+Nov!N514+Dec!N514+Jan!N514+Feb!N514+Mar!N514</f>
        <v>0</v>
      </c>
      <c r="O514" s="17">
        <f t="shared" si="104"/>
        <v>0</v>
      </c>
      <c r="P514" s="7">
        <f>Apr!P514+May!P514+Jun!P514+Jul!P514+Aug!P514+Sep!P514+Oct!P514+Nov!P514+Dec!P514+Jan!P514+Feb!P514+Mar!P514</f>
        <v>0</v>
      </c>
      <c r="Q514" s="17">
        <f t="shared" si="105"/>
        <v>0</v>
      </c>
      <c r="R514" s="17">
        <f t="shared" si="101"/>
        <v>0</v>
      </c>
      <c r="S514" s="11"/>
      <c r="T514" s="7">
        <f>Apr!T514+May!T514+Jun!T514+Jul!T514+Aug!T514+Sep!T514+Oct!T514+Nov!T514+Dec!T514+Jan!T514+Feb!T514+Mar!T514</f>
        <v>0</v>
      </c>
      <c r="U514" s="7">
        <f>Apr!U514+May!U514+Jun!U514+Jul!U514+Aug!U514+Sep!U514+Oct!U514+Nov!U514+Dec!U514+Jan!U514+Feb!U514+Mar!U514</f>
        <v>0</v>
      </c>
      <c r="V514" s="7">
        <f>Apr!V514+May!V514+Jun!V514+Jul!V514+Aug!V514+Sep!V514+Oct!V514+Nov!V514+Dec!V514+Jan!V514+Feb!V514+Mar!V514</f>
        <v>0</v>
      </c>
      <c r="W514" s="7">
        <f>Apr!W514+May!W514+Jun!W514+Jul!W514+Aug!W514+Sep!W514+Oct!W514+Nov!W514+Dec!W514+Jan!W514+Feb!W514+Mar!W514</f>
        <v>0</v>
      </c>
      <c r="X514" s="7">
        <f>Apr!X514+May!X514+Jun!X514+Jul!X514+Aug!X514+Sep!X514+Oct!X514+Nov!X514+Dec!X514+Jan!X514+Feb!X514+Mar!X514</f>
        <v>0</v>
      </c>
      <c r="Y514" s="17">
        <f t="shared" si="106"/>
        <v>0</v>
      </c>
      <c r="Z514" s="7">
        <f>Apr!Z514+May!Z514+Jun!Z514+Jul!Z514+Aug!Z514+Sep!Z514+Oct!Z514+Nov!Z514+Dec!Z514+Jan!Z514+Feb!Z514+Mar!Z514</f>
        <v>0</v>
      </c>
      <c r="AA514" s="17">
        <f t="shared" si="107"/>
        <v>0</v>
      </c>
      <c r="AB514" s="17">
        <f t="shared" si="102"/>
        <v>0</v>
      </c>
      <c r="AD514" s="7">
        <f>Apr!AD514+May!AD514+Jun!AD514+Jul!AD514+Aug!AD514+Sep!AD514+Oct!AD514+Nov!AD514+Dec!AD514+Jan!AD514+Feb!AD514+Mar!AD514</f>
        <v>0</v>
      </c>
      <c r="AE514" s="7">
        <f>Apr!AE514+May!AE514+Jun!AE514+Jul!AE514+Aug!AE514+Sep!AE514+Oct!AE514+Nov!AE514+Dec!AE514+Jan!AE514+Feb!AE514+Mar!AE514</f>
        <v>0</v>
      </c>
      <c r="AF514" s="7">
        <f>Apr!AF514+May!AF514+Jun!AF514+Jul!AF514+Aug!AF514+Sep!AF514+Oct!AF514+Nov!AF514+Dec!AF514+Jan!AF514+Feb!AF514+Mar!AF514</f>
        <v>0</v>
      </c>
      <c r="AG514" s="7">
        <f>Apr!AG514+May!AG514+Jun!AG514+Jul!AG514+Aug!AG514+Sep!AG514+Oct!AG514+Nov!AG514+Dec!AG514+Jan!AG514+Feb!AG514+Mar!AG514</f>
        <v>0</v>
      </c>
      <c r="AH514" s="7"/>
      <c r="AI514" s="17">
        <f t="shared" si="108"/>
        <v>0</v>
      </c>
      <c r="AJ514" s="7">
        <f>Apr!AJ514+May!AJ514+Jun!AJ514+Jul!AJ514+Aug!AJ514+Sep!AJ514+Oct!AJ514+Nov!AJ514+Dec!AJ514+Jan!AJ514+Feb!AJ514+Mar!AJ514</f>
        <v>0</v>
      </c>
      <c r="AK514" s="17">
        <f t="shared" si="109"/>
        <v>0</v>
      </c>
      <c r="AL514" s="17">
        <f t="shared" si="103"/>
        <v>0</v>
      </c>
    </row>
    <row r="515" spans="1:38" hidden="1">
      <c r="A515" s="3">
        <f t="shared" si="110"/>
        <v>500</v>
      </c>
      <c r="B515" s="3"/>
      <c r="C515" s="4"/>
      <c r="D515" s="3"/>
      <c r="E515" s="3" t="s">
        <v>26</v>
      </c>
      <c r="F515" s="3" t="s">
        <v>26</v>
      </c>
      <c r="G515" s="3"/>
      <c r="H515" s="3" t="s">
        <v>62</v>
      </c>
      <c r="I515" s="11"/>
      <c r="J515" s="7">
        <f>Apr!J515+May!J515+Jun!J515+Jul!J515+Aug!J515+Sep!J515+Oct!J515+Nov!J515+Dec!J515+Jan!J515+Feb!J515+Mar!J515</f>
        <v>1200</v>
      </c>
      <c r="K515" s="7">
        <f>Apr!K515+May!K515+Jun!K515+Jul!K515+Aug!K515+Sep!K515+Oct!K515+Nov!K515+Dec!K515+Jan!K515+Feb!K515+Mar!K515</f>
        <v>30</v>
      </c>
      <c r="L515" s="7">
        <f>Apr!L515+May!L515+Jun!L515+Jul!L515+Aug!L515+Sep!L515+Oct!L515+Nov!L515+Dec!L515+Jan!L515+Feb!L515+Mar!L515</f>
        <v>30</v>
      </c>
      <c r="M515" s="7">
        <f>Apr!M515+May!M515+Jun!M515+Jul!M515+Aug!M515+Sep!M515+Oct!M515+Nov!M515+Dec!M515+Jan!M515+Feb!M515+Mar!M515</f>
        <v>60</v>
      </c>
      <c r="N515" s="7">
        <f>Apr!N515+May!N515+Jun!N515+Jul!N515+Aug!N515+Sep!N515+Oct!N515+Nov!N515+Dec!N515+Jan!N515+Feb!N515+Mar!N515</f>
        <v>0</v>
      </c>
      <c r="O515" s="17">
        <f t="shared" si="104"/>
        <v>120</v>
      </c>
      <c r="P515" s="7">
        <f>Apr!P515+May!P515+Jun!P515+Jul!P515+Aug!P515+Sep!P515+Oct!P515+Nov!P515+Dec!P515+Jan!P515+Feb!P515+Mar!P515</f>
        <v>0</v>
      </c>
      <c r="Q515" s="17">
        <f t="shared" si="105"/>
        <v>1320</v>
      </c>
      <c r="R515" s="17">
        <f>IF(H515="Exempt",0,ROUND((J515*H515/100)-SUM(K515:M515),2))</f>
        <v>0</v>
      </c>
      <c r="S515" s="11"/>
      <c r="T515" s="7">
        <f>Apr!T515+May!T515+Jun!T515+Jul!T515+Aug!T515+Sep!T515+Oct!T515+Nov!T515+Dec!T515+Jan!T515+Feb!T515+Mar!T515</f>
        <v>0</v>
      </c>
      <c r="U515" s="7">
        <f>Apr!U515+May!U515+Jun!U515+Jul!U515+Aug!U515+Sep!U515+Oct!U515+Nov!U515+Dec!U515+Jan!U515+Feb!U515+Mar!U515</f>
        <v>0</v>
      </c>
      <c r="V515" s="7">
        <f>Apr!V515+May!V515+Jun!V515+Jul!V515+Aug!V515+Sep!V515+Oct!V515+Nov!V515+Dec!V515+Jan!V515+Feb!V515+Mar!V515</f>
        <v>0</v>
      </c>
      <c r="W515" s="7">
        <f>Apr!W515+May!W515+Jun!W515+Jul!W515+Aug!W515+Sep!W515+Oct!W515+Nov!W515+Dec!W515+Jan!W515+Feb!W515+Mar!W515</f>
        <v>0</v>
      </c>
      <c r="X515" s="7">
        <f>Apr!X515+May!X515+Jun!X515+Jul!X515+Aug!X515+Sep!X515+Oct!X515+Nov!X515+Dec!X515+Jan!X515+Feb!X515+Mar!X515</f>
        <v>0</v>
      </c>
      <c r="Y515" s="17">
        <f t="shared" si="106"/>
        <v>0</v>
      </c>
      <c r="Z515" s="7">
        <f>Apr!Z515+May!Z515+Jun!Z515+Jul!Z515+Aug!Z515+Sep!Z515+Oct!Z515+Nov!Z515+Dec!Z515+Jan!Z515+Feb!Z515+Mar!Z515</f>
        <v>0</v>
      </c>
      <c r="AA515" s="17">
        <f t="shared" si="107"/>
        <v>0</v>
      </c>
      <c r="AB515" s="17">
        <f>IF(H515="Exempt",0,ROUND((T515*H515/100)-SUM(U515:W515),2))</f>
        <v>0</v>
      </c>
      <c r="AD515" s="7">
        <f>Apr!AD515+May!AD515+Jun!AD515+Jul!AD515+Aug!AD515+Sep!AD515+Oct!AD515+Nov!AD515+Dec!AD515+Jan!AD515+Feb!AD515+Mar!AD515</f>
        <v>0</v>
      </c>
      <c r="AE515" s="7">
        <f>Apr!AE515+May!AE515+Jun!AE515+Jul!AE515+Aug!AE515+Sep!AE515+Oct!AE515+Nov!AE515+Dec!AE515+Jan!AE515+Feb!AE515+Mar!AE515</f>
        <v>0</v>
      </c>
      <c r="AF515" s="7">
        <f>Apr!AF515+May!AF515+Jun!AF515+Jul!AF515+Aug!AF515+Sep!AF515+Oct!AF515+Nov!AF515+Dec!AF515+Jan!AF515+Feb!AF515+Mar!AF515</f>
        <v>0</v>
      </c>
      <c r="AG515" s="7">
        <f>Apr!AG515+May!AG515+Jun!AG515+Jul!AG515+Aug!AG515+Sep!AG515+Oct!AG515+Nov!AG515+Dec!AG515+Jan!AG515+Feb!AG515+Mar!AG515</f>
        <v>0</v>
      </c>
      <c r="AH515" s="7"/>
      <c r="AI515" s="17">
        <f t="shared" si="108"/>
        <v>0</v>
      </c>
      <c r="AJ515" s="7">
        <f>Apr!AJ515+May!AJ515+Jun!AJ515+Jul!AJ515+Aug!AJ515+Sep!AJ515+Oct!AJ515+Nov!AJ515+Dec!AJ515+Jan!AJ515+Feb!AJ515+Mar!AJ515</f>
        <v>0</v>
      </c>
      <c r="AK515" s="17">
        <f t="shared" si="109"/>
        <v>0</v>
      </c>
      <c r="AL515" s="17">
        <f>IF(H515="Exempt",0,ROUND((AD515*H515/100)-SUM(AE515:AG515),2))</f>
        <v>0</v>
      </c>
    </row>
    <row r="516" spans="1:38"/>
    <row r="517" spans="1:38" hidden="1"/>
    <row r="518" spans="1:38" hidden="1"/>
    <row r="519" spans="1:38" hidden="1"/>
    <row r="520" spans="1:38" hidden="1"/>
    <row r="521" spans="1:38" hidden="1"/>
    <row r="522" spans="1:38" hidden="1"/>
    <row r="523" spans="1:38" hidden="1"/>
    <row r="524" spans="1:38" hidden="1"/>
  </sheetData>
  <sheetProtection password="CDF6" sheet="1" objects="1" scenarios="1"/>
  <protectedRanges>
    <protectedRange sqref="D8:H9" name="Range4"/>
    <protectedRange sqref="D5:H6" name="Range2"/>
    <protectedRange sqref="C2:H2" name="Range1"/>
    <protectedRange sqref="B16:H165 B172:H172 B174:H515" name="Range3"/>
    <protectedRange sqref="B166:H171" name="Range3_1"/>
    <protectedRange sqref="B173:H173" name="Range3_2"/>
  </protectedRanges>
  <autoFilter ref="A15:H515">
    <filterColumn colId="5">
      <filters>
        <filter val="Tax Invoice"/>
      </filters>
    </filterColumn>
  </autoFilter>
  <dataConsolidate/>
  <mergeCells count="10">
    <mergeCell ref="J2:R2"/>
    <mergeCell ref="T2:AB2"/>
    <mergeCell ref="AD2:AL2"/>
    <mergeCell ref="C5:C6"/>
    <mergeCell ref="D5:H6"/>
    <mergeCell ref="C8:C9"/>
    <mergeCell ref="D8:H9"/>
    <mergeCell ref="C11:C12"/>
    <mergeCell ref="D11:H12"/>
    <mergeCell ref="C2:H2"/>
  </mergeCells>
  <dataValidations count="5">
    <dataValidation type="list" allowBlank="1" showInputMessage="1" showErrorMessage="1" sqref="S16:S515 H16:H515">
      <formula1>$AR$16:$AR$25</formula1>
    </dataValidation>
    <dataValidation type="list" allowBlank="1" showInputMessage="1" showErrorMessage="1" sqref="D16:D515">
      <formula1>$AO$16:$AO$20</formula1>
    </dataValidation>
    <dataValidation type="list" allowBlank="1" showInputMessage="1" showErrorMessage="1" sqref="B16:B515">
      <formula1>$B$6:$B$14</formula1>
    </dataValidation>
    <dataValidation type="list" allowBlank="1" showInputMessage="1" showErrorMessage="1" sqref="E16:E515">
      <formula1>$AP$16:$AP$20</formula1>
    </dataValidation>
    <dataValidation type="list" allowBlank="1" showInputMessage="1" showErrorMessage="1" sqref="F16:F515">
      <formula1>$AQ$16:$AQ$22</formula1>
    </dataValidation>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J16" activePane="bottomRight" state="frozen"/>
      <selection pane="topRight" activeCell="H1" sqref="H1"/>
      <selection pane="bottomLeft" activeCell="A16" sqref="A16"/>
      <selection pane="bottomRight" activeCell="J6" sqref="J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 ca="1" si="4">SUM(U16:U215)-U4</f>
        <v>0</v>
      </c>
      <c r="V5" s="8">
        <f t="shared" ref="V5" ca="1" si="5">SUM(V16:V215)-V4</f>
        <v>0</v>
      </c>
      <c r="W5" s="8">
        <f t="shared" ref="W5" ca="1" si="6">SUM(W16:W215)-W4</f>
        <v>0</v>
      </c>
      <c r="X5" s="8">
        <f t="shared" ref="X5" ca="1" si="7">SUM(X16:X215)-X4</f>
        <v>0</v>
      </c>
      <c r="Y5" s="8">
        <f t="shared" ref="Y5" ca="1" si="8">SUM(Y16:Y215)-Y4</f>
        <v>0</v>
      </c>
      <c r="Z5" s="8">
        <f t="shared" ref="Z5" ca="1" si="9">SUM(Z16:Z215)-Z4</f>
        <v>0</v>
      </c>
      <c r="AA5" s="8">
        <f t="shared" ref="AA5" ca="1" si="10">SUM(AA16:AA215)-AA4</f>
        <v>0</v>
      </c>
      <c r="AB5" s="8">
        <f t="shared" ref="AB5" ca="1" si="11">SUM(AB16:AB215)-AB4</f>
        <v>0</v>
      </c>
      <c r="AD5" s="8">
        <f ca="1">SUM(AD16:AD215)-AD4</f>
        <v>0</v>
      </c>
      <c r="AE5" s="8">
        <f t="shared" ref="AE5" ca="1" si="12">SUM(AE16:AE215)-AE4</f>
        <v>0</v>
      </c>
      <c r="AF5" s="8">
        <f t="shared" ref="AF5" ca="1" si="13">SUM(AF16:AF215)-AF4</f>
        <v>0</v>
      </c>
      <c r="AG5" s="8">
        <f t="shared" ref="AG5" ca="1" si="14">SUM(AG16:AG215)-AG4</f>
        <v>0</v>
      </c>
      <c r="AH5" s="8">
        <f t="shared" ref="AH5" ca="1" si="15">SUM(AH16:AH215)-AH4</f>
        <v>0</v>
      </c>
      <c r="AI5" s="8">
        <f t="shared" ref="AI5" ca="1" si="16">SUM(AI16:AI215)-AI4</f>
        <v>0</v>
      </c>
      <c r="AJ5" s="8">
        <f t="shared" ref="AJ5" ca="1" si="17">SUM(AJ16:AJ215)-AJ4</f>
        <v>0</v>
      </c>
      <c r="AK5" s="8">
        <f t="shared" ref="AK5" ca="1" si="18">SUM(AK16:AK215)-AK4</f>
        <v>0</v>
      </c>
      <c r="AL5" s="8">
        <f t="shared" ref="AL5" ca="1" si="19">SUM(AL16:AL215)-AL4</f>
        <v>0</v>
      </c>
    </row>
    <row r="6" spans="1:43">
      <c r="B6" s="25" t="s">
        <v>17</v>
      </c>
      <c r="C6" s="105"/>
      <c r="D6" s="107"/>
      <c r="E6" s="107"/>
      <c r="F6" s="107"/>
      <c r="G6" s="107"/>
      <c r="H6" s="107"/>
      <c r="J6" s="17">
        <f t="shared" ref="J6:J12" ca="1" si="20">SUMIF($B$16:$R$515, B6, $J$16:$J$515)</f>
        <v>0</v>
      </c>
      <c r="K6" s="17">
        <f t="shared" ref="K6:K12" ca="1" si="21">SUMIF($B$16:$R$515, B6, $K$16:$K$515)</f>
        <v>0</v>
      </c>
      <c r="L6" s="17">
        <f t="shared" ref="L6:L12" ca="1" si="22">SUMIF($B$16:$R$515, B6, $L$16:$L$515)</f>
        <v>0</v>
      </c>
      <c r="M6" s="17">
        <f t="shared" ref="M6:M12" ca="1" si="23">SUMIF($B$16:$R$515, B6, $M$16:$M$515)</f>
        <v>0</v>
      </c>
      <c r="N6" s="17">
        <f t="shared" ref="N6:N12" ca="1" si="24">SUMIF($B$16:$R$515, B6, $N$16:$N$515)</f>
        <v>0</v>
      </c>
      <c r="O6" s="17">
        <f t="shared" ref="O6:O12" ca="1" si="25">SUMIF($B$16:$R$515, B6, $O$16:$O$515)</f>
        <v>0</v>
      </c>
      <c r="P6" s="17">
        <f t="shared" ref="P6:P12" ca="1" si="26">SUMIF($B$16:$R$515, B6, $P$16:$P$515)</f>
        <v>0</v>
      </c>
      <c r="Q6" s="17">
        <f t="shared" ref="Q6:Q12" ca="1" si="27">SUMIF($B$16:$R$515, B6, $Q$16:$Q$515)</f>
        <v>0</v>
      </c>
      <c r="R6" s="17">
        <f t="shared" ref="R6:R12" ca="1" si="28">SUMIF($B$16:$R$515, B6, $R$16:$R$515)</f>
        <v>0</v>
      </c>
      <c r="T6" s="17">
        <f t="shared" ref="T6:AB6" ca="1" si="29">SUMIF($B$16:$AB$515, $B$6, T16:T515)</f>
        <v>0</v>
      </c>
      <c r="U6" s="17">
        <f t="shared" ca="1" si="29"/>
        <v>0</v>
      </c>
      <c r="V6" s="17">
        <f t="shared" ca="1" si="29"/>
        <v>0</v>
      </c>
      <c r="W6" s="17">
        <f t="shared" ca="1" si="29"/>
        <v>0</v>
      </c>
      <c r="X6" s="17">
        <f t="shared" ca="1" si="29"/>
        <v>0</v>
      </c>
      <c r="Y6" s="17">
        <f t="shared" ca="1" si="29"/>
        <v>0</v>
      </c>
      <c r="Z6" s="17">
        <f t="shared" ca="1" si="29"/>
        <v>0</v>
      </c>
      <c r="AA6" s="17">
        <f t="shared" ca="1" si="29"/>
        <v>0</v>
      </c>
      <c r="AB6" s="17">
        <f t="shared" ca="1" si="29"/>
        <v>0</v>
      </c>
      <c r="AD6" s="17">
        <f t="shared" ref="AD6:AL6" ca="1" si="30">SUMIF($B$16:$AL$515, $B$6, AD16:AD515)</f>
        <v>0</v>
      </c>
      <c r="AE6" s="17">
        <f t="shared" ca="1" si="30"/>
        <v>0</v>
      </c>
      <c r="AF6" s="17">
        <f t="shared" ca="1" si="30"/>
        <v>0</v>
      </c>
      <c r="AG6" s="17">
        <f t="shared" ca="1" si="30"/>
        <v>0</v>
      </c>
      <c r="AH6" s="17">
        <f t="shared" ca="1" si="30"/>
        <v>0</v>
      </c>
      <c r="AI6" s="17">
        <f t="shared" ca="1" si="30"/>
        <v>0</v>
      </c>
      <c r="AJ6" s="17">
        <f t="shared" ca="1" si="30"/>
        <v>0</v>
      </c>
      <c r="AK6" s="17">
        <f t="shared" ca="1" si="30"/>
        <v>0</v>
      </c>
      <c r="AL6" s="17">
        <f t="shared" ca="1" si="30"/>
        <v>0</v>
      </c>
    </row>
    <row r="7" spans="1:43">
      <c r="B7" s="25" t="s">
        <v>28</v>
      </c>
      <c r="J7" s="17">
        <f t="shared" ca="1" si="20"/>
        <v>0</v>
      </c>
      <c r="K7" s="17">
        <f t="shared" ca="1" si="21"/>
        <v>0</v>
      </c>
      <c r="L7" s="17">
        <f t="shared" ca="1" si="22"/>
        <v>0</v>
      </c>
      <c r="M7" s="17">
        <f t="shared" ca="1" si="23"/>
        <v>0</v>
      </c>
      <c r="N7" s="17">
        <f t="shared" ca="1" si="24"/>
        <v>0</v>
      </c>
      <c r="O7" s="17">
        <f t="shared" ca="1" si="25"/>
        <v>0</v>
      </c>
      <c r="P7" s="17">
        <f t="shared" ca="1" si="26"/>
        <v>0</v>
      </c>
      <c r="Q7" s="17">
        <f t="shared" ca="1" si="27"/>
        <v>0</v>
      </c>
      <c r="R7" s="17">
        <f t="shared" ca="1" si="28"/>
        <v>0</v>
      </c>
      <c r="T7" s="17">
        <f t="shared" ref="T7:AB7" ca="1" si="31">SUMIF($B$16:$AB$515, $B$7, T16:T515)</f>
        <v>0</v>
      </c>
      <c r="U7" s="17">
        <f t="shared" ca="1" si="31"/>
        <v>0</v>
      </c>
      <c r="V7" s="17">
        <f t="shared" ca="1" si="31"/>
        <v>0</v>
      </c>
      <c r="W7" s="17">
        <f t="shared" ca="1" si="31"/>
        <v>0</v>
      </c>
      <c r="X7" s="17">
        <f t="shared" ca="1" si="31"/>
        <v>0</v>
      </c>
      <c r="Y7" s="17">
        <f t="shared" ca="1" si="31"/>
        <v>0</v>
      </c>
      <c r="Z7" s="17">
        <f t="shared" ca="1" si="31"/>
        <v>0</v>
      </c>
      <c r="AA7" s="17">
        <f t="shared" ca="1" si="31"/>
        <v>0</v>
      </c>
      <c r="AB7" s="17">
        <f t="shared" ca="1" si="31"/>
        <v>0</v>
      </c>
      <c r="AD7" s="17">
        <f t="shared" ref="AD7:AL7" ca="1" si="32">SUMIF($B$16:$AL$515, $B$7, AD16:AD515)</f>
        <v>0</v>
      </c>
      <c r="AE7" s="17">
        <f t="shared" ca="1" si="32"/>
        <v>0</v>
      </c>
      <c r="AF7" s="17">
        <f t="shared" ca="1" si="32"/>
        <v>0</v>
      </c>
      <c r="AG7" s="17">
        <f t="shared" ca="1" si="32"/>
        <v>0</v>
      </c>
      <c r="AH7" s="17">
        <f t="shared" ca="1" si="32"/>
        <v>0</v>
      </c>
      <c r="AI7" s="17">
        <f t="shared" ca="1" si="32"/>
        <v>0</v>
      </c>
      <c r="AJ7" s="17">
        <f t="shared" ca="1" si="32"/>
        <v>0</v>
      </c>
      <c r="AK7" s="17">
        <f t="shared" ca="1" si="32"/>
        <v>0</v>
      </c>
      <c r="AL7" s="17">
        <f t="shared" ca="1" si="32"/>
        <v>0</v>
      </c>
    </row>
    <row r="8" spans="1:43" ht="15" customHeight="1">
      <c r="B8" s="25" t="s">
        <v>30</v>
      </c>
      <c r="C8" s="104" t="s">
        <v>38</v>
      </c>
      <c r="D8" s="106" t="str">
        <f>Yearly!D8</f>
        <v>2017-18</v>
      </c>
      <c r="E8" s="106"/>
      <c r="F8" s="106"/>
      <c r="G8" s="106"/>
      <c r="H8" s="106"/>
      <c r="J8" s="17">
        <f t="shared" ca="1" si="20"/>
        <v>0</v>
      </c>
      <c r="K8" s="17">
        <f t="shared" ca="1" si="21"/>
        <v>0</v>
      </c>
      <c r="L8" s="17">
        <f t="shared" ca="1" si="22"/>
        <v>0</v>
      </c>
      <c r="M8" s="17">
        <f t="shared" ca="1" si="23"/>
        <v>0</v>
      </c>
      <c r="N8" s="17">
        <f t="shared" ca="1" si="24"/>
        <v>0</v>
      </c>
      <c r="O8" s="17">
        <f t="shared" ca="1" si="25"/>
        <v>0</v>
      </c>
      <c r="P8" s="17">
        <f t="shared" ca="1" si="26"/>
        <v>0</v>
      </c>
      <c r="Q8" s="17">
        <f t="shared" ca="1" si="27"/>
        <v>0</v>
      </c>
      <c r="R8" s="17">
        <f t="shared" ca="1" si="28"/>
        <v>0</v>
      </c>
      <c r="T8" s="17">
        <f t="shared" ref="T8:AB8" ca="1" si="33">SUMIF($B$16:$AB$515, $B$8, T16:T515)</f>
        <v>0</v>
      </c>
      <c r="U8" s="17">
        <f t="shared" ca="1" si="33"/>
        <v>0</v>
      </c>
      <c r="V8" s="17">
        <f t="shared" ca="1" si="33"/>
        <v>0</v>
      </c>
      <c r="W8" s="17">
        <f t="shared" ca="1" si="33"/>
        <v>0</v>
      </c>
      <c r="X8" s="17">
        <f t="shared" ca="1" si="33"/>
        <v>0</v>
      </c>
      <c r="Y8" s="17">
        <f t="shared" ca="1" si="33"/>
        <v>0</v>
      </c>
      <c r="Z8" s="17">
        <f t="shared" ca="1" si="33"/>
        <v>0</v>
      </c>
      <c r="AA8" s="17">
        <f t="shared" ca="1" si="33"/>
        <v>0</v>
      </c>
      <c r="AB8" s="17">
        <f t="shared" ca="1" si="33"/>
        <v>0</v>
      </c>
      <c r="AD8" s="17">
        <f t="shared" ref="AD8:AL8" ca="1" si="34">SUMIF($B$16:$AL$515, $B$8, AD16:AD515)</f>
        <v>0</v>
      </c>
      <c r="AE8" s="17">
        <f t="shared" ca="1" si="34"/>
        <v>0</v>
      </c>
      <c r="AF8" s="17">
        <f t="shared" ca="1" si="34"/>
        <v>0</v>
      </c>
      <c r="AG8" s="17">
        <f t="shared" ca="1" si="34"/>
        <v>0</v>
      </c>
      <c r="AH8" s="17">
        <f t="shared" ca="1" si="34"/>
        <v>0</v>
      </c>
      <c r="AI8" s="17">
        <f t="shared" ca="1" si="34"/>
        <v>0</v>
      </c>
      <c r="AJ8" s="17">
        <f t="shared" ca="1" si="34"/>
        <v>0</v>
      </c>
      <c r="AK8" s="17">
        <f t="shared" ca="1" si="34"/>
        <v>0</v>
      </c>
      <c r="AL8" s="17">
        <f t="shared" ca="1" si="34"/>
        <v>0</v>
      </c>
    </row>
    <row r="9" spans="1:43" ht="15" customHeight="1">
      <c r="B9" s="25" t="s">
        <v>18</v>
      </c>
      <c r="C9" s="105"/>
      <c r="D9" s="107"/>
      <c r="E9" s="107"/>
      <c r="F9" s="107"/>
      <c r="G9" s="107"/>
      <c r="H9" s="107"/>
      <c r="J9" s="17">
        <f t="shared" ca="1" si="20"/>
        <v>0</v>
      </c>
      <c r="K9" s="17">
        <f t="shared" ca="1" si="21"/>
        <v>0</v>
      </c>
      <c r="L9" s="17">
        <f t="shared" ca="1" si="22"/>
        <v>0</v>
      </c>
      <c r="M9" s="17">
        <f t="shared" ca="1" si="23"/>
        <v>0</v>
      </c>
      <c r="N9" s="17">
        <f t="shared" ca="1" si="24"/>
        <v>0</v>
      </c>
      <c r="O9" s="17">
        <f t="shared" ca="1" si="25"/>
        <v>0</v>
      </c>
      <c r="P9" s="17">
        <f t="shared" ca="1" si="26"/>
        <v>0</v>
      </c>
      <c r="Q9" s="17">
        <f t="shared" ca="1" si="27"/>
        <v>0</v>
      </c>
      <c r="R9" s="17">
        <f t="shared" ca="1" si="28"/>
        <v>0</v>
      </c>
      <c r="T9" s="17">
        <f t="shared" ref="T9:AB9" ca="1" si="35">SUMIF($B$16:$AB$515, $B$9, T16:T515)</f>
        <v>0</v>
      </c>
      <c r="U9" s="17">
        <f t="shared" ca="1" si="35"/>
        <v>0</v>
      </c>
      <c r="V9" s="17">
        <f t="shared" ca="1" si="35"/>
        <v>0</v>
      </c>
      <c r="W9" s="17">
        <f t="shared" ca="1" si="35"/>
        <v>0</v>
      </c>
      <c r="X9" s="17">
        <f t="shared" ca="1" si="35"/>
        <v>0</v>
      </c>
      <c r="Y9" s="17">
        <f t="shared" ca="1" si="35"/>
        <v>0</v>
      </c>
      <c r="Z9" s="17">
        <f t="shared" ca="1" si="35"/>
        <v>0</v>
      </c>
      <c r="AA9" s="17">
        <f t="shared" ca="1" si="35"/>
        <v>0</v>
      </c>
      <c r="AB9" s="17">
        <f t="shared" ca="1" si="35"/>
        <v>0</v>
      </c>
      <c r="AD9" s="17">
        <f t="shared" ref="AD9:AL9" ca="1" si="36">SUMIF($B$16:$AL$515, $B$9, AD16:AD515)</f>
        <v>0</v>
      </c>
      <c r="AE9" s="17">
        <f t="shared" ca="1" si="36"/>
        <v>0</v>
      </c>
      <c r="AF9" s="17">
        <f t="shared" ca="1" si="36"/>
        <v>0</v>
      </c>
      <c r="AG9" s="17">
        <f t="shared" ca="1" si="36"/>
        <v>0</v>
      </c>
      <c r="AH9" s="17">
        <f t="shared" ca="1" si="36"/>
        <v>0</v>
      </c>
      <c r="AI9" s="17">
        <f t="shared" ca="1" si="36"/>
        <v>0</v>
      </c>
      <c r="AJ9" s="17">
        <f t="shared" ca="1" si="36"/>
        <v>0</v>
      </c>
      <c r="AK9" s="17">
        <f t="shared" ca="1" si="36"/>
        <v>0</v>
      </c>
      <c r="AL9" s="17">
        <f t="shared" ca="1" si="36"/>
        <v>0</v>
      </c>
    </row>
    <row r="10" spans="1:43">
      <c r="B10" s="25" t="s">
        <v>29</v>
      </c>
      <c r="J10" s="17">
        <f t="shared" ca="1" si="20"/>
        <v>0</v>
      </c>
      <c r="K10" s="17">
        <f t="shared" ca="1" si="21"/>
        <v>0</v>
      </c>
      <c r="L10" s="17">
        <f t="shared" ca="1" si="22"/>
        <v>0</v>
      </c>
      <c r="M10" s="17">
        <f t="shared" ca="1" si="23"/>
        <v>0</v>
      </c>
      <c r="N10" s="17">
        <f t="shared" ca="1" si="24"/>
        <v>0</v>
      </c>
      <c r="O10" s="17">
        <f t="shared" ca="1" si="25"/>
        <v>0</v>
      </c>
      <c r="P10" s="17">
        <f t="shared" ca="1" si="26"/>
        <v>0</v>
      </c>
      <c r="Q10" s="17">
        <f t="shared" ca="1" si="27"/>
        <v>0</v>
      </c>
      <c r="R10" s="17">
        <f t="shared" ca="1" si="28"/>
        <v>0</v>
      </c>
      <c r="T10" s="17">
        <f t="shared" ref="T10:AB10" ca="1" si="37">SUMIF($B$16:$AB$515, $B$10, T16:T515)</f>
        <v>0</v>
      </c>
      <c r="U10" s="17">
        <f t="shared" ca="1" si="37"/>
        <v>0</v>
      </c>
      <c r="V10" s="17">
        <f t="shared" ca="1" si="37"/>
        <v>0</v>
      </c>
      <c r="W10" s="17">
        <f t="shared" ca="1" si="37"/>
        <v>0</v>
      </c>
      <c r="X10" s="17">
        <f t="shared" ca="1" si="37"/>
        <v>0</v>
      </c>
      <c r="Y10" s="17">
        <f t="shared" ca="1" si="37"/>
        <v>0</v>
      </c>
      <c r="Z10" s="17">
        <f t="shared" ca="1" si="37"/>
        <v>0</v>
      </c>
      <c r="AA10" s="17">
        <f t="shared" ca="1" si="37"/>
        <v>0</v>
      </c>
      <c r="AB10" s="17">
        <f t="shared" ca="1" si="37"/>
        <v>0</v>
      </c>
      <c r="AD10" s="17">
        <f t="shared" ref="AD10:AL10" ca="1" si="38">SUMIF($B$16:$AL$515, $B$10, AD16:AD515)</f>
        <v>0</v>
      </c>
      <c r="AE10" s="17">
        <f t="shared" ca="1" si="38"/>
        <v>0</v>
      </c>
      <c r="AF10" s="17">
        <f t="shared" ca="1" si="38"/>
        <v>0</v>
      </c>
      <c r="AG10" s="17">
        <f t="shared" ca="1" si="38"/>
        <v>0</v>
      </c>
      <c r="AH10" s="17">
        <f t="shared" ca="1" si="38"/>
        <v>0</v>
      </c>
      <c r="AI10" s="17">
        <f t="shared" ca="1" si="38"/>
        <v>0</v>
      </c>
      <c r="AJ10" s="17">
        <f t="shared" ca="1" si="38"/>
        <v>0</v>
      </c>
      <c r="AK10" s="17">
        <f t="shared" ca="1" si="38"/>
        <v>0</v>
      </c>
      <c r="AL10" s="17">
        <f t="shared" ca="1" si="38"/>
        <v>0</v>
      </c>
    </row>
    <row r="11" spans="1:43">
      <c r="B11" s="25" t="s">
        <v>27</v>
      </c>
      <c r="C11" s="104" t="s">
        <v>39</v>
      </c>
      <c r="D11" s="106" t="s">
        <v>41</v>
      </c>
      <c r="E11" s="106"/>
      <c r="F11" s="106"/>
      <c r="G11" s="106"/>
      <c r="H11" s="106"/>
      <c r="J11" s="17">
        <f t="shared" ca="1" si="20"/>
        <v>0</v>
      </c>
      <c r="K11" s="17">
        <f t="shared" ca="1" si="21"/>
        <v>0</v>
      </c>
      <c r="L11" s="17">
        <f t="shared" ca="1" si="22"/>
        <v>0</v>
      </c>
      <c r="M11" s="17">
        <f t="shared" ca="1" si="23"/>
        <v>0</v>
      </c>
      <c r="N11" s="17">
        <f t="shared" ca="1" si="24"/>
        <v>0</v>
      </c>
      <c r="O11" s="17">
        <f t="shared" ca="1" si="25"/>
        <v>0</v>
      </c>
      <c r="P11" s="17">
        <f t="shared" ca="1" si="26"/>
        <v>0</v>
      </c>
      <c r="Q11" s="17">
        <f t="shared" ca="1" si="27"/>
        <v>0</v>
      </c>
      <c r="R11" s="17">
        <f t="shared" ca="1" si="28"/>
        <v>0</v>
      </c>
      <c r="T11" s="17">
        <f t="shared" ref="T11:AB11" ca="1" si="39">SUMIF($B$16:$AB$515, $B$11, T16:T515)</f>
        <v>0</v>
      </c>
      <c r="U11" s="17">
        <f t="shared" ca="1" si="39"/>
        <v>0</v>
      </c>
      <c r="V11" s="17">
        <f t="shared" ca="1" si="39"/>
        <v>0</v>
      </c>
      <c r="W11" s="17">
        <f t="shared" ca="1" si="39"/>
        <v>0</v>
      </c>
      <c r="X11" s="17">
        <f t="shared" ca="1" si="39"/>
        <v>0</v>
      </c>
      <c r="Y11" s="17">
        <f t="shared" ca="1" si="39"/>
        <v>0</v>
      </c>
      <c r="Z11" s="17">
        <f t="shared" ca="1" si="39"/>
        <v>0</v>
      </c>
      <c r="AA11" s="17">
        <f t="shared" ca="1" si="39"/>
        <v>0</v>
      </c>
      <c r="AB11" s="17">
        <f t="shared" ca="1" si="39"/>
        <v>0</v>
      </c>
      <c r="AD11" s="17">
        <f t="shared" ref="AD11:AL11" ca="1" si="40">SUMIF($B$16:$AL$515, $B$11, AD16:AD515)</f>
        <v>0</v>
      </c>
      <c r="AE11" s="17">
        <f t="shared" ca="1" si="40"/>
        <v>0</v>
      </c>
      <c r="AF11" s="17">
        <f t="shared" ca="1" si="40"/>
        <v>0</v>
      </c>
      <c r="AG11" s="17">
        <f t="shared" ca="1" si="40"/>
        <v>0</v>
      </c>
      <c r="AH11" s="17">
        <f t="shared" ca="1" si="40"/>
        <v>0</v>
      </c>
      <c r="AI11" s="17">
        <f t="shared" ca="1" si="40"/>
        <v>0</v>
      </c>
      <c r="AJ11" s="17">
        <f t="shared" ca="1" si="40"/>
        <v>0</v>
      </c>
      <c r="AK11" s="17">
        <f t="shared" ca="1" si="40"/>
        <v>0</v>
      </c>
      <c r="AL11" s="17">
        <f t="shared" ca="1" si="40"/>
        <v>0</v>
      </c>
    </row>
    <row r="12" spans="1:43">
      <c r="B12" s="25" t="s">
        <v>19</v>
      </c>
      <c r="C12" s="105"/>
      <c r="D12" s="107"/>
      <c r="E12" s="107"/>
      <c r="F12" s="107"/>
      <c r="G12" s="107"/>
      <c r="H12" s="107"/>
      <c r="J12" s="17">
        <f t="shared" ca="1" si="20"/>
        <v>0</v>
      </c>
      <c r="K12" s="17">
        <f t="shared" ca="1" si="21"/>
        <v>0</v>
      </c>
      <c r="L12" s="17">
        <f t="shared" ca="1" si="22"/>
        <v>0</v>
      </c>
      <c r="M12" s="17">
        <f t="shared" ca="1" si="23"/>
        <v>0</v>
      </c>
      <c r="N12" s="17">
        <f t="shared" ca="1" si="24"/>
        <v>0</v>
      </c>
      <c r="O12" s="17">
        <f t="shared" ca="1" si="25"/>
        <v>0</v>
      </c>
      <c r="P12" s="17">
        <f t="shared" ca="1" si="26"/>
        <v>0</v>
      </c>
      <c r="Q12" s="17">
        <f t="shared" ca="1" si="27"/>
        <v>0</v>
      </c>
      <c r="R12" s="17">
        <f t="shared" ca="1" si="28"/>
        <v>0</v>
      </c>
      <c r="T12" s="17">
        <f t="shared" ref="T12:AB12" ca="1" si="41">SUMIF($B$16:$AB$515, $B$12, T16:T515)</f>
        <v>0</v>
      </c>
      <c r="U12" s="17">
        <f t="shared" ca="1" si="41"/>
        <v>0</v>
      </c>
      <c r="V12" s="17">
        <f t="shared" ca="1" si="41"/>
        <v>0</v>
      </c>
      <c r="W12" s="17">
        <f t="shared" ca="1" si="41"/>
        <v>0</v>
      </c>
      <c r="X12" s="17">
        <f t="shared" ca="1" si="41"/>
        <v>0</v>
      </c>
      <c r="Y12" s="17">
        <f t="shared" ca="1" si="41"/>
        <v>0</v>
      </c>
      <c r="Z12" s="17">
        <f t="shared" ca="1" si="41"/>
        <v>0</v>
      </c>
      <c r="AA12" s="17">
        <f t="shared" ca="1" si="41"/>
        <v>0</v>
      </c>
      <c r="AB12" s="17">
        <f t="shared" ca="1" si="41"/>
        <v>0</v>
      </c>
      <c r="AD12" s="17">
        <f t="shared" ref="AD12:AL12" ca="1" si="42">SUMIF($B$16:$AL$515, $B$12, AD16:AD515)</f>
        <v>0</v>
      </c>
      <c r="AE12" s="17">
        <f t="shared" ca="1" si="42"/>
        <v>0</v>
      </c>
      <c r="AF12" s="17">
        <f t="shared" ca="1" si="42"/>
        <v>0</v>
      </c>
      <c r="AG12" s="17">
        <f t="shared" ca="1" si="42"/>
        <v>0</v>
      </c>
      <c r="AH12" s="17">
        <f t="shared" ca="1" si="42"/>
        <v>0</v>
      </c>
      <c r="AI12" s="17">
        <f t="shared" ca="1" si="42"/>
        <v>0</v>
      </c>
      <c r="AJ12" s="17">
        <f t="shared" ca="1" si="42"/>
        <v>0</v>
      </c>
      <c r="AK12" s="17">
        <f t="shared" ca="1" si="42"/>
        <v>0</v>
      </c>
      <c r="AL12" s="17">
        <f t="shared" ca="1" si="42"/>
        <v>0</v>
      </c>
    </row>
    <row r="13" spans="1:43">
      <c r="B13" s="25" t="s">
        <v>13</v>
      </c>
      <c r="J13" s="33"/>
      <c r="K13" s="33"/>
      <c r="L13" s="32">
        <f t="shared" ref="L13" si="43">K13</f>
        <v>0</v>
      </c>
      <c r="M13" s="33"/>
      <c r="N13" s="33"/>
      <c r="O13" s="7">
        <f t="shared" ref="O13" si="44">SUM(K13:N13)</f>
        <v>0</v>
      </c>
      <c r="P13" s="33"/>
      <c r="Q13" s="7">
        <f t="shared" ref="Q13" si="45">J13+O13+P13</f>
        <v>0</v>
      </c>
      <c r="R13" s="7">
        <f t="shared" ref="R13" si="46">IF(H13="Exempt",0,ROUND((J13*H13/100)-SUM(K13:M13),2))</f>
        <v>0</v>
      </c>
      <c r="T13" s="33"/>
      <c r="U13" s="33"/>
      <c r="V13" s="32">
        <f t="shared" ref="V13" si="47">U13</f>
        <v>0</v>
      </c>
      <c r="W13" s="33"/>
      <c r="X13" s="33"/>
      <c r="Y13" s="7">
        <f t="shared" ref="Y13" si="48">SUM(U13:X13)</f>
        <v>0</v>
      </c>
      <c r="Z13" s="33"/>
      <c r="AA13" s="7">
        <f t="shared" ref="AA13" si="49">T13+Y13+Z13</f>
        <v>0</v>
      </c>
      <c r="AB13" s="7">
        <f t="shared" ref="AB13" si="50">IF(R13="Exempt",0,ROUND((T13*R13/100)-SUM(U13:W13),2))</f>
        <v>0</v>
      </c>
      <c r="AD13" s="33"/>
      <c r="AE13" s="33"/>
      <c r="AF13" s="32">
        <f t="shared" ref="AF13" si="51">AE13</f>
        <v>0</v>
      </c>
      <c r="AG13" s="33"/>
      <c r="AH13" s="33"/>
      <c r="AI13" s="7">
        <f t="shared" ref="AI13" si="52">SUM(AE13:AH13)</f>
        <v>0</v>
      </c>
      <c r="AJ13" s="33"/>
      <c r="AK13" s="7">
        <f t="shared" ref="AK13" si="53">AD13+AI13+AJ13</f>
        <v>0</v>
      </c>
      <c r="AL13" s="7">
        <f t="shared" ref="AL13" si="54">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55">IF(H16="Exempt",0,ROUND((J16*H16/100)-SUM(K16:M16),2))</f>
        <v>0</v>
      </c>
      <c r="S16" s="11"/>
      <c r="T16" s="6"/>
      <c r="U16" s="6"/>
      <c r="V16" s="32">
        <f>U16</f>
        <v>0</v>
      </c>
      <c r="W16" s="6"/>
      <c r="X16" s="6"/>
      <c r="Y16" s="7">
        <f>SUM(U16:X16)</f>
        <v>0</v>
      </c>
      <c r="Z16" s="6"/>
      <c r="AA16" s="7">
        <f>T16+Y16+Z16</f>
        <v>0</v>
      </c>
      <c r="AB16" s="7">
        <f t="shared" ref="AB16:AB79" si="56">IF(H16="Exempt",0,ROUND((T16*H16/100)-SUM(U16:W16),2))</f>
        <v>0</v>
      </c>
      <c r="AD16" s="6"/>
      <c r="AE16" s="6"/>
      <c r="AF16" s="32">
        <f>AE16</f>
        <v>0</v>
      </c>
      <c r="AG16" s="6"/>
      <c r="AH16" s="6"/>
      <c r="AI16" s="7">
        <f>SUM(AE16:AH16)</f>
        <v>0</v>
      </c>
      <c r="AJ16" s="6"/>
      <c r="AK16" s="7">
        <f>AD16+AI16+AJ16</f>
        <v>0</v>
      </c>
      <c r="AL16" s="7">
        <f t="shared" ref="AL16:AL79" si="57">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58">K17</f>
        <v>0</v>
      </c>
      <c r="M17" s="6"/>
      <c r="N17" s="6"/>
      <c r="O17" s="7">
        <f t="shared" ref="O17:O80" si="59">SUM(K17:N17)</f>
        <v>0</v>
      </c>
      <c r="P17" s="6"/>
      <c r="Q17" s="7">
        <f t="shared" ref="Q17:Q80" si="60">J17+O17+P17</f>
        <v>0</v>
      </c>
      <c r="R17" s="7">
        <f t="shared" si="55"/>
        <v>0</v>
      </c>
      <c r="S17" s="11"/>
      <c r="T17" s="6"/>
      <c r="U17" s="6"/>
      <c r="V17" s="32">
        <f t="shared" ref="V17:V80" si="61">U17</f>
        <v>0</v>
      </c>
      <c r="W17" s="6"/>
      <c r="X17" s="6"/>
      <c r="Y17" s="7">
        <f t="shared" ref="Y17:Y80" si="62">SUM(U17:X17)</f>
        <v>0</v>
      </c>
      <c r="Z17" s="6"/>
      <c r="AA17" s="7">
        <f t="shared" ref="AA17:AA80" si="63">T17+Y17+Z17</f>
        <v>0</v>
      </c>
      <c r="AB17" s="7">
        <f t="shared" si="56"/>
        <v>0</v>
      </c>
      <c r="AD17" s="6"/>
      <c r="AE17" s="6"/>
      <c r="AF17" s="32">
        <f t="shared" ref="AF17:AF80" si="64">AE17</f>
        <v>0</v>
      </c>
      <c r="AG17" s="6"/>
      <c r="AH17" s="6"/>
      <c r="AI17" s="7">
        <f t="shared" ref="AI17:AI80" si="65">SUM(AE17:AH17)</f>
        <v>0</v>
      </c>
      <c r="AJ17" s="6"/>
      <c r="AK17" s="7">
        <f t="shared" ref="AK17:AK80" si="66">AD17+AI17+AJ17</f>
        <v>0</v>
      </c>
      <c r="AL17" s="7">
        <f t="shared" si="57"/>
        <v>0</v>
      </c>
      <c r="AO17" t="s">
        <v>21</v>
      </c>
      <c r="AP17" t="s">
        <v>25</v>
      </c>
      <c r="AQ17" s="1">
        <v>18</v>
      </c>
    </row>
    <row r="18" spans="1:43">
      <c r="A18" s="18">
        <f t="shared" ref="A18:A81" si="67">+A17+1</f>
        <v>3</v>
      </c>
      <c r="B18" s="18">
        <f>Yearly!B18</f>
        <v>0</v>
      </c>
      <c r="C18" s="19">
        <f>Yearly!C18</f>
        <v>0</v>
      </c>
      <c r="D18" s="18">
        <f>Yearly!D18</f>
        <v>0</v>
      </c>
      <c r="E18" s="18">
        <f>Yearly!E18</f>
        <v>0</v>
      </c>
      <c r="F18" s="18">
        <f>Yearly!F18</f>
        <v>0</v>
      </c>
      <c r="G18" s="18">
        <f>Yearly!G18</f>
        <v>0</v>
      </c>
      <c r="H18" s="18">
        <f>Yearly!H18</f>
        <v>0</v>
      </c>
      <c r="I18" s="11"/>
      <c r="J18" s="6"/>
      <c r="K18" s="6"/>
      <c r="L18" s="32">
        <f t="shared" si="58"/>
        <v>0</v>
      </c>
      <c r="M18" s="6"/>
      <c r="N18" s="6"/>
      <c r="O18" s="7">
        <f t="shared" si="59"/>
        <v>0</v>
      </c>
      <c r="P18" s="6"/>
      <c r="Q18" s="7">
        <f t="shared" si="60"/>
        <v>0</v>
      </c>
      <c r="R18" s="7">
        <f t="shared" si="55"/>
        <v>0</v>
      </c>
      <c r="S18" s="11"/>
      <c r="T18" s="6"/>
      <c r="U18" s="6"/>
      <c r="V18" s="32">
        <f t="shared" si="61"/>
        <v>0</v>
      </c>
      <c r="W18" s="6"/>
      <c r="X18" s="6"/>
      <c r="Y18" s="7">
        <f t="shared" si="62"/>
        <v>0</v>
      </c>
      <c r="Z18" s="6"/>
      <c r="AA18" s="7">
        <f t="shared" si="63"/>
        <v>0</v>
      </c>
      <c r="AB18" s="7">
        <f t="shared" si="56"/>
        <v>0</v>
      </c>
      <c r="AD18" s="6"/>
      <c r="AE18" s="6"/>
      <c r="AF18" s="32">
        <f t="shared" si="64"/>
        <v>0</v>
      </c>
      <c r="AG18" s="6"/>
      <c r="AH18" s="6"/>
      <c r="AI18" s="7">
        <f t="shared" si="65"/>
        <v>0</v>
      </c>
      <c r="AJ18" s="6"/>
      <c r="AK18" s="7">
        <f t="shared" si="66"/>
        <v>0</v>
      </c>
      <c r="AL18" s="7">
        <f t="shared" si="57"/>
        <v>0</v>
      </c>
      <c r="AO18" t="s">
        <v>22</v>
      </c>
      <c r="AP18" t="s">
        <v>26</v>
      </c>
      <c r="AQ18" s="1">
        <v>12</v>
      </c>
    </row>
    <row r="19" spans="1:43">
      <c r="A19" s="18">
        <f t="shared" si="67"/>
        <v>4</v>
      </c>
      <c r="B19" s="18">
        <f>Yearly!B19</f>
        <v>0</v>
      </c>
      <c r="C19" s="19">
        <f>Yearly!C19</f>
        <v>0</v>
      </c>
      <c r="D19" s="18">
        <f>Yearly!D19</f>
        <v>0</v>
      </c>
      <c r="E19" s="18">
        <f>Yearly!E19</f>
        <v>0</v>
      </c>
      <c r="F19" s="18">
        <f>Yearly!F19</f>
        <v>0</v>
      </c>
      <c r="G19" s="18">
        <f>Yearly!G19</f>
        <v>0</v>
      </c>
      <c r="H19" s="18">
        <f>Yearly!H19</f>
        <v>0</v>
      </c>
      <c r="I19" s="11"/>
      <c r="J19" s="6"/>
      <c r="K19" s="6"/>
      <c r="L19" s="32">
        <f t="shared" si="58"/>
        <v>0</v>
      </c>
      <c r="M19" s="6"/>
      <c r="N19" s="6"/>
      <c r="O19" s="7">
        <f t="shared" si="59"/>
        <v>0</v>
      </c>
      <c r="P19" s="6"/>
      <c r="Q19" s="7">
        <f t="shared" si="60"/>
        <v>0</v>
      </c>
      <c r="R19" s="7">
        <f t="shared" si="55"/>
        <v>0</v>
      </c>
      <c r="S19" s="11"/>
      <c r="T19" s="6"/>
      <c r="U19" s="6"/>
      <c r="V19" s="32">
        <f t="shared" si="61"/>
        <v>0</v>
      </c>
      <c r="W19" s="6"/>
      <c r="X19" s="6"/>
      <c r="Y19" s="7">
        <f t="shared" si="62"/>
        <v>0</v>
      </c>
      <c r="Z19" s="6"/>
      <c r="AA19" s="7">
        <f t="shared" si="63"/>
        <v>0</v>
      </c>
      <c r="AB19" s="7">
        <f t="shared" si="56"/>
        <v>0</v>
      </c>
      <c r="AD19" s="6"/>
      <c r="AE19" s="6"/>
      <c r="AF19" s="32">
        <f t="shared" si="64"/>
        <v>0</v>
      </c>
      <c r="AG19" s="6"/>
      <c r="AH19" s="6"/>
      <c r="AI19" s="7">
        <f t="shared" si="65"/>
        <v>0</v>
      </c>
      <c r="AJ19" s="6"/>
      <c r="AK19" s="7">
        <f t="shared" si="66"/>
        <v>0</v>
      </c>
      <c r="AL19" s="7">
        <f t="shared" si="57"/>
        <v>0</v>
      </c>
      <c r="AO19" t="s">
        <v>23</v>
      </c>
      <c r="AP19" t="s">
        <v>13</v>
      </c>
      <c r="AQ19" s="1">
        <v>5</v>
      </c>
    </row>
    <row r="20" spans="1:43">
      <c r="A20" s="18">
        <f t="shared" si="67"/>
        <v>5</v>
      </c>
      <c r="B20" s="18">
        <f>Yearly!B20</f>
        <v>0</v>
      </c>
      <c r="C20" s="19">
        <f>Yearly!C20</f>
        <v>0</v>
      </c>
      <c r="D20" s="18">
        <f>Yearly!D20</f>
        <v>0</v>
      </c>
      <c r="E20" s="18">
        <f>Yearly!E20</f>
        <v>0</v>
      </c>
      <c r="F20" s="18">
        <f>Yearly!F20</f>
        <v>0</v>
      </c>
      <c r="G20" s="18">
        <f>Yearly!G20</f>
        <v>0</v>
      </c>
      <c r="H20" s="18">
        <f>Yearly!H20</f>
        <v>0</v>
      </c>
      <c r="I20" s="11"/>
      <c r="J20" s="6"/>
      <c r="K20" s="6"/>
      <c r="L20" s="32">
        <f t="shared" si="58"/>
        <v>0</v>
      </c>
      <c r="M20" s="6"/>
      <c r="N20" s="6"/>
      <c r="O20" s="7">
        <f t="shared" si="59"/>
        <v>0</v>
      </c>
      <c r="P20" s="6"/>
      <c r="Q20" s="7">
        <f t="shared" si="60"/>
        <v>0</v>
      </c>
      <c r="R20" s="7">
        <f t="shared" si="55"/>
        <v>0</v>
      </c>
      <c r="S20" s="11"/>
      <c r="T20" s="6"/>
      <c r="U20" s="6"/>
      <c r="V20" s="32">
        <f t="shared" si="61"/>
        <v>0</v>
      </c>
      <c r="W20" s="6"/>
      <c r="X20" s="6"/>
      <c r="Y20" s="7">
        <f t="shared" si="62"/>
        <v>0</v>
      </c>
      <c r="Z20" s="6"/>
      <c r="AA20" s="7">
        <f t="shared" si="63"/>
        <v>0</v>
      </c>
      <c r="AB20" s="7">
        <f t="shared" si="56"/>
        <v>0</v>
      </c>
      <c r="AD20" s="6"/>
      <c r="AE20" s="6"/>
      <c r="AF20" s="32">
        <f t="shared" si="64"/>
        <v>0</v>
      </c>
      <c r="AG20" s="6"/>
      <c r="AH20" s="6"/>
      <c r="AI20" s="7">
        <f t="shared" si="65"/>
        <v>0</v>
      </c>
      <c r="AJ20" s="6"/>
      <c r="AK20" s="7">
        <f t="shared" si="66"/>
        <v>0</v>
      </c>
      <c r="AL20" s="7">
        <f t="shared" si="57"/>
        <v>0</v>
      </c>
      <c r="AO20" t="s">
        <v>13</v>
      </c>
      <c r="AQ20" s="1">
        <v>3</v>
      </c>
    </row>
    <row r="21" spans="1:43">
      <c r="A21" s="18">
        <f t="shared" si="67"/>
        <v>6</v>
      </c>
      <c r="B21" s="18">
        <f>Yearly!B21</f>
        <v>0</v>
      </c>
      <c r="C21" s="19">
        <f>Yearly!C21</f>
        <v>0</v>
      </c>
      <c r="D21" s="18">
        <f>Yearly!D21</f>
        <v>0</v>
      </c>
      <c r="E21" s="18">
        <f>Yearly!E21</f>
        <v>0</v>
      </c>
      <c r="F21" s="18">
        <f>Yearly!F21</f>
        <v>0</v>
      </c>
      <c r="G21" s="18">
        <f>Yearly!G21</f>
        <v>0</v>
      </c>
      <c r="H21" s="18">
        <f>Yearly!H21</f>
        <v>0</v>
      </c>
      <c r="I21" s="11"/>
      <c r="J21" s="6"/>
      <c r="K21" s="6"/>
      <c r="L21" s="32">
        <f t="shared" si="58"/>
        <v>0</v>
      </c>
      <c r="M21" s="6"/>
      <c r="N21" s="6"/>
      <c r="O21" s="7">
        <f t="shared" si="59"/>
        <v>0</v>
      </c>
      <c r="P21" s="6"/>
      <c r="Q21" s="7">
        <f t="shared" si="60"/>
        <v>0</v>
      </c>
      <c r="R21" s="7">
        <f t="shared" si="55"/>
        <v>0</v>
      </c>
      <c r="S21" s="11"/>
      <c r="T21" s="6"/>
      <c r="U21" s="6"/>
      <c r="V21" s="32">
        <f t="shared" si="61"/>
        <v>0</v>
      </c>
      <c r="W21" s="6"/>
      <c r="X21" s="6"/>
      <c r="Y21" s="7">
        <f t="shared" si="62"/>
        <v>0</v>
      </c>
      <c r="Z21" s="6"/>
      <c r="AA21" s="7">
        <f t="shared" si="63"/>
        <v>0</v>
      </c>
      <c r="AB21" s="7">
        <f t="shared" si="56"/>
        <v>0</v>
      </c>
      <c r="AD21" s="6"/>
      <c r="AE21" s="6"/>
      <c r="AF21" s="32">
        <f t="shared" si="64"/>
        <v>0</v>
      </c>
      <c r="AG21" s="6"/>
      <c r="AH21" s="6"/>
      <c r="AI21" s="7">
        <f t="shared" si="65"/>
        <v>0</v>
      </c>
      <c r="AJ21" s="6"/>
      <c r="AK21" s="7">
        <f t="shared" si="66"/>
        <v>0</v>
      </c>
      <c r="AL21" s="7">
        <f t="shared" si="57"/>
        <v>0</v>
      </c>
      <c r="AQ21" s="1">
        <v>0.25</v>
      </c>
    </row>
    <row r="22" spans="1:43">
      <c r="A22" s="18">
        <f t="shared" si="67"/>
        <v>7</v>
      </c>
      <c r="B22" s="18">
        <f>Yearly!B22</f>
        <v>0</v>
      </c>
      <c r="C22" s="19">
        <f>Yearly!C22</f>
        <v>0</v>
      </c>
      <c r="D22" s="18">
        <f>Yearly!D22</f>
        <v>0</v>
      </c>
      <c r="E22" s="18">
        <f>Yearly!E22</f>
        <v>0</v>
      </c>
      <c r="F22" s="18">
        <f>Yearly!F22</f>
        <v>0</v>
      </c>
      <c r="G22" s="18">
        <f>Yearly!G22</f>
        <v>0</v>
      </c>
      <c r="H22" s="18">
        <f>Yearly!H22</f>
        <v>0</v>
      </c>
      <c r="I22" s="11"/>
      <c r="J22" s="6"/>
      <c r="K22" s="6"/>
      <c r="L22" s="32">
        <f t="shared" si="58"/>
        <v>0</v>
      </c>
      <c r="M22" s="6"/>
      <c r="N22" s="6"/>
      <c r="O22" s="7">
        <f t="shared" si="59"/>
        <v>0</v>
      </c>
      <c r="P22" s="6"/>
      <c r="Q22" s="7">
        <f t="shared" si="60"/>
        <v>0</v>
      </c>
      <c r="R22" s="7">
        <f t="shared" si="55"/>
        <v>0</v>
      </c>
      <c r="S22" s="11"/>
      <c r="T22" s="6"/>
      <c r="U22" s="6"/>
      <c r="V22" s="32">
        <f t="shared" si="61"/>
        <v>0</v>
      </c>
      <c r="W22" s="6"/>
      <c r="X22" s="6"/>
      <c r="Y22" s="7">
        <f t="shared" si="62"/>
        <v>0</v>
      </c>
      <c r="Z22" s="6"/>
      <c r="AA22" s="7">
        <f t="shared" si="63"/>
        <v>0</v>
      </c>
      <c r="AB22" s="7">
        <f t="shared" si="56"/>
        <v>0</v>
      </c>
      <c r="AD22" s="6"/>
      <c r="AE22" s="6"/>
      <c r="AF22" s="32">
        <f t="shared" si="64"/>
        <v>0</v>
      </c>
      <c r="AG22" s="6"/>
      <c r="AH22" s="6"/>
      <c r="AI22" s="7">
        <f t="shared" si="65"/>
        <v>0</v>
      </c>
      <c r="AJ22" s="6"/>
      <c r="AK22" s="7">
        <f t="shared" si="66"/>
        <v>0</v>
      </c>
      <c r="AL22" s="7">
        <f t="shared" si="57"/>
        <v>0</v>
      </c>
      <c r="AQ22" s="1">
        <v>0.1</v>
      </c>
    </row>
    <row r="23" spans="1:43">
      <c r="A23" s="18">
        <f t="shared" si="67"/>
        <v>8</v>
      </c>
      <c r="B23" s="18">
        <f>Yearly!B23</f>
        <v>0</v>
      </c>
      <c r="C23" s="19">
        <f>Yearly!C23</f>
        <v>0</v>
      </c>
      <c r="D23" s="18">
        <f>Yearly!D23</f>
        <v>0</v>
      </c>
      <c r="E23" s="18">
        <f>Yearly!E23</f>
        <v>0</v>
      </c>
      <c r="F23" s="18">
        <f>Yearly!F23</f>
        <v>0</v>
      </c>
      <c r="G23" s="18">
        <f>Yearly!G23</f>
        <v>0</v>
      </c>
      <c r="H23" s="18">
        <f>Yearly!H23</f>
        <v>0</v>
      </c>
      <c r="I23" s="11"/>
      <c r="J23" s="6"/>
      <c r="K23" s="6"/>
      <c r="L23" s="32">
        <f t="shared" si="58"/>
        <v>0</v>
      </c>
      <c r="M23" s="6"/>
      <c r="N23" s="6"/>
      <c r="O23" s="7">
        <f t="shared" si="59"/>
        <v>0</v>
      </c>
      <c r="P23" s="6"/>
      <c r="Q23" s="7">
        <f t="shared" si="60"/>
        <v>0</v>
      </c>
      <c r="R23" s="7">
        <f t="shared" si="55"/>
        <v>0</v>
      </c>
      <c r="S23" s="11"/>
      <c r="T23" s="6"/>
      <c r="U23" s="6"/>
      <c r="V23" s="32">
        <f t="shared" si="61"/>
        <v>0</v>
      </c>
      <c r="W23" s="6"/>
      <c r="X23" s="6"/>
      <c r="Y23" s="7">
        <f t="shared" si="62"/>
        <v>0</v>
      </c>
      <c r="Z23" s="6"/>
      <c r="AA23" s="7">
        <f t="shared" si="63"/>
        <v>0</v>
      </c>
      <c r="AB23" s="7">
        <f t="shared" si="56"/>
        <v>0</v>
      </c>
      <c r="AD23" s="6"/>
      <c r="AE23" s="6"/>
      <c r="AF23" s="32">
        <f t="shared" si="64"/>
        <v>0</v>
      </c>
      <c r="AG23" s="6"/>
      <c r="AH23" s="6"/>
      <c r="AI23" s="7">
        <f t="shared" si="65"/>
        <v>0</v>
      </c>
      <c r="AJ23" s="6"/>
      <c r="AK23" s="7">
        <f t="shared" si="66"/>
        <v>0</v>
      </c>
      <c r="AL23" s="7">
        <f t="shared" si="57"/>
        <v>0</v>
      </c>
      <c r="AQ23" s="1">
        <v>0</v>
      </c>
    </row>
    <row r="24" spans="1:43">
      <c r="A24" s="18">
        <f t="shared" si="67"/>
        <v>9</v>
      </c>
      <c r="B24" s="18">
        <f>Yearly!B24</f>
        <v>0</v>
      </c>
      <c r="C24" s="19">
        <f>Yearly!C24</f>
        <v>0</v>
      </c>
      <c r="D24" s="18">
        <f>Yearly!D24</f>
        <v>0</v>
      </c>
      <c r="E24" s="18">
        <f>Yearly!E24</f>
        <v>0</v>
      </c>
      <c r="F24" s="18">
        <f>Yearly!F24</f>
        <v>0</v>
      </c>
      <c r="G24" s="18">
        <f>Yearly!G24</f>
        <v>0</v>
      </c>
      <c r="H24" s="18">
        <f>Yearly!H24</f>
        <v>0</v>
      </c>
      <c r="I24" s="11"/>
      <c r="J24" s="6"/>
      <c r="K24" s="6"/>
      <c r="L24" s="32">
        <f t="shared" si="58"/>
        <v>0</v>
      </c>
      <c r="M24" s="6"/>
      <c r="N24" s="6"/>
      <c r="O24" s="7">
        <f t="shared" si="59"/>
        <v>0</v>
      </c>
      <c r="P24" s="6"/>
      <c r="Q24" s="7">
        <f t="shared" si="60"/>
        <v>0</v>
      </c>
      <c r="R24" s="7">
        <f t="shared" si="55"/>
        <v>0</v>
      </c>
      <c r="S24" s="11"/>
      <c r="T24" s="6"/>
      <c r="U24" s="6"/>
      <c r="V24" s="32">
        <f t="shared" si="61"/>
        <v>0</v>
      </c>
      <c r="W24" s="6"/>
      <c r="X24" s="6"/>
      <c r="Y24" s="7">
        <f t="shared" si="62"/>
        <v>0</v>
      </c>
      <c r="Z24" s="6"/>
      <c r="AA24" s="7">
        <f t="shared" si="63"/>
        <v>0</v>
      </c>
      <c r="AB24" s="7">
        <f t="shared" si="56"/>
        <v>0</v>
      </c>
      <c r="AD24" s="6"/>
      <c r="AE24" s="6"/>
      <c r="AF24" s="32">
        <f t="shared" si="64"/>
        <v>0</v>
      </c>
      <c r="AG24" s="6"/>
      <c r="AH24" s="6"/>
      <c r="AI24" s="7">
        <f t="shared" si="65"/>
        <v>0</v>
      </c>
      <c r="AJ24" s="6"/>
      <c r="AK24" s="7">
        <f t="shared" si="66"/>
        <v>0</v>
      </c>
      <c r="AL24" s="7">
        <f t="shared" si="57"/>
        <v>0</v>
      </c>
    </row>
    <row r="25" spans="1:43">
      <c r="A25" s="18">
        <f t="shared" si="67"/>
        <v>10</v>
      </c>
      <c r="B25" s="18">
        <f>Yearly!B25</f>
        <v>0</v>
      </c>
      <c r="C25" s="19">
        <f>Yearly!C25</f>
        <v>0</v>
      </c>
      <c r="D25" s="18">
        <f>Yearly!D25</f>
        <v>0</v>
      </c>
      <c r="E25" s="18">
        <f>Yearly!E25</f>
        <v>0</v>
      </c>
      <c r="F25" s="18">
        <f>Yearly!F25</f>
        <v>0</v>
      </c>
      <c r="G25" s="18">
        <f>Yearly!G25</f>
        <v>0</v>
      </c>
      <c r="H25" s="18">
        <f>Yearly!H25</f>
        <v>0</v>
      </c>
      <c r="I25" s="11"/>
      <c r="J25" s="6"/>
      <c r="K25" s="6"/>
      <c r="L25" s="32">
        <f t="shared" si="58"/>
        <v>0</v>
      </c>
      <c r="M25" s="6"/>
      <c r="N25" s="6"/>
      <c r="O25" s="7">
        <f t="shared" si="59"/>
        <v>0</v>
      </c>
      <c r="P25" s="6"/>
      <c r="Q25" s="7">
        <f t="shared" si="60"/>
        <v>0</v>
      </c>
      <c r="R25" s="7">
        <f t="shared" si="55"/>
        <v>0</v>
      </c>
      <c r="S25" s="11"/>
      <c r="T25" s="6"/>
      <c r="U25" s="6"/>
      <c r="V25" s="32">
        <f t="shared" si="61"/>
        <v>0</v>
      </c>
      <c r="W25" s="6"/>
      <c r="X25" s="6"/>
      <c r="Y25" s="7">
        <f t="shared" si="62"/>
        <v>0</v>
      </c>
      <c r="Z25" s="6"/>
      <c r="AA25" s="7">
        <f t="shared" si="63"/>
        <v>0</v>
      </c>
      <c r="AB25" s="7">
        <f t="shared" si="56"/>
        <v>0</v>
      </c>
      <c r="AD25" s="6"/>
      <c r="AE25" s="6"/>
      <c r="AF25" s="32">
        <f t="shared" si="64"/>
        <v>0</v>
      </c>
      <c r="AG25" s="6"/>
      <c r="AH25" s="6"/>
      <c r="AI25" s="7">
        <f t="shared" si="65"/>
        <v>0</v>
      </c>
      <c r="AJ25" s="6"/>
      <c r="AK25" s="7">
        <f t="shared" si="66"/>
        <v>0</v>
      </c>
      <c r="AL25" s="7">
        <f t="shared" si="57"/>
        <v>0</v>
      </c>
    </row>
    <row r="26" spans="1:43">
      <c r="A26" s="18">
        <f t="shared" si="67"/>
        <v>11</v>
      </c>
      <c r="B26" s="18">
        <f>Yearly!B26</f>
        <v>0</v>
      </c>
      <c r="C26" s="19">
        <f>Yearly!C26</f>
        <v>0</v>
      </c>
      <c r="D26" s="18">
        <f>Yearly!D26</f>
        <v>0</v>
      </c>
      <c r="E26" s="18">
        <f>Yearly!E26</f>
        <v>0</v>
      </c>
      <c r="F26" s="18">
        <f>Yearly!F26</f>
        <v>0</v>
      </c>
      <c r="G26" s="18">
        <f>Yearly!G26</f>
        <v>0</v>
      </c>
      <c r="H26" s="18">
        <f>Yearly!H26</f>
        <v>0</v>
      </c>
      <c r="I26" s="11"/>
      <c r="J26" s="6"/>
      <c r="K26" s="6"/>
      <c r="L26" s="32">
        <f t="shared" si="58"/>
        <v>0</v>
      </c>
      <c r="M26" s="6"/>
      <c r="N26" s="6"/>
      <c r="O26" s="7">
        <f t="shared" si="59"/>
        <v>0</v>
      </c>
      <c r="P26" s="6"/>
      <c r="Q26" s="7">
        <f t="shared" si="60"/>
        <v>0</v>
      </c>
      <c r="R26" s="7">
        <f t="shared" si="55"/>
        <v>0</v>
      </c>
      <c r="S26" s="11"/>
      <c r="T26" s="6"/>
      <c r="U26" s="6"/>
      <c r="V26" s="32">
        <f t="shared" si="61"/>
        <v>0</v>
      </c>
      <c r="W26" s="6"/>
      <c r="X26" s="6"/>
      <c r="Y26" s="7">
        <f t="shared" si="62"/>
        <v>0</v>
      </c>
      <c r="Z26" s="6"/>
      <c r="AA26" s="7">
        <f t="shared" si="63"/>
        <v>0</v>
      </c>
      <c r="AB26" s="7">
        <f t="shared" si="56"/>
        <v>0</v>
      </c>
      <c r="AD26" s="6"/>
      <c r="AE26" s="6"/>
      <c r="AF26" s="32">
        <f t="shared" si="64"/>
        <v>0</v>
      </c>
      <c r="AG26" s="6"/>
      <c r="AH26" s="6"/>
      <c r="AI26" s="7">
        <f t="shared" si="65"/>
        <v>0</v>
      </c>
      <c r="AJ26" s="6"/>
      <c r="AK26" s="7">
        <f t="shared" si="66"/>
        <v>0</v>
      </c>
      <c r="AL26" s="7">
        <f t="shared" si="57"/>
        <v>0</v>
      </c>
    </row>
    <row r="27" spans="1:43">
      <c r="A27" s="18">
        <f t="shared" si="67"/>
        <v>12</v>
      </c>
      <c r="B27" s="18">
        <f>Yearly!B27</f>
        <v>0</v>
      </c>
      <c r="C27" s="19">
        <f>Yearly!C27</f>
        <v>0</v>
      </c>
      <c r="D27" s="18">
        <f>Yearly!D27</f>
        <v>0</v>
      </c>
      <c r="E27" s="18">
        <f>Yearly!E27</f>
        <v>0</v>
      </c>
      <c r="F27" s="18">
        <f>Yearly!F27</f>
        <v>0</v>
      </c>
      <c r="G27" s="18">
        <f>Yearly!G27</f>
        <v>0</v>
      </c>
      <c r="H27" s="18">
        <f>Yearly!H27</f>
        <v>0</v>
      </c>
      <c r="I27" s="11"/>
      <c r="J27" s="6"/>
      <c r="K27" s="6"/>
      <c r="L27" s="32">
        <f t="shared" si="58"/>
        <v>0</v>
      </c>
      <c r="M27" s="6"/>
      <c r="N27" s="6"/>
      <c r="O27" s="7">
        <f t="shared" si="59"/>
        <v>0</v>
      </c>
      <c r="P27" s="6"/>
      <c r="Q27" s="7">
        <f t="shared" si="60"/>
        <v>0</v>
      </c>
      <c r="R27" s="7">
        <f t="shared" si="55"/>
        <v>0</v>
      </c>
      <c r="S27" s="11"/>
      <c r="T27" s="6"/>
      <c r="U27" s="6"/>
      <c r="V27" s="32">
        <f t="shared" si="61"/>
        <v>0</v>
      </c>
      <c r="W27" s="6"/>
      <c r="X27" s="6"/>
      <c r="Y27" s="7">
        <f t="shared" si="62"/>
        <v>0</v>
      </c>
      <c r="Z27" s="6"/>
      <c r="AA27" s="7">
        <f t="shared" si="63"/>
        <v>0</v>
      </c>
      <c r="AB27" s="7">
        <f t="shared" si="56"/>
        <v>0</v>
      </c>
      <c r="AD27" s="6"/>
      <c r="AE27" s="6"/>
      <c r="AF27" s="32">
        <f t="shared" si="64"/>
        <v>0</v>
      </c>
      <c r="AG27" s="6"/>
      <c r="AH27" s="6"/>
      <c r="AI27" s="7">
        <f t="shared" si="65"/>
        <v>0</v>
      </c>
      <c r="AJ27" s="6"/>
      <c r="AK27" s="7">
        <f t="shared" si="66"/>
        <v>0</v>
      </c>
      <c r="AL27" s="7">
        <f t="shared" si="57"/>
        <v>0</v>
      </c>
    </row>
    <row r="28" spans="1:43">
      <c r="A28" s="18">
        <f t="shared" si="67"/>
        <v>13</v>
      </c>
      <c r="B28" s="18">
        <f>Yearly!B28</f>
        <v>0</v>
      </c>
      <c r="C28" s="19">
        <f>Yearly!C28</f>
        <v>0</v>
      </c>
      <c r="D28" s="18">
        <f>Yearly!D28</f>
        <v>0</v>
      </c>
      <c r="E28" s="18">
        <f>Yearly!E28</f>
        <v>0</v>
      </c>
      <c r="F28" s="18">
        <f>Yearly!F28</f>
        <v>0</v>
      </c>
      <c r="G28" s="18">
        <f>Yearly!G28</f>
        <v>0</v>
      </c>
      <c r="H28" s="18">
        <f>Yearly!H28</f>
        <v>0</v>
      </c>
      <c r="I28" s="11"/>
      <c r="J28" s="6"/>
      <c r="K28" s="6"/>
      <c r="L28" s="32">
        <f t="shared" si="58"/>
        <v>0</v>
      </c>
      <c r="M28" s="6"/>
      <c r="N28" s="6"/>
      <c r="O28" s="7">
        <f t="shared" si="59"/>
        <v>0</v>
      </c>
      <c r="P28" s="6"/>
      <c r="Q28" s="7">
        <f t="shared" si="60"/>
        <v>0</v>
      </c>
      <c r="R28" s="7">
        <f t="shared" si="55"/>
        <v>0</v>
      </c>
      <c r="S28" s="11"/>
      <c r="T28" s="6"/>
      <c r="U28" s="6"/>
      <c r="V28" s="32">
        <f t="shared" si="61"/>
        <v>0</v>
      </c>
      <c r="W28" s="6"/>
      <c r="X28" s="6"/>
      <c r="Y28" s="7">
        <f t="shared" si="62"/>
        <v>0</v>
      </c>
      <c r="Z28" s="6"/>
      <c r="AA28" s="7">
        <f t="shared" si="63"/>
        <v>0</v>
      </c>
      <c r="AB28" s="7">
        <f t="shared" si="56"/>
        <v>0</v>
      </c>
      <c r="AD28" s="6"/>
      <c r="AE28" s="6"/>
      <c r="AF28" s="32">
        <f t="shared" si="64"/>
        <v>0</v>
      </c>
      <c r="AG28" s="6"/>
      <c r="AH28" s="6"/>
      <c r="AI28" s="7">
        <f t="shared" si="65"/>
        <v>0</v>
      </c>
      <c r="AJ28" s="6"/>
      <c r="AK28" s="7">
        <f t="shared" si="66"/>
        <v>0</v>
      </c>
      <c r="AL28" s="7">
        <f t="shared" si="57"/>
        <v>0</v>
      </c>
    </row>
    <row r="29" spans="1:43">
      <c r="A29" s="18">
        <f t="shared" si="67"/>
        <v>14</v>
      </c>
      <c r="B29" s="18">
        <f>Yearly!B29</f>
        <v>0</v>
      </c>
      <c r="C29" s="19">
        <f>Yearly!C29</f>
        <v>0</v>
      </c>
      <c r="D29" s="18">
        <f>Yearly!D29</f>
        <v>0</v>
      </c>
      <c r="E29" s="18">
        <f>Yearly!E29</f>
        <v>0</v>
      </c>
      <c r="F29" s="18">
        <f>Yearly!F29</f>
        <v>0</v>
      </c>
      <c r="G29" s="18">
        <f>Yearly!G29</f>
        <v>0</v>
      </c>
      <c r="H29" s="18">
        <f>Yearly!H29</f>
        <v>0</v>
      </c>
      <c r="I29" s="11"/>
      <c r="J29" s="6"/>
      <c r="K29" s="6"/>
      <c r="L29" s="32">
        <f t="shared" si="58"/>
        <v>0</v>
      </c>
      <c r="M29" s="6"/>
      <c r="N29" s="6"/>
      <c r="O29" s="7">
        <f t="shared" si="59"/>
        <v>0</v>
      </c>
      <c r="P29" s="6"/>
      <c r="Q29" s="7">
        <f t="shared" si="60"/>
        <v>0</v>
      </c>
      <c r="R29" s="7">
        <f t="shared" si="55"/>
        <v>0</v>
      </c>
      <c r="S29" s="11"/>
      <c r="T29" s="6"/>
      <c r="U29" s="6"/>
      <c r="V29" s="32">
        <f t="shared" si="61"/>
        <v>0</v>
      </c>
      <c r="W29" s="6"/>
      <c r="X29" s="6"/>
      <c r="Y29" s="7">
        <f t="shared" si="62"/>
        <v>0</v>
      </c>
      <c r="Z29" s="6"/>
      <c r="AA29" s="7">
        <f t="shared" si="63"/>
        <v>0</v>
      </c>
      <c r="AB29" s="7">
        <f t="shared" si="56"/>
        <v>0</v>
      </c>
      <c r="AD29" s="6"/>
      <c r="AE29" s="6"/>
      <c r="AF29" s="32">
        <f t="shared" si="64"/>
        <v>0</v>
      </c>
      <c r="AG29" s="6"/>
      <c r="AH29" s="6"/>
      <c r="AI29" s="7">
        <f t="shared" si="65"/>
        <v>0</v>
      </c>
      <c r="AJ29" s="6"/>
      <c r="AK29" s="7">
        <f t="shared" si="66"/>
        <v>0</v>
      </c>
      <c r="AL29" s="7">
        <f t="shared" si="57"/>
        <v>0</v>
      </c>
    </row>
    <row r="30" spans="1:43">
      <c r="A30" s="18">
        <f t="shared" si="67"/>
        <v>15</v>
      </c>
      <c r="B30" s="18">
        <f>Yearly!B30</f>
        <v>0</v>
      </c>
      <c r="C30" s="19">
        <f>Yearly!C30</f>
        <v>0</v>
      </c>
      <c r="D30" s="18">
        <f>Yearly!D30</f>
        <v>0</v>
      </c>
      <c r="E30" s="18">
        <f>Yearly!E30</f>
        <v>0</v>
      </c>
      <c r="F30" s="18">
        <f>Yearly!F30</f>
        <v>0</v>
      </c>
      <c r="G30" s="18">
        <f>Yearly!G30</f>
        <v>0</v>
      </c>
      <c r="H30" s="18">
        <f>Yearly!H30</f>
        <v>0</v>
      </c>
      <c r="I30" s="11"/>
      <c r="J30" s="6"/>
      <c r="K30" s="6"/>
      <c r="L30" s="32">
        <f t="shared" si="58"/>
        <v>0</v>
      </c>
      <c r="M30" s="6"/>
      <c r="N30" s="6"/>
      <c r="O30" s="7">
        <f t="shared" si="59"/>
        <v>0</v>
      </c>
      <c r="P30" s="6"/>
      <c r="Q30" s="7">
        <f t="shared" si="60"/>
        <v>0</v>
      </c>
      <c r="R30" s="7">
        <f t="shared" si="55"/>
        <v>0</v>
      </c>
      <c r="S30" s="11"/>
      <c r="T30" s="6"/>
      <c r="U30" s="6"/>
      <c r="V30" s="32">
        <f t="shared" si="61"/>
        <v>0</v>
      </c>
      <c r="W30" s="6"/>
      <c r="X30" s="6"/>
      <c r="Y30" s="7">
        <f t="shared" si="62"/>
        <v>0</v>
      </c>
      <c r="Z30" s="6"/>
      <c r="AA30" s="7">
        <f t="shared" si="63"/>
        <v>0</v>
      </c>
      <c r="AB30" s="7">
        <f t="shared" si="56"/>
        <v>0</v>
      </c>
      <c r="AD30" s="6"/>
      <c r="AE30" s="6"/>
      <c r="AF30" s="32">
        <f t="shared" si="64"/>
        <v>0</v>
      </c>
      <c r="AG30" s="6"/>
      <c r="AH30" s="6"/>
      <c r="AI30" s="7">
        <f t="shared" si="65"/>
        <v>0</v>
      </c>
      <c r="AJ30" s="6"/>
      <c r="AK30" s="7">
        <f t="shared" si="66"/>
        <v>0</v>
      </c>
      <c r="AL30" s="7">
        <f t="shared" si="57"/>
        <v>0</v>
      </c>
    </row>
    <row r="31" spans="1:43">
      <c r="A31" s="18">
        <f t="shared" si="67"/>
        <v>16</v>
      </c>
      <c r="B31" s="18">
        <f>Yearly!B31</f>
        <v>0</v>
      </c>
      <c r="C31" s="19">
        <f>Yearly!C31</f>
        <v>0</v>
      </c>
      <c r="D31" s="18">
        <f>Yearly!D31</f>
        <v>0</v>
      </c>
      <c r="E31" s="18">
        <f>Yearly!E31</f>
        <v>0</v>
      </c>
      <c r="F31" s="18">
        <f>Yearly!F31</f>
        <v>0</v>
      </c>
      <c r="G31" s="18">
        <f>Yearly!G31</f>
        <v>0</v>
      </c>
      <c r="H31" s="18">
        <f>Yearly!H31</f>
        <v>0</v>
      </c>
      <c r="I31" s="11"/>
      <c r="J31" s="6"/>
      <c r="K31" s="6"/>
      <c r="L31" s="32">
        <f t="shared" si="58"/>
        <v>0</v>
      </c>
      <c r="M31" s="6"/>
      <c r="N31" s="6"/>
      <c r="O31" s="7">
        <f t="shared" si="59"/>
        <v>0</v>
      </c>
      <c r="P31" s="6"/>
      <c r="Q31" s="7">
        <f t="shared" si="60"/>
        <v>0</v>
      </c>
      <c r="R31" s="7">
        <f t="shared" si="55"/>
        <v>0</v>
      </c>
      <c r="S31" s="11"/>
      <c r="T31" s="6"/>
      <c r="U31" s="6"/>
      <c r="V31" s="32">
        <f t="shared" si="61"/>
        <v>0</v>
      </c>
      <c r="W31" s="6"/>
      <c r="X31" s="6"/>
      <c r="Y31" s="7">
        <f t="shared" si="62"/>
        <v>0</v>
      </c>
      <c r="Z31" s="6"/>
      <c r="AA31" s="7">
        <f t="shared" si="63"/>
        <v>0</v>
      </c>
      <c r="AB31" s="7">
        <f t="shared" si="56"/>
        <v>0</v>
      </c>
      <c r="AD31" s="6"/>
      <c r="AE31" s="6"/>
      <c r="AF31" s="32">
        <f t="shared" si="64"/>
        <v>0</v>
      </c>
      <c r="AG31" s="6"/>
      <c r="AH31" s="6"/>
      <c r="AI31" s="7">
        <f t="shared" si="65"/>
        <v>0</v>
      </c>
      <c r="AJ31" s="6"/>
      <c r="AK31" s="7">
        <f t="shared" si="66"/>
        <v>0</v>
      </c>
      <c r="AL31" s="7">
        <f t="shared" si="57"/>
        <v>0</v>
      </c>
    </row>
    <row r="32" spans="1:43">
      <c r="A32" s="18">
        <f t="shared" si="67"/>
        <v>17</v>
      </c>
      <c r="B32" s="18">
        <f>Yearly!B32</f>
        <v>0</v>
      </c>
      <c r="C32" s="19">
        <f>Yearly!C32</f>
        <v>0</v>
      </c>
      <c r="D32" s="18">
        <f>Yearly!D32</f>
        <v>0</v>
      </c>
      <c r="E32" s="18">
        <f>Yearly!E32</f>
        <v>0</v>
      </c>
      <c r="F32" s="18">
        <f>Yearly!F32</f>
        <v>0</v>
      </c>
      <c r="G32" s="18">
        <f>Yearly!G32</f>
        <v>0</v>
      </c>
      <c r="H32" s="18">
        <f>Yearly!H32</f>
        <v>0</v>
      </c>
      <c r="I32" s="11"/>
      <c r="J32" s="6"/>
      <c r="K32" s="6"/>
      <c r="L32" s="32">
        <f t="shared" si="58"/>
        <v>0</v>
      </c>
      <c r="M32" s="6"/>
      <c r="N32" s="6"/>
      <c r="O32" s="7">
        <f t="shared" si="59"/>
        <v>0</v>
      </c>
      <c r="P32" s="6"/>
      <c r="Q32" s="7">
        <f t="shared" si="60"/>
        <v>0</v>
      </c>
      <c r="R32" s="7">
        <f t="shared" si="55"/>
        <v>0</v>
      </c>
      <c r="S32" s="11"/>
      <c r="T32" s="6"/>
      <c r="U32" s="6"/>
      <c r="V32" s="32">
        <f t="shared" si="61"/>
        <v>0</v>
      </c>
      <c r="W32" s="6"/>
      <c r="X32" s="6"/>
      <c r="Y32" s="7">
        <f t="shared" si="62"/>
        <v>0</v>
      </c>
      <c r="Z32" s="6"/>
      <c r="AA32" s="7">
        <f t="shared" si="63"/>
        <v>0</v>
      </c>
      <c r="AB32" s="7">
        <f t="shared" si="56"/>
        <v>0</v>
      </c>
      <c r="AD32" s="6"/>
      <c r="AE32" s="6"/>
      <c r="AF32" s="32">
        <f t="shared" si="64"/>
        <v>0</v>
      </c>
      <c r="AG32" s="6"/>
      <c r="AH32" s="6"/>
      <c r="AI32" s="7">
        <f t="shared" si="65"/>
        <v>0</v>
      </c>
      <c r="AJ32" s="6"/>
      <c r="AK32" s="7">
        <f t="shared" si="66"/>
        <v>0</v>
      </c>
      <c r="AL32" s="7">
        <f t="shared" si="57"/>
        <v>0</v>
      </c>
    </row>
    <row r="33" spans="1:38">
      <c r="A33" s="18">
        <f t="shared" si="67"/>
        <v>18</v>
      </c>
      <c r="B33" s="18">
        <f>Yearly!B33</f>
        <v>0</v>
      </c>
      <c r="C33" s="19">
        <f>Yearly!C33</f>
        <v>0</v>
      </c>
      <c r="D33" s="18">
        <f>Yearly!D33</f>
        <v>0</v>
      </c>
      <c r="E33" s="18">
        <f>Yearly!E33</f>
        <v>0</v>
      </c>
      <c r="F33" s="18">
        <f>Yearly!F33</f>
        <v>0</v>
      </c>
      <c r="G33" s="18">
        <f>Yearly!G33</f>
        <v>0</v>
      </c>
      <c r="H33" s="18">
        <f>Yearly!H33</f>
        <v>0</v>
      </c>
      <c r="I33" s="11"/>
      <c r="J33" s="6"/>
      <c r="K33" s="6"/>
      <c r="L33" s="32">
        <f t="shared" si="58"/>
        <v>0</v>
      </c>
      <c r="M33" s="6"/>
      <c r="N33" s="6"/>
      <c r="O33" s="7">
        <f t="shared" si="59"/>
        <v>0</v>
      </c>
      <c r="P33" s="6"/>
      <c r="Q33" s="7">
        <f t="shared" si="60"/>
        <v>0</v>
      </c>
      <c r="R33" s="7">
        <f t="shared" si="55"/>
        <v>0</v>
      </c>
      <c r="S33" s="11"/>
      <c r="T33" s="6"/>
      <c r="U33" s="6"/>
      <c r="V33" s="32">
        <f t="shared" si="61"/>
        <v>0</v>
      </c>
      <c r="W33" s="6"/>
      <c r="X33" s="6"/>
      <c r="Y33" s="7">
        <f t="shared" si="62"/>
        <v>0</v>
      </c>
      <c r="Z33" s="6"/>
      <c r="AA33" s="7">
        <f t="shared" si="63"/>
        <v>0</v>
      </c>
      <c r="AB33" s="7">
        <f t="shared" si="56"/>
        <v>0</v>
      </c>
      <c r="AD33" s="6"/>
      <c r="AE33" s="6"/>
      <c r="AF33" s="32">
        <f t="shared" si="64"/>
        <v>0</v>
      </c>
      <c r="AG33" s="6"/>
      <c r="AH33" s="6"/>
      <c r="AI33" s="7">
        <f t="shared" si="65"/>
        <v>0</v>
      </c>
      <c r="AJ33" s="6"/>
      <c r="AK33" s="7">
        <f t="shared" si="66"/>
        <v>0</v>
      </c>
      <c r="AL33" s="7">
        <f t="shared" si="57"/>
        <v>0</v>
      </c>
    </row>
    <row r="34" spans="1:38">
      <c r="A34" s="18">
        <f t="shared" si="67"/>
        <v>19</v>
      </c>
      <c r="B34" s="18">
        <f>Yearly!B34</f>
        <v>0</v>
      </c>
      <c r="C34" s="19">
        <f>Yearly!C34</f>
        <v>0</v>
      </c>
      <c r="D34" s="18">
        <f>Yearly!D34</f>
        <v>0</v>
      </c>
      <c r="E34" s="18">
        <f>Yearly!E34</f>
        <v>0</v>
      </c>
      <c r="F34" s="18">
        <f>Yearly!F34</f>
        <v>0</v>
      </c>
      <c r="G34" s="18">
        <f>Yearly!G34</f>
        <v>0</v>
      </c>
      <c r="H34" s="18">
        <f>Yearly!H34</f>
        <v>0</v>
      </c>
      <c r="I34" s="11"/>
      <c r="J34" s="6"/>
      <c r="K34" s="6"/>
      <c r="L34" s="32">
        <f t="shared" si="58"/>
        <v>0</v>
      </c>
      <c r="M34" s="6"/>
      <c r="N34" s="6"/>
      <c r="O34" s="7">
        <f t="shared" si="59"/>
        <v>0</v>
      </c>
      <c r="P34" s="6"/>
      <c r="Q34" s="7">
        <f t="shared" si="60"/>
        <v>0</v>
      </c>
      <c r="R34" s="7">
        <f t="shared" si="55"/>
        <v>0</v>
      </c>
      <c r="S34" s="11"/>
      <c r="T34" s="6"/>
      <c r="U34" s="6"/>
      <c r="V34" s="32">
        <f t="shared" si="61"/>
        <v>0</v>
      </c>
      <c r="W34" s="6"/>
      <c r="X34" s="6"/>
      <c r="Y34" s="7">
        <f t="shared" si="62"/>
        <v>0</v>
      </c>
      <c r="Z34" s="6"/>
      <c r="AA34" s="7">
        <f t="shared" si="63"/>
        <v>0</v>
      </c>
      <c r="AB34" s="7">
        <f t="shared" si="56"/>
        <v>0</v>
      </c>
      <c r="AD34" s="6"/>
      <c r="AE34" s="6"/>
      <c r="AF34" s="32">
        <f t="shared" si="64"/>
        <v>0</v>
      </c>
      <c r="AG34" s="6"/>
      <c r="AH34" s="6"/>
      <c r="AI34" s="7">
        <f t="shared" si="65"/>
        <v>0</v>
      </c>
      <c r="AJ34" s="6"/>
      <c r="AK34" s="7">
        <f t="shared" si="66"/>
        <v>0</v>
      </c>
      <c r="AL34" s="7">
        <f t="shared" si="57"/>
        <v>0</v>
      </c>
    </row>
    <row r="35" spans="1:38">
      <c r="A35" s="18">
        <f t="shared" si="67"/>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58"/>
        <v>0</v>
      </c>
      <c r="M35" s="6"/>
      <c r="N35" s="6"/>
      <c r="O35" s="7">
        <f t="shared" si="59"/>
        <v>0</v>
      </c>
      <c r="P35" s="6"/>
      <c r="Q35" s="7">
        <f t="shared" si="60"/>
        <v>0</v>
      </c>
      <c r="R35" s="7">
        <f t="shared" si="55"/>
        <v>0</v>
      </c>
      <c r="S35" s="11"/>
      <c r="T35" s="6"/>
      <c r="U35" s="6"/>
      <c r="V35" s="32">
        <f t="shared" si="61"/>
        <v>0</v>
      </c>
      <c r="W35" s="6"/>
      <c r="X35" s="6"/>
      <c r="Y35" s="7">
        <f t="shared" si="62"/>
        <v>0</v>
      </c>
      <c r="Z35" s="6"/>
      <c r="AA35" s="7">
        <f t="shared" si="63"/>
        <v>0</v>
      </c>
      <c r="AB35" s="7">
        <f t="shared" si="56"/>
        <v>0</v>
      </c>
      <c r="AD35" s="6"/>
      <c r="AE35" s="6"/>
      <c r="AF35" s="32">
        <f t="shared" si="64"/>
        <v>0</v>
      </c>
      <c r="AG35" s="6"/>
      <c r="AH35" s="6"/>
      <c r="AI35" s="7">
        <f t="shared" si="65"/>
        <v>0</v>
      </c>
      <c r="AJ35" s="6"/>
      <c r="AK35" s="7">
        <f t="shared" si="66"/>
        <v>0</v>
      </c>
      <c r="AL35" s="7">
        <f t="shared" si="57"/>
        <v>0</v>
      </c>
    </row>
    <row r="36" spans="1:38">
      <c r="A36" s="18">
        <f t="shared" si="67"/>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58"/>
        <v>0</v>
      </c>
      <c r="M36" s="6"/>
      <c r="N36" s="6"/>
      <c r="O36" s="7">
        <f t="shared" si="59"/>
        <v>0</v>
      </c>
      <c r="P36" s="6"/>
      <c r="Q36" s="7">
        <f t="shared" si="60"/>
        <v>0</v>
      </c>
      <c r="R36" s="7">
        <f t="shared" si="55"/>
        <v>0</v>
      </c>
      <c r="S36" s="11"/>
      <c r="T36" s="6"/>
      <c r="U36" s="6"/>
      <c r="V36" s="32">
        <f t="shared" si="61"/>
        <v>0</v>
      </c>
      <c r="W36" s="6"/>
      <c r="X36" s="6"/>
      <c r="Y36" s="7">
        <f t="shared" si="62"/>
        <v>0</v>
      </c>
      <c r="Z36" s="6"/>
      <c r="AA36" s="7">
        <f t="shared" si="63"/>
        <v>0</v>
      </c>
      <c r="AB36" s="7">
        <f t="shared" si="56"/>
        <v>0</v>
      </c>
      <c r="AD36" s="6"/>
      <c r="AE36" s="6"/>
      <c r="AF36" s="32">
        <f t="shared" si="64"/>
        <v>0</v>
      </c>
      <c r="AG36" s="6"/>
      <c r="AH36" s="6"/>
      <c r="AI36" s="7">
        <f t="shared" si="65"/>
        <v>0</v>
      </c>
      <c r="AJ36" s="6"/>
      <c r="AK36" s="7">
        <f t="shared" si="66"/>
        <v>0</v>
      </c>
      <c r="AL36" s="7">
        <f t="shared" si="57"/>
        <v>0</v>
      </c>
    </row>
    <row r="37" spans="1:38">
      <c r="A37" s="18">
        <f t="shared" si="67"/>
        <v>22</v>
      </c>
      <c r="B37" s="18">
        <f>Yearly!B37</f>
        <v>0</v>
      </c>
      <c r="C37" s="19">
        <f>Yearly!C37</f>
        <v>0</v>
      </c>
      <c r="D37" s="18">
        <f>Yearly!D37</f>
        <v>0</v>
      </c>
      <c r="E37" s="18">
        <f>Yearly!E37</f>
        <v>0</v>
      </c>
      <c r="F37" s="18">
        <f>Yearly!F37</f>
        <v>0</v>
      </c>
      <c r="G37" s="18">
        <f>Yearly!G37</f>
        <v>0</v>
      </c>
      <c r="H37" s="18">
        <f>Yearly!H37</f>
        <v>0</v>
      </c>
      <c r="I37" s="11"/>
      <c r="J37" s="6"/>
      <c r="K37" s="6"/>
      <c r="L37" s="32">
        <f t="shared" si="58"/>
        <v>0</v>
      </c>
      <c r="M37" s="6"/>
      <c r="N37" s="6"/>
      <c r="O37" s="7">
        <f t="shared" si="59"/>
        <v>0</v>
      </c>
      <c r="P37" s="6"/>
      <c r="Q37" s="7">
        <f t="shared" si="60"/>
        <v>0</v>
      </c>
      <c r="R37" s="7">
        <f t="shared" si="55"/>
        <v>0</v>
      </c>
      <c r="S37" s="11"/>
      <c r="T37" s="6"/>
      <c r="U37" s="6"/>
      <c r="V37" s="32">
        <f t="shared" si="61"/>
        <v>0</v>
      </c>
      <c r="W37" s="6"/>
      <c r="X37" s="6"/>
      <c r="Y37" s="7">
        <f t="shared" si="62"/>
        <v>0</v>
      </c>
      <c r="Z37" s="6"/>
      <c r="AA37" s="7">
        <f t="shared" si="63"/>
        <v>0</v>
      </c>
      <c r="AB37" s="7">
        <f t="shared" si="56"/>
        <v>0</v>
      </c>
      <c r="AD37" s="6"/>
      <c r="AE37" s="6"/>
      <c r="AF37" s="32">
        <f t="shared" si="64"/>
        <v>0</v>
      </c>
      <c r="AG37" s="6"/>
      <c r="AH37" s="6"/>
      <c r="AI37" s="7">
        <f t="shared" si="65"/>
        <v>0</v>
      </c>
      <c r="AJ37" s="6"/>
      <c r="AK37" s="7">
        <f t="shared" si="66"/>
        <v>0</v>
      </c>
      <c r="AL37" s="7">
        <f t="shared" si="57"/>
        <v>0</v>
      </c>
    </row>
    <row r="38" spans="1:38">
      <c r="A38" s="18">
        <f t="shared" si="67"/>
        <v>23</v>
      </c>
      <c r="B38" s="18">
        <f>Yearly!B38</f>
        <v>0</v>
      </c>
      <c r="C38" s="19">
        <f>Yearly!C38</f>
        <v>0</v>
      </c>
      <c r="D38" s="18">
        <f>Yearly!D38</f>
        <v>0</v>
      </c>
      <c r="E38" s="18">
        <f>Yearly!E38</f>
        <v>0</v>
      </c>
      <c r="F38" s="18">
        <f>Yearly!F38</f>
        <v>0</v>
      </c>
      <c r="G38" s="18">
        <f>Yearly!G38</f>
        <v>0</v>
      </c>
      <c r="H38" s="18">
        <f>Yearly!H38</f>
        <v>0</v>
      </c>
      <c r="I38" s="11"/>
      <c r="J38" s="6"/>
      <c r="K38" s="6"/>
      <c r="L38" s="32">
        <f t="shared" si="58"/>
        <v>0</v>
      </c>
      <c r="M38" s="6"/>
      <c r="N38" s="6"/>
      <c r="O38" s="7">
        <f t="shared" si="59"/>
        <v>0</v>
      </c>
      <c r="P38" s="6"/>
      <c r="Q38" s="7">
        <f t="shared" si="60"/>
        <v>0</v>
      </c>
      <c r="R38" s="7">
        <f t="shared" si="55"/>
        <v>0</v>
      </c>
      <c r="S38" s="11"/>
      <c r="T38" s="6"/>
      <c r="U38" s="6"/>
      <c r="V38" s="32">
        <f t="shared" si="61"/>
        <v>0</v>
      </c>
      <c r="W38" s="6"/>
      <c r="X38" s="6"/>
      <c r="Y38" s="7">
        <f t="shared" si="62"/>
        <v>0</v>
      </c>
      <c r="Z38" s="6"/>
      <c r="AA38" s="7">
        <f t="shared" si="63"/>
        <v>0</v>
      </c>
      <c r="AB38" s="7">
        <f t="shared" si="56"/>
        <v>0</v>
      </c>
      <c r="AD38" s="6"/>
      <c r="AE38" s="6"/>
      <c r="AF38" s="32">
        <f t="shared" si="64"/>
        <v>0</v>
      </c>
      <c r="AG38" s="6"/>
      <c r="AH38" s="6"/>
      <c r="AI38" s="7">
        <f t="shared" si="65"/>
        <v>0</v>
      </c>
      <c r="AJ38" s="6"/>
      <c r="AK38" s="7">
        <f t="shared" si="66"/>
        <v>0</v>
      </c>
      <c r="AL38" s="7">
        <f t="shared" si="57"/>
        <v>0</v>
      </c>
    </row>
    <row r="39" spans="1:38">
      <c r="A39" s="18">
        <f t="shared" si="67"/>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58"/>
        <v>0</v>
      </c>
      <c r="M39" s="6"/>
      <c r="N39" s="6"/>
      <c r="O39" s="7">
        <f t="shared" si="59"/>
        <v>0</v>
      </c>
      <c r="P39" s="6"/>
      <c r="Q39" s="7">
        <f t="shared" si="60"/>
        <v>0</v>
      </c>
      <c r="R39" s="7">
        <f t="shared" si="55"/>
        <v>0</v>
      </c>
      <c r="S39" s="11"/>
      <c r="T39" s="6"/>
      <c r="U39" s="6"/>
      <c r="V39" s="32">
        <f t="shared" si="61"/>
        <v>0</v>
      </c>
      <c r="W39" s="6"/>
      <c r="X39" s="6"/>
      <c r="Y39" s="7">
        <f t="shared" si="62"/>
        <v>0</v>
      </c>
      <c r="Z39" s="6"/>
      <c r="AA39" s="7">
        <f t="shared" si="63"/>
        <v>0</v>
      </c>
      <c r="AB39" s="7">
        <f t="shared" si="56"/>
        <v>0</v>
      </c>
      <c r="AD39" s="6"/>
      <c r="AE39" s="6"/>
      <c r="AF39" s="32">
        <f t="shared" si="64"/>
        <v>0</v>
      </c>
      <c r="AG39" s="6"/>
      <c r="AH39" s="6"/>
      <c r="AI39" s="7">
        <f t="shared" si="65"/>
        <v>0</v>
      </c>
      <c r="AJ39" s="6"/>
      <c r="AK39" s="7">
        <f t="shared" si="66"/>
        <v>0</v>
      </c>
      <c r="AL39" s="7">
        <f t="shared" si="57"/>
        <v>0</v>
      </c>
    </row>
    <row r="40" spans="1:38">
      <c r="A40" s="18">
        <f t="shared" si="67"/>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58"/>
        <v>0</v>
      </c>
      <c r="M40" s="6"/>
      <c r="N40" s="6"/>
      <c r="O40" s="7">
        <f t="shared" si="59"/>
        <v>0</v>
      </c>
      <c r="P40" s="6"/>
      <c r="Q40" s="7">
        <f t="shared" si="60"/>
        <v>0</v>
      </c>
      <c r="R40" s="7">
        <f t="shared" si="55"/>
        <v>0</v>
      </c>
      <c r="S40" s="11"/>
      <c r="T40" s="6"/>
      <c r="U40" s="6"/>
      <c r="V40" s="32">
        <f t="shared" si="61"/>
        <v>0</v>
      </c>
      <c r="W40" s="6"/>
      <c r="X40" s="6"/>
      <c r="Y40" s="7">
        <f t="shared" si="62"/>
        <v>0</v>
      </c>
      <c r="Z40" s="6"/>
      <c r="AA40" s="7">
        <f t="shared" si="63"/>
        <v>0</v>
      </c>
      <c r="AB40" s="7">
        <f t="shared" si="56"/>
        <v>0</v>
      </c>
      <c r="AD40" s="6"/>
      <c r="AE40" s="6"/>
      <c r="AF40" s="32">
        <f t="shared" si="64"/>
        <v>0</v>
      </c>
      <c r="AG40" s="6"/>
      <c r="AH40" s="6"/>
      <c r="AI40" s="7">
        <f t="shared" si="65"/>
        <v>0</v>
      </c>
      <c r="AJ40" s="6"/>
      <c r="AK40" s="7">
        <f t="shared" si="66"/>
        <v>0</v>
      </c>
      <c r="AL40" s="7">
        <f t="shared" si="57"/>
        <v>0</v>
      </c>
    </row>
    <row r="41" spans="1:38">
      <c r="A41" s="18">
        <f t="shared" si="67"/>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58"/>
        <v>0</v>
      </c>
      <c r="M41" s="6"/>
      <c r="N41" s="6"/>
      <c r="O41" s="7">
        <f t="shared" si="59"/>
        <v>0</v>
      </c>
      <c r="P41" s="6"/>
      <c r="Q41" s="7">
        <f t="shared" si="60"/>
        <v>0</v>
      </c>
      <c r="R41" s="7">
        <f t="shared" si="55"/>
        <v>0</v>
      </c>
      <c r="S41" s="11"/>
      <c r="T41" s="6"/>
      <c r="U41" s="6"/>
      <c r="V41" s="32">
        <f t="shared" si="61"/>
        <v>0</v>
      </c>
      <c r="W41" s="6"/>
      <c r="X41" s="6"/>
      <c r="Y41" s="7">
        <f t="shared" si="62"/>
        <v>0</v>
      </c>
      <c r="Z41" s="6"/>
      <c r="AA41" s="7">
        <f t="shared" si="63"/>
        <v>0</v>
      </c>
      <c r="AB41" s="7">
        <f t="shared" si="56"/>
        <v>0</v>
      </c>
      <c r="AD41" s="6"/>
      <c r="AE41" s="6"/>
      <c r="AF41" s="32">
        <f t="shared" si="64"/>
        <v>0</v>
      </c>
      <c r="AG41" s="6"/>
      <c r="AH41" s="6"/>
      <c r="AI41" s="7">
        <f t="shared" si="65"/>
        <v>0</v>
      </c>
      <c r="AJ41" s="6"/>
      <c r="AK41" s="7">
        <f t="shared" si="66"/>
        <v>0</v>
      </c>
      <c r="AL41" s="7">
        <f t="shared" si="57"/>
        <v>0</v>
      </c>
    </row>
    <row r="42" spans="1:38">
      <c r="A42" s="18">
        <f t="shared" si="67"/>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58"/>
        <v>0</v>
      </c>
      <c r="M42" s="6"/>
      <c r="N42" s="6"/>
      <c r="O42" s="7">
        <f t="shared" si="59"/>
        <v>0</v>
      </c>
      <c r="P42" s="6"/>
      <c r="Q42" s="7">
        <f t="shared" si="60"/>
        <v>0</v>
      </c>
      <c r="R42" s="7">
        <f t="shared" si="55"/>
        <v>0</v>
      </c>
      <c r="S42" s="11"/>
      <c r="T42" s="6"/>
      <c r="U42" s="6"/>
      <c r="V42" s="32">
        <f t="shared" si="61"/>
        <v>0</v>
      </c>
      <c r="W42" s="6"/>
      <c r="X42" s="6"/>
      <c r="Y42" s="7">
        <f t="shared" si="62"/>
        <v>0</v>
      </c>
      <c r="Z42" s="6"/>
      <c r="AA42" s="7">
        <f t="shared" si="63"/>
        <v>0</v>
      </c>
      <c r="AB42" s="7">
        <f t="shared" si="56"/>
        <v>0</v>
      </c>
      <c r="AD42" s="6"/>
      <c r="AE42" s="6"/>
      <c r="AF42" s="32">
        <f t="shared" si="64"/>
        <v>0</v>
      </c>
      <c r="AG42" s="6"/>
      <c r="AH42" s="6"/>
      <c r="AI42" s="7">
        <f t="shared" si="65"/>
        <v>0</v>
      </c>
      <c r="AJ42" s="6"/>
      <c r="AK42" s="7">
        <f t="shared" si="66"/>
        <v>0</v>
      </c>
      <c r="AL42" s="7">
        <f t="shared" si="57"/>
        <v>0</v>
      </c>
    </row>
    <row r="43" spans="1:38">
      <c r="A43" s="18">
        <f t="shared" si="67"/>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58"/>
        <v>0</v>
      </c>
      <c r="M43" s="6"/>
      <c r="N43" s="6"/>
      <c r="O43" s="7">
        <f t="shared" si="59"/>
        <v>0</v>
      </c>
      <c r="P43" s="6"/>
      <c r="Q43" s="7">
        <f t="shared" si="60"/>
        <v>0</v>
      </c>
      <c r="R43" s="7">
        <f t="shared" si="55"/>
        <v>0</v>
      </c>
      <c r="S43" s="11"/>
      <c r="T43" s="6"/>
      <c r="U43" s="6"/>
      <c r="V43" s="32">
        <f t="shared" si="61"/>
        <v>0</v>
      </c>
      <c r="W43" s="6"/>
      <c r="X43" s="6"/>
      <c r="Y43" s="7">
        <f t="shared" si="62"/>
        <v>0</v>
      </c>
      <c r="Z43" s="6"/>
      <c r="AA43" s="7">
        <f t="shared" si="63"/>
        <v>0</v>
      </c>
      <c r="AB43" s="7">
        <f t="shared" si="56"/>
        <v>0</v>
      </c>
      <c r="AD43" s="6"/>
      <c r="AE43" s="6"/>
      <c r="AF43" s="32">
        <f t="shared" si="64"/>
        <v>0</v>
      </c>
      <c r="AG43" s="6"/>
      <c r="AH43" s="6"/>
      <c r="AI43" s="7">
        <f t="shared" si="65"/>
        <v>0</v>
      </c>
      <c r="AJ43" s="6"/>
      <c r="AK43" s="7">
        <f t="shared" si="66"/>
        <v>0</v>
      </c>
      <c r="AL43" s="7">
        <f t="shared" si="57"/>
        <v>0</v>
      </c>
    </row>
    <row r="44" spans="1:38">
      <c r="A44" s="18">
        <f t="shared" si="67"/>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58"/>
        <v>0</v>
      </c>
      <c r="M44" s="6"/>
      <c r="N44" s="6"/>
      <c r="O44" s="7">
        <f t="shared" si="59"/>
        <v>0</v>
      </c>
      <c r="P44" s="6"/>
      <c r="Q44" s="7">
        <f t="shared" si="60"/>
        <v>0</v>
      </c>
      <c r="R44" s="7">
        <f t="shared" si="55"/>
        <v>0</v>
      </c>
      <c r="S44" s="11"/>
      <c r="T44" s="6"/>
      <c r="U44" s="6"/>
      <c r="V44" s="32">
        <f t="shared" si="61"/>
        <v>0</v>
      </c>
      <c r="W44" s="6"/>
      <c r="X44" s="6"/>
      <c r="Y44" s="7">
        <f t="shared" si="62"/>
        <v>0</v>
      </c>
      <c r="Z44" s="6"/>
      <c r="AA44" s="7">
        <f t="shared" si="63"/>
        <v>0</v>
      </c>
      <c r="AB44" s="7">
        <f t="shared" si="56"/>
        <v>0</v>
      </c>
      <c r="AD44" s="6"/>
      <c r="AE44" s="6"/>
      <c r="AF44" s="32">
        <f t="shared" si="64"/>
        <v>0</v>
      </c>
      <c r="AG44" s="6"/>
      <c r="AH44" s="6"/>
      <c r="AI44" s="7">
        <f t="shared" si="65"/>
        <v>0</v>
      </c>
      <c r="AJ44" s="6"/>
      <c r="AK44" s="7">
        <f t="shared" si="66"/>
        <v>0</v>
      </c>
      <c r="AL44" s="7">
        <f t="shared" si="57"/>
        <v>0</v>
      </c>
    </row>
    <row r="45" spans="1:38">
      <c r="A45" s="18">
        <f t="shared" si="67"/>
        <v>30</v>
      </c>
      <c r="B45" s="18">
        <f>Yearly!B45</f>
        <v>0</v>
      </c>
      <c r="C45" s="19">
        <f>Yearly!C45</f>
        <v>0</v>
      </c>
      <c r="D45" s="18">
        <f>Yearly!D45</f>
        <v>0</v>
      </c>
      <c r="E45" s="18">
        <f>Yearly!E45</f>
        <v>0</v>
      </c>
      <c r="F45" s="18">
        <f>Yearly!F45</f>
        <v>0</v>
      </c>
      <c r="G45" s="18">
        <f>Yearly!G45</f>
        <v>0</v>
      </c>
      <c r="H45" s="18">
        <f>Yearly!H45</f>
        <v>0</v>
      </c>
      <c r="I45" s="11"/>
      <c r="J45" s="6"/>
      <c r="K45" s="6"/>
      <c r="L45" s="32">
        <f t="shared" si="58"/>
        <v>0</v>
      </c>
      <c r="M45" s="6"/>
      <c r="N45" s="6"/>
      <c r="O45" s="7">
        <f t="shared" si="59"/>
        <v>0</v>
      </c>
      <c r="P45" s="6"/>
      <c r="Q45" s="7">
        <f t="shared" si="60"/>
        <v>0</v>
      </c>
      <c r="R45" s="7">
        <f t="shared" si="55"/>
        <v>0</v>
      </c>
      <c r="S45" s="11"/>
      <c r="T45" s="6"/>
      <c r="U45" s="6"/>
      <c r="V45" s="32">
        <f t="shared" si="61"/>
        <v>0</v>
      </c>
      <c r="W45" s="6"/>
      <c r="X45" s="6"/>
      <c r="Y45" s="7">
        <f t="shared" si="62"/>
        <v>0</v>
      </c>
      <c r="Z45" s="6"/>
      <c r="AA45" s="7">
        <f t="shared" si="63"/>
        <v>0</v>
      </c>
      <c r="AB45" s="7">
        <f t="shared" si="56"/>
        <v>0</v>
      </c>
      <c r="AD45" s="6"/>
      <c r="AE45" s="6"/>
      <c r="AF45" s="32">
        <f t="shared" si="64"/>
        <v>0</v>
      </c>
      <c r="AG45" s="6"/>
      <c r="AH45" s="6"/>
      <c r="AI45" s="7">
        <f t="shared" si="65"/>
        <v>0</v>
      </c>
      <c r="AJ45" s="6"/>
      <c r="AK45" s="7">
        <f t="shared" si="66"/>
        <v>0</v>
      </c>
      <c r="AL45" s="7">
        <f t="shared" si="57"/>
        <v>0</v>
      </c>
    </row>
    <row r="46" spans="1:38">
      <c r="A46" s="18">
        <f t="shared" si="67"/>
        <v>31</v>
      </c>
      <c r="B46" s="18">
        <f>Yearly!B46</f>
        <v>0</v>
      </c>
      <c r="C46" s="19">
        <f>Yearly!C46</f>
        <v>0</v>
      </c>
      <c r="D46" s="18">
        <f>Yearly!D46</f>
        <v>0</v>
      </c>
      <c r="E46" s="18">
        <f>Yearly!E46</f>
        <v>0</v>
      </c>
      <c r="F46" s="18">
        <f>Yearly!F46</f>
        <v>0</v>
      </c>
      <c r="G46" s="18">
        <f>Yearly!G46</f>
        <v>0</v>
      </c>
      <c r="H46" s="18">
        <f>Yearly!H46</f>
        <v>0</v>
      </c>
      <c r="I46" s="11"/>
      <c r="J46" s="6"/>
      <c r="K46" s="6"/>
      <c r="L46" s="32">
        <f t="shared" si="58"/>
        <v>0</v>
      </c>
      <c r="M46" s="6"/>
      <c r="N46" s="6"/>
      <c r="O46" s="7">
        <f t="shared" si="59"/>
        <v>0</v>
      </c>
      <c r="P46" s="6"/>
      <c r="Q46" s="7">
        <f t="shared" si="60"/>
        <v>0</v>
      </c>
      <c r="R46" s="7">
        <f t="shared" si="55"/>
        <v>0</v>
      </c>
      <c r="S46" s="11"/>
      <c r="T46" s="6"/>
      <c r="U46" s="6"/>
      <c r="V46" s="32">
        <f t="shared" si="61"/>
        <v>0</v>
      </c>
      <c r="W46" s="6"/>
      <c r="X46" s="6"/>
      <c r="Y46" s="7">
        <f t="shared" si="62"/>
        <v>0</v>
      </c>
      <c r="Z46" s="6"/>
      <c r="AA46" s="7">
        <f t="shared" si="63"/>
        <v>0</v>
      </c>
      <c r="AB46" s="7">
        <f t="shared" si="56"/>
        <v>0</v>
      </c>
      <c r="AD46" s="6"/>
      <c r="AE46" s="6"/>
      <c r="AF46" s="32">
        <f t="shared" si="64"/>
        <v>0</v>
      </c>
      <c r="AG46" s="6"/>
      <c r="AH46" s="6"/>
      <c r="AI46" s="7">
        <f t="shared" si="65"/>
        <v>0</v>
      </c>
      <c r="AJ46" s="6"/>
      <c r="AK46" s="7">
        <f t="shared" si="66"/>
        <v>0</v>
      </c>
      <c r="AL46" s="7">
        <f t="shared" si="57"/>
        <v>0</v>
      </c>
    </row>
    <row r="47" spans="1:38">
      <c r="A47" s="18">
        <f t="shared" si="67"/>
        <v>32</v>
      </c>
      <c r="B47" s="18">
        <f>Yearly!B47</f>
        <v>0</v>
      </c>
      <c r="C47" s="19">
        <f>Yearly!C47</f>
        <v>0</v>
      </c>
      <c r="D47" s="18">
        <f>Yearly!D47</f>
        <v>0</v>
      </c>
      <c r="E47" s="18">
        <f>Yearly!E47</f>
        <v>0</v>
      </c>
      <c r="F47" s="18">
        <f>Yearly!F47</f>
        <v>0</v>
      </c>
      <c r="G47" s="18">
        <f>Yearly!G47</f>
        <v>0</v>
      </c>
      <c r="H47" s="18">
        <f>Yearly!H47</f>
        <v>0</v>
      </c>
      <c r="I47" s="11"/>
      <c r="J47" s="6"/>
      <c r="K47" s="6"/>
      <c r="L47" s="32">
        <f t="shared" si="58"/>
        <v>0</v>
      </c>
      <c r="M47" s="6"/>
      <c r="N47" s="6"/>
      <c r="O47" s="7">
        <f t="shared" si="59"/>
        <v>0</v>
      </c>
      <c r="P47" s="6"/>
      <c r="Q47" s="7">
        <f t="shared" si="60"/>
        <v>0</v>
      </c>
      <c r="R47" s="7">
        <f t="shared" si="55"/>
        <v>0</v>
      </c>
      <c r="S47" s="11"/>
      <c r="T47" s="6"/>
      <c r="U47" s="6"/>
      <c r="V47" s="32">
        <f t="shared" si="61"/>
        <v>0</v>
      </c>
      <c r="W47" s="6"/>
      <c r="X47" s="6"/>
      <c r="Y47" s="7">
        <f t="shared" si="62"/>
        <v>0</v>
      </c>
      <c r="Z47" s="6"/>
      <c r="AA47" s="7">
        <f t="shared" si="63"/>
        <v>0</v>
      </c>
      <c r="AB47" s="7">
        <f t="shared" si="56"/>
        <v>0</v>
      </c>
      <c r="AD47" s="6"/>
      <c r="AE47" s="6"/>
      <c r="AF47" s="32">
        <f t="shared" si="64"/>
        <v>0</v>
      </c>
      <c r="AG47" s="6"/>
      <c r="AH47" s="6"/>
      <c r="AI47" s="7">
        <f t="shared" si="65"/>
        <v>0</v>
      </c>
      <c r="AJ47" s="6"/>
      <c r="AK47" s="7">
        <f t="shared" si="66"/>
        <v>0</v>
      </c>
      <c r="AL47" s="7">
        <f t="shared" si="57"/>
        <v>0</v>
      </c>
    </row>
    <row r="48" spans="1:38">
      <c r="A48" s="18">
        <f t="shared" si="67"/>
        <v>33</v>
      </c>
      <c r="B48" s="18">
        <f>Yearly!B48</f>
        <v>0</v>
      </c>
      <c r="C48" s="19">
        <f>Yearly!C48</f>
        <v>0</v>
      </c>
      <c r="D48" s="18">
        <f>Yearly!D48</f>
        <v>0</v>
      </c>
      <c r="E48" s="18">
        <f>Yearly!E48</f>
        <v>0</v>
      </c>
      <c r="F48" s="18">
        <f>Yearly!F48</f>
        <v>0</v>
      </c>
      <c r="G48" s="18">
        <f>Yearly!G48</f>
        <v>0</v>
      </c>
      <c r="H48" s="18">
        <f>Yearly!H48</f>
        <v>0</v>
      </c>
      <c r="I48" s="11"/>
      <c r="J48" s="6"/>
      <c r="K48" s="6"/>
      <c r="L48" s="32">
        <f t="shared" si="58"/>
        <v>0</v>
      </c>
      <c r="M48" s="6"/>
      <c r="N48" s="6"/>
      <c r="O48" s="7">
        <f t="shared" si="59"/>
        <v>0</v>
      </c>
      <c r="P48" s="6"/>
      <c r="Q48" s="7">
        <f t="shared" si="60"/>
        <v>0</v>
      </c>
      <c r="R48" s="7">
        <f t="shared" si="55"/>
        <v>0</v>
      </c>
      <c r="S48" s="11"/>
      <c r="T48" s="6"/>
      <c r="U48" s="6"/>
      <c r="V48" s="32">
        <f t="shared" si="61"/>
        <v>0</v>
      </c>
      <c r="W48" s="6"/>
      <c r="X48" s="6"/>
      <c r="Y48" s="7">
        <f t="shared" si="62"/>
        <v>0</v>
      </c>
      <c r="Z48" s="6"/>
      <c r="AA48" s="7">
        <f t="shared" si="63"/>
        <v>0</v>
      </c>
      <c r="AB48" s="7">
        <f t="shared" si="56"/>
        <v>0</v>
      </c>
      <c r="AD48" s="6"/>
      <c r="AE48" s="6"/>
      <c r="AF48" s="32">
        <f t="shared" si="64"/>
        <v>0</v>
      </c>
      <c r="AG48" s="6"/>
      <c r="AH48" s="6"/>
      <c r="AI48" s="7">
        <f t="shared" si="65"/>
        <v>0</v>
      </c>
      <c r="AJ48" s="6"/>
      <c r="AK48" s="7">
        <f t="shared" si="66"/>
        <v>0</v>
      </c>
      <c r="AL48" s="7">
        <f t="shared" si="57"/>
        <v>0</v>
      </c>
    </row>
    <row r="49" spans="1:38">
      <c r="A49" s="18">
        <f t="shared" si="67"/>
        <v>34</v>
      </c>
      <c r="B49" s="18">
        <f>Yearly!B49</f>
        <v>0</v>
      </c>
      <c r="C49" s="19">
        <f>Yearly!C49</f>
        <v>0</v>
      </c>
      <c r="D49" s="18">
        <f>Yearly!D49</f>
        <v>0</v>
      </c>
      <c r="E49" s="18">
        <f>Yearly!E49</f>
        <v>0</v>
      </c>
      <c r="F49" s="18">
        <f>Yearly!F49</f>
        <v>0</v>
      </c>
      <c r="G49" s="18">
        <f>Yearly!G49</f>
        <v>0</v>
      </c>
      <c r="H49" s="18">
        <f>Yearly!H49</f>
        <v>0</v>
      </c>
      <c r="I49" s="11"/>
      <c r="J49" s="6"/>
      <c r="K49" s="6"/>
      <c r="L49" s="32">
        <f t="shared" si="58"/>
        <v>0</v>
      </c>
      <c r="M49" s="6"/>
      <c r="N49" s="6"/>
      <c r="O49" s="7">
        <f t="shared" si="59"/>
        <v>0</v>
      </c>
      <c r="P49" s="6"/>
      <c r="Q49" s="7">
        <f t="shared" si="60"/>
        <v>0</v>
      </c>
      <c r="R49" s="7">
        <f t="shared" si="55"/>
        <v>0</v>
      </c>
      <c r="S49" s="11"/>
      <c r="T49" s="6"/>
      <c r="U49" s="6"/>
      <c r="V49" s="32">
        <f t="shared" si="61"/>
        <v>0</v>
      </c>
      <c r="W49" s="6"/>
      <c r="X49" s="6"/>
      <c r="Y49" s="7">
        <f t="shared" si="62"/>
        <v>0</v>
      </c>
      <c r="Z49" s="6"/>
      <c r="AA49" s="7">
        <f t="shared" si="63"/>
        <v>0</v>
      </c>
      <c r="AB49" s="7">
        <f t="shared" si="56"/>
        <v>0</v>
      </c>
      <c r="AD49" s="6"/>
      <c r="AE49" s="6"/>
      <c r="AF49" s="32">
        <f t="shared" si="64"/>
        <v>0</v>
      </c>
      <c r="AG49" s="6"/>
      <c r="AH49" s="6"/>
      <c r="AI49" s="7">
        <f t="shared" si="65"/>
        <v>0</v>
      </c>
      <c r="AJ49" s="6"/>
      <c r="AK49" s="7">
        <f t="shared" si="66"/>
        <v>0</v>
      </c>
      <c r="AL49" s="7">
        <f t="shared" si="57"/>
        <v>0</v>
      </c>
    </row>
    <row r="50" spans="1:38">
      <c r="A50" s="18">
        <f t="shared" si="67"/>
        <v>35</v>
      </c>
      <c r="B50" s="18">
        <f>Yearly!B50</f>
        <v>0</v>
      </c>
      <c r="C50" s="19">
        <f>Yearly!C50</f>
        <v>0</v>
      </c>
      <c r="D50" s="18">
        <f>Yearly!D50</f>
        <v>0</v>
      </c>
      <c r="E50" s="18">
        <f>Yearly!E50</f>
        <v>0</v>
      </c>
      <c r="F50" s="18">
        <f>Yearly!F50</f>
        <v>0</v>
      </c>
      <c r="G50" s="18">
        <f>Yearly!G50</f>
        <v>0</v>
      </c>
      <c r="H50" s="18">
        <f>Yearly!H50</f>
        <v>0</v>
      </c>
      <c r="I50" s="11"/>
      <c r="J50" s="6"/>
      <c r="K50" s="6"/>
      <c r="L50" s="32">
        <f t="shared" si="58"/>
        <v>0</v>
      </c>
      <c r="M50" s="6"/>
      <c r="N50" s="6"/>
      <c r="O50" s="7">
        <f t="shared" si="59"/>
        <v>0</v>
      </c>
      <c r="P50" s="6"/>
      <c r="Q50" s="7">
        <f t="shared" si="60"/>
        <v>0</v>
      </c>
      <c r="R50" s="7">
        <f t="shared" si="55"/>
        <v>0</v>
      </c>
      <c r="S50" s="11"/>
      <c r="T50" s="6"/>
      <c r="U50" s="6"/>
      <c r="V50" s="32">
        <f t="shared" si="61"/>
        <v>0</v>
      </c>
      <c r="W50" s="6"/>
      <c r="X50" s="6"/>
      <c r="Y50" s="7">
        <f t="shared" si="62"/>
        <v>0</v>
      </c>
      <c r="Z50" s="6"/>
      <c r="AA50" s="7">
        <f t="shared" si="63"/>
        <v>0</v>
      </c>
      <c r="AB50" s="7">
        <f t="shared" si="56"/>
        <v>0</v>
      </c>
      <c r="AD50" s="6"/>
      <c r="AE50" s="6"/>
      <c r="AF50" s="32">
        <f t="shared" si="64"/>
        <v>0</v>
      </c>
      <c r="AG50" s="6"/>
      <c r="AH50" s="6"/>
      <c r="AI50" s="7">
        <f t="shared" si="65"/>
        <v>0</v>
      </c>
      <c r="AJ50" s="6"/>
      <c r="AK50" s="7">
        <f t="shared" si="66"/>
        <v>0</v>
      </c>
      <c r="AL50" s="7">
        <f t="shared" si="57"/>
        <v>0</v>
      </c>
    </row>
    <row r="51" spans="1:38">
      <c r="A51" s="18">
        <f t="shared" si="67"/>
        <v>36</v>
      </c>
      <c r="B51" s="18">
        <f>Yearly!B51</f>
        <v>0</v>
      </c>
      <c r="C51" s="19">
        <f>Yearly!C51</f>
        <v>0</v>
      </c>
      <c r="D51" s="18">
        <f>Yearly!D51</f>
        <v>0</v>
      </c>
      <c r="E51" s="18">
        <f>Yearly!E51</f>
        <v>0</v>
      </c>
      <c r="F51" s="18">
        <f>Yearly!F51</f>
        <v>0</v>
      </c>
      <c r="G51" s="18">
        <f>Yearly!G51</f>
        <v>0</v>
      </c>
      <c r="H51" s="18">
        <f>Yearly!H51</f>
        <v>0</v>
      </c>
      <c r="I51" s="11"/>
      <c r="J51" s="6"/>
      <c r="K51" s="6"/>
      <c r="L51" s="32">
        <f t="shared" si="58"/>
        <v>0</v>
      </c>
      <c r="M51" s="6"/>
      <c r="N51" s="6"/>
      <c r="O51" s="7">
        <f t="shared" si="59"/>
        <v>0</v>
      </c>
      <c r="P51" s="6"/>
      <c r="Q51" s="7">
        <f t="shared" si="60"/>
        <v>0</v>
      </c>
      <c r="R51" s="7">
        <f t="shared" si="55"/>
        <v>0</v>
      </c>
      <c r="S51" s="11"/>
      <c r="T51" s="6"/>
      <c r="U51" s="6"/>
      <c r="V51" s="32">
        <f t="shared" si="61"/>
        <v>0</v>
      </c>
      <c r="W51" s="6"/>
      <c r="X51" s="6"/>
      <c r="Y51" s="7">
        <f t="shared" si="62"/>
        <v>0</v>
      </c>
      <c r="Z51" s="6"/>
      <c r="AA51" s="7">
        <f t="shared" si="63"/>
        <v>0</v>
      </c>
      <c r="AB51" s="7">
        <f t="shared" si="56"/>
        <v>0</v>
      </c>
      <c r="AD51" s="6"/>
      <c r="AE51" s="6"/>
      <c r="AF51" s="32">
        <f t="shared" si="64"/>
        <v>0</v>
      </c>
      <c r="AG51" s="6"/>
      <c r="AH51" s="6"/>
      <c r="AI51" s="7">
        <f t="shared" si="65"/>
        <v>0</v>
      </c>
      <c r="AJ51" s="6"/>
      <c r="AK51" s="7">
        <f t="shared" si="66"/>
        <v>0</v>
      </c>
      <c r="AL51" s="7">
        <f t="shared" si="57"/>
        <v>0</v>
      </c>
    </row>
    <row r="52" spans="1:38">
      <c r="A52" s="18">
        <f t="shared" si="67"/>
        <v>37</v>
      </c>
      <c r="B52" s="18">
        <f>Yearly!B52</f>
        <v>0</v>
      </c>
      <c r="C52" s="19">
        <f>Yearly!C52</f>
        <v>0</v>
      </c>
      <c r="D52" s="18">
        <f>Yearly!D52</f>
        <v>0</v>
      </c>
      <c r="E52" s="18">
        <f>Yearly!E52</f>
        <v>0</v>
      </c>
      <c r="F52" s="18">
        <f>Yearly!F52</f>
        <v>0</v>
      </c>
      <c r="G52" s="18">
        <f>Yearly!G52</f>
        <v>0</v>
      </c>
      <c r="H52" s="18">
        <f>Yearly!H52</f>
        <v>0</v>
      </c>
      <c r="I52" s="11"/>
      <c r="J52" s="6"/>
      <c r="K52" s="6"/>
      <c r="L52" s="32">
        <f t="shared" si="58"/>
        <v>0</v>
      </c>
      <c r="M52" s="6"/>
      <c r="N52" s="6"/>
      <c r="O52" s="7">
        <f t="shared" si="59"/>
        <v>0</v>
      </c>
      <c r="P52" s="6"/>
      <c r="Q52" s="7">
        <f t="shared" si="60"/>
        <v>0</v>
      </c>
      <c r="R52" s="7">
        <f t="shared" si="55"/>
        <v>0</v>
      </c>
      <c r="S52" s="11"/>
      <c r="T52" s="6"/>
      <c r="U52" s="6"/>
      <c r="V52" s="32">
        <f t="shared" si="61"/>
        <v>0</v>
      </c>
      <c r="W52" s="6"/>
      <c r="X52" s="6"/>
      <c r="Y52" s="7">
        <f t="shared" si="62"/>
        <v>0</v>
      </c>
      <c r="Z52" s="6"/>
      <c r="AA52" s="7">
        <f t="shared" si="63"/>
        <v>0</v>
      </c>
      <c r="AB52" s="7">
        <f t="shared" si="56"/>
        <v>0</v>
      </c>
      <c r="AD52" s="6"/>
      <c r="AE52" s="6"/>
      <c r="AF52" s="32">
        <f t="shared" si="64"/>
        <v>0</v>
      </c>
      <c r="AG52" s="6"/>
      <c r="AH52" s="6"/>
      <c r="AI52" s="7">
        <f t="shared" si="65"/>
        <v>0</v>
      </c>
      <c r="AJ52" s="6"/>
      <c r="AK52" s="7">
        <f t="shared" si="66"/>
        <v>0</v>
      </c>
      <c r="AL52" s="7">
        <f t="shared" si="57"/>
        <v>0</v>
      </c>
    </row>
    <row r="53" spans="1:38">
      <c r="A53" s="18">
        <f t="shared" si="67"/>
        <v>38</v>
      </c>
      <c r="B53" s="18">
        <f>Yearly!B53</f>
        <v>0</v>
      </c>
      <c r="C53" s="19">
        <f>Yearly!C53</f>
        <v>0</v>
      </c>
      <c r="D53" s="18">
        <f>Yearly!D53</f>
        <v>0</v>
      </c>
      <c r="E53" s="18">
        <f>Yearly!E53</f>
        <v>0</v>
      </c>
      <c r="F53" s="18">
        <f>Yearly!F53</f>
        <v>0</v>
      </c>
      <c r="G53" s="18">
        <f>Yearly!G53</f>
        <v>0</v>
      </c>
      <c r="H53" s="18">
        <f>Yearly!H53</f>
        <v>0</v>
      </c>
      <c r="I53" s="11"/>
      <c r="J53" s="6"/>
      <c r="K53" s="6"/>
      <c r="L53" s="32">
        <f t="shared" si="58"/>
        <v>0</v>
      </c>
      <c r="M53" s="6"/>
      <c r="N53" s="6"/>
      <c r="O53" s="7">
        <f t="shared" si="59"/>
        <v>0</v>
      </c>
      <c r="P53" s="6"/>
      <c r="Q53" s="7">
        <f t="shared" si="60"/>
        <v>0</v>
      </c>
      <c r="R53" s="7">
        <f t="shared" si="55"/>
        <v>0</v>
      </c>
      <c r="S53" s="11"/>
      <c r="T53" s="6"/>
      <c r="U53" s="6"/>
      <c r="V53" s="32">
        <f t="shared" si="61"/>
        <v>0</v>
      </c>
      <c r="W53" s="6"/>
      <c r="X53" s="6"/>
      <c r="Y53" s="7">
        <f t="shared" si="62"/>
        <v>0</v>
      </c>
      <c r="Z53" s="6"/>
      <c r="AA53" s="7">
        <f t="shared" si="63"/>
        <v>0</v>
      </c>
      <c r="AB53" s="7">
        <f t="shared" si="56"/>
        <v>0</v>
      </c>
      <c r="AD53" s="6"/>
      <c r="AE53" s="6"/>
      <c r="AF53" s="32">
        <f t="shared" si="64"/>
        <v>0</v>
      </c>
      <c r="AG53" s="6"/>
      <c r="AH53" s="6"/>
      <c r="AI53" s="7">
        <f t="shared" si="65"/>
        <v>0</v>
      </c>
      <c r="AJ53" s="6"/>
      <c r="AK53" s="7">
        <f t="shared" si="66"/>
        <v>0</v>
      </c>
      <c r="AL53" s="7">
        <f t="shared" si="57"/>
        <v>0</v>
      </c>
    </row>
    <row r="54" spans="1:38">
      <c r="A54" s="18">
        <f t="shared" si="67"/>
        <v>39</v>
      </c>
      <c r="B54" s="18">
        <f>Yearly!B54</f>
        <v>0</v>
      </c>
      <c r="C54" s="19">
        <f>Yearly!C54</f>
        <v>0</v>
      </c>
      <c r="D54" s="18">
        <f>Yearly!D54</f>
        <v>0</v>
      </c>
      <c r="E54" s="18">
        <f>Yearly!E54</f>
        <v>0</v>
      </c>
      <c r="F54" s="18">
        <f>Yearly!F54</f>
        <v>0</v>
      </c>
      <c r="G54" s="18">
        <f>Yearly!G54</f>
        <v>0</v>
      </c>
      <c r="H54" s="18">
        <f>Yearly!H54</f>
        <v>0</v>
      </c>
      <c r="I54" s="11"/>
      <c r="J54" s="6"/>
      <c r="K54" s="6"/>
      <c r="L54" s="32">
        <f t="shared" si="58"/>
        <v>0</v>
      </c>
      <c r="M54" s="6"/>
      <c r="N54" s="6"/>
      <c r="O54" s="7">
        <f t="shared" si="59"/>
        <v>0</v>
      </c>
      <c r="P54" s="6"/>
      <c r="Q54" s="7">
        <f t="shared" si="60"/>
        <v>0</v>
      </c>
      <c r="R54" s="7">
        <f t="shared" si="55"/>
        <v>0</v>
      </c>
      <c r="S54" s="11"/>
      <c r="T54" s="6"/>
      <c r="U54" s="6"/>
      <c r="V54" s="32">
        <f t="shared" si="61"/>
        <v>0</v>
      </c>
      <c r="W54" s="6"/>
      <c r="X54" s="6"/>
      <c r="Y54" s="7">
        <f t="shared" si="62"/>
        <v>0</v>
      </c>
      <c r="Z54" s="6"/>
      <c r="AA54" s="7">
        <f t="shared" si="63"/>
        <v>0</v>
      </c>
      <c r="AB54" s="7">
        <f t="shared" si="56"/>
        <v>0</v>
      </c>
      <c r="AD54" s="6"/>
      <c r="AE54" s="6"/>
      <c r="AF54" s="32">
        <f t="shared" si="64"/>
        <v>0</v>
      </c>
      <c r="AG54" s="6"/>
      <c r="AH54" s="6"/>
      <c r="AI54" s="7">
        <f t="shared" si="65"/>
        <v>0</v>
      </c>
      <c r="AJ54" s="6"/>
      <c r="AK54" s="7">
        <f t="shared" si="66"/>
        <v>0</v>
      </c>
      <c r="AL54" s="7">
        <f t="shared" si="57"/>
        <v>0</v>
      </c>
    </row>
    <row r="55" spans="1:38">
      <c r="A55" s="18">
        <f t="shared" si="67"/>
        <v>40</v>
      </c>
      <c r="B55" s="18">
        <f>Yearly!B55</f>
        <v>0</v>
      </c>
      <c r="C55" s="19">
        <f>Yearly!C55</f>
        <v>0</v>
      </c>
      <c r="D55" s="18">
        <f>Yearly!D55</f>
        <v>0</v>
      </c>
      <c r="E55" s="18">
        <f>Yearly!E55</f>
        <v>0</v>
      </c>
      <c r="F55" s="18">
        <f>Yearly!F55</f>
        <v>0</v>
      </c>
      <c r="G55" s="18">
        <f>Yearly!G55</f>
        <v>0</v>
      </c>
      <c r="H55" s="18">
        <f>Yearly!H55</f>
        <v>0</v>
      </c>
      <c r="I55" s="11"/>
      <c r="J55" s="6"/>
      <c r="K55" s="6"/>
      <c r="L55" s="32">
        <f t="shared" si="58"/>
        <v>0</v>
      </c>
      <c r="M55" s="6"/>
      <c r="N55" s="6"/>
      <c r="O55" s="7">
        <f t="shared" si="59"/>
        <v>0</v>
      </c>
      <c r="P55" s="6"/>
      <c r="Q55" s="7">
        <f t="shared" si="60"/>
        <v>0</v>
      </c>
      <c r="R55" s="7">
        <f t="shared" si="55"/>
        <v>0</v>
      </c>
      <c r="S55" s="11"/>
      <c r="T55" s="6"/>
      <c r="U55" s="6"/>
      <c r="V55" s="32">
        <f t="shared" si="61"/>
        <v>0</v>
      </c>
      <c r="W55" s="6"/>
      <c r="X55" s="6"/>
      <c r="Y55" s="7">
        <f t="shared" si="62"/>
        <v>0</v>
      </c>
      <c r="Z55" s="6"/>
      <c r="AA55" s="7">
        <f t="shared" si="63"/>
        <v>0</v>
      </c>
      <c r="AB55" s="7">
        <f t="shared" si="56"/>
        <v>0</v>
      </c>
      <c r="AD55" s="6"/>
      <c r="AE55" s="6"/>
      <c r="AF55" s="32">
        <f t="shared" si="64"/>
        <v>0</v>
      </c>
      <c r="AG55" s="6"/>
      <c r="AH55" s="6"/>
      <c r="AI55" s="7">
        <f t="shared" si="65"/>
        <v>0</v>
      </c>
      <c r="AJ55" s="6"/>
      <c r="AK55" s="7">
        <f t="shared" si="66"/>
        <v>0</v>
      </c>
      <c r="AL55" s="7">
        <f t="shared" si="57"/>
        <v>0</v>
      </c>
    </row>
    <row r="56" spans="1:38">
      <c r="A56" s="18">
        <f t="shared" si="67"/>
        <v>41</v>
      </c>
      <c r="B56" s="18">
        <f>Yearly!B56</f>
        <v>0</v>
      </c>
      <c r="C56" s="19">
        <f>Yearly!C56</f>
        <v>0</v>
      </c>
      <c r="D56" s="18">
        <f>Yearly!D56</f>
        <v>0</v>
      </c>
      <c r="E56" s="18">
        <f>Yearly!E56</f>
        <v>0</v>
      </c>
      <c r="F56" s="18">
        <f>Yearly!F56</f>
        <v>0</v>
      </c>
      <c r="G56" s="18">
        <f>Yearly!G56</f>
        <v>0</v>
      </c>
      <c r="H56" s="18">
        <f>Yearly!H56</f>
        <v>0</v>
      </c>
      <c r="I56" s="11"/>
      <c r="J56" s="6"/>
      <c r="K56" s="6"/>
      <c r="L56" s="32">
        <f t="shared" si="58"/>
        <v>0</v>
      </c>
      <c r="M56" s="6"/>
      <c r="N56" s="6"/>
      <c r="O56" s="7">
        <f t="shared" si="59"/>
        <v>0</v>
      </c>
      <c r="P56" s="6"/>
      <c r="Q56" s="7">
        <f t="shared" si="60"/>
        <v>0</v>
      </c>
      <c r="R56" s="7">
        <f t="shared" si="55"/>
        <v>0</v>
      </c>
      <c r="S56" s="11"/>
      <c r="T56" s="6"/>
      <c r="U56" s="6"/>
      <c r="V56" s="32">
        <f t="shared" si="61"/>
        <v>0</v>
      </c>
      <c r="W56" s="6"/>
      <c r="X56" s="6"/>
      <c r="Y56" s="7">
        <f t="shared" si="62"/>
        <v>0</v>
      </c>
      <c r="Z56" s="6"/>
      <c r="AA56" s="7">
        <f t="shared" si="63"/>
        <v>0</v>
      </c>
      <c r="AB56" s="7">
        <f t="shared" si="56"/>
        <v>0</v>
      </c>
      <c r="AD56" s="6"/>
      <c r="AE56" s="6"/>
      <c r="AF56" s="32">
        <f t="shared" si="64"/>
        <v>0</v>
      </c>
      <c r="AG56" s="6"/>
      <c r="AH56" s="6"/>
      <c r="AI56" s="7">
        <f t="shared" si="65"/>
        <v>0</v>
      </c>
      <c r="AJ56" s="6"/>
      <c r="AK56" s="7">
        <f t="shared" si="66"/>
        <v>0</v>
      </c>
      <c r="AL56" s="7">
        <f t="shared" si="57"/>
        <v>0</v>
      </c>
    </row>
    <row r="57" spans="1:38">
      <c r="A57" s="18">
        <f t="shared" si="67"/>
        <v>42</v>
      </c>
      <c r="B57" s="18">
        <f>Yearly!B57</f>
        <v>0</v>
      </c>
      <c r="C57" s="19">
        <f>Yearly!C57</f>
        <v>0</v>
      </c>
      <c r="D57" s="18">
        <f>Yearly!D57</f>
        <v>0</v>
      </c>
      <c r="E57" s="18">
        <f>Yearly!E57</f>
        <v>0</v>
      </c>
      <c r="F57" s="18">
        <f>Yearly!F57</f>
        <v>0</v>
      </c>
      <c r="G57" s="18">
        <f>Yearly!G57</f>
        <v>0</v>
      </c>
      <c r="H57" s="18">
        <f>Yearly!H57</f>
        <v>0</v>
      </c>
      <c r="I57" s="11"/>
      <c r="J57" s="6"/>
      <c r="K57" s="6"/>
      <c r="L57" s="32">
        <f t="shared" si="58"/>
        <v>0</v>
      </c>
      <c r="M57" s="6"/>
      <c r="N57" s="6"/>
      <c r="O57" s="7">
        <f t="shared" si="59"/>
        <v>0</v>
      </c>
      <c r="P57" s="6"/>
      <c r="Q57" s="7">
        <f t="shared" si="60"/>
        <v>0</v>
      </c>
      <c r="R57" s="7">
        <f t="shared" si="55"/>
        <v>0</v>
      </c>
      <c r="S57" s="11"/>
      <c r="T57" s="6"/>
      <c r="U57" s="6"/>
      <c r="V57" s="32">
        <f t="shared" si="61"/>
        <v>0</v>
      </c>
      <c r="W57" s="6"/>
      <c r="X57" s="6"/>
      <c r="Y57" s="7">
        <f t="shared" si="62"/>
        <v>0</v>
      </c>
      <c r="Z57" s="6"/>
      <c r="AA57" s="7">
        <f t="shared" si="63"/>
        <v>0</v>
      </c>
      <c r="AB57" s="7">
        <f t="shared" si="56"/>
        <v>0</v>
      </c>
      <c r="AD57" s="6"/>
      <c r="AE57" s="6"/>
      <c r="AF57" s="32">
        <f t="shared" si="64"/>
        <v>0</v>
      </c>
      <c r="AG57" s="6"/>
      <c r="AH57" s="6"/>
      <c r="AI57" s="7">
        <f t="shared" si="65"/>
        <v>0</v>
      </c>
      <c r="AJ57" s="6"/>
      <c r="AK57" s="7">
        <f t="shared" si="66"/>
        <v>0</v>
      </c>
      <c r="AL57" s="7">
        <f t="shared" si="57"/>
        <v>0</v>
      </c>
    </row>
    <row r="58" spans="1:38">
      <c r="A58" s="18">
        <f t="shared" si="67"/>
        <v>43</v>
      </c>
      <c r="B58" s="18">
        <f>Yearly!B58</f>
        <v>0</v>
      </c>
      <c r="C58" s="19">
        <f>Yearly!C58</f>
        <v>0</v>
      </c>
      <c r="D58" s="18">
        <f>Yearly!D58</f>
        <v>0</v>
      </c>
      <c r="E58" s="18">
        <f>Yearly!E58</f>
        <v>0</v>
      </c>
      <c r="F58" s="18">
        <f>Yearly!F58</f>
        <v>0</v>
      </c>
      <c r="G58" s="18">
        <f>Yearly!G58</f>
        <v>0</v>
      </c>
      <c r="H58" s="18">
        <f>Yearly!H58</f>
        <v>0</v>
      </c>
      <c r="I58" s="11"/>
      <c r="J58" s="6"/>
      <c r="K58" s="6"/>
      <c r="L58" s="32">
        <f t="shared" si="58"/>
        <v>0</v>
      </c>
      <c r="M58" s="6"/>
      <c r="N58" s="6"/>
      <c r="O58" s="7">
        <f t="shared" si="59"/>
        <v>0</v>
      </c>
      <c r="P58" s="6"/>
      <c r="Q58" s="7">
        <f t="shared" si="60"/>
        <v>0</v>
      </c>
      <c r="R58" s="7">
        <f t="shared" si="55"/>
        <v>0</v>
      </c>
      <c r="S58" s="11"/>
      <c r="T58" s="6"/>
      <c r="U58" s="6"/>
      <c r="V58" s="32">
        <f t="shared" si="61"/>
        <v>0</v>
      </c>
      <c r="W58" s="6"/>
      <c r="X58" s="6"/>
      <c r="Y58" s="7">
        <f t="shared" si="62"/>
        <v>0</v>
      </c>
      <c r="Z58" s="6"/>
      <c r="AA58" s="7">
        <f t="shared" si="63"/>
        <v>0</v>
      </c>
      <c r="AB58" s="7">
        <f t="shared" si="56"/>
        <v>0</v>
      </c>
      <c r="AD58" s="6"/>
      <c r="AE58" s="6"/>
      <c r="AF58" s="32">
        <f t="shared" si="64"/>
        <v>0</v>
      </c>
      <c r="AG58" s="6"/>
      <c r="AH58" s="6"/>
      <c r="AI58" s="7">
        <f t="shared" si="65"/>
        <v>0</v>
      </c>
      <c r="AJ58" s="6"/>
      <c r="AK58" s="7">
        <f t="shared" si="66"/>
        <v>0</v>
      </c>
      <c r="AL58" s="7">
        <f t="shared" si="57"/>
        <v>0</v>
      </c>
    </row>
    <row r="59" spans="1:38">
      <c r="A59" s="18">
        <f t="shared" si="67"/>
        <v>44</v>
      </c>
      <c r="B59" s="18">
        <f>Yearly!B59</f>
        <v>0</v>
      </c>
      <c r="C59" s="19">
        <f>Yearly!C59</f>
        <v>0</v>
      </c>
      <c r="D59" s="18">
        <f>Yearly!D59</f>
        <v>0</v>
      </c>
      <c r="E59" s="18">
        <f>Yearly!E59</f>
        <v>0</v>
      </c>
      <c r="F59" s="18">
        <f>Yearly!F59</f>
        <v>0</v>
      </c>
      <c r="G59" s="18">
        <f>Yearly!G59</f>
        <v>0</v>
      </c>
      <c r="H59" s="18">
        <f>Yearly!H59</f>
        <v>0</v>
      </c>
      <c r="I59" s="11"/>
      <c r="J59" s="6"/>
      <c r="K59" s="6"/>
      <c r="L59" s="32">
        <f t="shared" si="58"/>
        <v>0</v>
      </c>
      <c r="M59" s="6"/>
      <c r="N59" s="6"/>
      <c r="O59" s="7">
        <f t="shared" si="59"/>
        <v>0</v>
      </c>
      <c r="P59" s="6"/>
      <c r="Q59" s="7">
        <f t="shared" si="60"/>
        <v>0</v>
      </c>
      <c r="R59" s="7">
        <f t="shared" si="55"/>
        <v>0</v>
      </c>
      <c r="S59" s="11"/>
      <c r="T59" s="6"/>
      <c r="U59" s="6"/>
      <c r="V59" s="32">
        <f t="shared" si="61"/>
        <v>0</v>
      </c>
      <c r="W59" s="6"/>
      <c r="X59" s="6"/>
      <c r="Y59" s="7">
        <f t="shared" si="62"/>
        <v>0</v>
      </c>
      <c r="Z59" s="6"/>
      <c r="AA59" s="7">
        <f t="shared" si="63"/>
        <v>0</v>
      </c>
      <c r="AB59" s="7">
        <f t="shared" si="56"/>
        <v>0</v>
      </c>
      <c r="AD59" s="6"/>
      <c r="AE59" s="6"/>
      <c r="AF59" s="32">
        <f t="shared" si="64"/>
        <v>0</v>
      </c>
      <c r="AG59" s="6"/>
      <c r="AH59" s="6"/>
      <c r="AI59" s="7">
        <f t="shared" si="65"/>
        <v>0</v>
      </c>
      <c r="AJ59" s="6"/>
      <c r="AK59" s="7">
        <f t="shared" si="66"/>
        <v>0</v>
      </c>
      <c r="AL59" s="7">
        <f t="shared" si="57"/>
        <v>0</v>
      </c>
    </row>
    <row r="60" spans="1:38">
      <c r="A60" s="18">
        <f t="shared" si="67"/>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58"/>
        <v>0</v>
      </c>
      <c r="M60" s="6"/>
      <c r="N60" s="6"/>
      <c r="O60" s="7">
        <f t="shared" si="59"/>
        <v>0</v>
      </c>
      <c r="P60" s="6"/>
      <c r="Q60" s="7">
        <f t="shared" si="60"/>
        <v>0</v>
      </c>
      <c r="R60" s="7">
        <f t="shared" si="55"/>
        <v>0</v>
      </c>
      <c r="S60" s="11"/>
      <c r="T60" s="6"/>
      <c r="U60" s="6"/>
      <c r="V60" s="32">
        <f t="shared" si="61"/>
        <v>0</v>
      </c>
      <c r="W60" s="6"/>
      <c r="X60" s="6"/>
      <c r="Y60" s="7">
        <f t="shared" si="62"/>
        <v>0</v>
      </c>
      <c r="Z60" s="6"/>
      <c r="AA60" s="7">
        <f t="shared" si="63"/>
        <v>0</v>
      </c>
      <c r="AB60" s="7">
        <f t="shared" si="56"/>
        <v>0</v>
      </c>
      <c r="AD60" s="6"/>
      <c r="AE60" s="6"/>
      <c r="AF60" s="32">
        <f t="shared" si="64"/>
        <v>0</v>
      </c>
      <c r="AG60" s="6"/>
      <c r="AH60" s="6"/>
      <c r="AI60" s="7">
        <f t="shared" si="65"/>
        <v>0</v>
      </c>
      <c r="AJ60" s="6"/>
      <c r="AK60" s="7">
        <f t="shared" si="66"/>
        <v>0</v>
      </c>
      <c r="AL60" s="7">
        <f t="shared" si="57"/>
        <v>0</v>
      </c>
    </row>
    <row r="61" spans="1:38">
      <c r="A61" s="18">
        <f t="shared" si="67"/>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58"/>
        <v>0</v>
      </c>
      <c r="M61" s="6"/>
      <c r="N61" s="6"/>
      <c r="O61" s="7">
        <f t="shared" si="59"/>
        <v>0</v>
      </c>
      <c r="P61" s="6"/>
      <c r="Q61" s="7">
        <f t="shared" si="60"/>
        <v>0</v>
      </c>
      <c r="R61" s="7">
        <f t="shared" si="55"/>
        <v>0</v>
      </c>
      <c r="S61" s="11"/>
      <c r="T61" s="6"/>
      <c r="U61" s="6"/>
      <c r="V61" s="32">
        <f t="shared" si="61"/>
        <v>0</v>
      </c>
      <c r="W61" s="6"/>
      <c r="X61" s="6"/>
      <c r="Y61" s="7">
        <f t="shared" si="62"/>
        <v>0</v>
      </c>
      <c r="Z61" s="6"/>
      <c r="AA61" s="7">
        <f t="shared" si="63"/>
        <v>0</v>
      </c>
      <c r="AB61" s="7">
        <f t="shared" si="56"/>
        <v>0</v>
      </c>
      <c r="AD61" s="6"/>
      <c r="AE61" s="6"/>
      <c r="AF61" s="32">
        <f t="shared" si="64"/>
        <v>0</v>
      </c>
      <c r="AG61" s="6"/>
      <c r="AH61" s="6"/>
      <c r="AI61" s="7">
        <f t="shared" si="65"/>
        <v>0</v>
      </c>
      <c r="AJ61" s="6"/>
      <c r="AK61" s="7">
        <f t="shared" si="66"/>
        <v>0</v>
      </c>
      <c r="AL61" s="7">
        <f t="shared" si="57"/>
        <v>0</v>
      </c>
    </row>
    <row r="62" spans="1:38">
      <c r="A62" s="18">
        <f t="shared" si="67"/>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58"/>
        <v>0</v>
      </c>
      <c r="M62" s="6"/>
      <c r="N62" s="6"/>
      <c r="O62" s="7">
        <f t="shared" si="59"/>
        <v>0</v>
      </c>
      <c r="P62" s="6"/>
      <c r="Q62" s="7">
        <f t="shared" si="60"/>
        <v>0</v>
      </c>
      <c r="R62" s="7">
        <f t="shared" si="55"/>
        <v>0</v>
      </c>
      <c r="S62" s="11"/>
      <c r="T62" s="6"/>
      <c r="U62" s="6"/>
      <c r="V62" s="32">
        <f t="shared" si="61"/>
        <v>0</v>
      </c>
      <c r="W62" s="6"/>
      <c r="X62" s="6"/>
      <c r="Y62" s="7">
        <f t="shared" si="62"/>
        <v>0</v>
      </c>
      <c r="Z62" s="6"/>
      <c r="AA62" s="7">
        <f t="shared" si="63"/>
        <v>0</v>
      </c>
      <c r="AB62" s="7">
        <f t="shared" si="56"/>
        <v>0</v>
      </c>
      <c r="AD62" s="6"/>
      <c r="AE62" s="6"/>
      <c r="AF62" s="32">
        <f t="shared" si="64"/>
        <v>0</v>
      </c>
      <c r="AG62" s="6"/>
      <c r="AH62" s="6"/>
      <c r="AI62" s="7">
        <f t="shared" si="65"/>
        <v>0</v>
      </c>
      <c r="AJ62" s="6"/>
      <c r="AK62" s="7">
        <f t="shared" si="66"/>
        <v>0</v>
      </c>
      <c r="AL62" s="7">
        <f t="shared" si="57"/>
        <v>0</v>
      </c>
    </row>
    <row r="63" spans="1:38">
      <c r="A63" s="18">
        <f t="shared" si="67"/>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58"/>
        <v>0</v>
      </c>
      <c r="M63" s="6"/>
      <c r="N63" s="6"/>
      <c r="O63" s="7">
        <f t="shared" si="59"/>
        <v>0</v>
      </c>
      <c r="P63" s="6"/>
      <c r="Q63" s="7">
        <f t="shared" si="60"/>
        <v>0</v>
      </c>
      <c r="R63" s="7">
        <f t="shared" si="55"/>
        <v>0</v>
      </c>
      <c r="S63" s="11"/>
      <c r="T63" s="6"/>
      <c r="U63" s="6"/>
      <c r="V63" s="32">
        <f t="shared" si="61"/>
        <v>0</v>
      </c>
      <c r="W63" s="6"/>
      <c r="X63" s="6"/>
      <c r="Y63" s="7">
        <f t="shared" si="62"/>
        <v>0</v>
      </c>
      <c r="Z63" s="6"/>
      <c r="AA63" s="7">
        <f t="shared" si="63"/>
        <v>0</v>
      </c>
      <c r="AB63" s="7">
        <f t="shared" si="56"/>
        <v>0</v>
      </c>
      <c r="AD63" s="6"/>
      <c r="AE63" s="6"/>
      <c r="AF63" s="32">
        <f t="shared" si="64"/>
        <v>0</v>
      </c>
      <c r="AG63" s="6"/>
      <c r="AH63" s="6"/>
      <c r="AI63" s="7">
        <f t="shared" si="65"/>
        <v>0</v>
      </c>
      <c r="AJ63" s="6"/>
      <c r="AK63" s="7">
        <f t="shared" si="66"/>
        <v>0</v>
      </c>
      <c r="AL63" s="7">
        <f t="shared" si="57"/>
        <v>0</v>
      </c>
    </row>
    <row r="64" spans="1:38">
      <c r="A64" s="18">
        <f t="shared" si="67"/>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58"/>
        <v>0</v>
      </c>
      <c r="M64" s="6"/>
      <c r="N64" s="6"/>
      <c r="O64" s="7">
        <f t="shared" si="59"/>
        <v>0</v>
      </c>
      <c r="P64" s="6"/>
      <c r="Q64" s="7">
        <f t="shared" si="60"/>
        <v>0</v>
      </c>
      <c r="R64" s="7">
        <f t="shared" si="55"/>
        <v>0</v>
      </c>
      <c r="S64" s="11"/>
      <c r="T64" s="6"/>
      <c r="U64" s="6"/>
      <c r="V64" s="32">
        <f t="shared" si="61"/>
        <v>0</v>
      </c>
      <c r="W64" s="6"/>
      <c r="X64" s="6"/>
      <c r="Y64" s="7">
        <f t="shared" si="62"/>
        <v>0</v>
      </c>
      <c r="Z64" s="6"/>
      <c r="AA64" s="7">
        <f t="shared" si="63"/>
        <v>0</v>
      </c>
      <c r="AB64" s="7">
        <f t="shared" si="56"/>
        <v>0</v>
      </c>
      <c r="AD64" s="6"/>
      <c r="AE64" s="6"/>
      <c r="AF64" s="32">
        <f t="shared" si="64"/>
        <v>0</v>
      </c>
      <c r="AG64" s="6"/>
      <c r="AH64" s="6"/>
      <c r="AI64" s="7">
        <f t="shared" si="65"/>
        <v>0</v>
      </c>
      <c r="AJ64" s="6"/>
      <c r="AK64" s="7">
        <f t="shared" si="66"/>
        <v>0</v>
      </c>
      <c r="AL64" s="7">
        <f t="shared" si="57"/>
        <v>0</v>
      </c>
    </row>
    <row r="65" spans="1:38">
      <c r="A65" s="18">
        <f t="shared" si="67"/>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58"/>
        <v>0</v>
      </c>
      <c r="M65" s="6"/>
      <c r="N65" s="6"/>
      <c r="O65" s="7">
        <f t="shared" si="59"/>
        <v>0</v>
      </c>
      <c r="P65" s="6"/>
      <c r="Q65" s="7">
        <f t="shared" si="60"/>
        <v>0</v>
      </c>
      <c r="R65" s="7">
        <f t="shared" si="55"/>
        <v>0</v>
      </c>
      <c r="S65" s="11"/>
      <c r="T65" s="6"/>
      <c r="U65" s="6"/>
      <c r="V65" s="32">
        <f t="shared" si="61"/>
        <v>0</v>
      </c>
      <c r="W65" s="6"/>
      <c r="X65" s="6"/>
      <c r="Y65" s="7">
        <f t="shared" si="62"/>
        <v>0</v>
      </c>
      <c r="Z65" s="6"/>
      <c r="AA65" s="7">
        <f t="shared" si="63"/>
        <v>0</v>
      </c>
      <c r="AB65" s="7">
        <f t="shared" si="56"/>
        <v>0</v>
      </c>
      <c r="AD65" s="6"/>
      <c r="AE65" s="6"/>
      <c r="AF65" s="32">
        <f t="shared" si="64"/>
        <v>0</v>
      </c>
      <c r="AG65" s="6"/>
      <c r="AH65" s="6"/>
      <c r="AI65" s="7">
        <f t="shared" si="65"/>
        <v>0</v>
      </c>
      <c r="AJ65" s="6"/>
      <c r="AK65" s="7">
        <f t="shared" si="66"/>
        <v>0</v>
      </c>
      <c r="AL65" s="7">
        <f t="shared" si="57"/>
        <v>0</v>
      </c>
    </row>
    <row r="66" spans="1:38">
      <c r="A66" s="18">
        <f t="shared" si="67"/>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58"/>
        <v>0</v>
      </c>
      <c r="M66" s="6"/>
      <c r="N66" s="6"/>
      <c r="O66" s="7">
        <f t="shared" si="59"/>
        <v>0</v>
      </c>
      <c r="P66" s="6"/>
      <c r="Q66" s="7">
        <f t="shared" si="60"/>
        <v>0</v>
      </c>
      <c r="R66" s="7">
        <f t="shared" si="55"/>
        <v>0</v>
      </c>
      <c r="S66" s="11"/>
      <c r="T66" s="6"/>
      <c r="U66" s="6"/>
      <c r="V66" s="32">
        <f t="shared" si="61"/>
        <v>0</v>
      </c>
      <c r="W66" s="6"/>
      <c r="X66" s="6"/>
      <c r="Y66" s="7">
        <f t="shared" si="62"/>
        <v>0</v>
      </c>
      <c r="Z66" s="6"/>
      <c r="AA66" s="7">
        <f t="shared" si="63"/>
        <v>0</v>
      </c>
      <c r="AB66" s="7">
        <f t="shared" si="56"/>
        <v>0</v>
      </c>
      <c r="AD66" s="6"/>
      <c r="AE66" s="6"/>
      <c r="AF66" s="32">
        <f t="shared" si="64"/>
        <v>0</v>
      </c>
      <c r="AG66" s="6"/>
      <c r="AH66" s="6"/>
      <c r="AI66" s="7">
        <f t="shared" si="65"/>
        <v>0</v>
      </c>
      <c r="AJ66" s="6"/>
      <c r="AK66" s="7">
        <f t="shared" si="66"/>
        <v>0</v>
      </c>
      <c r="AL66" s="7">
        <f t="shared" si="57"/>
        <v>0</v>
      </c>
    </row>
    <row r="67" spans="1:38">
      <c r="A67" s="18">
        <f t="shared" si="67"/>
        <v>52</v>
      </c>
      <c r="B67" s="18">
        <f>Yearly!B67</f>
        <v>0</v>
      </c>
      <c r="C67" s="19">
        <f>Yearly!C67</f>
        <v>0</v>
      </c>
      <c r="D67" s="18">
        <f>Yearly!D67</f>
        <v>0</v>
      </c>
      <c r="E67" s="18">
        <f>Yearly!E67</f>
        <v>0</v>
      </c>
      <c r="F67" s="18">
        <f>Yearly!F67</f>
        <v>0</v>
      </c>
      <c r="G67" s="18">
        <f>Yearly!G67</f>
        <v>0</v>
      </c>
      <c r="H67" s="18">
        <f>Yearly!H67</f>
        <v>0</v>
      </c>
      <c r="I67" s="11"/>
      <c r="J67" s="6"/>
      <c r="K67" s="6"/>
      <c r="L67" s="32">
        <f t="shared" si="58"/>
        <v>0</v>
      </c>
      <c r="M67" s="6"/>
      <c r="N67" s="6"/>
      <c r="O67" s="7">
        <f t="shared" si="59"/>
        <v>0</v>
      </c>
      <c r="P67" s="6"/>
      <c r="Q67" s="7">
        <f t="shared" si="60"/>
        <v>0</v>
      </c>
      <c r="R67" s="7">
        <f t="shared" si="55"/>
        <v>0</v>
      </c>
      <c r="S67" s="11"/>
      <c r="T67" s="6"/>
      <c r="U67" s="6"/>
      <c r="V67" s="32">
        <f t="shared" si="61"/>
        <v>0</v>
      </c>
      <c r="W67" s="6"/>
      <c r="X67" s="6"/>
      <c r="Y67" s="7">
        <f t="shared" si="62"/>
        <v>0</v>
      </c>
      <c r="Z67" s="6"/>
      <c r="AA67" s="7">
        <f t="shared" si="63"/>
        <v>0</v>
      </c>
      <c r="AB67" s="7">
        <f t="shared" si="56"/>
        <v>0</v>
      </c>
      <c r="AD67" s="6"/>
      <c r="AE67" s="6"/>
      <c r="AF67" s="32">
        <f t="shared" si="64"/>
        <v>0</v>
      </c>
      <c r="AG67" s="6"/>
      <c r="AH67" s="6"/>
      <c r="AI67" s="7">
        <f t="shared" si="65"/>
        <v>0</v>
      </c>
      <c r="AJ67" s="6"/>
      <c r="AK67" s="7">
        <f t="shared" si="66"/>
        <v>0</v>
      </c>
      <c r="AL67" s="7">
        <f t="shared" si="57"/>
        <v>0</v>
      </c>
    </row>
    <row r="68" spans="1:38">
      <c r="A68" s="18">
        <f t="shared" si="67"/>
        <v>53</v>
      </c>
      <c r="B68" s="18">
        <f>Yearly!B68</f>
        <v>0</v>
      </c>
      <c r="C68" s="19">
        <f>Yearly!C68</f>
        <v>0</v>
      </c>
      <c r="D68" s="18">
        <f>Yearly!D68</f>
        <v>0</v>
      </c>
      <c r="E68" s="18">
        <f>Yearly!E68</f>
        <v>0</v>
      </c>
      <c r="F68" s="18">
        <f>Yearly!F68</f>
        <v>0</v>
      </c>
      <c r="G68" s="18">
        <f>Yearly!G68</f>
        <v>0</v>
      </c>
      <c r="H68" s="18">
        <f>Yearly!H68</f>
        <v>0</v>
      </c>
      <c r="I68" s="11"/>
      <c r="J68" s="6"/>
      <c r="K68" s="6"/>
      <c r="L68" s="32">
        <f t="shared" si="58"/>
        <v>0</v>
      </c>
      <c r="M68" s="6"/>
      <c r="N68" s="6"/>
      <c r="O68" s="7">
        <f t="shared" si="59"/>
        <v>0</v>
      </c>
      <c r="P68" s="6"/>
      <c r="Q68" s="7">
        <f t="shared" si="60"/>
        <v>0</v>
      </c>
      <c r="R68" s="7">
        <f t="shared" si="55"/>
        <v>0</v>
      </c>
      <c r="S68" s="11"/>
      <c r="T68" s="6"/>
      <c r="U68" s="6"/>
      <c r="V68" s="32">
        <f t="shared" si="61"/>
        <v>0</v>
      </c>
      <c r="W68" s="6"/>
      <c r="X68" s="6"/>
      <c r="Y68" s="7">
        <f t="shared" si="62"/>
        <v>0</v>
      </c>
      <c r="Z68" s="6"/>
      <c r="AA68" s="7">
        <f t="shared" si="63"/>
        <v>0</v>
      </c>
      <c r="AB68" s="7">
        <f t="shared" si="56"/>
        <v>0</v>
      </c>
      <c r="AD68" s="6"/>
      <c r="AE68" s="6"/>
      <c r="AF68" s="32">
        <f t="shared" si="64"/>
        <v>0</v>
      </c>
      <c r="AG68" s="6"/>
      <c r="AH68" s="6"/>
      <c r="AI68" s="7">
        <f t="shared" si="65"/>
        <v>0</v>
      </c>
      <c r="AJ68" s="6"/>
      <c r="AK68" s="7">
        <f t="shared" si="66"/>
        <v>0</v>
      </c>
      <c r="AL68" s="7">
        <f t="shared" si="57"/>
        <v>0</v>
      </c>
    </row>
    <row r="69" spans="1:38">
      <c r="A69" s="18">
        <f t="shared" si="67"/>
        <v>54</v>
      </c>
      <c r="B69" s="18">
        <f>Yearly!B69</f>
        <v>0</v>
      </c>
      <c r="C69" s="19">
        <f>Yearly!C69</f>
        <v>0</v>
      </c>
      <c r="D69" s="18">
        <f>Yearly!D69</f>
        <v>0</v>
      </c>
      <c r="E69" s="18">
        <f>Yearly!E69</f>
        <v>0</v>
      </c>
      <c r="F69" s="18">
        <f>Yearly!F69</f>
        <v>0</v>
      </c>
      <c r="G69" s="18">
        <f>Yearly!G69</f>
        <v>0</v>
      </c>
      <c r="H69" s="18">
        <f>Yearly!H69</f>
        <v>0</v>
      </c>
      <c r="I69" s="11"/>
      <c r="J69" s="6"/>
      <c r="K69" s="6"/>
      <c r="L69" s="32">
        <f t="shared" si="58"/>
        <v>0</v>
      </c>
      <c r="M69" s="6"/>
      <c r="N69" s="6"/>
      <c r="O69" s="7">
        <f t="shared" si="59"/>
        <v>0</v>
      </c>
      <c r="P69" s="6"/>
      <c r="Q69" s="7">
        <f t="shared" si="60"/>
        <v>0</v>
      </c>
      <c r="R69" s="7">
        <f t="shared" si="55"/>
        <v>0</v>
      </c>
      <c r="S69" s="11"/>
      <c r="T69" s="6"/>
      <c r="U69" s="6"/>
      <c r="V69" s="32">
        <f t="shared" si="61"/>
        <v>0</v>
      </c>
      <c r="W69" s="6"/>
      <c r="X69" s="6"/>
      <c r="Y69" s="7">
        <f t="shared" si="62"/>
        <v>0</v>
      </c>
      <c r="Z69" s="6"/>
      <c r="AA69" s="7">
        <f t="shared" si="63"/>
        <v>0</v>
      </c>
      <c r="AB69" s="7">
        <f t="shared" si="56"/>
        <v>0</v>
      </c>
      <c r="AD69" s="6"/>
      <c r="AE69" s="6"/>
      <c r="AF69" s="32">
        <f t="shared" si="64"/>
        <v>0</v>
      </c>
      <c r="AG69" s="6"/>
      <c r="AH69" s="6"/>
      <c r="AI69" s="7">
        <f t="shared" si="65"/>
        <v>0</v>
      </c>
      <c r="AJ69" s="6"/>
      <c r="AK69" s="7">
        <f t="shared" si="66"/>
        <v>0</v>
      </c>
      <c r="AL69" s="7">
        <f t="shared" si="57"/>
        <v>0</v>
      </c>
    </row>
    <row r="70" spans="1:38">
      <c r="A70" s="18">
        <f t="shared" si="67"/>
        <v>55</v>
      </c>
      <c r="B70" s="18">
        <f>Yearly!B70</f>
        <v>0</v>
      </c>
      <c r="C70" s="19">
        <f>Yearly!C70</f>
        <v>0</v>
      </c>
      <c r="D70" s="18">
        <f>Yearly!D70</f>
        <v>0</v>
      </c>
      <c r="E70" s="18">
        <f>Yearly!E70</f>
        <v>0</v>
      </c>
      <c r="F70" s="18">
        <f>Yearly!F70</f>
        <v>0</v>
      </c>
      <c r="G70" s="18">
        <f>Yearly!G70</f>
        <v>0</v>
      </c>
      <c r="H70" s="18">
        <f>Yearly!H70</f>
        <v>0</v>
      </c>
      <c r="I70" s="11"/>
      <c r="J70" s="6"/>
      <c r="K70" s="6"/>
      <c r="L70" s="32">
        <f t="shared" si="58"/>
        <v>0</v>
      </c>
      <c r="M70" s="6"/>
      <c r="N70" s="6"/>
      <c r="O70" s="7">
        <f t="shared" si="59"/>
        <v>0</v>
      </c>
      <c r="P70" s="6"/>
      <c r="Q70" s="7">
        <f t="shared" si="60"/>
        <v>0</v>
      </c>
      <c r="R70" s="7">
        <f t="shared" si="55"/>
        <v>0</v>
      </c>
      <c r="S70" s="11"/>
      <c r="T70" s="6"/>
      <c r="U70" s="6"/>
      <c r="V70" s="32">
        <f t="shared" si="61"/>
        <v>0</v>
      </c>
      <c r="W70" s="6"/>
      <c r="X70" s="6"/>
      <c r="Y70" s="7">
        <f t="shared" si="62"/>
        <v>0</v>
      </c>
      <c r="Z70" s="6"/>
      <c r="AA70" s="7">
        <f t="shared" si="63"/>
        <v>0</v>
      </c>
      <c r="AB70" s="7">
        <f t="shared" si="56"/>
        <v>0</v>
      </c>
      <c r="AD70" s="6"/>
      <c r="AE70" s="6"/>
      <c r="AF70" s="32">
        <f t="shared" si="64"/>
        <v>0</v>
      </c>
      <c r="AG70" s="6"/>
      <c r="AH70" s="6"/>
      <c r="AI70" s="7">
        <f t="shared" si="65"/>
        <v>0</v>
      </c>
      <c r="AJ70" s="6"/>
      <c r="AK70" s="7">
        <f t="shared" si="66"/>
        <v>0</v>
      </c>
      <c r="AL70" s="7">
        <f t="shared" si="57"/>
        <v>0</v>
      </c>
    </row>
    <row r="71" spans="1:38">
      <c r="A71" s="18">
        <f t="shared" si="67"/>
        <v>56</v>
      </c>
      <c r="B71" s="18">
        <f>Yearly!B71</f>
        <v>0</v>
      </c>
      <c r="C71" s="19">
        <f>Yearly!C71</f>
        <v>0</v>
      </c>
      <c r="D71" s="18">
        <f>Yearly!D71</f>
        <v>0</v>
      </c>
      <c r="E71" s="18">
        <f>Yearly!E71</f>
        <v>0</v>
      </c>
      <c r="F71" s="18">
        <f>Yearly!F71</f>
        <v>0</v>
      </c>
      <c r="G71" s="18">
        <f>Yearly!G71</f>
        <v>0</v>
      </c>
      <c r="H71" s="18">
        <f>Yearly!H71</f>
        <v>0</v>
      </c>
      <c r="I71" s="11"/>
      <c r="J71" s="6"/>
      <c r="K71" s="6"/>
      <c r="L71" s="32">
        <f t="shared" si="58"/>
        <v>0</v>
      </c>
      <c r="M71" s="6"/>
      <c r="N71" s="6"/>
      <c r="O71" s="7">
        <f t="shared" si="59"/>
        <v>0</v>
      </c>
      <c r="P71" s="6"/>
      <c r="Q71" s="7">
        <f t="shared" si="60"/>
        <v>0</v>
      </c>
      <c r="R71" s="7">
        <f t="shared" si="55"/>
        <v>0</v>
      </c>
      <c r="S71" s="11"/>
      <c r="T71" s="6"/>
      <c r="U71" s="6"/>
      <c r="V71" s="32">
        <f t="shared" si="61"/>
        <v>0</v>
      </c>
      <c r="W71" s="6"/>
      <c r="X71" s="6"/>
      <c r="Y71" s="7">
        <f t="shared" si="62"/>
        <v>0</v>
      </c>
      <c r="Z71" s="6"/>
      <c r="AA71" s="7">
        <f t="shared" si="63"/>
        <v>0</v>
      </c>
      <c r="AB71" s="7">
        <f t="shared" si="56"/>
        <v>0</v>
      </c>
      <c r="AD71" s="6"/>
      <c r="AE71" s="6"/>
      <c r="AF71" s="32">
        <f t="shared" si="64"/>
        <v>0</v>
      </c>
      <c r="AG71" s="6"/>
      <c r="AH71" s="6"/>
      <c r="AI71" s="7">
        <f t="shared" si="65"/>
        <v>0</v>
      </c>
      <c r="AJ71" s="6"/>
      <c r="AK71" s="7">
        <f t="shared" si="66"/>
        <v>0</v>
      </c>
      <c r="AL71" s="7">
        <f t="shared" si="57"/>
        <v>0</v>
      </c>
    </row>
    <row r="72" spans="1:38">
      <c r="A72" s="18">
        <f t="shared" si="67"/>
        <v>57</v>
      </c>
      <c r="B72" s="18">
        <f>Yearly!B72</f>
        <v>0</v>
      </c>
      <c r="C72" s="19">
        <f>Yearly!C72</f>
        <v>0</v>
      </c>
      <c r="D72" s="18">
        <f>Yearly!D72</f>
        <v>0</v>
      </c>
      <c r="E72" s="18">
        <f>Yearly!E72</f>
        <v>0</v>
      </c>
      <c r="F72" s="18">
        <f>Yearly!F72</f>
        <v>0</v>
      </c>
      <c r="G72" s="18">
        <f>Yearly!G72</f>
        <v>0</v>
      </c>
      <c r="H72" s="18">
        <f>Yearly!H72</f>
        <v>0</v>
      </c>
      <c r="I72" s="11"/>
      <c r="J72" s="6"/>
      <c r="K72" s="6"/>
      <c r="L72" s="32">
        <f t="shared" si="58"/>
        <v>0</v>
      </c>
      <c r="M72" s="6"/>
      <c r="N72" s="6"/>
      <c r="O72" s="7">
        <f t="shared" si="59"/>
        <v>0</v>
      </c>
      <c r="P72" s="6"/>
      <c r="Q72" s="7">
        <f t="shared" si="60"/>
        <v>0</v>
      </c>
      <c r="R72" s="7">
        <f t="shared" si="55"/>
        <v>0</v>
      </c>
      <c r="S72" s="11"/>
      <c r="T72" s="6"/>
      <c r="U72" s="6"/>
      <c r="V72" s="32">
        <f t="shared" si="61"/>
        <v>0</v>
      </c>
      <c r="W72" s="6"/>
      <c r="X72" s="6"/>
      <c r="Y72" s="7">
        <f t="shared" si="62"/>
        <v>0</v>
      </c>
      <c r="Z72" s="6"/>
      <c r="AA72" s="7">
        <f t="shared" si="63"/>
        <v>0</v>
      </c>
      <c r="AB72" s="7">
        <f t="shared" si="56"/>
        <v>0</v>
      </c>
      <c r="AD72" s="6"/>
      <c r="AE72" s="6"/>
      <c r="AF72" s="32">
        <f t="shared" si="64"/>
        <v>0</v>
      </c>
      <c r="AG72" s="6"/>
      <c r="AH72" s="6"/>
      <c r="AI72" s="7">
        <f t="shared" si="65"/>
        <v>0</v>
      </c>
      <c r="AJ72" s="6"/>
      <c r="AK72" s="7">
        <f t="shared" si="66"/>
        <v>0</v>
      </c>
      <c r="AL72" s="7">
        <f t="shared" si="57"/>
        <v>0</v>
      </c>
    </row>
    <row r="73" spans="1:38">
      <c r="A73" s="18">
        <f t="shared" si="67"/>
        <v>58</v>
      </c>
      <c r="B73" s="18">
        <f>Yearly!B73</f>
        <v>0</v>
      </c>
      <c r="C73" s="19">
        <f>Yearly!C73</f>
        <v>0</v>
      </c>
      <c r="D73" s="18">
        <f>Yearly!D73</f>
        <v>0</v>
      </c>
      <c r="E73" s="18">
        <f>Yearly!E73</f>
        <v>0</v>
      </c>
      <c r="F73" s="18">
        <f>Yearly!F73</f>
        <v>0</v>
      </c>
      <c r="G73" s="18">
        <f>Yearly!G73</f>
        <v>0</v>
      </c>
      <c r="H73" s="18">
        <f>Yearly!H73</f>
        <v>0</v>
      </c>
      <c r="I73" s="11"/>
      <c r="J73" s="6"/>
      <c r="K73" s="6"/>
      <c r="L73" s="32">
        <f t="shared" si="58"/>
        <v>0</v>
      </c>
      <c r="M73" s="6"/>
      <c r="N73" s="6"/>
      <c r="O73" s="7">
        <f t="shared" si="59"/>
        <v>0</v>
      </c>
      <c r="P73" s="6"/>
      <c r="Q73" s="7">
        <f t="shared" si="60"/>
        <v>0</v>
      </c>
      <c r="R73" s="7">
        <f t="shared" si="55"/>
        <v>0</v>
      </c>
      <c r="S73" s="11"/>
      <c r="T73" s="6"/>
      <c r="U73" s="6"/>
      <c r="V73" s="32">
        <f t="shared" si="61"/>
        <v>0</v>
      </c>
      <c r="W73" s="6"/>
      <c r="X73" s="6"/>
      <c r="Y73" s="7">
        <f t="shared" si="62"/>
        <v>0</v>
      </c>
      <c r="Z73" s="6"/>
      <c r="AA73" s="7">
        <f t="shared" si="63"/>
        <v>0</v>
      </c>
      <c r="AB73" s="7">
        <f t="shared" si="56"/>
        <v>0</v>
      </c>
      <c r="AD73" s="6"/>
      <c r="AE73" s="6"/>
      <c r="AF73" s="32">
        <f t="shared" si="64"/>
        <v>0</v>
      </c>
      <c r="AG73" s="6"/>
      <c r="AH73" s="6"/>
      <c r="AI73" s="7">
        <f t="shared" si="65"/>
        <v>0</v>
      </c>
      <c r="AJ73" s="6"/>
      <c r="AK73" s="7">
        <f t="shared" si="66"/>
        <v>0</v>
      </c>
      <c r="AL73" s="7">
        <f t="shared" si="57"/>
        <v>0</v>
      </c>
    </row>
    <row r="74" spans="1:38">
      <c r="A74" s="18">
        <f t="shared" si="67"/>
        <v>59</v>
      </c>
      <c r="B74" s="18">
        <f>Yearly!B74</f>
        <v>0</v>
      </c>
      <c r="C74" s="19">
        <f>Yearly!C74</f>
        <v>0</v>
      </c>
      <c r="D74" s="18">
        <f>Yearly!D74</f>
        <v>0</v>
      </c>
      <c r="E74" s="18">
        <f>Yearly!E74</f>
        <v>0</v>
      </c>
      <c r="F74" s="18">
        <f>Yearly!F74</f>
        <v>0</v>
      </c>
      <c r="G74" s="18">
        <f>Yearly!G74</f>
        <v>0</v>
      </c>
      <c r="H74" s="18">
        <f>Yearly!H74</f>
        <v>0</v>
      </c>
      <c r="I74" s="11"/>
      <c r="J74" s="6"/>
      <c r="K74" s="6"/>
      <c r="L74" s="32">
        <f t="shared" si="58"/>
        <v>0</v>
      </c>
      <c r="M74" s="6"/>
      <c r="N74" s="6"/>
      <c r="O74" s="7">
        <f t="shared" si="59"/>
        <v>0</v>
      </c>
      <c r="P74" s="6"/>
      <c r="Q74" s="7">
        <f t="shared" si="60"/>
        <v>0</v>
      </c>
      <c r="R74" s="7">
        <f t="shared" si="55"/>
        <v>0</v>
      </c>
      <c r="S74" s="11"/>
      <c r="T74" s="6"/>
      <c r="U74" s="6"/>
      <c r="V74" s="32">
        <f t="shared" si="61"/>
        <v>0</v>
      </c>
      <c r="W74" s="6"/>
      <c r="X74" s="6"/>
      <c r="Y74" s="7">
        <f t="shared" si="62"/>
        <v>0</v>
      </c>
      <c r="Z74" s="6"/>
      <c r="AA74" s="7">
        <f t="shared" si="63"/>
        <v>0</v>
      </c>
      <c r="AB74" s="7">
        <f t="shared" si="56"/>
        <v>0</v>
      </c>
      <c r="AD74" s="6"/>
      <c r="AE74" s="6"/>
      <c r="AF74" s="32">
        <f t="shared" si="64"/>
        <v>0</v>
      </c>
      <c r="AG74" s="6"/>
      <c r="AH74" s="6"/>
      <c r="AI74" s="7">
        <f t="shared" si="65"/>
        <v>0</v>
      </c>
      <c r="AJ74" s="6"/>
      <c r="AK74" s="7">
        <f t="shared" si="66"/>
        <v>0</v>
      </c>
      <c r="AL74" s="7">
        <f t="shared" si="57"/>
        <v>0</v>
      </c>
    </row>
    <row r="75" spans="1:38">
      <c r="A75" s="18">
        <f t="shared" si="67"/>
        <v>60</v>
      </c>
      <c r="B75" s="18">
        <f>Yearly!B75</f>
        <v>0</v>
      </c>
      <c r="C75" s="19">
        <f>Yearly!C75</f>
        <v>0</v>
      </c>
      <c r="D75" s="18">
        <f>Yearly!D75</f>
        <v>0</v>
      </c>
      <c r="E75" s="18">
        <f>Yearly!E75</f>
        <v>0</v>
      </c>
      <c r="F75" s="18">
        <f>Yearly!F75</f>
        <v>0</v>
      </c>
      <c r="G75" s="18">
        <f>Yearly!G75</f>
        <v>0</v>
      </c>
      <c r="H75" s="18">
        <f>Yearly!H75</f>
        <v>0</v>
      </c>
      <c r="I75" s="11"/>
      <c r="J75" s="6"/>
      <c r="K75" s="6"/>
      <c r="L75" s="32">
        <f t="shared" si="58"/>
        <v>0</v>
      </c>
      <c r="M75" s="6"/>
      <c r="N75" s="6"/>
      <c r="O75" s="7">
        <f t="shared" si="59"/>
        <v>0</v>
      </c>
      <c r="P75" s="6"/>
      <c r="Q75" s="7">
        <f t="shared" si="60"/>
        <v>0</v>
      </c>
      <c r="R75" s="7">
        <f t="shared" si="55"/>
        <v>0</v>
      </c>
      <c r="S75" s="11"/>
      <c r="T75" s="6"/>
      <c r="U75" s="6"/>
      <c r="V75" s="32">
        <f t="shared" si="61"/>
        <v>0</v>
      </c>
      <c r="W75" s="6"/>
      <c r="X75" s="6"/>
      <c r="Y75" s="7">
        <f t="shared" si="62"/>
        <v>0</v>
      </c>
      <c r="Z75" s="6"/>
      <c r="AA75" s="7">
        <f t="shared" si="63"/>
        <v>0</v>
      </c>
      <c r="AB75" s="7">
        <f t="shared" si="56"/>
        <v>0</v>
      </c>
      <c r="AD75" s="6"/>
      <c r="AE75" s="6"/>
      <c r="AF75" s="32">
        <f t="shared" si="64"/>
        <v>0</v>
      </c>
      <c r="AG75" s="6"/>
      <c r="AH75" s="6"/>
      <c r="AI75" s="7">
        <f t="shared" si="65"/>
        <v>0</v>
      </c>
      <c r="AJ75" s="6"/>
      <c r="AK75" s="7">
        <f t="shared" si="66"/>
        <v>0</v>
      </c>
      <c r="AL75" s="7">
        <f t="shared" si="57"/>
        <v>0</v>
      </c>
    </row>
    <row r="76" spans="1:38">
      <c r="A76" s="18">
        <f t="shared" si="67"/>
        <v>61</v>
      </c>
      <c r="B76" s="18">
        <f>Yearly!B76</f>
        <v>0</v>
      </c>
      <c r="C76" s="19">
        <f>Yearly!C76</f>
        <v>0</v>
      </c>
      <c r="D76" s="18">
        <f>Yearly!D76</f>
        <v>0</v>
      </c>
      <c r="E76" s="18">
        <f>Yearly!E76</f>
        <v>0</v>
      </c>
      <c r="F76" s="18">
        <f>Yearly!F76</f>
        <v>0</v>
      </c>
      <c r="G76" s="18">
        <f>Yearly!G76</f>
        <v>0</v>
      </c>
      <c r="H76" s="18">
        <f>Yearly!H76</f>
        <v>0</v>
      </c>
      <c r="I76" s="11"/>
      <c r="J76" s="6"/>
      <c r="K76" s="6"/>
      <c r="L76" s="32">
        <f t="shared" si="58"/>
        <v>0</v>
      </c>
      <c r="M76" s="6"/>
      <c r="N76" s="6"/>
      <c r="O76" s="7">
        <f t="shared" si="59"/>
        <v>0</v>
      </c>
      <c r="P76" s="6"/>
      <c r="Q76" s="7">
        <f t="shared" si="60"/>
        <v>0</v>
      </c>
      <c r="R76" s="7">
        <f t="shared" si="55"/>
        <v>0</v>
      </c>
      <c r="S76" s="11"/>
      <c r="T76" s="6"/>
      <c r="U76" s="6"/>
      <c r="V76" s="32">
        <f t="shared" si="61"/>
        <v>0</v>
      </c>
      <c r="W76" s="6"/>
      <c r="X76" s="6"/>
      <c r="Y76" s="7">
        <f t="shared" si="62"/>
        <v>0</v>
      </c>
      <c r="Z76" s="6"/>
      <c r="AA76" s="7">
        <f t="shared" si="63"/>
        <v>0</v>
      </c>
      <c r="AB76" s="7">
        <f t="shared" si="56"/>
        <v>0</v>
      </c>
      <c r="AD76" s="6"/>
      <c r="AE76" s="6"/>
      <c r="AF76" s="32">
        <f t="shared" si="64"/>
        <v>0</v>
      </c>
      <c r="AG76" s="6"/>
      <c r="AH76" s="6"/>
      <c r="AI76" s="7">
        <f t="shared" si="65"/>
        <v>0</v>
      </c>
      <c r="AJ76" s="6"/>
      <c r="AK76" s="7">
        <f t="shared" si="66"/>
        <v>0</v>
      </c>
      <c r="AL76" s="7">
        <f t="shared" si="57"/>
        <v>0</v>
      </c>
    </row>
    <row r="77" spans="1:38">
      <c r="A77" s="18">
        <f t="shared" si="67"/>
        <v>62</v>
      </c>
      <c r="B77" s="18">
        <f>Yearly!B77</f>
        <v>0</v>
      </c>
      <c r="C77" s="19">
        <f>Yearly!C77</f>
        <v>0</v>
      </c>
      <c r="D77" s="18">
        <f>Yearly!D77</f>
        <v>0</v>
      </c>
      <c r="E77" s="18">
        <f>Yearly!E77</f>
        <v>0</v>
      </c>
      <c r="F77" s="18">
        <f>Yearly!F77</f>
        <v>0</v>
      </c>
      <c r="G77" s="18">
        <f>Yearly!G77</f>
        <v>0</v>
      </c>
      <c r="H77" s="18">
        <f>Yearly!H77</f>
        <v>0</v>
      </c>
      <c r="I77" s="11"/>
      <c r="J77" s="6"/>
      <c r="K77" s="6"/>
      <c r="L77" s="32">
        <f t="shared" si="58"/>
        <v>0</v>
      </c>
      <c r="M77" s="6"/>
      <c r="N77" s="6"/>
      <c r="O77" s="7">
        <f t="shared" si="59"/>
        <v>0</v>
      </c>
      <c r="P77" s="6"/>
      <c r="Q77" s="7">
        <f t="shared" si="60"/>
        <v>0</v>
      </c>
      <c r="R77" s="7">
        <f t="shared" si="55"/>
        <v>0</v>
      </c>
      <c r="S77" s="11"/>
      <c r="T77" s="6"/>
      <c r="U77" s="6"/>
      <c r="V77" s="32">
        <f t="shared" si="61"/>
        <v>0</v>
      </c>
      <c r="W77" s="6"/>
      <c r="X77" s="6"/>
      <c r="Y77" s="7">
        <f t="shared" si="62"/>
        <v>0</v>
      </c>
      <c r="Z77" s="6"/>
      <c r="AA77" s="7">
        <f t="shared" si="63"/>
        <v>0</v>
      </c>
      <c r="AB77" s="7">
        <f t="shared" si="56"/>
        <v>0</v>
      </c>
      <c r="AD77" s="6"/>
      <c r="AE77" s="6"/>
      <c r="AF77" s="32">
        <f t="shared" si="64"/>
        <v>0</v>
      </c>
      <c r="AG77" s="6"/>
      <c r="AH77" s="6"/>
      <c r="AI77" s="7">
        <f t="shared" si="65"/>
        <v>0</v>
      </c>
      <c r="AJ77" s="6"/>
      <c r="AK77" s="7">
        <f t="shared" si="66"/>
        <v>0</v>
      </c>
      <c r="AL77" s="7">
        <f t="shared" si="57"/>
        <v>0</v>
      </c>
    </row>
    <row r="78" spans="1:38">
      <c r="A78" s="18">
        <f t="shared" si="67"/>
        <v>63</v>
      </c>
      <c r="B78" s="18">
        <f>Yearly!B78</f>
        <v>0</v>
      </c>
      <c r="C78" s="19">
        <f>Yearly!C78</f>
        <v>0</v>
      </c>
      <c r="D78" s="18">
        <f>Yearly!D78</f>
        <v>0</v>
      </c>
      <c r="E78" s="18">
        <f>Yearly!E78</f>
        <v>0</v>
      </c>
      <c r="F78" s="18">
        <f>Yearly!F78</f>
        <v>0</v>
      </c>
      <c r="G78" s="18">
        <f>Yearly!G78</f>
        <v>0</v>
      </c>
      <c r="H78" s="18">
        <f>Yearly!H78</f>
        <v>0</v>
      </c>
      <c r="I78" s="11"/>
      <c r="J78" s="6"/>
      <c r="K78" s="6"/>
      <c r="L78" s="32">
        <f t="shared" si="58"/>
        <v>0</v>
      </c>
      <c r="M78" s="6"/>
      <c r="N78" s="6"/>
      <c r="O78" s="7">
        <f t="shared" si="59"/>
        <v>0</v>
      </c>
      <c r="P78" s="6"/>
      <c r="Q78" s="7">
        <f t="shared" si="60"/>
        <v>0</v>
      </c>
      <c r="R78" s="7">
        <f t="shared" si="55"/>
        <v>0</v>
      </c>
      <c r="S78" s="11"/>
      <c r="T78" s="6"/>
      <c r="U78" s="6"/>
      <c r="V78" s="32">
        <f t="shared" si="61"/>
        <v>0</v>
      </c>
      <c r="W78" s="6"/>
      <c r="X78" s="6"/>
      <c r="Y78" s="7">
        <f t="shared" si="62"/>
        <v>0</v>
      </c>
      <c r="Z78" s="6"/>
      <c r="AA78" s="7">
        <f t="shared" si="63"/>
        <v>0</v>
      </c>
      <c r="AB78" s="7">
        <f t="shared" si="56"/>
        <v>0</v>
      </c>
      <c r="AD78" s="6"/>
      <c r="AE78" s="6"/>
      <c r="AF78" s="32">
        <f t="shared" si="64"/>
        <v>0</v>
      </c>
      <c r="AG78" s="6"/>
      <c r="AH78" s="6"/>
      <c r="AI78" s="7">
        <f t="shared" si="65"/>
        <v>0</v>
      </c>
      <c r="AJ78" s="6"/>
      <c r="AK78" s="7">
        <f t="shared" si="66"/>
        <v>0</v>
      </c>
      <c r="AL78" s="7">
        <f t="shared" si="57"/>
        <v>0</v>
      </c>
    </row>
    <row r="79" spans="1:38">
      <c r="A79" s="18">
        <f t="shared" si="67"/>
        <v>64</v>
      </c>
      <c r="B79" s="18">
        <f>Yearly!B79</f>
        <v>0</v>
      </c>
      <c r="C79" s="19">
        <f>Yearly!C79</f>
        <v>0</v>
      </c>
      <c r="D79" s="18">
        <f>Yearly!D79</f>
        <v>0</v>
      </c>
      <c r="E79" s="18">
        <f>Yearly!E79</f>
        <v>0</v>
      </c>
      <c r="F79" s="18">
        <f>Yearly!F79</f>
        <v>0</v>
      </c>
      <c r="G79" s="18">
        <f>Yearly!G79</f>
        <v>0</v>
      </c>
      <c r="H79" s="18">
        <f>Yearly!H79</f>
        <v>0</v>
      </c>
      <c r="I79" s="11"/>
      <c r="J79" s="6"/>
      <c r="K79" s="6"/>
      <c r="L79" s="32">
        <f t="shared" si="58"/>
        <v>0</v>
      </c>
      <c r="M79" s="6"/>
      <c r="N79" s="6"/>
      <c r="O79" s="7">
        <f t="shared" si="59"/>
        <v>0</v>
      </c>
      <c r="P79" s="6"/>
      <c r="Q79" s="7">
        <f t="shared" si="60"/>
        <v>0</v>
      </c>
      <c r="R79" s="7">
        <f t="shared" si="55"/>
        <v>0</v>
      </c>
      <c r="S79" s="11"/>
      <c r="T79" s="6"/>
      <c r="U79" s="6"/>
      <c r="V79" s="32">
        <f t="shared" si="61"/>
        <v>0</v>
      </c>
      <c r="W79" s="6"/>
      <c r="X79" s="6"/>
      <c r="Y79" s="7">
        <f t="shared" si="62"/>
        <v>0</v>
      </c>
      <c r="Z79" s="6"/>
      <c r="AA79" s="7">
        <f t="shared" si="63"/>
        <v>0</v>
      </c>
      <c r="AB79" s="7">
        <f t="shared" si="56"/>
        <v>0</v>
      </c>
      <c r="AD79" s="6"/>
      <c r="AE79" s="6"/>
      <c r="AF79" s="32">
        <f t="shared" si="64"/>
        <v>0</v>
      </c>
      <c r="AG79" s="6"/>
      <c r="AH79" s="6"/>
      <c r="AI79" s="7">
        <f t="shared" si="65"/>
        <v>0</v>
      </c>
      <c r="AJ79" s="6"/>
      <c r="AK79" s="7">
        <f t="shared" si="66"/>
        <v>0</v>
      </c>
      <c r="AL79" s="7">
        <f t="shared" si="57"/>
        <v>0</v>
      </c>
    </row>
    <row r="80" spans="1:38">
      <c r="A80" s="18">
        <f t="shared" si="67"/>
        <v>65</v>
      </c>
      <c r="B80" s="18">
        <f>Yearly!B80</f>
        <v>0</v>
      </c>
      <c r="C80" s="19">
        <f>Yearly!C80</f>
        <v>0</v>
      </c>
      <c r="D80" s="18">
        <f>Yearly!D80</f>
        <v>0</v>
      </c>
      <c r="E80" s="18">
        <f>Yearly!E80</f>
        <v>0</v>
      </c>
      <c r="F80" s="18">
        <f>Yearly!F80</f>
        <v>0</v>
      </c>
      <c r="G80" s="18">
        <f>Yearly!G80</f>
        <v>0</v>
      </c>
      <c r="H80" s="18">
        <f>Yearly!H80</f>
        <v>0</v>
      </c>
      <c r="I80" s="11"/>
      <c r="J80" s="6"/>
      <c r="K80" s="6"/>
      <c r="L80" s="32">
        <f t="shared" si="58"/>
        <v>0</v>
      </c>
      <c r="M80" s="6"/>
      <c r="N80" s="6"/>
      <c r="O80" s="7">
        <f t="shared" si="59"/>
        <v>0</v>
      </c>
      <c r="P80" s="6"/>
      <c r="Q80" s="7">
        <f t="shared" si="60"/>
        <v>0</v>
      </c>
      <c r="R80" s="7">
        <f t="shared" ref="R80:R143" si="68">IF(H80="Exempt",0,ROUND((J80*H80/100)-SUM(K80:M80),2))</f>
        <v>0</v>
      </c>
      <c r="S80" s="11"/>
      <c r="T80" s="6"/>
      <c r="U80" s="6"/>
      <c r="V80" s="32">
        <f t="shared" si="61"/>
        <v>0</v>
      </c>
      <c r="W80" s="6"/>
      <c r="X80" s="6"/>
      <c r="Y80" s="7">
        <f t="shared" si="62"/>
        <v>0</v>
      </c>
      <c r="Z80" s="6"/>
      <c r="AA80" s="7">
        <f t="shared" si="63"/>
        <v>0</v>
      </c>
      <c r="AB80" s="7">
        <f t="shared" ref="AB80:AB143" si="69">IF(H80="Exempt",0,ROUND((T80*H80/100)-SUM(U80:W80),2))</f>
        <v>0</v>
      </c>
      <c r="AD80" s="6"/>
      <c r="AE80" s="6"/>
      <c r="AF80" s="32">
        <f t="shared" si="64"/>
        <v>0</v>
      </c>
      <c r="AG80" s="6"/>
      <c r="AH80" s="6"/>
      <c r="AI80" s="7">
        <f t="shared" si="65"/>
        <v>0</v>
      </c>
      <c r="AJ80" s="6"/>
      <c r="AK80" s="7">
        <f t="shared" si="66"/>
        <v>0</v>
      </c>
      <c r="AL80" s="7">
        <f t="shared" ref="AL80:AL143" si="70">IF(H80="Exempt",0,ROUND((AD80*H80/100)-SUM(AE80:AG80),2))</f>
        <v>0</v>
      </c>
    </row>
    <row r="81" spans="1:38">
      <c r="A81" s="18">
        <f t="shared" si="67"/>
        <v>66</v>
      </c>
      <c r="B81" s="18">
        <f>Yearly!B81</f>
        <v>0</v>
      </c>
      <c r="C81" s="19">
        <f>Yearly!C81</f>
        <v>0</v>
      </c>
      <c r="D81" s="18">
        <f>Yearly!D81</f>
        <v>0</v>
      </c>
      <c r="E81" s="18">
        <f>Yearly!E81</f>
        <v>0</v>
      </c>
      <c r="F81" s="18">
        <f>Yearly!F81</f>
        <v>0</v>
      </c>
      <c r="G81" s="18">
        <f>Yearly!G81</f>
        <v>0</v>
      </c>
      <c r="H81" s="18">
        <f>Yearly!H81</f>
        <v>0</v>
      </c>
      <c r="I81" s="11"/>
      <c r="J81" s="6"/>
      <c r="K81" s="6"/>
      <c r="L81" s="32">
        <f t="shared" ref="L81:L144" si="71">K81</f>
        <v>0</v>
      </c>
      <c r="M81" s="6"/>
      <c r="N81" s="6"/>
      <c r="O81" s="7">
        <f t="shared" ref="O81:O144" si="72">SUM(K81:N81)</f>
        <v>0</v>
      </c>
      <c r="P81" s="6"/>
      <c r="Q81" s="7">
        <f t="shared" ref="Q81:Q144" si="73">J81+O81+P81</f>
        <v>0</v>
      </c>
      <c r="R81" s="7">
        <f t="shared" si="68"/>
        <v>0</v>
      </c>
      <c r="S81" s="11"/>
      <c r="T81" s="6"/>
      <c r="U81" s="6"/>
      <c r="V81" s="32">
        <f t="shared" ref="V81:V144" si="74">U81</f>
        <v>0</v>
      </c>
      <c r="W81" s="6"/>
      <c r="X81" s="6"/>
      <c r="Y81" s="7">
        <f t="shared" ref="Y81:Y144" si="75">SUM(U81:X81)</f>
        <v>0</v>
      </c>
      <c r="Z81" s="6"/>
      <c r="AA81" s="7">
        <f t="shared" ref="AA81:AA144" si="76">T81+Y81+Z81</f>
        <v>0</v>
      </c>
      <c r="AB81" s="7">
        <f t="shared" si="69"/>
        <v>0</v>
      </c>
      <c r="AD81" s="6"/>
      <c r="AE81" s="6"/>
      <c r="AF81" s="32">
        <f t="shared" ref="AF81:AF144" si="77">AE81</f>
        <v>0</v>
      </c>
      <c r="AG81" s="6"/>
      <c r="AH81" s="6"/>
      <c r="AI81" s="7">
        <f t="shared" ref="AI81:AI144" si="78">SUM(AE81:AH81)</f>
        <v>0</v>
      </c>
      <c r="AJ81" s="6"/>
      <c r="AK81" s="7">
        <f t="shared" ref="AK81:AK144" si="79">AD81+AI81+AJ81</f>
        <v>0</v>
      </c>
      <c r="AL81" s="7">
        <f t="shared" si="70"/>
        <v>0</v>
      </c>
    </row>
    <row r="82" spans="1:38">
      <c r="A82" s="18">
        <f t="shared" ref="A82:A145" si="80">+A81+1</f>
        <v>67</v>
      </c>
      <c r="B82" s="18">
        <f>Yearly!B82</f>
        <v>0</v>
      </c>
      <c r="C82" s="19">
        <f>Yearly!C82</f>
        <v>0</v>
      </c>
      <c r="D82" s="18">
        <f>Yearly!D82</f>
        <v>0</v>
      </c>
      <c r="E82" s="18">
        <f>Yearly!E82</f>
        <v>0</v>
      </c>
      <c r="F82" s="18">
        <f>Yearly!F82</f>
        <v>0</v>
      </c>
      <c r="G82" s="18">
        <f>Yearly!G82</f>
        <v>0</v>
      </c>
      <c r="H82" s="18">
        <f>Yearly!H82</f>
        <v>0</v>
      </c>
      <c r="I82" s="11"/>
      <c r="J82" s="6"/>
      <c r="K82" s="6"/>
      <c r="L82" s="32">
        <f t="shared" si="71"/>
        <v>0</v>
      </c>
      <c r="M82" s="6"/>
      <c r="N82" s="6"/>
      <c r="O82" s="7">
        <f t="shared" si="72"/>
        <v>0</v>
      </c>
      <c r="P82" s="6"/>
      <c r="Q82" s="7">
        <f t="shared" si="73"/>
        <v>0</v>
      </c>
      <c r="R82" s="7">
        <f t="shared" si="68"/>
        <v>0</v>
      </c>
      <c r="S82" s="11"/>
      <c r="T82" s="6"/>
      <c r="U82" s="6"/>
      <c r="V82" s="32">
        <f t="shared" si="74"/>
        <v>0</v>
      </c>
      <c r="W82" s="6"/>
      <c r="X82" s="6"/>
      <c r="Y82" s="7">
        <f t="shared" si="75"/>
        <v>0</v>
      </c>
      <c r="Z82" s="6"/>
      <c r="AA82" s="7">
        <f t="shared" si="76"/>
        <v>0</v>
      </c>
      <c r="AB82" s="7">
        <f t="shared" si="69"/>
        <v>0</v>
      </c>
      <c r="AD82" s="6"/>
      <c r="AE82" s="6"/>
      <c r="AF82" s="32">
        <f t="shared" si="77"/>
        <v>0</v>
      </c>
      <c r="AG82" s="6"/>
      <c r="AH82" s="6"/>
      <c r="AI82" s="7">
        <f t="shared" si="78"/>
        <v>0</v>
      </c>
      <c r="AJ82" s="6"/>
      <c r="AK82" s="7">
        <f t="shared" si="79"/>
        <v>0</v>
      </c>
      <c r="AL82" s="7">
        <f t="shared" si="70"/>
        <v>0</v>
      </c>
    </row>
    <row r="83" spans="1:38">
      <c r="A83" s="18">
        <f t="shared" si="80"/>
        <v>68</v>
      </c>
      <c r="B83" s="18">
        <f>Yearly!B83</f>
        <v>0</v>
      </c>
      <c r="C83" s="19">
        <f>Yearly!C83</f>
        <v>0</v>
      </c>
      <c r="D83" s="18">
        <f>Yearly!D83</f>
        <v>0</v>
      </c>
      <c r="E83" s="18">
        <f>Yearly!E83</f>
        <v>0</v>
      </c>
      <c r="F83" s="18">
        <f>Yearly!F83</f>
        <v>0</v>
      </c>
      <c r="G83" s="18">
        <f>Yearly!G83</f>
        <v>0</v>
      </c>
      <c r="H83" s="18">
        <f>Yearly!H83</f>
        <v>0</v>
      </c>
      <c r="I83" s="11"/>
      <c r="J83" s="6"/>
      <c r="K83" s="6"/>
      <c r="L83" s="32">
        <f t="shared" si="71"/>
        <v>0</v>
      </c>
      <c r="M83" s="6"/>
      <c r="N83" s="6"/>
      <c r="O83" s="7">
        <f t="shared" si="72"/>
        <v>0</v>
      </c>
      <c r="P83" s="6"/>
      <c r="Q83" s="7">
        <f t="shared" si="73"/>
        <v>0</v>
      </c>
      <c r="R83" s="7">
        <f t="shared" si="68"/>
        <v>0</v>
      </c>
      <c r="S83" s="11"/>
      <c r="T83" s="6"/>
      <c r="U83" s="6"/>
      <c r="V83" s="32">
        <f t="shared" si="74"/>
        <v>0</v>
      </c>
      <c r="W83" s="6"/>
      <c r="X83" s="6"/>
      <c r="Y83" s="7">
        <f t="shared" si="75"/>
        <v>0</v>
      </c>
      <c r="Z83" s="6"/>
      <c r="AA83" s="7">
        <f t="shared" si="76"/>
        <v>0</v>
      </c>
      <c r="AB83" s="7">
        <f t="shared" si="69"/>
        <v>0</v>
      </c>
      <c r="AD83" s="6"/>
      <c r="AE83" s="6"/>
      <c r="AF83" s="32">
        <f t="shared" si="77"/>
        <v>0</v>
      </c>
      <c r="AG83" s="6"/>
      <c r="AH83" s="6"/>
      <c r="AI83" s="7">
        <f t="shared" si="78"/>
        <v>0</v>
      </c>
      <c r="AJ83" s="6"/>
      <c r="AK83" s="7">
        <f t="shared" si="79"/>
        <v>0</v>
      </c>
      <c r="AL83" s="7">
        <f t="shared" si="70"/>
        <v>0</v>
      </c>
    </row>
    <row r="84" spans="1:38">
      <c r="A84" s="18">
        <f t="shared" si="80"/>
        <v>69</v>
      </c>
      <c r="B84" s="18">
        <f>Yearly!B84</f>
        <v>0</v>
      </c>
      <c r="C84" s="19">
        <f>Yearly!C84</f>
        <v>0</v>
      </c>
      <c r="D84" s="18">
        <f>Yearly!D84</f>
        <v>0</v>
      </c>
      <c r="E84" s="18">
        <f>Yearly!E84</f>
        <v>0</v>
      </c>
      <c r="F84" s="18">
        <f>Yearly!F84</f>
        <v>0</v>
      </c>
      <c r="G84" s="18">
        <f>Yearly!G84</f>
        <v>0</v>
      </c>
      <c r="H84" s="18">
        <f>Yearly!H84</f>
        <v>0</v>
      </c>
      <c r="I84" s="11"/>
      <c r="J84" s="6"/>
      <c r="K84" s="6"/>
      <c r="L84" s="32">
        <f t="shared" si="71"/>
        <v>0</v>
      </c>
      <c r="M84" s="6"/>
      <c r="N84" s="6"/>
      <c r="O84" s="7">
        <f t="shared" si="72"/>
        <v>0</v>
      </c>
      <c r="P84" s="6"/>
      <c r="Q84" s="7">
        <f t="shared" si="73"/>
        <v>0</v>
      </c>
      <c r="R84" s="7">
        <f t="shared" si="68"/>
        <v>0</v>
      </c>
      <c r="S84" s="11"/>
      <c r="T84" s="6"/>
      <c r="U84" s="6"/>
      <c r="V84" s="32">
        <f t="shared" si="74"/>
        <v>0</v>
      </c>
      <c r="W84" s="6"/>
      <c r="X84" s="6"/>
      <c r="Y84" s="7">
        <f t="shared" si="75"/>
        <v>0</v>
      </c>
      <c r="Z84" s="6"/>
      <c r="AA84" s="7">
        <f t="shared" si="76"/>
        <v>0</v>
      </c>
      <c r="AB84" s="7">
        <f t="shared" si="69"/>
        <v>0</v>
      </c>
      <c r="AD84" s="6"/>
      <c r="AE84" s="6"/>
      <c r="AF84" s="32">
        <f t="shared" si="77"/>
        <v>0</v>
      </c>
      <c r="AG84" s="6"/>
      <c r="AH84" s="6"/>
      <c r="AI84" s="7">
        <f t="shared" si="78"/>
        <v>0</v>
      </c>
      <c r="AJ84" s="6"/>
      <c r="AK84" s="7">
        <f t="shared" si="79"/>
        <v>0</v>
      </c>
      <c r="AL84" s="7">
        <f t="shared" si="70"/>
        <v>0</v>
      </c>
    </row>
    <row r="85" spans="1:38">
      <c r="A85" s="18">
        <f t="shared" si="80"/>
        <v>70</v>
      </c>
      <c r="B85" s="18">
        <f>Yearly!B85</f>
        <v>0</v>
      </c>
      <c r="C85" s="19">
        <f>Yearly!C85</f>
        <v>0</v>
      </c>
      <c r="D85" s="18">
        <f>Yearly!D85</f>
        <v>0</v>
      </c>
      <c r="E85" s="18">
        <f>Yearly!E85</f>
        <v>0</v>
      </c>
      <c r="F85" s="18">
        <f>Yearly!F85</f>
        <v>0</v>
      </c>
      <c r="G85" s="18">
        <f>Yearly!G85</f>
        <v>0</v>
      </c>
      <c r="H85" s="18">
        <f>Yearly!H85</f>
        <v>0</v>
      </c>
      <c r="I85" s="11"/>
      <c r="J85" s="6"/>
      <c r="K85" s="6"/>
      <c r="L85" s="32">
        <f t="shared" si="71"/>
        <v>0</v>
      </c>
      <c r="M85" s="6"/>
      <c r="N85" s="6"/>
      <c r="O85" s="7">
        <f t="shared" si="72"/>
        <v>0</v>
      </c>
      <c r="P85" s="6"/>
      <c r="Q85" s="7">
        <f t="shared" si="73"/>
        <v>0</v>
      </c>
      <c r="R85" s="7">
        <f t="shared" si="68"/>
        <v>0</v>
      </c>
      <c r="S85" s="11"/>
      <c r="T85" s="6"/>
      <c r="U85" s="6"/>
      <c r="V85" s="32">
        <f t="shared" si="74"/>
        <v>0</v>
      </c>
      <c r="W85" s="6"/>
      <c r="X85" s="6"/>
      <c r="Y85" s="7">
        <f t="shared" si="75"/>
        <v>0</v>
      </c>
      <c r="Z85" s="6"/>
      <c r="AA85" s="7">
        <f t="shared" si="76"/>
        <v>0</v>
      </c>
      <c r="AB85" s="7">
        <f t="shared" si="69"/>
        <v>0</v>
      </c>
      <c r="AD85" s="6"/>
      <c r="AE85" s="6"/>
      <c r="AF85" s="32">
        <f t="shared" si="77"/>
        <v>0</v>
      </c>
      <c r="AG85" s="6"/>
      <c r="AH85" s="6"/>
      <c r="AI85" s="7">
        <f t="shared" si="78"/>
        <v>0</v>
      </c>
      <c r="AJ85" s="6"/>
      <c r="AK85" s="7">
        <f t="shared" si="79"/>
        <v>0</v>
      </c>
      <c r="AL85" s="7">
        <f t="shared" si="70"/>
        <v>0</v>
      </c>
    </row>
    <row r="86" spans="1:38">
      <c r="A86" s="18">
        <f t="shared" si="80"/>
        <v>71</v>
      </c>
      <c r="B86" s="18">
        <f>Yearly!B86</f>
        <v>0</v>
      </c>
      <c r="C86" s="19">
        <f>Yearly!C86</f>
        <v>0</v>
      </c>
      <c r="D86" s="18">
        <f>Yearly!D86</f>
        <v>0</v>
      </c>
      <c r="E86" s="18">
        <f>Yearly!E86</f>
        <v>0</v>
      </c>
      <c r="F86" s="18">
        <f>Yearly!F86</f>
        <v>0</v>
      </c>
      <c r="G86" s="18">
        <f>Yearly!G86</f>
        <v>0</v>
      </c>
      <c r="H86" s="18">
        <f>Yearly!H86</f>
        <v>0</v>
      </c>
      <c r="I86" s="11"/>
      <c r="J86" s="6"/>
      <c r="K86" s="6"/>
      <c r="L86" s="32">
        <f t="shared" si="71"/>
        <v>0</v>
      </c>
      <c r="M86" s="6"/>
      <c r="N86" s="6"/>
      <c r="O86" s="7">
        <f t="shared" si="72"/>
        <v>0</v>
      </c>
      <c r="P86" s="6"/>
      <c r="Q86" s="7">
        <f t="shared" si="73"/>
        <v>0</v>
      </c>
      <c r="R86" s="7">
        <f t="shared" si="68"/>
        <v>0</v>
      </c>
      <c r="S86" s="11"/>
      <c r="T86" s="6"/>
      <c r="U86" s="6"/>
      <c r="V86" s="32">
        <f t="shared" si="74"/>
        <v>0</v>
      </c>
      <c r="W86" s="6"/>
      <c r="X86" s="6"/>
      <c r="Y86" s="7">
        <f t="shared" si="75"/>
        <v>0</v>
      </c>
      <c r="Z86" s="6"/>
      <c r="AA86" s="7">
        <f t="shared" si="76"/>
        <v>0</v>
      </c>
      <c r="AB86" s="7">
        <f t="shared" si="69"/>
        <v>0</v>
      </c>
      <c r="AD86" s="6"/>
      <c r="AE86" s="6"/>
      <c r="AF86" s="32">
        <f t="shared" si="77"/>
        <v>0</v>
      </c>
      <c r="AG86" s="6"/>
      <c r="AH86" s="6"/>
      <c r="AI86" s="7">
        <f t="shared" si="78"/>
        <v>0</v>
      </c>
      <c r="AJ86" s="6"/>
      <c r="AK86" s="7">
        <f t="shared" si="79"/>
        <v>0</v>
      </c>
      <c r="AL86" s="7">
        <f t="shared" si="70"/>
        <v>0</v>
      </c>
    </row>
    <row r="87" spans="1:38">
      <c r="A87" s="18">
        <f t="shared" si="80"/>
        <v>72</v>
      </c>
      <c r="B87" s="18">
        <f>Yearly!B87</f>
        <v>0</v>
      </c>
      <c r="C87" s="19">
        <f>Yearly!C87</f>
        <v>0</v>
      </c>
      <c r="D87" s="18">
        <f>Yearly!D87</f>
        <v>0</v>
      </c>
      <c r="E87" s="18">
        <f>Yearly!E87</f>
        <v>0</v>
      </c>
      <c r="F87" s="18">
        <f>Yearly!F87</f>
        <v>0</v>
      </c>
      <c r="G87" s="18">
        <f>Yearly!G87</f>
        <v>0</v>
      </c>
      <c r="H87" s="18">
        <f>Yearly!H87</f>
        <v>0</v>
      </c>
      <c r="I87" s="11"/>
      <c r="J87" s="6"/>
      <c r="K87" s="6"/>
      <c r="L87" s="32">
        <f t="shared" si="71"/>
        <v>0</v>
      </c>
      <c r="M87" s="6"/>
      <c r="N87" s="6"/>
      <c r="O87" s="7">
        <f t="shared" si="72"/>
        <v>0</v>
      </c>
      <c r="P87" s="6"/>
      <c r="Q87" s="7">
        <f t="shared" si="73"/>
        <v>0</v>
      </c>
      <c r="R87" s="7">
        <f t="shared" si="68"/>
        <v>0</v>
      </c>
      <c r="S87" s="11"/>
      <c r="T87" s="6"/>
      <c r="U87" s="6"/>
      <c r="V87" s="32">
        <f t="shared" si="74"/>
        <v>0</v>
      </c>
      <c r="W87" s="6"/>
      <c r="X87" s="6"/>
      <c r="Y87" s="7">
        <f t="shared" si="75"/>
        <v>0</v>
      </c>
      <c r="Z87" s="6"/>
      <c r="AA87" s="7">
        <f t="shared" si="76"/>
        <v>0</v>
      </c>
      <c r="AB87" s="7">
        <f t="shared" si="69"/>
        <v>0</v>
      </c>
      <c r="AD87" s="6"/>
      <c r="AE87" s="6"/>
      <c r="AF87" s="32">
        <f t="shared" si="77"/>
        <v>0</v>
      </c>
      <c r="AG87" s="6"/>
      <c r="AH87" s="6"/>
      <c r="AI87" s="7">
        <f t="shared" si="78"/>
        <v>0</v>
      </c>
      <c r="AJ87" s="6"/>
      <c r="AK87" s="7">
        <f t="shared" si="79"/>
        <v>0</v>
      </c>
      <c r="AL87" s="7">
        <f t="shared" si="70"/>
        <v>0</v>
      </c>
    </row>
    <row r="88" spans="1:38">
      <c r="A88" s="18">
        <f t="shared" si="80"/>
        <v>73</v>
      </c>
      <c r="B88" s="18">
        <f>Yearly!B88</f>
        <v>0</v>
      </c>
      <c r="C88" s="19">
        <f>Yearly!C88</f>
        <v>0</v>
      </c>
      <c r="D88" s="18">
        <f>Yearly!D88</f>
        <v>0</v>
      </c>
      <c r="E88" s="18">
        <f>Yearly!E88</f>
        <v>0</v>
      </c>
      <c r="F88" s="18">
        <f>Yearly!F88</f>
        <v>0</v>
      </c>
      <c r="G88" s="18">
        <f>Yearly!G88</f>
        <v>0</v>
      </c>
      <c r="H88" s="18">
        <f>Yearly!H88</f>
        <v>0</v>
      </c>
      <c r="I88" s="11"/>
      <c r="J88" s="6"/>
      <c r="K88" s="6"/>
      <c r="L88" s="32">
        <f t="shared" si="71"/>
        <v>0</v>
      </c>
      <c r="M88" s="6"/>
      <c r="N88" s="6"/>
      <c r="O88" s="7">
        <f t="shared" si="72"/>
        <v>0</v>
      </c>
      <c r="P88" s="6"/>
      <c r="Q88" s="7">
        <f t="shared" si="73"/>
        <v>0</v>
      </c>
      <c r="R88" s="7">
        <f t="shared" si="68"/>
        <v>0</v>
      </c>
      <c r="S88" s="11"/>
      <c r="T88" s="6"/>
      <c r="U88" s="6"/>
      <c r="V88" s="32">
        <f t="shared" si="74"/>
        <v>0</v>
      </c>
      <c r="W88" s="6"/>
      <c r="X88" s="6"/>
      <c r="Y88" s="7">
        <f t="shared" si="75"/>
        <v>0</v>
      </c>
      <c r="Z88" s="6"/>
      <c r="AA88" s="7">
        <f t="shared" si="76"/>
        <v>0</v>
      </c>
      <c r="AB88" s="7">
        <f t="shared" si="69"/>
        <v>0</v>
      </c>
      <c r="AD88" s="6"/>
      <c r="AE88" s="6"/>
      <c r="AF88" s="32">
        <f t="shared" si="77"/>
        <v>0</v>
      </c>
      <c r="AG88" s="6"/>
      <c r="AH88" s="6"/>
      <c r="AI88" s="7">
        <f t="shared" si="78"/>
        <v>0</v>
      </c>
      <c r="AJ88" s="6"/>
      <c r="AK88" s="7">
        <f t="shared" si="79"/>
        <v>0</v>
      </c>
      <c r="AL88" s="7">
        <f t="shared" si="70"/>
        <v>0</v>
      </c>
    </row>
    <row r="89" spans="1:38">
      <c r="A89" s="18">
        <f t="shared" si="80"/>
        <v>74</v>
      </c>
      <c r="B89" s="18">
        <f>Yearly!B89</f>
        <v>0</v>
      </c>
      <c r="C89" s="19">
        <f>Yearly!C89</f>
        <v>0</v>
      </c>
      <c r="D89" s="18">
        <f>Yearly!D89</f>
        <v>0</v>
      </c>
      <c r="E89" s="18">
        <f>Yearly!E89</f>
        <v>0</v>
      </c>
      <c r="F89" s="18">
        <f>Yearly!F89</f>
        <v>0</v>
      </c>
      <c r="G89" s="18">
        <f>Yearly!G89</f>
        <v>0</v>
      </c>
      <c r="H89" s="18">
        <f>Yearly!H89</f>
        <v>0</v>
      </c>
      <c r="I89" s="11"/>
      <c r="J89" s="6"/>
      <c r="K89" s="6"/>
      <c r="L89" s="32">
        <f t="shared" si="71"/>
        <v>0</v>
      </c>
      <c r="M89" s="6"/>
      <c r="N89" s="6"/>
      <c r="O89" s="7">
        <f t="shared" si="72"/>
        <v>0</v>
      </c>
      <c r="P89" s="6"/>
      <c r="Q89" s="7">
        <f t="shared" si="73"/>
        <v>0</v>
      </c>
      <c r="R89" s="7">
        <f t="shared" si="68"/>
        <v>0</v>
      </c>
      <c r="S89" s="11"/>
      <c r="T89" s="6"/>
      <c r="U89" s="6"/>
      <c r="V89" s="32">
        <f t="shared" si="74"/>
        <v>0</v>
      </c>
      <c r="W89" s="6"/>
      <c r="X89" s="6"/>
      <c r="Y89" s="7">
        <f t="shared" si="75"/>
        <v>0</v>
      </c>
      <c r="Z89" s="6"/>
      <c r="AA89" s="7">
        <f t="shared" si="76"/>
        <v>0</v>
      </c>
      <c r="AB89" s="7">
        <f t="shared" si="69"/>
        <v>0</v>
      </c>
      <c r="AD89" s="6"/>
      <c r="AE89" s="6"/>
      <c r="AF89" s="32">
        <f t="shared" si="77"/>
        <v>0</v>
      </c>
      <c r="AG89" s="6"/>
      <c r="AH89" s="6"/>
      <c r="AI89" s="7">
        <f t="shared" si="78"/>
        <v>0</v>
      </c>
      <c r="AJ89" s="6"/>
      <c r="AK89" s="7">
        <f t="shared" si="79"/>
        <v>0</v>
      </c>
      <c r="AL89" s="7">
        <f t="shared" si="70"/>
        <v>0</v>
      </c>
    </row>
    <row r="90" spans="1:38">
      <c r="A90" s="18">
        <f t="shared" si="80"/>
        <v>75</v>
      </c>
      <c r="B90" s="18">
        <f>Yearly!B90</f>
        <v>0</v>
      </c>
      <c r="C90" s="19">
        <f>Yearly!C90</f>
        <v>0</v>
      </c>
      <c r="D90" s="18">
        <f>Yearly!D90</f>
        <v>0</v>
      </c>
      <c r="E90" s="18">
        <f>Yearly!E90</f>
        <v>0</v>
      </c>
      <c r="F90" s="18">
        <f>Yearly!F90</f>
        <v>0</v>
      </c>
      <c r="G90" s="18">
        <f>Yearly!G90</f>
        <v>0</v>
      </c>
      <c r="H90" s="18">
        <f>Yearly!H90</f>
        <v>0</v>
      </c>
      <c r="I90" s="11"/>
      <c r="J90" s="6"/>
      <c r="K90" s="6"/>
      <c r="L90" s="32">
        <f t="shared" si="71"/>
        <v>0</v>
      </c>
      <c r="M90" s="6"/>
      <c r="N90" s="6"/>
      <c r="O90" s="7">
        <f t="shared" si="72"/>
        <v>0</v>
      </c>
      <c r="P90" s="6"/>
      <c r="Q90" s="7">
        <f t="shared" si="73"/>
        <v>0</v>
      </c>
      <c r="R90" s="7">
        <f t="shared" si="68"/>
        <v>0</v>
      </c>
      <c r="S90" s="11"/>
      <c r="T90" s="6"/>
      <c r="U90" s="6"/>
      <c r="V90" s="32">
        <f t="shared" si="74"/>
        <v>0</v>
      </c>
      <c r="W90" s="6"/>
      <c r="X90" s="6"/>
      <c r="Y90" s="7">
        <f t="shared" si="75"/>
        <v>0</v>
      </c>
      <c r="Z90" s="6"/>
      <c r="AA90" s="7">
        <f t="shared" si="76"/>
        <v>0</v>
      </c>
      <c r="AB90" s="7">
        <f t="shared" si="69"/>
        <v>0</v>
      </c>
      <c r="AD90" s="6"/>
      <c r="AE90" s="6"/>
      <c r="AF90" s="32">
        <f t="shared" si="77"/>
        <v>0</v>
      </c>
      <c r="AG90" s="6"/>
      <c r="AH90" s="6"/>
      <c r="AI90" s="7">
        <f t="shared" si="78"/>
        <v>0</v>
      </c>
      <c r="AJ90" s="6"/>
      <c r="AK90" s="7">
        <f t="shared" si="79"/>
        <v>0</v>
      </c>
      <c r="AL90" s="7">
        <f t="shared" si="70"/>
        <v>0</v>
      </c>
    </row>
    <row r="91" spans="1:38">
      <c r="A91" s="18">
        <f t="shared" si="80"/>
        <v>76</v>
      </c>
      <c r="B91" s="18">
        <f>Yearly!B91</f>
        <v>0</v>
      </c>
      <c r="C91" s="19">
        <f>Yearly!C91</f>
        <v>0</v>
      </c>
      <c r="D91" s="18">
        <f>Yearly!D91</f>
        <v>0</v>
      </c>
      <c r="E91" s="18">
        <f>Yearly!E91</f>
        <v>0</v>
      </c>
      <c r="F91" s="18">
        <f>Yearly!F91</f>
        <v>0</v>
      </c>
      <c r="G91" s="18">
        <f>Yearly!G91</f>
        <v>0</v>
      </c>
      <c r="H91" s="18">
        <f>Yearly!H91</f>
        <v>0</v>
      </c>
      <c r="I91" s="11"/>
      <c r="J91" s="6"/>
      <c r="K91" s="6"/>
      <c r="L91" s="32">
        <f t="shared" si="71"/>
        <v>0</v>
      </c>
      <c r="M91" s="6"/>
      <c r="N91" s="6"/>
      <c r="O91" s="7">
        <f t="shared" si="72"/>
        <v>0</v>
      </c>
      <c r="P91" s="6"/>
      <c r="Q91" s="7">
        <f t="shared" si="73"/>
        <v>0</v>
      </c>
      <c r="R91" s="7">
        <f t="shared" si="68"/>
        <v>0</v>
      </c>
      <c r="S91" s="11"/>
      <c r="T91" s="6"/>
      <c r="U91" s="6"/>
      <c r="V91" s="32">
        <f t="shared" si="74"/>
        <v>0</v>
      </c>
      <c r="W91" s="6"/>
      <c r="X91" s="6"/>
      <c r="Y91" s="7">
        <f t="shared" si="75"/>
        <v>0</v>
      </c>
      <c r="Z91" s="6"/>
      <c r="AA91" s="7">
        <f t="shared" si="76"/>
        <v>0</v>
      </c>
      <c r="AB91" s="7">
        <f t="shared" si="69"/>
        <v>0</v>
      </c>
      <c r="AD91" s="6"/>
      <c r="AE91" s="6"/>
      <c r="AF91" s="32">
        <f t="shared" si="77"/>
        <v>0</v>
      </c>
      <c r="AG91" s="6"/>
      <c r="AH91" s="6"/>
      <c r="AI91" s="7">
        <f t="shared" si="78"/>
        <v>0</v>
      </c>
      <c r="AJ91" s="6"/>
      <c r="AK91" s="7">
        <f t="shared" si="79"/>
        <v>0</v>
      </c>
      <c r="AL91" s="7">
        <f t="shared" si="70"/>
        <v>0</v>
      </c>
    </row>
    <row r="92" spans="1:38">
      <c r="A92" s="18">
        <f t="shared" si="80"/>
        <v>77</v>
      </c>
      <c r="B92" s="18">
        <f>Yearly!B92</f>
        <v>0</v>
      </c>
      <c r="C92" s="19">
        <f>Yearly!C92</f>
        <v>0</v>
      </c>
      <c r="D92" s="18">
        <f>Yearly!D92</f>
        <v>0</v>
      </c>
      <c r="E92" s="18">
        <f>Yearly!E92</f>
        <v>0</v>
      </c>
      <c r="F92" s="18">
        <f>Yearly!F92</f>
        <v>0</v>
      </c>
      <c r="G92" s="18">
        <f>Yearly!G92</f>
        <v>0</v>
      </c>
      <c r="H92" s="18">
        <f>Yearly!H92</f>
        <v>0</v>
      </c>
      <c r="I92" s="11"/>
      <c r="J92" s="6"/>
      <c r="K92" s="6"/>
      <c r="L92" s="32">
        <f t="shared" si="71"/>
        <v>0</v>
      </c>
      <c r="M92" s="6"/>
      <c r="N92" s="6"/>
      <c r="O92" s="7">
        <f t="shared" si="72"/>
        <v>0</v>
      </c>
      <c r="P92" s="6"/>
      <c r="Q92" s="7">
        <f t="shared" si="73"/>
        <v>0</v>
      </c>
      <c r="R92" s="7">
        <f t="shared" si="68"/>
        <v>0</v>
      </c>
      <c r="S92" s="11"/>
      <c r="T92" s="6"/>
      <c r="U92" s="6"/>
      <c r="V92" s="32">
        <f t="shared" si="74"/>
        <v>0</v>
      </c>
      <c r="W92" s="6"/>
      <c r="X92" s="6"/>
      <c r="Y92" s="7">
        <f t="shared" si="75"/>
        <v>0</v>
      </c>
      <c r="Z92" s="6"/>
      <c r="AA92" s="7">
        <f t="shared" si="76"/>
        <v>0</v>
      </c>
      <c r="AB92" s="7">
        <f t="shared" si="69"/>
        <v>0</v>
      </c>
      <c r="AD92" s="6"/>
      <c r="AE92" s="6"/>
      <c r="AF92" s="32">
        <f t="shared" si="77"/>
        <v>0</v>
      </c>
      <c r="AG92" s="6"/>
      <c r="AH92" s="6"/>
      <c r="AI92" s="7">
        <f t="shared" si="78"/>
        <v>0</v>
      </c>
      <c r="AJ92" s="6"/>
      <c r="AK92" s="7">
        <f t="shared" si="79"/>
        <v>0</v>
      </c>
      <c r="AL92" s="7">
        <f t="shared" si="70"/>
        <v>0</v>
      </c>
    </row>
    <row r="93" spans="1:38">
      <c r="A93" s="18">
        <f t="shared" si="80"/>
        <v>78</v>
      </c>
      <c r="B93" s="18">
        <f>Yearly!B93</f>
        <v>0</v>
      </c>
      <c r="C93" s="19">
        <f>Yearly!C93</f>
        <v>0</v>
      </c>
      <c r="D93" s="18">
        <f>Yearly!D93</f>
        <v>0</v>
      </c>
      <c r="E93" s="18">
        <f>Yearly!E93</f>
        <v>0</v>
      </c>
      <c r="F93" s="18">
        <f>Yearly!F93</f>
        <v>0</v>
      </c>
      <c r="G93" s="18">
        <f>Yearly!G93</f>
        <v>0</v>
      </c>
      <c r="H93" s="18">
        <f>Yearly!H93</f>
        <v>0</v>
      </c>
      <c r="I93" s="11"/>
      <c r="J93" s="6"/>
      <c r="K93" s="6"/>
      <c r="L93" s="32">
        <f t="shared" si="71"/>
        <v>0</v>
      </c>
      <c r="M93" s="6"/>
      <c r="N93" s="6"/>
      <c r="O93" s="7">
        <f t="shared" si="72"/>
        <v>0</v>
      </c>
      <c r="P93" s="6"/>
      <c r="Q93" s="7">
        <f t="shared" si="73"/>
        <v>0</v>
      </c>
      <c r="R93" s="7">
        <f t="shared" si="68"/>
        <v>0</v>
      </c>
      <c r="S93" s="11"/>
      <c r="T93" s="6"/>
      <c r="U93" s="6"/>
      <c r="V93" s="32">
        <f t="shared" si="74"/>
        <v>0</v>
      </c>
      <c r="W93" s="6"/>
      <c r="X93" s="6"/>
      <c r="Y93" s="7">
        <f t="shared" si="75"/>
        <v>0</v>
      </c>
      <c r="Z93" s="6"/>
      <c r="AA93" s="7">
        <f t="shared" si="76"/>
        <v>0</v>
      </c>
      <c r="AB93" s="7">
        <f t="shared" si="69"/>
        <v>0</v>
      </c>
      <c r="AD93" s="6"/>
      <c r="AE93" s="6"/>
      <c r="AF93" s="32">
        <f t="shared" si="77"/>
        <v>0</v>
      </c>
      <c r="AG93" s="6"/>
      <c r="AH93" s="6"/>
      <c r="AI93" s="7">
        <f t="shared" si="78"/>
        <v>0</v>
      </c>
      <c r="AJ93" s="6"/>
      <c r="AK93" s="7">
        <f t="shared" si="79"/>
        <v>0</v>
      </c>
      <c r="AL93" s="7">
        <f t="shared" si="70"/>
        <v>0</v>
      </c>
    </row>
    <row r="94" spans="1:38">
      <c r="A94" s="18">
        <f t="shared" si="80"/>
        <v>79</v>
      </c>
      <c r="B94" s="18">
        <f>Yearly!B94</f>
        <v>0</v>
      </c>
      <c r="C94" s="19">
        <f>Yearly!C94</f>
        <v>0</v>
      </c>
      <c r="D94" s="18">
        <f>Yearly!D94</f>
        <v>0</v>
      </c>
      <c r="E94" s="18">
        <f>Yearly!E94</f>
        <v>0</v>
      </c>
      <c r="F94" s="18">
        <f>Yearly!F94</f>
        <v>0</v>
      </c>
      <c r="G94" s="18">
        <f>Yearly!G94</f>
        <v>0</v>
      </c>
      <c r="H94" s="18">
        <f>Yearly!H94</f>
        <v>0</v>
      </c>
      <c r="I94" s="11"/>
      <c r="J94" s="6"/>
      <c r="K94" s="6"/>
      <c r="L94" s="32">
        <f t="shared" si="71"/>
        <v>0</v>
      </c>
      <c r="M94" s="6"/>
      <c r="N94" s="6"/>
      <c r="O94" s="7">
        <f t="shared" si="72"/>
        <v>0</v>
      </c>
      <c r="P94" s="6"/>
      <c r="Q94" s="7">
        <f t="shared" si="73"/>
        <v>0</v>
      </c>
      <c r="R94" s="7">
        <f t="shared" si="68"/>
        <v>0</v>
      </c>
      <c r="S94" s="11"/>
      <c r="T94" s="6"/>
      <c r="U94" s="6"/>
      <c r="V94" s="32">
        <f t="shared" si="74"/>
        <v>0</v>
      </c>
      <c r="W94" s="6"/>
      <c r="X94" s="6"/>
      <c r="Y94" s="7">
        <f t="shared" si="75"/>
        <v>0</v>
      </c>
      <c r="Z94" s="6"/>
      <c r="AA94" s="7">
        <f t="shared" si="76"/>
        <v>0</v>
      </c>
      <c r="AB94" s="7">
        <f t="shared" si="69"/>
        <v>0</v>
      </c>
      <c r="AD94" s="6"/>
      <c r="AE94" s="6"/>
      <c r="AF94" s="32">
        <f t="shared" si="77"/>
        <v>0</v>
      </c>
      <c r="AG94" s="6"/>
      <c r="AH94" s="6"/>
      <c r="AI94" s="7">
        <f t="shared" si="78"/>
        <v>0</v>
      </c>
      <c r="AJ94" s="6"/>
      <c r="AK94" s="7">
        <f t="shared" si="79"/>
        <v>0</v>
      </c>
      <c r="AL94" s="7">
        <f t="shared" si="70"/>
        <v>0</v>
      </c>
    </row>
    <row r="95" spans="1:38">
      <c r="A95" s="18">
        <f t="shared" si="80"/>
        <v>80</v>
      </c>
      <c r="B95" s="18">
        <f>Yearly!B95</f>
        <v>0</v>
      </c>
      <c r="C95" s="19">
        <f>Yearly!C95</f>
        <v>0</v>
      </c>
      <c r="D95" s="18">
        <f>Yearly!D95</f>
        <v>0</v>
      </c>
      <c r="E95" s="18">
        <f>Yearly!E95</f>
        <v>0</v>
      </c>
      <c r="F95" s="18">
        <f>Yearly!F95</f>
        <v>0</v>
      </c>
      <c r="G95" s="18">
        <f>Yearly!G95</f>
        <v>0</v>
      </c>
      <c r="H95" s="18">
        <f>Yearly!H95</f>
        <v>0</v>
      </c>
      <c r="I95" s="11"/>
      <c r="J95" s="6"/>
      <c r="K95" s="6"/>
      <c r="L95" s="32">
        <f t="shared" si="71"/>
        <v>0</v>
      </c>
      <c r="M95" s="6"/>
      <c r="N95" s="6"/>
      <c r="O95" s="7">
        <f t="shared" si="72"/>
        <v>0</v>
      </c>
      <c r="P95" s="6"/>
      <c r="Q95" s="7">
        <f t="shared" si="73"/>
        <v>0</v>
      </c>
      <c r="R95" s="7">
        <f t="shared" si="68"/>
        <v>0</v>
      </c>
      <c r="S95" s="11"/>
      <c r="T95" s="6"/>
      <c r="U95" s="6"/>
      <c r="V95" s="32">
        <f t="shared" si="74"/>
        <v>0</v>
      </c>
      <c r="W95" s="6"/>
      <c r="X95" s="6"/>
      <c r="Y95" s="7">
        <f t="shared" si="75"/>
        <v>0</v>
      </c>
      <c r="Z95" s="6"/>
      <c r="AA95" s="7">
        <f t="shared" si="76"/>
        <v>0</v>
      </c>
      <c r="AB95" s="7">
        <f t="shared" si="69"/>
        <v>0</v>
      </c>
      <c r="AD95" s="6"/>
      <c r="AE95" s="6"/>
      <c r="AF95" s="32">
        <f t="shared" si="77"/>
        <v>0</v>
      </c>
      <c r="AG95" s="6"/>
      <c r="AH95" s="6"/>
      <c r="AI95" s="7">
        <f t="shared" si="78"/>
        <v>0</v>
      </c>
      <c r="AJ95" s="6"/>
      <c r="AK95" s="7">
        <f t="shared" si="79"/>
        <v>0</v>
      </c>
      <c r="AL95" s="7">
        <f t="shared" si="70"/>
        <v>0</v>
      </c>
    </row>
    <row r="96" spans="1:38">
      <c r="A96" s="18">
        <f t="shared" si="80"/>
        <v>81</v>
      </c>
      <c r="B96" s="18">
        <f>Yearly!B96</f>
        <v>0</v>
      </c>
      <c r="C96" s="19">
        <f>Yearly!C96</f>
        <v>0</v>
      </c>
      <c r="D96" s="18">
        <f>Yearly!D96</f>
        <v>0</v>
      </c>
      <c r="E96" s="18">
        <f>Yearly!E96</f>
        <v>0</v>
      </c>
      <c r="F96" s="18">
        <f>Yearly!F96</f>
        <v>0</v>
      </c>
      <c r="G96" s="18">
        <f>Yearly!G96</f>
        <v>0</v>
      </c>
      <c r="H96" s="18">
        <f>Yearly!H96</f>
        <v>0</v>
      </c>
      <c r="I96" s="11"/>
      <c r="J96" s="6"/>
      <c r="K96" s="6"/>
      <c r="L96" s="32">
        <f t="shared" si="71"/>
        <v>0</v>
      </c>
      <c r="M96" s="6"/>
      <c r="N96" s="6"/>
      <c r="O96" s="7">
        <f t="shared" si="72"/>
        <v>0</v>
      </c>
      <c r="P96" s="6"/>
      <c r="Q96" s="7">
        <f t="shared" si="73"/>
        <v>0</v>
      </c>
      <c r="R96" s="7">
        <f t="shared" si="68"/>
        <v>0</v>
      </c>
      <c r="S96" s="11"/>
      <c r="T96" s="6"/>
      <c r="U96" s="6"/>
      <c r="V96" s="32">
        <f t="shared" si="74"/>
        <v>0</v>
      </c>
      <c r="W96" s="6"/>
      <c r="X96" s="6"/>
      <c r="Y96" s="7">
        <f t="shared" si="75"/>
        <v>0</v>
      </c>
      <c r="Z96" s="6"/>
      <c r="AA96" s="7">
        <f t="shared" si="76"/>
        <v>0</v>
      </c>
      <c r="AB96" s="7">
        <f t="shared" si="69"/>
        <v>0</v>
      </c>
      <c r="AD96" s="6"/>
      <c r="AE96" s="6"/>
      <c r="AF96" s="32">
        <f t="shared" si="77"/>
        <v>0</v>
      </c>
      <c r="AG96" s="6"/>
      <c r="AH96" s="6"/>
      <c r="AI96" s="7">
        <f t="shared" si="78"/>
        <v>0</v>
      </c>
      <c r="AJ96" s="6"/>
      <c r="AK96" s="7">
        <f t="shared" si="79"/>
        <v>0</v>
      </c>
      <c r="AL96" s="7">
        <f t="shared" si="70"/>
        <v>0</v>
      </c>
    </row>
    <row r="97" spans="1:38">
      <c r="A97" s="18">
        <f t="shared" si="80"/>
        <v>82</v>
      </c>
      <c r="B97" s="18">
        <f>Yearly!B97</f>
        <v>0</v>
      </c>
      <c r="C97" s="19">
        <f>Yearly!C97</f>
        <v>0</v>
      </c>
      <c r="D97" s="18">
        <f>Yearly!D97</f>
        <v>0</v>
      </c>
      <c r="E97" s="18">
        <f>Yearly!E97</f>
        <v>0</v>
      </c>
      <c r="F97" s="18">
        <f>Yearly!F97</f>
        <v>0</v>
      </c>
      <c r="G97" s="18">
        <f>Yearly!G97</f>
        <v>0</v>
      </c>
      <c r="H97" s="18">
        <f>Yearly!H97</f>
        <v>0</v>
      </c>
      <c r="I97" s="11"/>
      <c r="J97" s="6"/>
      <c r="K97" s="6"/>
      <c r="L97" s="32">
        <f t="shared" si="71"/>
        <v>0</v>
      </c>
      <c r="M97" s="6"/>
      <c r="N97" s="6"/>
      <c r="O97" s="7">
        <f t="shared" si="72"/>
        <v>0</v>
      </c>
      <c r="P97" s="6"/>
      <c r="Q97" s="7">
        <f t="shared" si="73"/>
        <v>0</v>
      </c>
      <c r="R97" s="7">
        <f t="shared" si="68"/>
        <v>0</v>
      </c>
      <c r="S97" s="11"/>
      <c r="T97" s="6"/>
      <c r="U97" s="6"/>
      <c r="V97" s="32">
        <f t="shared" si="74"/>
        <v>0</v>
      </c>
      <c r="W97" s="6"/>
      <c r="X97" s="6"/>
      <c r="Y97" s="7">
        <f t="shared" si="75"/>
        <v>0</v>
      </c>
      <c r="Z97" s="6"/>
      <c r="AA97" s="7">
        <f t="shared" si="76"/>
        <v>0</v>
      </c>
      <c r="AB97" s="7">
        <f t="shared" si="69"/>
        <v>0</v>
      </c>
      <c r="AD97" s="6"/>
      <c r="AE97" s="6"/>
      <c r="AF97" s="32">
        <f t="shared" si="77"/>
        <v>0</v>
      </c>
      <c r="AG97" s="6"/>
      <c r="AH97" s="6"/>
      <c r="AI97" s="7">
        <f t="shared" si="78"/>
        <v>0</v>
      </c>
      <c r="AJ97" s="6"/>
      <c r="AK97" s="7">
        <f t="shared" si="79"/>
        <v>0</v>
      </c>
      <c r="AL97" s="7">
        <f t="shared" si="70"/>
        <v>0</v>
      </c>
    </row>
    <row r="98" spans="1:38">
      <c r="A98" s="18">
        <f t="shared" si="80"/>
        <v>83</v>
      </c>
      <c r="B98" s="18">
        <f>Yearly!B98</f>
        <v>0</v>
      </c>
      <c r="C98" s="19">
        <f>Yearly!C98</f>
        <v>0</v>
      </c>
      <c r="D98" s="18">
        <f>Yearly!D98</f>
        <v>0</v>
      </c>
      <c r="E98" s="18">
        <f>Yearly!E98</f>
        <v>0</v>
      </c>
      <c r="F98" s="18">
        <f>Yearly!F98</f>
        <v>0</v>
      </c>
      <c r="G98" s="18">
        <f>Yearly!G98</f>
        <v>0</v>
      </c>
      <c r="H98" s="18">
        <f>Yearly!H98</f>
        <v>0</v>
      </c>
      <c r="I98" s="11"/>
      <c r="J98" s="6"/>
      <c r="K98" s="6"/>
      <c r="L98" s="32">
        <f t="shared" si="71"/>
        <v>0</v>
      </c>
      <c r="M98" s="6"/>
      <c r="N98" s="6"/>
      <c r="O98" s="7">
        <f t="shared" si="72"/>
        <v>0</v>
      </c>
      <c r="P98" s="6"/>
      <c r="Q98" s="7">
        <f t="shared" si="73"/>
        <v>0</v>
      </c>
      <c r="R98" s="7">
        <f t="shared" si="68"/>
        <v>0</v>
      </c>
      <c r="S98" s="11"/>
      <c r="T98" s="6"/>
      <c r="U98" s="6"/>
      <c r="V98" s="32">
        <f t="shared" si="74"/>
        <v>0</v>
      </c>
      <c r="W98" s="6"/>
      <c r="X98" s="6"/>
      <c r="Y98" s="7">
        <f t="shared" si="75"/>
        <v>0</v>
      </c>
      <c r="Z98" s="6"/>
      <c r="AA98" s="7">
        <f t="shared" si="76"/>
        <v>0</v>
      </c>
      <c r="AB98" s="7">
        <f t="shared" si="69"/>
        <v>0</v>
      </c>
      <c r="AD98" s="6"/>
      <c r="AE98" s="6"/>
      <c r="AF98" s="32">
        <f t="shared" si="77"/>
        <v>0</v>
      </c>
      <c r="AG98" s="6"/>
      <c r="AH98" s="6"/>
      <c r="AI98" s="7">
        <f t="shared" si="78"/>
        <v>0</v>
      </c>
      <c r="AJ98" s="6"/>
      <c r="AK98" s="7">
        <f t="shared" si="79"/>
        <v>0</v>
      </c>
      <c r="AL98" s="7">
        <f t="shared" si="70"/>
        <v>0</v>
      </c>
    </row>
    <row r="99" spans="1:38">
      <c r="A99" s="18">
        <f t="shared" si="80"/>
        <v>84</v>
      </c>
      <c r="B99" s="18">
        <f>Yearly!B99</f>
        <v>0</v>
      </c>
      <c r="C99" s="19">
        <f>Yearly!C99</f>
        <v>0</v>
      </c>
      <c r="D99" s="18">
        <f>Yearly!D99</f>
        <v>0</v>
      </c>
      <c r="E99" s="18">
        <f>Yearly!E99</f>
        <v>0</v>
      </c>
      <c r="F99" s="18">
        <f>Yearly!F99</f>
        <v>0</v>
      </c>
      <c r="G99" s="18">
        <f>Yearly!G99</f>
        <v>0</v>
      </c>
      <c r="H99" s="18">
        <f>Yearly!H99</f>
        <v>0</v>
      </c>
      <c r="I99" s="11"/>
      <c r="J99" s="6"/>
      <c r="K99" s="6"/>
      <c r="L99" s="32">
        <f t="shared" si="71"/>
        <v>0</v>
      </c>
      <c r="M99" s="6"/>
      <c r="N99" s="6"/>
      <c r="O99" s="7">
        <f t="shared" si="72"/>
        <v>0</v>
      </c>
      <c r="P99" s="6"/>
      <c r="Q99" s="7">
        <f t="shared" si="73"/>
        <v>0</v>
      </c>
      <c r="R99" s="7">
        <f t="shared" si="68"/>
        <v>0</v>
      </c>
      <c r="S99" s="11"/>
      <c r="T99" s="6"/>
      <c r="U99" s="6"/>
      <c r="V99" s="32">
        <f t="shared" si="74"/>
        <v>0</v>
      </c>
      <c r="W99" s="6"/>
      <c r="X99" s="6"/>
      <c r="Y99" s="7">
        <f t="shared" si="75"/>
        <v>0</v>
      </c>
      <c r="Z99" s="6"/>
      <c r="AA99" s="7">
        <f t="shared" si="76"/>
        <v>0</v>
      </c>
      <c r="AB99" s="7">
        <f t="shared" si="69"/>
        <v>0</v>
      </c>
      <c r="AD99" s="6"/>
      <c r="AE99" s="6"/>
      <c r="AF99" s="32">
        <f t="shared" si="77"/>
        <v>0</v>
      </c>
      <c r="AG99" s="6"/>
      <c r="AH99" s="6"/>
      <c r="AI99" s="7">
        <f t="shared" si="78"/>
        <v>0</v>
      </c>
      <c r="AJ99" s="6"/>
      <c r="AK99" s="7">
        <f t="shared" si="79"/>
        <v>0</v>
      </c>
      <c r="AL99" s="7">
        <f t="shared" si="70"/>
        <v>0</v>
      </c>
    </row>
    <row r="100" spans="1:38">
      <c r="A100" s="18">
        <f t="shared" si="80"/>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71"/>
        <v>0</v>
      </c>
      <c r="M100" s="6"/>
      <c r="N100" s="6"/>
      <c r="O100" s="7">
        <f t="shared" si="72"/>
        <v>0</v>
      </c>
      <c r="P100" s="6"/>
      <c r="Q100" s="7">
        <f t="shared" si="73"/>
        <v>0</v>
      </c>
      <c r="R100" s="7">
        <f t="shared" si="68"/>
        <v>0</v>
      </c>
      <c r="S100" s="11"/>
      <c r="T100" s="6"/>
      <c r="U100" s="6"/>
      <c r="V100" s="32">
        <f t="shared" si="74"/>
        <v>0</v>
      </c>
      <c r="W100" s="6"/>
      <c r="X100" s="6"/>
      <c r="Y100" s="7">
        <f t="shared" si="75"/>
        <v>0</v>
      </c>
      <c r="Z100" s="6"/>
      <c r="AA100" s="7">
        <f t="shared" si="76"/>
        <v>0</v>
      </c>
      <c r="AB100" s="7">
        <f t="shared" si="69"/>
        <v>0</v>
      </c>
      <c r="AD100" s="6"/>
      <c r="AE100" s="6"/>
      <c r="AF100" s="32">
        <f t="shared" si="77"/>
        <v>0</v>
      </c>
      <c r="AG100" s="6"/>
      <c r="AH100" s="6"/>
      <c r="AI100" s="7">
        <f t="shared" si="78"/>
        <v>0</v>
      </c>
      <c r="AJ100" s="6"/>
      <c r="AK100" s="7">
        <f t="shared" si="79"/>
        <v>0</v>
      </c>
      <c r="AL100" s="7">
        <f t="shared" si="70"/>
        <v>0</v>
      </c>
    </row>
    <row r="101" spans="1:38">
      <c r="A101" s="18">
        <f t="shared" si="80"/>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71"/>
        <v>0</v>
      </c>
      <c r="M101" s="6"/>
      <c r="N101" s="6"/>
      <c r="O101" s="7">
        <f t="shared" si="72"/>
        <v>0</v>
      </c>
      <c r="P101" s="6"/>
      <c r="Q101" s="7">
        <f t="shared" si="73"/>
        <v>0</v>
      </c>
      <c r="R101" s="7">
        <f t="shared" si="68"/>
        <v>0</v>
      </c>
      <c r="S101" s="11"/>
      <c r="T101" s="6"/>
      <c r="U101" s="6"/>
      <c r="V101" s="32">
        <f t="shared" si="74"/>
        <v>0</v>
      </c>
      <c r="W101" s="6"/>
      <c r="X101" s="6"/>
      <c r="Y101" s="7">
        <f t="shared" si="75"/>
        <v>0</v>
      </c>
      <c r="Z101" s="6"/>
      <c r="AA101" s="7">
        <f t="shared" si="76"/>
        <v>0</v>
      </c>
      <c r="AB101" s="7">
        <f t="shared" si="69"/>
        <v>0</v>
      </c>
      <c r="AD101" s="6"/>
      <c r="AE101" s="6"/>
      <c r="AF101" s="32">
        <f t="shared" si="77"/>
        <v>0</v>
      </c>
      <c r="AG101" s="6"/>
      <c r="AH101" s="6"/>
      <c r="AI101" s="7">
        <f t="shared" si="78"/>
        <v>0</v>
      </c>
      <c r="AJ101" s="6"/>
      <c r="AK101" s="7">
        <f t="shared" si="79"/>
        <v>0</v>
      </c>
      <c r="AL101" s="7">
        <f t="shared" si="70"/>
        <v>0</v>
      </c>
    </row>
    <row r="102" spans="1:38">
      <c r="A102" s="18">
        <f t="shared" si="80"/>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71"/>
        <v>0</v>
      </c>
      <c r="M102" s="6"/>
      <c r="N102" s="6"/>
      <c r="O102" s="7">
        <f t="shared" si="72"/>
        <v>0</v>
      </c>
      <c r="P102" s="6"/>
      <c r="Q102" s="7">
        <f t="shared" si="73"/>
        <v>0</v>
      </c>
      <c r="R102" s="7">
        <f t="shared" si="68"/>
        <v>0</v>
      </c>
      <c r="S102" s="11"/>
      <c r="T102" s="6"/>
      <c r="U102" s="6"/>
      <c r="V102" s="32">
        <f t="shared" si="74"/>
        <v>0</v>
      </c>
      <c r="W102" s="6"/>
      <c r="X102" s="6"/>
      <c r="Y102" s="7">
        <f t="shared" si="75"/>
        <v>0</v>
      </c>
      <c r="Z102" s="6"/>
      <c r="AA102" s="7">
        <f t="shared" si="76"/>
        <v>0</v>
      </c>
      <c r="AB102" s="7">
        <f t="shared" si="69"/>
        <v>0</v>
      </c>
      <c r="AD102" s="6"/>
      <c r="AE102" s="6"/>
      <c r="AF102" s="32">
        <f t="shared" si="77"/>
        <v>0</v>
      </c>
      <c r="AG102" s="6"/>
      <c r="AH102" s="6"/>
      <c r="AI102" s="7">
        <f t="shared" si="78"/>
        <v>0</v>
      </c>
      <c r="AJ102" s="6"/>
      <c r="AK102" s="7">
        <f t="shared" si="79"/>
        <v>0</v>
      </c>
      <c r="AL102" s="7">
        <f t="shared" si="70"/>
        <v>0</v>
      </c>
    </row>
    <row r="103" spans="1:38">
      <c r="A103" s="18">
        <f t="shared" si="80"/>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71"/>
        <v>0</v>
      </c>
      <c r="M103" s="6"/>
      <c r="N103" s="6"/>
      <c r="O103" s="7">
        <f t="shared" si="72"/>
        <v>0</v>
      </c>
      <c r="P103" s="6"/>
      <c r="Q103" s="7">
        <f t="shared" si="73"/>
        <v>0</v>
      </c>
      <c r="R103" s="7">
        <f t="shared" si="68"/>
        <v>0</v>
      </c>
      <c r="S103" s="11"/>
      <c r="T103" s="6"/>
      <c r="U103" s="6"/>
      <c r="V103" s="32">
        <f t="shared" si="74"/>
        <v>0</v>
      </c>
      <c r="W103" s="6"/>
      <c r="X103" s="6"/>
      <c r="Y103" s="7">
        <f t="shared" si="75"/>
        <v>0</v>
      </c>
      <c r="Z103" s="6"/>
      <c r="AA103" s="7">
        <f t="shared" si="76"/>
        <v>0</v>
      </c>
      <c r="AB103" s="7">
        <f t="shared" si="69"/>
        <v>0</v>
      </c>
      <c r="AD103" s="6"/>
      <c r="AE103" s="6"/>
      <c r="AF103" s="32">
        <f t="shared" si="77"/>
        <v>0</v>
      </c>
      <c r="AG103" s="6"/>
      <c r="AH103" s="6"/>
      <c r="AI103" s="7">
        <f t="shared" si="78"/>
        <v>0</v>
      </c>
      <c r="AJ103" s="6"/>
      <c r="AK103" s="7">
        <f t="shared" si="79"/>
        <v>0</v>
      </c>
      <c r="AL103" s="7">
        <f t="shared" si="70"/>
        <v>0</v>
      </c>
    </row>
    <row r="104" spans="1:38">
      <c r="A104" s="18">
        <f t="shared" si="80"/>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71"/>
        <v>0</v>
      </c>
      <c r="M104" s="6"/>
      <c r="N104" s="6"/>
      <c r="O104" s="7">
        <f t="shared" si="72"/>
        <v>0</v>
      </c>
      <c r="P104" s="6"/>
      <c r="Q104" s="7">
        <f t="shared" si="73"/>
        <v>0</v>
      </c>
      <c r="R104" s="7">
        <f t="shared" si="68"/>
        <v>0</v>
      </c>
      <c r="S104" s="11"/>
      <c r="T104" s="6"/>
      <c r="U104" s="6"/>
      <c r="V104" s="32">
        <f t="shared" si="74"/>
        <v>0</v>
      </c>
      <c r="W104" s="6"/>
      <c r="X104" s="6"/>
      <c r="Y104" s="7">
        <f t="shared" si="75"/>
        <v>0</v>
      </c>
      <c r="Z104" s="6"/>
      <c r="AA104" s="7">
        <f t="shared" si="76"/>
        <v>0</v>
      </c>
      <c r="AB104" s="7">
        <f t="shared" si="69"/>
        <v>0</v>
      </c>
      <c r="AD104" s="6"/>
      <c r="AE104" s="6"/>
      <c r="AF104" s="32">
        <f t="shared" si="77"/>
        <v>0</v>
      </c>
      <c r="AG104" s="6"/>
      <c r="AH104" s="6"/>
      <c r="AI104" s="7">
        <f t="shared" si="78"/>
        <v>0</v>
      </c>
      <c r="AJ104" s="6"/>
      <c r="AK104" s="7">
        <f t="shared" si="79"/>
        <v>0</v>
      </c>
      <c r="AL104" s="7">
        <f t="shared" si="70"/>
        <v>0</v>
      </c>
    </row>
    <row r="105" spans="1:38">
      <c r="A105" s="18">
        <f t="shared" si="80"/>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71"/>
        <v>0</v>
      </c>
      <c r="M105" s="6"/>
      <c r="N105" s="6"/>
      <c r="O105" s="7">
        <f t="shared" si="72"/>
        <v>0</v>
      </c>
      <c r="P105" s="6"/>
      <c r="Q105" s="7">
        <f t="shared" si="73"/>
        <v>0</v>
      </c>
      <c r="R105" s="7">
        <f t="shared" si="68"/>
        <v>0</v>
      </c>
      <c r="S105" s="11"/>
      <c r="T105" s="6"/>
      <c r="U105" s="6"/>
      <c r="V105" s="32">
        <f t="shared" si="74"/>
        <v>0</v>
      </c>
      <c r="W105" s="6"/>
      <c r="X105" s="6"/>
      <c r="Y105" s="7">
        <f t="shared" si="75"/>
        <v>0</v>
      </c>
      <c r="Z105" s="6"/>
      <c r="AA105" s="7">
        <f t="shared" si="76"/>
        <v>0</v>
      </c>
      <c r="AB105" s="7">
        <f t="shared" si="69"/>
        <v>0</v>
      </c>
      <c r="AD105" s="6"/>
      <c r="AE105" s="6"/>
      <c r="AF105" s="32">
        <f t="shared" si="77"/>
        <v>0</v>
      </c>
      <c r="AG105" s="6"/>
      <c r="AH105" s="6"/>
      <c r="AI105" s="7">
        <f t="shared" si="78"/>
        <v>0</v>
      </c>
      <c r="AJ105" s="6"/>
      <c r="AK105" s="7">
        <f t="shared" si="79"/>
        <v>0</v>
      </c>
      <c r="AL105" s="7">
        <f t="shared" si="70"/>
        <v>0</v>
      </c>
    </row>
    <row r="106" spans="1:38">
      <c r="A106" s="18">
        <f t="shared" si="80"/>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71"/>
        <v>0</v>
      </c>
      <c r="M106" s="6"/>
      <c r="N106" s="6"/>
      <c r="O106" s="7">
        <f t="shared" si="72"/>
        <v>0</v>
      </c>
      <c r="P106" s="6"/>
      <c r="Q106" s="7">
        <f t="shared" si="73"/>
        <v>0</v>
      </c>
      <c r="R106" s="7">
        <f t="shared" si="68"/>
        <v>0</v>
      </c>
      <c r="S106" s="11"/>
      <c r="T106" s="6"/>
      <c r="U106" s="6"/>
      <c r="V106" s="32">
        <f t="shared" si="74"/>
        <v>0</v>
      </c>
      <c r="W106" s="6"/>
      <c r="X106" s="6"/>
      <c r="Y106" s="7">
        <f t="shared" si="75"/>
        <v>0</v>
      </c>
      <c r="Z106" s="6"/>
      <c r="AA106" s="7">
        <f t="shared" si="76"/>
        <v>0</v>
      </c>
      <c r="AB106" s="7">
        <f t="shared" si="69"/>
        <v>0</v>
      </c>
      <c r="AD106" s="6"/>
      <c r="AE106" s="6"/>
      <c r="AF106" s="32">
        <f t="shared" si="77"/>
        <v>0</v>
      </c>
      <c r="AG106" s="6"/>
      <c r="AH106" s="6"/>
      <c r="AI106" s="7">
        <f t="shared" si="78"/>
        <v>0</v>
      </c>
      <c r="AJ106" s="6"/>
      <c r="AK106" s="7">
        <f t="shared" si="79"/>
        <v>0</v>
      </c>
      <c r="AL106" s="7">
        <f t="shared" si="70"/>
        <v>0</v>
      </c>
    </row>
    <row r="107" spans="1:38">
      <c r="A107" s="18">
        <f t="shared" si="80"/>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71"/>
        <v>0</v>
      </c>
      <c r="M107" s="6"/>
      <c r="N107" s="6"/>
      <c r="O107" s="7">
        <f t="shared" si="72"/>
        <v>0</v>
      </c>
      <c r="P107" s="6"/>
      <c r="Q107" s="7">
        <f t="shared" si="73"/>
        <v>0</v>
      </c>
      <c r="R107" s="7">
        <f t="shared" si="68"/>
        <v>0</v>
      </c>
      <c r="S107" s="11"/>
      <c r="T107" s="6"/>
      <c r="U107" s="6"/>
      <c r="V107" s="32">
        <f t="shared" si="74"/>
        <v>0</v>
      </c>
      <c r="W107" s="6"/>
      <c r="X107" s="6"/>
      <c r="Y107" s="7">
        <f t="shared" si="75"/>
        <v>0</v>
      </c>
      <c r="Z107" s="6"/>
      <c r="AA107" s="7">
        <f t="shared" si="76"/>
        <v>0</v>
      </c>
      <c r="AB107" s="7">
        <f t="shared" si="69"/>
        <v>0</v>
      </c>
      <c r="AD107" s="6"/>
      <c r="AE107" s="6"/>
      <c r="AF107" s="32">
        <f t="shared" si="77"/>
        <v>0</v>
      </c>
      <c r="AG107" s="6"/>
      <c r="AH107" s="6"/>
      <c r="AI107" s="7">
        <f t="shared" si="78"/>
        <v>0</v>
      </c>
      <c r="AJ107" s="6"/>
      <c r="AK107" s="7">
        <f t="shared" si="79"/>
        <v>0</v>
      </c>
      <c r="AL107" s="7">
        <f t="shared" si="70"/>
        <v>0</v>
      </c>
    </row>
    <row r="108" spans="1:38">
      <c r="A108" s="18">
        <f t="shared" si="80"/>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71"/>
        <v>0</v>
      </c>
      <c r="M108" s="6"/>
      <c r="N108" s="6"/>
      <c r="O108" s="7">
        <f t="shared" si="72"/>
        <v>0</v>
      </c>
      <c r="P108" s="6"/>
      <c r="Q108" s="7">
        <f t="shared" si="73"/>
        <v>0</v>
      </c>
      <c r="R108" s="7">
        <f t="shared" si="68"/>
        <v>0</v>
      </c>
      <c r="S108" s="11"/>
      <c r="T108" s="6"/>
      <c r="U108" s="6"/>
      <c r="V108" s="32">
        <f t="shared" si="74"/>
        <v>0</v>
      </c>
      <c r="W108" s="6"/>
      <c r="X108" s="6"/>
      <c r="Y108" s="7">
        <f t="shared" si="75"/>
        <v>0</v>
      </c>
      <c r="Z108" s="6"/>
      <c r="AA108" s="7">
        <f t="shared" si="76"/>
        <v>0</v>
      </c>
      <c r="AB108" s="7">
        <f t="shared" si="69"/>
        <v>0</v>
      </c>
      <c r="AD108" s="6"/>
      <c r="AE108" s="6"/>
      <c r="AF108" s="32">
        <f t="shared" si="77"/>
        <v>0</v>
      </c>
      <c r="AG108" s="6"/>
      <c r="AH108" s="6"/>
      <c r="AI108" s="7">
        <f t="shared" si="78"/>
        <v>0</v>
      </c>
      <c r="AJ108" s="6"/>
      <c r="AK108" s="7">
        <f t="shared" si="79"/>
        <v>0</v>
      </c>
      <c r="AL108" s="7">
        <f t="shared" si="70"/>
        <v>0</v>
      </c>
    </row>
    <row r="109" spans="1:38">
      <c r="A109" s="18">
        <f t="shared" si="80"/>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71"/>
        <v>0</v>
      </c>
      <c r="M109" s="6"/>
      <c r="N109" s="6"/>
      <c r="O109" s="7">
        <f t="shared" si="72"/>
        <v>0</v>
      </c>
      <c r="P109" s="6"/>
      <c r="Q109" s="7">
        <f t="shared" si="73"/>
        <v>0</v>
      </c>
      <c r="R109" s="7">
        <f t="shared" si="68"/>
        <v>0</v>
      </c>
      <c r="S109" s="11"/>
      <c r="T109" s="6"/>
      <c r="U109" s="6"/>
      <c r="V109" s="32">
        <f t="shared" si="74"/>
        <v>0</v>
      </c>
      <c r="W109" s="6"/>
      <c r="X109" s="6"/>
      <c r="Y109" s="7">
        <f t="shared" si="75"/>
        <v>0</v>
      </c>
      <c r="Z109" s="6"/>
      <c r="AA109" s="7">
        <f t="shared" si="76"/>
        <v>0</v>
      </c>
      <c r="AB109" s="7">
        <f t="shared" si="69"/>
        <v>0</v>
      </c>
      <c r="AD109" s="6"/>
      <c r="AE109" s="6"/>
      <c r="AF109" s="32">
        <f t="shared" si="77"/>
        <v>0</v>
      </c>
      <c r="AG109" s="6"/>
      <c r="AH109" s="6"/>
      <c r="AI109" s="7">
        <f t="shared" si="78"/>
        <v>0</v>
      </c>
      <c r="AJ109" s="6"/>
      <c r="AK109" s="7">
        <f t="shared" si="79"/>
        <v>0</v>
      </c>
      <c r="AL109" s="7">
        <f t="shared" si="70"/>
        <v>0</v>
      </c>
    </row>
    <row r="110" spans="1:38">
      <c r="A110" s="18">
        <f t="shared" si="80"/>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71"/>
        <v>0</v>
      </c>
      <c r="M110" s="6"/>
      <c r="N110" s="6"/>
      <c r="O110" s="7">
        <f t="shared" si="72"/>
        <v>0</v>
      </c>
      <c r="P110" s="6"/>
      <c r="Q110" s="7">
        <f t="shared" si="73"/>
        <v>0</v>
      </c>
      <c r="R110" s="7">
        <f t="shared" si="68"/>
        <v>0</v>
      </c>
      <c r="S110" s="11"/>
      <c r="T110" s="6"/>
      <c r="U110" s="6"/>
      <c r="V110" s="32">
        <f t="shared" si="74"/>
        <v>0</v>
      </c>
      <c r="W110" s="6"/>
      <c r="X110" s="6"/>
      <c r="Y110" s="7">
        <f t="shared" si="75"/>
        <v>0</v>
      </c>
      <c r="Z110" s="6"/>
      <c r="AA110" s="7">
        <f t="shared" si="76"/>
        <v>0</v>
      </c>
      <c r="AB110" s="7">
        <f t="shared" si="69"/>
        <v>0</v>
      </c>
      <c r="AD110" s="6"/>
      <c r="AE110" s="6"/>
      <c r="AF110" s="32">
        <f t="shared" si="77"/>
        <v>0</v>
      </c>
      <c r="AG110" s="6"/>
      <c r="AH110" s="6"/>
      <c r="AI110" s="7">
        <f t="shared" si="78"/>
        <v>0</v>
      </c>
      <c r="AJ110" s="6"/>
      <c r="AK110" s="7">
        <f t="shared" si="79"/>
        <v>0</v>
      </c>
      <c r="AL110" s="7">
        <f t="shared" si="70"/>
        <v>0</v>
      </c>
    </row>
    <row r="111" spans="1:38">
      <c r="A111" s="18">
        <f t="shared" si="80"/>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71"/>
        <v>0</v>
      </c>
      <c r="M111" s="6"/>
      <c r="N111" s="6"/>
      <c r="O111" s="7">
        <f t="shared" si="72"/>
        <v>0</v>
      </c>
      <c r="P111" s="6"/>
      <c r="Q111" s="7">
        <f t="shared" si="73"/>
        <v>0</v>
      </c>
      <c r="R111" s="7">
        <f t="shared" si="68"/>
        <v>0</v>
      </c>
      <c r="S111" s="11"/>
      <c r="T111" s="6"/>
      <c r="U111" s="6"/>
      <c r="V111" s="32">
        <f t="shared" si="74"/>
        <v>0</v>
      </c>
      <c r="W111" s="6"/>
      <c r="X111" s="6"/>
      <c r="Y111" s="7">
        <f t="shared" si="75"/>
        <v>0</v>
      </c>
      <c r="Z111" s="6"/>
      <c r="AA111" s="7">
        <f t="shared" si="76"/>
        <v>0</v>
      </c>
      <c r="AB111" s="7">
        <f t="shared" si="69"/>
        <v>0</v>
      </c>
      <c r="AD111" s="6"/>
      <c r="AE111" s="6"/>
      <c r="AF111" s="32">
        <f t="shared" si="77"/>
        <v>0</v>
      </c>
      <c r="AG111" s="6"/>
      <c r="AH111" s="6"/>
      <c r="AI111" s="7">
        <f t="shared" si="78"/>
        <v>0</v>
      </c>
      <c r="AJ111" s="6"/>
      <c r="AK111" s="7">
        <f t="shared" si="79"/>
        <v>0</v>
      </c>
      <c r="AL111" s="7">
        <f t="shared" si="70"/>
        <v>0</v>
      </c>
    </row>
    <row r="112" spans="1:38">
      <c r="A112" s="18">
        <f t="shared" si="80"/>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71"/>
        <v>0</v>
      </c>
      <c r="M112" s="6"/>
      <c r="N112" s="6"/>
      <c r="O112" s="7">
        <f t="shared" si="72"/>
        <v>0</v>
      </c>
      <c r="P112" s="6"/>
      <c r="Q112" s="7">
        <f t="shared" si="73"/>
        <v>0</v>
      </c>
      <c r="R112" s="7">
        <f t="shared" si="68"/>
        <v>0</v>
      </c>
      <c r="S112" s="11"/>
      <c r="T112" s="6"/>
      <c r="U112" s="6"/>
      <c r="V112" s="32">
        <f t="shared" si="74"/>
        <v>0</v>
      </c>
      <c r="W112" s="6"/>
      <c r="X112" s="6"/>
      <c r="Y112" s="7">
        <f t="shared" si="75"/>
        <v>0</v>
      </c>
      <c r="Z112" s="6"/>
      <c r="AA112" s="7">
        <f t="shared" si="76"/>
        <v>0</v>
      </c>
      <c r="AB112" s="7">
        <f t="shared" si="69"/>
        <v>0</v>
      </c>
      <c r="AD112" s="6"/>
      <c r="AE112" s="6"/>
      <c r="AF112" s="32">
        <f t="shared" si="77"/>
        <v>0</v>
      </c>
      <c r="AG112" s="6"/>
      <c r="AH112" s="6"/>
      <c r="AI112" s="7">
        <f t="shared" si="78"/>
        <v>0</v>
      </c>
      <c r="AJ112" s="6"/>
      <c r="AK112" s="7">
        <f t="shared" si="79"/>
        <v>0</v>
      </c>
      <c r="AL112" s="7">
        <f t="shared" si="70"/>
        <v>0</v>
      </c>
    </row>
    <row r="113" spans="1:38">
      <c r="A113" s="18">
        <f t="shared" si="80"/>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71"/>
        <v>0</v>
      </c>
      <c r="M113" s="6"/>
      <c r="N113" s="6"/>
      <c r="O113" s="7">
        <f t="shared" si="72"/>
        <v>0</v>
      </c>
      <c r="P113" s="6"/>
      <c r="Q113" s="7">
        <f t="shared" si="73"/>
        <v>0</v>
      </c>
      <c r="R113" s="7">
        <f t="shared" si="68"/>
        <v>0</v>
      </c>
      <c r="S113" s="11"/>
      <c r="T113" s="6"/>
      <c r="U113" s="6"/>
      <c r="V113" s="32">
        <f t="shared" si="74"/>
        <v>0</v>
      </c>
      <c r="W113" s="6"/>
      <c r="X113" s="6"/>
      <c r="Y113" s="7">
        <f t="shared" si="75"/>
        <v>0</v>
      </c>
      <c r="Z113" s="6"/>
      <c r="AA113" s="7">
        <f t="shared" si="76"/>
        <v>0</v>
      </c>
      <c r="AB113" s="7">
        <f t="shared" si="69"/>
        <v>0</v>
      </c>
      <c r="AD113" s="6"/>
      <c r="AE113" s="6"/>
      <c r="AF113" s="32">
        <f t="shared" si="77"/>
        <v>0</v>
      </c>
      <c r="AG113" s="6"/>
      <c r="AH113" s="6"/>
      <c r="AI113" s="7">
        <f t="shared" si="78"/>
        <v>0</v>
      </c>
      <c r="AJ113" s="6"/>
      <c r="AK113" s="7">
        <f t="shared" si="79"/>
        <v>0</v>
      </c>
      <c r="AL113" s="7">
        <f t="shared" si="70"/>
        <v>0</v>
      </c>
    </row>
    <row r="114" spans="1:38">
      <c r="A114" s="18">
        <f t="shared" si="80"/>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71"/>
        <v>0</v>
      </c>
      <c r="M114" s="6"/>
      <c r="N114" s="6"/>
      <c r="O114" s="7">
        <f t="shared" si="72"/>
        <v>0</v>
      </c>
      <c r="P114" s="6"/>
      <c r="Q114" s="7">
        <f t="shared" si="73"/>
        <v>0</v>
      </c>
      <c r="R114" s="7">
        <f t="shared" si="68"/>
        <v>0</v>
      </c>
      <c r="S114" s="11"/>
      <c r="T114" s="6"/>
      <c r="U114" s="6"/>
      <c r="V114" s="32">
        <f t="shared" si="74"/>
        <v>0</v>
      </c>
      <c r="W114" s="6"/>
      <c r="X114" s="6"/>
      <c r="Y114" s="7">
        <f t="shared" si="75"/>
        <v>0</v>
      </c>
      <c r="Z114" s="6"/>
      <c r="AA114" s="7">
        <f t="shared" si="76"/>
        <v>0</v>
      </c>
      <c r="AB114" s="7">
        <f t="shared" si="69"/>
        <v>0</v>
      </c>
      <c r="AD114" s="6"/>
      <c r="AE114" s="6"/>
      <c r="AF114" s="32">
        <f t="shared" si="77"/>
        <v>0</v>
      </c>
      <c r="AG114" s="6"/>
      <c r="AH114" s="6"/>
      <c r="AI114" s="7">
        <f t="shared" si="78"/>
        <v>0</v>
      </c>
      <c r="AJ114" s="6"/>
      <c r="AK114" s="7">
        <f t="shared" si="79"/>
        <v>0</v>
      </c>
      <c r="AL114" s="7">
        <f t="shared" si="70"/>
        <v>0</v>
      </c>
    </row>
    <row r="115" spans="1:38">
      <c r="A115" s="18">
        <f t="shared" si="80"/>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71"/>
        <v>0</v>
      </c>
      <c r="M115" s="6"/>
      <c r="N115" s="6"/>
      <c r="O115" s="7">
        <f t="shared" si="72"/>
        <v>0</v>
      </c>
      <c r="P115" s="6"/>
      <c r="Q115" s="7">
        <f t="shared" si="73"/>
        <v>0</v>
      </c>
      <c r="R115" s="7">
        <f t="shared" si="68"/>
        <v>0</v>
      </c>
      <c r="S115" s="11"/>
      <c r="T115" s="6"/>
      <c r="U115" s="6"/>
      <c r="V115" s="32">
        <f t="shared" si="74"/>
        <v>0</v>
      </c>
      <c r="W115" s="6"/>
      <c r="X115" s="6"/>
      <c r="Y115" s="7">
        <f t="shared" si="75"/>
        <v>0</v>
      </c>
      <c r="Z115" s="6"/>
      <c r="AA115" s="7">
        <f t="shared" si="76"/>
        <v>0</v>
      </c>
      <c r="AB115" s="7">
        <f t="shared" si="69"/>
        <v>0</v>
      </c>
      <c r="AD115" s="6"/>
      <c r="AE115" s="6"/>
      <c r="AF115" s="32">
        <f t="shared" si="77"/>
        <v>0</v>
      </c>
      <c r="AG115" s="6"/>
      <c r="AH115" s="6"/>
      <c r="AI115" s="7">
        <f t="shared" si="78"/>
        <v>0</v>
      </c>
      <c r="AJ115" s="6"/>
      <c r="AK115" s="7">
        <f t="shared" si="79"/>
        <v>0</v>
      </c>
      <c r="AL115" s="7">
        <f t="shared" si="70"/>
        <v>0</v>
      </c>
    </row>
    <row r="116" spans="1:38">
      <c r="A116" s="18">
        <f t="shared" si="80"/>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71"/>
        <v>0</v>
      </c>
      <c r="M116" s="6"/>
      <c r="N116" s="6"/>
      <c r="O116" s="7">
        <f t="shared" si="72"/>
        <v>0</v>
      </c>
      <c r="P116" s="6"/>
      <c r="Q116" s="7">
        <f t="shared" si="73"/>
        <v>0</v>
      </c>
      <c r="R116" s="7">
        <f t="shared" si="68"/>
        <v>0</v>
      </c>
      <c r="S116" s="11"/>
      <c r="T116" s="6"/>
      <c r="U116" s="6"/>
      <c r="V116" s="32">
        <f t="shared" si="74"/>
        <v>0</v>
      </c>
      <c r="W116" s="6"/>
      <c r="X116" s="6"/>
      <c r="Y116" s="7">
        <f t="shared" si="75"/>
        <v>0</v>
      </c>
      <c r="Z116" s="6"/>
      <c r="AA116" s="7">
        <f t="shared" si="76"/>
        <v>0</v>
      </c>
      <c r="AB116" s="7">
        <f t="shared" si="69"/>
        <v>0</v>
      </c>
      <c r="AD116" s="6"/>
      <c r="AE116" s="6"/>
      <c r="AF116" s="32">
        <f t="shared" si="77"/>
        <v>0</v>
      </c>
      <c r="AG116" s="6"/>
      <c r="AH116" s="6"/>
      <c r="AI116" s="7">
        <f t="shared" si="78"/>
        <v>0</v>
      </c>
      <c r="AJ116" s="6"/>
      <c r="AK116" s="7">
        <f t="shared" si="79"/>
        <v>0</v>
      </c>
      <c r="AL116" s="7">
        <f t="shared" si="70"/>
        <v>0</v>
      </c>
    </row>
    <row r="117" spans="1:38">
      <c r="A117" s="18">
        <f t="shared" si="80"/>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71"/>
        <v>0</v>
      </c>
      <c r="M117" s="6"/>
      <c r="N117" s="6"/>
      <c r="O117" s="7">
        <f t="shared" si="72"/>
        <v>0</v>
      </c>
      <c r="P117" s="6"/>
      <c r="Q117" s="7">
        <f t="shared" si="73"/>
        <v>0</v>
      </c>
      <c r="R117" s="7">
        <f t="shared" si="68"/>
        <v>0</v>
      </c>
      <c r="S117" s="11"/>
      <c r="T117" s="6"/>
      <c r="U117" s="6"/>
      <c r="V117" s="32">
        <f t="shared" si="74"/>
        <v>0</v>
      </c>
      <c r="W117" s="6"/>
      <c r="X117" s="6"/>
      <c r="Y117" s="7">
        <f t="shared" si="75"/>
        <v>0</v>
      </c>
      <c r="Z117" s="6"/>
      <c r="AA117" s="7">
        <f t="shared" si="76"/>
        <v>0</v>
      </c>
      <c r="AB117" s="7">
        <f t="shared" si="69"/>
        <v>0</v>
      </c>
      <c r="AD117" s="6"/>
      <c r="AE117" s="6"/>
      <c r="AF117" s="32">
        <f t="shared" si="77"/>
        <v>0</v>
      </c>
      <c r="AG117" s="6"/>
      <c r="AH117" s="6"/>
      <c r="AI117" s="7">
        <f t="shared" si="78"/>
        <v>0</v>
      </c>
      <c r="AJ117" s="6"/>
      <c r="AK117" s="7">
        <f t="shared" si="79"/>
        <v>0</v>
      </c>
      <c r="AL117" s="7">
        <f t="shared" si="70"/>
        <v>0</v>
      </c>
    </row>
    <row r="118" spans="1:38">
      <c r="A118" s="18">
        <f t="shared" si="80"/>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71"/>
        <v>0</v>
      </c>
      <c r="M118" s="6"/>
      <c r="N118" s="6"/>
      <c r="O118" s="7">
        <f t="shared" si="72"/>
        <v>0</v>
      </c>
      <c r="P118" s="6"/>
      <c r="Q118" s="7">
        <f t="shared" si="73"/>
        <v>0</v>
      </c>
      <c r="R118" s="7">
        <f t="shared" si="68"/>
        <v>0</v>
      </c>
      <c r="S118" s="11"/>
      <c r="T118" s="6"/>
      <c r="U118" s="6"/>
      <c r="V118" s="32">
        <f t="shared" si="74"/>
        <v>0</v>
      </c>
      <c r="W118" s="6"/>
      <c r="X118" s="6"/>
      <c r="Y118" s="7">
        <f t="shared" si="75"/>
        <v>0</v>
      </c>
      <c r="Z118" s="6"/>
      <c r="AA118" s="7">
        <f t="shared" si="76"/>
        <v>0</v>
      </c>
      <c r="AB118" s="7">
        <f t="shared" si="69"/>
        <v>0</v>
      </c>
      <c r="AD118" s="6"/>
      <c r="AE118" s="6"/>
      <c r="AF118" s="32">
        <f t="shared" si="77"/>
        <v>0</v>
      </c>
      <c r="AG118" s="6"/>
      <c r="AH118" s="6"/>
      <c r="AI118" s="7">
        <f t="shared" si="78"/>
        <v>0</v>
      </c>
      <c r="AJ118" s="6"/>
      <c r="AK118" s="7">
        <f t="shared" si="79"/>
        <v>0</v>
      </c>
      <c r="AL118" s="7">
        <f t="shared" si="70"/>
        <v>0</v>
      </c>
    </row>
    <row r="119" spans="1:38">
      <c r="A119" s="18">
        <f t="shared" si="80"/>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71"/>
        <v>0</v>
      </c>
      <c r="M119" s="6"/>
      <c r="N119" s="6"/>
      <c r="O119" s="7">
        <f t="shared" si="72"/>
        <v>0</v>
      </c>
      <c r="P119" s="6"/>
      <c r="Q119" s="7">
        <f t="shared" si="73"/>
        <v>0</v>
      </c>
      <c r="R119" s="7">
        <f t="shared" si="68"/>
        <v>0</v>
      </c>
      <c r="S119" s="11"/>
      <c r="T119" s="6"/>
      <c r="U119" s="6"/>
      <c r="V119" s="32">
        <f t="shared" si="74"/>
        <v>0</v>
      </c>
      <c r="W119" s="6"/>
      <c r="X119" s="6"/>
      <c r="Y119" s="7">
        <f t="shared" si="75"/>
        <v>0</v>
      </c>
      <c r="Z119" s="6"/>
      <c r="AA119" s="7">
        <f t="shared" si="76"/>
        <v>0</v>
      </c>
      <c r="AB119" s="7">
        <f t="shared" si="69"/>
        <v>0</v>
      </c>
      <c r="AD119" s="6"/>
      <c r="AE119" s="6"/>
      <c r="AF119" s="32">
        <f t="shared" si="77"/>
        <v>0</v>
      </c>
      <c r="AG119" s="6"/>
      <c r="AH119" s="6"/>
      <c r="AI119" s="7">
        <f t="shared" si="78"/>
        <v>0</v>
      </c>
      <c r="AJ119" s="6"/>
      <c r="AK119" s="7">
        <f t="shared" si="79"/>
        <v>0</v>
      </c>
      <c r="AL119" s="7">
        <f t="shared" si="70"/>
        <v>0</v>
      </c>
    </row>
    <row r="120" spans="1:38">
      <c r="A120" s="18">
        <f t="shared" si="80"/>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71"/>
        <v>0</v>
      </c>
      <c r="M120" s="6"/>
      <c r="N120" s="6"/>
      <c r="O120" s="7">
        <f t="shared" si="72"/>
        <v>0</v>
      </c>
      <c r="P120" s="6"/>
      <c r="Q120" s="7">
        <f t="shared" si="73"/>
        <v>0</v>
      </c>
      <c r="R120" s="7">
        <f t="shared" si="68"/>
        <v>0</v>
      </c>
      <c r="S120" s="11"/>
      <c r="T120" s="6"/>
      <c r="U120" s="6"/>
      <c r="V120" s="32">
        <f t="shared" si="74"/>
        <v>0</v>
      </c>
      <c r="W120" s="6"/>
      <c r="X120" s="6"/>
      <c r="Y120" s="7">
        <f t="shared" si="75"/>
        <v>0</v>
      </c>
      <c r="Z120" s="6"/>
      <c r="AA120" s="7">
        <f t="shared" si="76"/>
        <v>0</v>
      </c>
      <c r="AB120" s="7">
        <f t="shared" si="69"/>
        <v>0</v>
      </c>
      <c r="AD120" s="6"/>
      <c r="AE120" s="6"/>
      <c r="AF120" s="32">
        <f t="shared" si="77"/>
        <v>0</v>
      </c>
      <c r="AG120" s="6"/>
      <c r="AH120" s="6"/>
      <c r="AI120" s="7">
        <f t="shared" si="78"/>
        <v>0</v>
      </c>
      <c r="AJ120" s="6"/>
      <c r="AK120" s="7">
        <f t="shared" si="79"/>
        <v>0</v>
      </c>
      <c r="AL120" s="7">
        <f t="shared" si="70"/>
        <v>0</v>
      </c>
    </row>
    <row r="121" spans="1:38">
      <c r="A121" s="18">
        <f t="shared" si="80"/>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71"/>
        <v>0</v>
      </c>
      <c r="M121" s="6"/>
      <c r="N121" s="6"/>
      <c r="O121" s="7">
        <f t="shared" si="72"/>
        <v>0</v>
      </c>
      <c r="P121" s="6"/>
      <c r="Q121" s="7">
        <f t="shared" si="73"/>
        <v>0</v>
      </c>
      <c r="R121" s="7">
        <f t="shared" si="68"/>
        <v>0</v>
      </c>
      <c r="S121" s="11"/>
      <c r="T121" s="6"/>
      <c r="U121" s="6"/>
      <c r="V121" s="32">
        <f t="shared" si="74"/>
        <v>0</v>
      </c>
      <c r="W121" s="6"/>
      <c r="X121" s="6"/>
      <c r="Y121" s="7">
        <f t="shared" si="75"/>
        <v>0</v>
      </c>
      <c r="Z121" s="6"/>
      <c r="AA121" s="7">
        <f t="shared" si="76"/>
        <v>0</v>
      </c>
      <c r="AB121" s="7">
        <f t="shared" si="69"/>
        <v>0</v>
      </c>
      <c r="AD121" s="6"/>
      <c r="AE121" s="6"/>
      <c r="AF121" s="32">
        <f t="shared" si="77"/>
        <v>0</v>
      </c>
      <c r="AG121" s="6"/>
      <c r="AH121" s="6"/>
      <c r="AI121" s="7">
        <f t="shared" si="78"/>
        <v>0</v>
      </c>
      <c r="AJ121" s="6"/>
      <c r="AK121" s="7">
        <f t="shared" si="79"/>
        <v>0</v>
      </c>
      <c r="AL121" s="7">
        <f t="shared" si="70"/>
        <v>0</v>
      </c>
    </row>
    <row r="122" spans="1:38">
      <c r="A122" s="18">
        <f t="shared" si="80"/>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71"/>
        <v>0</v>
      </c>
      <c r="M122" s="6"/>
      <c r="N122" s="6"/>
      <c r="O122" s="7">
        <f t="shared" si="72"/>
        <v>0</v>
      </c>
      <c r="P122" s="6"/>
      <c r="Q122" s="7">
        <f t="shared" si="73"/>
        <v>0</v>
      </c>
      <c r="R122" s="7">
        <f t="shared" si="68"/>
        <v>0</v>
      </c>
      <c r="S122" s="11"/>
      <c r="T122" s="6"/>
      <c r="U122" s="6"/>
      <c r="V122" s="32">
        <f t="shared" si="74"/>
        <v>0</v>
      </c>
      <c r="W122" s="6"/>
      <c r="X122" s="6"/>
      <c r="Y122" s="7">
        <f t="shared" si="75"/>
        <v>0</v>
      </c>
      <c r="Z122" s="6"/>
      <c r="AA122" s="7">
        <f t="shared" si="76"/>
        <v>0</v>
      </c>
      <c r="AB122" s="7">
        <f t="shared" si="69"/>
        <v>0</v>
      </c>
      <c r="AD122" s="6"/>
      <c r="AE122" s="6"/>
      <c r="AF122" s="32">
        <f t="shared" si="77"/>
        <v>0</v>
      </c>
      <c r="AG122" s="6"/>
      <c r="AH122" s="6"/>
      <c r="AI122" s="7">
        <f t="shared" si="78"/>
        <v>0</v>
      </c>
      <c r="AJ122" s="6"/>
      <c r="AK122" s="7">
        <f t="shared" si="79"/>
        <v>0</v>
      </c>
      <c r="AL122" s="7">
        <f t="shared" si="70"/>
        <v>0</v>
      </c>
    </row>
    <row r="123" spans="1:38">
      <c r="A123" s="18">
        <f t="shared" si="80"/>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71"/>
        <v>0</v>
      </c>
      <c r="M123" s="6"/>
      <c r="N123" s="6"/>
      <c r="O123" s="7">
        <f t="shared" si="72"/>
        <v>0</v>
      </c>
      <c r="P123" s="6"/>
      <c r="Q123" s="7">
        <f t="shared" si="73"/>
        <v>0</v>
      </c>
      <c r="R123" s="7">
        <f t="shared" si="68"/>
        <v>0</v>
      </c>
      <c r="S123" s="11"/>
      <c r="T123" s="6"/>
      <c r="U123" s="6"/>
      <c r="V123" s="32">
        <f t="shared" si="74"/>
        <v>0</v>
      </c>
      <c r="W123" s="6"/>
      <c r="X123" s="6"/>
      <c r="Y123" s="7">
        <f t="shared" si="75"/>
        <v>0</v>
      </c>
      <c r="Z123" s="6"/>
      <c r="AA123" s="7">
        <f t="shared" si="76"/>
        <v>0</v>
      </c>
      <c r="AB123" s="7">
        <f t="shared" si="69"/>
        <v>0</v>
      </c>
      <c r="AD123" s="6"/>
      <c r="AE123" s="6"/>
      <c r="AF123" s="32">
        <f t="shared" si="77"/>
        <v>0</v>
      </c>
      <c r="AG123" s="6"/>
      <c r="AH123" s="6"/>
      <c r="AI123" s="7">
        <f t="shared" si="78"/>
        <v>0</v>
      </c>
      <c r="AJ123" s="6"/>
      <c r="AK123" s="7">
        <f t="shared" si="79"/>
        <v>0</v>
      </c>
      <c r="AL123" s="7">
        <f t="shared" si="70"/>
        <v>0</v>
      </c>
    </row>
    <row r="124" spans="1:38">
      <c r="A124" s="18">
        <f t="shared" si="80"/>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71"/>
        <v>0</v>
      </c>
      <c r="M124" s="6"/>
      <c r="N124" s="6"/>
      <c r="O124" s="7">
        <f t="shared" si="72"/>
        <v>0</v>
      </c>
      <c r="P124" s="6"/>
      <c r="Q124" s="7">
        <f t="shared" si="73"/>
        <v>0</v>
      </c>
      <c r="R124" s="7">
        <f t="shared" si="68"/>
        <v>0</v>
      </c>
      <c r="S124" s="11"/>
      <c r="T124" s="6"/>
      <c r="U124" s="6"/>
      <c r="V124" s="32">
        <f t="shared" si="74"/>
        <v>0</v>
      </c>
      <c r="W124" s="6"/>
      <c r="X124" s="6"/>
      <c r="Y124" s="7">
        <f t="shared" si="75"/>
        <v>0</v>
      </c>
      <c r="Z124" s="6"/>
      <c r="AA124" s="7">
        <f t="shared" si="76"/>
        <v>0</v>
      </c>
      <c r="AB124" s="7">
        <f t="shared" si="69"/>
        <v>0</v>
      </c>
      <c r="AD124" s="6"/>
      <c r="AE124" s="6"/>
      <c r="AF124" s="32">
        <f t="shared" si="77"/>
        <v>0</v>
      </c>
      <c r="AG124" s="6"/>
      <c r="AH124" s="6"/>
      <c r="AI124" s="7">
        <f t="shared" si="78"/>
        <v>0</v>
      </c>
      <c r="AJ124" s="6"/>
      <c r="AK124" s="7">
        <f t="shared" si="79"/>
        <v>0</v>
      </c>
      <c r="AL124" s="7">
        <f t="shared" si="70"/>
        <v>0</v>
      </c>
    </row>
    <row r="125" spans="1:38">
      <c r="A125" s="18">
        <f t="shared" si="80"/>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71"/>
        <v>0</v>
      </c>
      <c r="M125" s="6"/>
      <c r="N125" s="6"/>
      <c r="O125" s="7">
        <f t="shared" si="72"/>
        <v>0</v>
      </c>
      <c r="P125" s="6"/>
      <c r="Q125" s="7">
        <f t="shared" si="73"/>
        <v>0</v>
      </c>
      <c r="R125" s="7">
        <f t="shared" si="68"/>
        <v>0</v>
      </c>
      <c r="S125" s="11"/>
      <c r="T125" s="6"/>
      <c r="U125" s="6"/>
      <c r="V125" s="32">
        <f t="shared" si="74"/>
        <v>0</v>
      </c>
      <c r="W125" s="6"/>
      <c r="X125" s="6"/>
      <c r="Y125" s="7">
        <f t="shared" si="75"/>
        <v>0</v>
      </c>
      <c r="Z125" s="6"/>
      <c r="AA125" s="7">
        <f t="shared" si="76"/>
        <v>0</v>
      </c>
      <c r="AB125" s="7">
        <f t="shared" si="69"/>
        <v>0</v>
      </c>
      <c r="AD125" s="6"/>
      <c r="AE125" s="6"/>
      <c r="AF125" s="32">
        <f t="shared" si="77"/>
        <v>0</v>
      </c>
      <c r="AG125" s="6"/>
      <c r="AH125" s="6"/>
      <c r="AI125" s="7">
        <f t="shared" si="78"/>
        <v>0</v>
      </c>
      <c r="AJ125" s="6"/>
      <c r="AK125" s="7">
        <f t="shared" si="79"/>
        <v>0</v>
      </c>
      <c r="AL125" s="7">
        <f t="shared" si="70"/>
        <v>0</v>
      </c>
    </row>
    <row r="126" spans="1:38">
      <c r="A126" s="18">
        <f t="shared" si="80"/>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71"/>
        <v>0</v>
      </c>
      <c r="M126" s="6"/>
      <c r="N126" s="6"/>
      <c r="O126" s="7">
        <f t="shared" si="72"/>
        <v>0</v>
      </c>
      <c r="P126" s="6"/>
      <c r="Q126" s="7">
        <f t="shared" si="73"/>
        <v>0</v>
      </c>
      <c r="R126" s="7">
        <f t="shared" si="68"/>
        <v>0</v>
      </c>
      <c r="S126" s="11"/>
      <c r="T126" s="6"/>
      <c r="U126" s="6"/>
      <c r="V126" s="32">
        <f t="shared" si="74"/>
        <v>0</v>
      </c>
      <c r="W126" s="6"/>
      <c r="X126" s="6"/>
      <c r="Y126" s="7">
        <f t="shared" si="75"/>
        <v>0</v>
      </c>
      <c r="Z126" s="6"/>
      <c r="AA126" s="7">
        <f t="shared" si="76"/>
        <v>0</v>
      </c>
      <c r="AB126" s="7">
        <f t="shared" si="69"/>
        <v>0</v>
      </c>
      <c r="AD126" s="6"/>
      <c r="AE126" s="6"/>
      <c r="AF126" s="32">
        <f t="shared" si="77"/>
        <v>0</v>
      </c>
      <c r="AG126" s="6"/>
      <c r="AH126" s="6"/>
      <c r="AI126" s="7">
        <f t="shared" si="78"/>
        <v>0</v>
      </c>
      <c r="AJ126" s="6"/>
      <c r="AK126" s="7">
        <f t="shared" si="79"/>
        <v>0</v>
      </c>
      <c r="AL126" s="7">
        <f t="shared" si="70"/>
        <v>0</v>
      </c>
    </row>
    <row r="127" spans="1:38">
      <c r="A127" s="18">
        <f t="shared" si="80"/>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71"/>
        <v>0</v>
      </c>
      <c r="M127" s="6"/>
      <c r="N127" s="6"/>
      <c r="O127" s="7">
        <f t="shared" si="72"/>
        <v>0</v>
      </c>
      <c r="P127" s="6"/>
      <c r="Q127" s="7">
        <f t="shared" si="73"/>
        <v>0</v>
      </c>
      <c r="R127" s="7">
        <f t="shared" si="68"/>
        <v>0</v>
      </c>
      <c r="S127" s="11"/>
      <c r="T127" s="6"/>
      <c r="U127" s="6"/>
      <c r="V127" s="32">
        <f t="shared" si="74"/>
        <v>0</v>
      </c>
      <c r="W127" s="6"/>
      <c r="X127" s="6"/>
      <c r="Y127" s="7">
        <f t="shared" si="75"/>
        <v>0</v>
      </c>
      <c r="Z127" s="6"/>
      <c r="AA127" s="7">
        <f t="shared" si="76"/>
        <v>0</v>
      </c>
      <c r="AB127" s="7">
        <f t="shared" si="69"/>
        <v>0</v>
      </c>
      <c r="AD127" s="6"/>
      <c r="AE127" s="6"/>
      <c r="AF127" s="32">
        <f t="shared" si="77"/>
        <v>0</v>
      </c>
      <c r="AG127" s="6"/>
      <c r="AH127" s="6"/>
      <c r="AI127" s="7">
        <f t="shared" si="78"/>
        <v>0</v>
      </c>
      <c r="AJ127" s="6"/>
      <c r="AK127" s="7">
        <f t="shared" si="79"/>
        <v>0</v>
      </c>
      <c r="AL127" s="7">
        <f t="shared" si="70"/>
        <v>0</v>
      </c>
    </row>
    <row r="128" spans="1:38">
      <c r="A128" s="18">
        <f t="shared" si="80"/>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71"/>
        <v>0</v>
      </c>
      <c r="M128" s="6"/>
      <c r="N128" s="6"/>
      <c r="O128" s="7">
        <f t="shared" si="72"/>
        <v>0</v>
      </c>
      <c r="P128" s="6"/>
      <c r="Q128" s="7">
        <f t="shared" si="73"/>
        <v>0</v>
      </c>
      <c r="R128" s="7">
        <f t="shared" si="68"/>
        <v>0</v>
      </c>
      <c r="S128" s="11"/>
      <c r="T128" s="6"/>
      <c r="U128" s="6"/>
      <c r="V128" s="32">
        <f t="shared" si="74"/>
        <v>0</v>
      </c>
      <c r="W128" s="6"/>
      <c r="X128" s="6"/>
      <c r="Y128" s="7">
        <f t="shared" si="75"/>
        <v>0</v>
      </c>
      <c r="Z128" s="6"/>
      <c r="AA128" s="7">
        <f t="shared" si="76"/>
        <v>0</v>
      </c>
      <c r="AB128" s="7">
        <f t="shared" si="69"/>
        <v>0</v>
      </c>
      <c r="AD128" s="6"/>
      <c r="AE128" s="6"/>
      <c r="AF128" s="32">
        <f t="shared" si="77"/>
        <v>0</v>
      </c>
      <c r="AG128" s="6"/>
      <c r="AH128" s="6"/>
      <c r="AI128" s="7">
        <f t="shared" si="78"/>
        <v>0</v>
      </c>
      <c r="AJ128" s="6"/>
      <c r="AK128" s="7">
        <f t="shared" si="79"/>
        <v>0</v>
      </c>
      <c r="AL128" s="7">
        <f t="shared" si="70"/>
        <v>0</v>
      </c>
    </row>
    <row r="129" spans="1:38">
      <c r="A129" s="18">
        <f t="shared" si="80"/>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71"/>
        <v>0</v>
      </c>
      <c r="M129" s="6"/>
      <c r="N129" s="6"/>
      <c r="O129" s="7">
        <f t="shared" si="72"/>
        <v>0</v>
      </c>
      <c r="P129" s="6"/>
      <c r="Q129" s="7">
        <f t="shared" si="73"/>
        <v>0</v>
      </c>
      <c r="R129" s="7">
        <f t="shared" si="68"/>
        <v>0</v>
      </c>
      <c r="S129" s="11"/>
      <c r="T129" s="6"/>
      <c r="U129" s="6"/>
      <c r="V129" s="32">
        <f t="shared" si="74"/>
        <v>0</v>
      </c>
      <c r="W129" s="6"/>
      <c r="X129" s="6"/>
      <c r="Y129" s="7">
        <f t="shared" si="75"/>
        <v>0</v>
      </c>
      <c r="Z129" s="6"/>
      <c r="AA129" s="7">
        <f t="shared" si="76"/>
        <v>0</v>
      </c>
      <c r="AB129" s="7">
        <f t="shared" si="69"/>
        <v>0</v>
      </c>
      <c r="AD129" s="6"/>
      <c r="AE129" s="6"/>
      <c r="AF129" s="32">
        <f t="shared" si="77"/>
        <v>0</v>
      </c>
      <c r="AG129" s="6"/>
      <c r="AH129" s="6"/>
      <c r="AI129" s="7">
        <f t="shared" si="78"/>
        <v>0</v>
      </c>
      <c r="AJ129" s="6"/>
      <c r="AK129" s="7">
        <f t="shared" si="79"/>
        <v>0</v>
      </c>
      <c r="AL129" s="7">
        <f t="shared" si="70"/>
        <v>0</v>
      </c>
    </row>
    <row r="130" spans="1:38">
      <c r="A130" s="18">
        <f t="shared" si="80"/>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71"/>
        <v>0</v>
      </c>
      <c r="M130" s="6"/>
      <c r="N130" s="6"/>
      <c r="O130" s="7">
        <f t="shared" si="72"/>
        <v>0</v>
      </c>
      <c r="P130" s="6"/>
      <c r="Q130" s="7">
        <f t="shared" si="73"/>
        <v>0</v>
      </c>
      <c r="R130" s="7">
        <f t="shared" si="68"/>
        <v>0</v>
      </c>
      <c r="S130" s="11"/>
      <c r="T130" s="6"/>
      <c r="U130" s="6"/>
      <c r="V130" s="32">
        <f t="shared" si="74"/>
        <v>0</v>
      </c>
      <c r="W130" s="6"/>
      <c r="X130" s="6"/>
      <c r="Y130" s="7">
        <f t="shared" si="75"/>
        <v>0</v>
      </c>
      <c r="Z130" s="6"/>
      <c r="AA130" s="7">
        <f t="shared" si="76"/>
        <v>0</v>
      </c>
      <c r="AB130" s="7">
        <f t="shared" si="69"/>
        <v>0</v>
      </c>
      <c r="AD130" s="6"/>
      <c r="AE130" s="6"/>
      <c r="AF130" s="32">
        <f t="shared" si="77"/>
        <v>0</v>
      </c>
      <c r="AG130" s="6"/>
      <c r="AH130" s="6"/>
      <c r="AI130" s="7">
        <f t="shared" si="78"/>
        <v>0</v>
      </c>
      <c r="AJ130" s="6"/>
      <c r="AK130" s="7">
        <f t="shared" si="79"/>
        <v>0</v>
      </c>
      <c r="AL130" s="7">
        <f t="shared" si="70"/>
        <v>0</v>
      </c>
    </row>
    <row r="131" spans="1:38">
      <c r="A131" s="18">
        <f t="shared" si="80"/>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71"/>
        <v>0</v>
      </c>
      <c r="M131" s="6"/>
      <c r="N131" s="6"/>
      <c r="O131" s="7">
        <f t="shared" si="72"/>
        <v>0</v>
      </c>
      <c r="P131" s="6"/>
      <c r="Q131" s="7">
        <f t="shared" si="73"/>
        <v>0</v>
      </c>
      <c r="R131" s="7">
        <f t="shared" si="68"/>
        <v>0</v>
      </c>
      <c r="S131" s="11"/>
      <c r="T131" s="6"/>
      <c r="U131" s="6"/>
      <c r="V131" s="32">
        <f t="shared" si="74"/>
        <v>0</v>
      </c>
      <c r="W131" s="6"/>
      <c r="X131" s="6"/>
      <c r="Y131" s="7">
        <f t="shared" si="75"/>
        <v>0</v>
      </c>
      <c r="Z131" s="6"/>
      <c r="AA131" s="7">
        <f t="shared" si="76"/>
        <v>0</v>
      </c>
      <c r="AB131" s="7">
        <f t="shared" si="69"/>
        <v>0</v>
      </c>
      <c r="AD131" s="6"/>
      <c r="AE131" s="6"/>
      <c r="AF131" s="32">
        <f t="shared" si="77"/>
        <v>0</v>
      </c>
      <c r="AG131" s="6"/>
      <c r="AH131" s="6"/>
      <c r="AI131" s="7">
        <f t="shared" si="78"/>
        <v>0</v>
      </c>
      <c r="AJ131" s="6"/>
      <c r="AK131" s="7">
        <f t="shared" si="79"/>
        <v>0</v>
      </c>
      <c r="AL131" s="7">
        <f t="shared" si="70"/>
        <v>0</v>
      </c>
    </row>
    <row r="132" spans="1:38">
      <c r="A132" s="18">
        <f t="shared" si="80"/>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71"/>
        <v>0</v>
      </c>
      <c r="M132" s="6"/>
      <c r="N132" s="6"/>
      <c r="O132" s="7">
        <f t="shared" si="72"/>
        <v>0</v>
      </c>
      <c r="P132" s="6"/>
      <c r="Q132" s="7">
        <f t="shared" si="73"/>
        <v>0</v>
      </c>
      <c r="R132" s="7">
        <f t="shared" si="68"/>
        <v>0</v>
      </c>
      <c r="S132" s="11"/>
      <c r="T132" s="6"/>
      <c r="U132" s="6"/>
      <c r="V132" s="32">
        <f t="shared" si="74"/>
        <v>0</v>
      </c>
      <c r="W132" s="6"/>
      <c r="X132" s="6"/>
      <c r="Y132" s="7">
        <f t="shared" si="75"/>
        <v>0</v>
      </c>
      <c r="Z132" s="6"/>
      <c r="AA132" s="7">
        <f t="shared" si="76"/>
        <v>0</v>
      </c>
      <c r="AB132" s="7">
        <f t="shared" si="69"/>
        <v>0</v>
      </c>
      <c r="AD132" s="6"/>
      <c r="AE132" s="6"/>
      <c r="AF132" s="32">
        <f t="shared" si="77"/>
        <v>0</v>
      </c>
      <c r="AG132" s="6"/>
      <c r="AH132" s="6"/>
      <c r="AI132" s="7">
        <f t="shared" si="78"/>
        <v>0</v>
      </c>
      <c r="AJ132" s="6"/>
      <c r="AK132" s="7">
        <f t="shared" si="79"/>
        <v>0</v>
      </c>
      <c r="AL132" s="7">
        <f t="shared" si="70"/>
        <v>0</v>
      </c>
    </row>
    <row r="133" spans="1:38">
      <c r="A133" s="18">
        <f t="shared" si="80"/>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71"/>
        <v>0</v>
      </c>
      <c r="M133" s="6"/>
      <c r="N133" s="6"/>
      <c r="O133" s="7">
        <f t="shared" si="72"/>
        <v>0</v>
      </c>
      <c r="P133" s="6"/>
      <c r="Q133" s="7">
        <f t="shared" si="73"/>
        <v>0</v>
      </c>
      <c r="R133" s="7">
        <f t="shared" si="68"/>
        <v>0</v>
      </c>
      <c r="S133" s="11"/>
      <c r="T133" s="6"/>
      <c r="U133" s="6"/>
      <c r="V133" s="32">
        <f t="shared" si="74"/>
        <v>0</v>
      </c>
      <c r="W133" s="6"/>
      <c r="X133" s="6"/>
      <c r="Y133" s="7">
        <f t="shared" si="75"/>
        <v>0</v>
      </c>
      <c r="Z133" s="6"/>
      <c r="AA133" s="7">
        <f t="shared" si="76"/>
        <v>0</v>
      </c>
      <c r="AB133" s="7">
        <f t="shared" si="69"/>
        <v>0</v>
      </c>
      <c r="AD133" s="6"/>
      <c r="AE133" s="6"/>
      <c r="AF133" s="32">
        <f t="shared" si="77"/>
        <v>0</v>
      </c>
      <c r="AG133" s="6"/>
      <c r="AH133" s="6"/>
      <c r="AI133" s="7">
        <f t="shared" si="78"/>
        <v>0</v>
      </c>
      <c r="AJ133" s="6"/>
      <c r="AK133" s="7">
        <f t="shared" si="79"/>
        <v>0</v>
      </c>
      <c r="AL133" s="7">
        <f t="shared" si="70"/>
        <v>0</v>
      </c>
    </row>
    <row r="134" spans="1:38">
      <c r="A134" s="18">
        <f t="shared" si="80"/>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71"/>
        <v>0</v>
      </c>
      <c r="M134" s="6"/>
      <c r="N134" s="6"/>
      <c r="O134" s="7">
        <f t="shared" si="72"/>
        <v>0</v>
      </c>
      <c r="P134" s="6"/>
      <c r="Q134" s="7">
        <f t="shared" si="73"/>
        <v>0</v>
      </c>
      <c r="R134" s="7">
        <f t="shared" si="68"/>
        <v>0</v>
      </c>
      <c r="S134" s="11"/>
      <c r="T134" s="6"/>
      <c r="U134" s="6"/>
      <c r="V134" s="32">
        <f t="shared" si="74"/>
        <v>0</v>
      </c>
      <c r="W134" s="6"/>
      <c r="X134" s="6"/>
      <c r="Y134" s="7">
        <f t="shared" si="75"/>
        <v>0</v>
      </c>
      <c r="Z134" s="6"/>
      <c r="AA134" s="7">
        <f t="shared" si="76"/>
        <v>0</v>
      </c>
      <c r="AB134" s="7">
        <f t="shared" si="69"/>
        <v>0</v>
      </c>
      <c r="AD134" s="6"/>
      <c r="AE134" s="6"/>
      <c r="AF134" s="32">
        <f t="shared" si="77"/>
        <v>0</v>
      </c>
      <c r="AG134" s="6"/>
      <c r="AH134" s="6"/>
      <c r="AI134" s="7">
        <f t="shared" si="78"/>
        <v>0</v>
      </c>
      <c r="AJ134" s="6"/>
      <c r="AK134" s="7">
        <f t="shared" si="79"/>
        <v>0</v>
      </c>
      <c r="AL134" s="7">
        <f t="shared" si="70"/>
        <v>0</v>
      </c>
    </row>
    <row r="135" spans="1:38">
      <c r="A135" s="18">
        <f t="shared" si="80"/>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71"/>
        <v>0</v>
      </c>
      <c r="M135" s="6"/>
      <c r="N135" s="6"/>
      <c r="O135" s="7">
        <f t="shared" si="72"/>
        <v>0</v>
      </c>
      <c r="P135" s="6"/>
      <c r="Q135" s="7">
        <f t="shared" si="73"/>
        <v>0</v>
      </c>
      <c r="R135" s="7">
        <f t="shared" si="68"/>
        <v>0</v>
      </c>
      <c r="S135" s="11"/>
      <c r="T135" s="6"/>
      <c r="U135" s="6"/>
      <c r="V135" s="32">
        <f t="shared" si="74"/>
        <v>0</v>
      </c>
      <c r="W135" s="6"/>
      <c r="X135" s="6"/>
      <c r="Y135" s="7">
        <f t="shared" si="75"/>
        <v>0</v>
      </c>
      <c r="Z135" s="6"/>
      <c r="AA135" s="7">
        <f t="shared" si="76"/>
        <v>0</v>
      </c>
      <c r="AB135" s="7">
        <f t="shared" si="69"/>
        <v>0</v>
      </c>
      <c r="AD135" s="6"/>
      <c r="AE135" s="6"/>
      <c r="AF135" s="32">
        <f t="shared" si="77"/>
        <v>0</v>
      </c>
      <c r="AG135" s="6"/>
      <c r="AH135" s="6"/>
      <c r="AI135" s="7">
        <f t="shared" si="78"/>
        <v>0</v>
      </c>
      <c r="AJ135" s="6"/>
      <c r="AK135" s="7">
        <f t="shared" si="79"/>
        <v>0</v>
      </c>
      <c r="AL135" s="7">
        <f t="shared" si="70"/>
        <v>0</v>
      </c>
    </row>
    <row r="136" spans="1:38">
      <c r="A136" s="18">
        <f t="shared" si="80"/>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71"/>
        <v>0</v>
      </c>
      <c r="M136" s="6"/>
      <c r="N136" s="6"/>
      <c r="O136" s="7">
        <f t="shared" si="72"/>
        <v>0</v>
      </c>
      <c r="P136" s="6"/>
      <c r="Q136" s="7">
        <f t="shared" si="73"/>
        <v>0</v>
      </c>
      <c r="R136" s="7">
        <f t="shared" si="68"/>
        <v>0</v>
      </c>
      <c r="S136" s="11"/>
      <c r="T136" s="6"/>
      <c r="U136" s="6"/>
      <c r="V136" s="32">
        <f t="shared" si="74"/>
        <v>0</v>
      </c>
      <c r="W136" s="6"/>
      <c r="X136" s="6"/>
      <c r="Y136" s="7">
        <f t="shared" si="75"/>
        <v>0</v>
      </c>
      <c r="Z136" s="6"/>
      <c r="AA136" s="7">
        <f t="shared" si="76"/>
        <v>0</v>
      </c>
      <c r="AB136" s="7">
        <f t="shared" si="69"/>
        <v>0</v>
      </c>
      <c r="AD136" s="6"/>
      <c r="AE136" s="6"/>
      <c r="AF136" s="32">
        <f t="shared" si="77"/>
        <v>0</v>
      </c>
      <c r="AG136" s="6"/>
      <c r="AH136" s="6"/>
      <c r="AI136" s="7">
        <f t="shared" si="78"/>
        <v>0</v>
      </c>
      <c r="AJ136" s="6"/>
      <c r="AK136" s="7">
        <f t="shared" si="79"/>
        <v>0</v>
      </c>
      <c r="AL136" s="7">
        <f t="shared" si="70"/>
        <v>0</v>
      </c>
    </row>
    <row r="137" spans="1:38">
      <c r="A137" s="18">
        <f t="shared" si="80"/>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71"/>
        <v>0</v>
      </c>
      <c r="M137" s="6"/>
      <c r="N137" s="6"/>
      <c r="O137" s="7">
        <f t="shared" si="72"/>
        <v>0</v>
      </c>
      <c r="P137" s="6"/>
      <c r="Q137" s="7">
        <f t="shared" si="73"/>
        <v>0</v>
      </c>
      <c r="R137" s="7">
        <f t="shared" si="68"/>
        <v>0</v>
      </c>
      <c r="S137" s="11"/>
      <c r="T137" s="6"/>
      <c r="U137" s="6"/>
      <c r="V137" s="32">
        <f t="shared" si="74"/>
        <v>0</v>
      </c>
      <c r="W137" s="6"/>
      <c r="X137" s="6"/>
      <c r="Y137" s="7">
        <f t="shared" si="75"/>
        <v>0</v>
      </c>
      <c r="Z137" s="6"/>
      <c r="AA137" s="7">
        <f t="shared" si="76"/>
        <v>0</v>
      </c>
      <c r="AB137" s="7">
        <f t="shared" si="69"/>
        <v>0</v>
      </c>
      <c r="AD137" s="6"/>
      <c r="AE137" s="6"/>
      <c r="AF137" s="32">
        <f t="shared" si="77"/>
        <v>0</v>
      </c>
      <c r="AG137" s="6"/>
      <c r="AH137" s="6"/>
      <c r="AI137" s="7">
        <f t="shared" si="78"/>
        <v>0</v>
      </c>
      <c r="AJ137" s="6"/>
      <c r="AK137" s="7">
        <f t="shared" si="79"/>
        <v>0</v>
      </c>
      <c r="AL137" s="7">
        <f t="shared" si="70"/>
        <v>0</v>
      </c>
    </row>
    <row r="138" spans="1:38">
      <c r="A138" s="18">
        <f t="shared" si="80"/>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71"/>
        <v>0</v>
      </c>
      <c r="M138" s="6"/>
      <c r="N138" s="6"/>
      <c r="O138" s="7">
        <f t="shared" si="72"/>
        <v>0</v>
      </c>
      <c r="P138" s="6"/>
      <c r="Q138" s="7">
        <f t="shared" si="73"/>
        <v>0</v>
      </c>
      <c r="R138" s="7">
        <f t="shared" si="68"/>
        <v>0</v>
      </c>
      <c r="S138" s="11"/>
      <c r="T138" s="6"/>
      <c r="U138" s="6"/>
      <c r="V138" s="32">
        <f t="shared" si="74"/>
        <v>0</v>
      </c>
      <c r="W138" s="6"/>
      <c r="X138" s="6"/>
      <c r="Y138" s="7">
        <f t="shared" si="75"/>
        <v>0</v>
      </c>
      <c r="Z138" s="6"/>
      <c r="AA138" s="7">
        <f t="shared" si="76"/>
        <v>0</v>
      </c>
      <c r="AB138" s="7">
        <f t="shared" si="69"/>
        <v>0</v>
      </c>
      <c r="AD138" s="6"/>
      <c r="AE138" s="6"/>
      <c r="AF138" s="32">
        <f t="shared" si="77"/>
        <v>0</v>
      </c>
      <c r="AG138" s="6"/>
      <c r="AH138" s="6"/>
      <c r="AI138" s="7">
        <f t="shared" si="78"/>
        <v>0</v>
      </c>
      <c r="AJ138" s="6"/>
      <c r="AK138" s="7">
        <f t="shared" si="79"/>
        <v>0</v>
      </c>
      <c r="AL138" s="7">
        <f t="shared" si="70"/>
        <v>0</v>
      </c>
    </row>
    <row r="139" spans="1:38">
      <c r="A139" s="18">
        <f t="shared" si="80"/>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71"/>
        <v>0</v>
      </c>
      <c r="M139" s="6"/>
      <c r="N139" s="6"/>
      <c r="O139" s="7">
        <f t="shared" si="72"/>
        <v>0</v>
      </c>
      <c r="P139" s="6"/>
      <c r="Q139" s="7">
        <f t="shared" si="73"/>
        <v>0</v>
      </c>
      <c r="R139" s="7">
        <f t="shared" si="68"/>
        <v>0</v>
      </c>
      <c r="S139" s="11"/>
      <c r="T139" s="6"/>
      <c r="U139" s="6"/>
      <c r="V139" s="32">
        <f t="shared" si="74"/>
        <v>0</v>
      </c>
      <c r="W139" s="6"/>
      <c r="X139" s="6"/>
      <c r="Y139" s="7">
        <f t="shared" si="75"/>
        <v>0</v>
      </c>
      <c r="Z139" s="6"/>
      <c r="AA139" s="7">
        <f t="shared" si="76"/>
        <v>0</v>
      </c>
      <c r="AB139" s="7">
        <f t="shared" si="69"/>
        <v>0</v>
      </c>
      <c r="AD139" s="6"/>
      <c r="AE139" s="6"/>
      <c r="AF139" s="32">
        <f t="shared" si="77"/>
        <v>0</v>
      </c>
      <c r="AG139" s="6"/>
      <c r="AH139" s="6"/>
      <c r="AI139" s="7">
        <f t="shared" si="78"/>
        <v>0</v>
      </c>
      <c r="AJ139" s="6"/>
      <c r="AK139" s="7">
        <f t="shared" si="79"/>
        <v>0</v>
      </c>
      <c r="AL139" s="7">
        <f t="shared" si="70"/>
        <v>0</v>
      </c>
    </row>
    <row r="140" spans="1:38">
      <c r="A140" s="18">
        <f t="shared" si="80"/>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71"/>
        <v>0</v>
      </c>
      <c r="M140" s="6"/>
      <c r="N140" s="6"/>
      <c r="O140" s="7">
        <f t="shared" si="72"/>
        <v>0</v>
      </c>
      <c r="P140" s="6"/>
      <c r="Q140" s="7">
        <f t="shared" si="73"/>
        <v>0</v>
      </c>
      <c r="R140" s="7">
        <f t="shared" si="68"/>
        <v>0</v>
      </c>
      <c r="S140" s="11"/>
      <c r="T140" s="6"/>
      <c r="U140" s="6"/>
      <c r="V140" s="32">
        <f t="shared" si="74"/>
        <v>0</v>
      </c>
      <c r="W140" s="6"/>
      <c r="X140" s="6"/>
      <c r="Y140" s="7">
        <f t="shared" si="75"/>
        <v>0</v>
      </c>
      <c r="Z140" s="6"/>
      <c r="AA140" s="7">
        <f t="shared" si="76"/>
        <v>0</v>
      </c>
      <c r="AB140" s="7">
        <f t="shared" si="69"/>
        <v>0</v>
      </c>
      <c r="AD140" s="6"/>
      <c r="AE140" s="6"/>
      <c r="AF140" s="32">
        <f t="shared" si="77"/>
        <v>0</v>
      </c>
      <c r="AG140" s="6"/>
      <c r="AH140" s="6"/>
      <c r="AI140" s="7">
        <f t="shared" si="78"/>
        <v>0</v>
      </c>
      <c r="AJ140" s="6"/>
      <c r="AK140" s="7">
        <f t="shared" si="79"/>
        <v>0</v>
      </c>
      <c r="AL140" s="7">
        <f t="shared" si="70"/>
        <v>0</v>
      </c>
    </row>
    <row r="141" spans="1:38">
      <c r="A141" s="18">
        <f t="shared" si="80"/>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71"/>
        <v>0</v>
      </c>
      <c r="M141" s="6"/>
      <c r="N141" s="6"/>
      <c r="O141" s="7">
        <f t="shared" si="72"/>
        <v>0</v>
      </c>
      <c r="P141" s="6"/>
      <c r="Q141" s="7">
        <f t="shared" si="73"/>
        <v>0</v>
      </c>
      <c r="R141" s="7">
        <f t="shared" si="68"/>
        <v>0</v>
      </c>
      <c r="S141" s="11"/>
      <c r="T141" s="6"/>
      <c r="U141" s="6"/>
      <c r="V141" s="32">
        <f t="shared" si="74"/>
        <v>0</v>
      </c>
      <c r="W141" s="6"/>
      <c r="X141" s="6"/>
      <c r="Y141" s="7">
        <f t="shared" si="75"/>
        <v>0</v>
      </c>
      <c r="Z141" s="6"/>
      <c r="AA141" s="7">
        <f t="shared" si="76"/>
        <v>0</v>
      </c>
      <c r="AB141" s="7">
        <f t="shared" si="69"/>
        <v>0</v>
      </c>
      <c r="AD141" s="6"/>
      <c r="AE141" s="6"/>
      <c r="AF141" s="32">
        <f t="shared" si="77"/>
        <v>0</v>
      </c>
      <c r="AG141" s="6"/>
      <c r="AH141" s="6"/>
      <c r="AI141" s="7">
        <f t="shared" si="78"/>
        <v>0</v>
      </c>
      <c r="AJ141" s="6"/>
      <c r="AK141" s="7">
        <f t="shared" si="79"/>
        <v>0</v>
      </c>
      <c r="AL141" s="7">
        <f t="shared" si="70"/>
        <v>0</v>
      </c>
    </row>
    <row r="142" spans="1:38">
      <c r="A142" s="18">
        <f t="shared" si="80"/>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71"/>
        <v>0</v>
      </c>
      <c r="M142" s="6"/>
      <c r="N142" s="6"/>
      <c r="O142" s="7">
        <f t="shared" si="72"/>
        <v>0</v>
      </c>
      <c r="P142" s="6"/>
      <c r="Q142" s="7">
        <f t="shared" si="73"/>
        <v>0</v>
      </c>
      <c r="R142" s="7">
        <f t="shared" si="68"/>
        <v>0</v>
      </c>
      <c r="S142" s="11"/>
      <c r="T142" s="6"/>
      <c r="U142" s="6"/>
      <c r="V142" s="32">
        <f t="shared" si="74"/>
        <v>0</v>
      </c>
      <c r="W142" s="6"/>
      <c r="X142" s="6"/>
      <c r="Y142" s="7">
        <f t="shared" si="75"/>
        <v>0</v>
      </c>
      <c r="Z142" s="6"/>
      <c r="AA142" s="7">
        <f t="shared" si="76"/>
        <v>0</v>
      </c>
      <c r="AB142" s="7">
        <f t="shared" si="69"/>
        <v>0</v>
      </c>
      <c r="AD142" s="6"/>
      <c r="AE142" s="6"/>
      <c r="AF142" s="32">
        <f t="shared" si="77"/>
        <v>0</v>
      </c>
      <c r="AG142" s="6"/>
      <c r="AH142" s="6"/>
      <c r="AI142" s="7">
        <f t="shared" si="78"/>
        <v>0</v>
      </c>
      <c r="AJ142" s="6"/>
      <c r="AK142" s="7">
        <f t="shared" si="79"/>
        <v>0</v>
      </c>
      <c r="AL142" s="7">
        <f t="shared" si="70"/>
        <v>0</v>
      </c>
    </row>
    <row r="143" spans="1:38">
      <c r="A143" s="18">
        <f t="shared" si="80"/>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71"/>
        <v>0</v>
      </c>
      <c r="M143" s="6"/>
      <c r="N143" s="6"/>
      <c r="O143" s="7">
        <f t="shared" si="72"/>
        <v>0</v>
      </c>
      <c r="P143" s="6"/>
      <c r="Q143" s="7">
        <f t="shared" si="73"/>
        <v>0</v>
      </c>
      <c r="R143" s="7">
        <f t="shared" si="68"/>
        <v>0</v>
      </c>
      <c r="S143" s="11"/>
      <c r="T143" s="6"/>
      <c r="U143" s="6"/>
      <c r="V143" s="32">
        <f t="shared" si="74"/>
        <v>0</v>
      </c>
      <c r="W143" s="6"/>
      <c r="X143" s="6"/>
      <c r="Y143" s="7">
        <f t="shared" si="75"/>
        <v>0</v>
      </c>
      <c r="Z143" s="6"/>
      <c r="AA143" s="7">
        <f t="shared" si="76"/>
        <v>0</v>
      </c>
      <c r="AB143" s="7">
        <f t="shared" si="69"/>
        <v>0</v>
      </c>
      <c r="AD143" s="6"/>
      <c r="AE143" s="6"/>
      <c r="AF143" s="32">
        <f t="shared" si="77"/>
        <v>0</v>
      </c>
      <c r="AG143" s="6"/>
      <c r="AH143" s="6"/>
      <c r="AI143" s="7">
        <f t="shared" si="78"/>
        <v>0</v>
      </c>
      <c r="AJ143" s="6"/>
      <c r="AK143" s="7">
        <f t="shared" si="79"/>
        <v>0</v>
      </c>
      <c r="AL143" s="7">
        <f t="shared" si="70"/>
        <v>0</v>
      </c>
    </row>
    <row r="144" spans="1:38">
      <c r="A144" s="18">
        <f t="shared" si="80"/>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71"/>
        <v>0</v>
      </c>
      <c r="M144" s="6"/>
      <c r="N144" s="6"/>
      <c r="O144" s="7">
        <f t="shared" si="72"/>
        <v>0</v>
      </c>
      <c r="P144" s="6"/>
      <c r="Q144" s="7">
        <f t="shared" si="73"/>
        <v>0</v>
      </c>
      <c r="R144" s="7">
        <f t="shared" ref="R144:R207" si="81">IF(H144="Exempt",0,ROUND((J144*H144/100)-SUM(K144:M144),2))</f>
        <v>0</v>
      </c>
      <c r="S144" s="11"/>
      <c r="T144" s="6"/>
      <c r="U144" s="6"/>
      <c r="V144" s="32">
        <f t="shared" si="74"/>
        <v>0</v>
      </c>
      <c r="W144" s="6"/>
      <c r="X144" s="6"/>
      <c r="Y144" s="7">
        <f t="shared" si="75"/>
        <v>0</v>
      </c>
      <c r="Z144" s="6"/>
      <c r="AA144" s="7">
        <f t="shared" si="76"/>
        <v>0</v>
      </c>
      <c r="AB144" s="7">
        <f t="shared" ref="AB144:AB207" si="82">IF(H144="Exempt",0,ROUND((T144*H144/100)-SUM(U144:W144),2))</f>
        <v>0</v>
      </c>
      <c r="AD144" s="6"/>
      <c r="AE144" s="6"/>
      <c r="AF144" s="32">
        <f t="shared" si="77"/>
        <v>0</v>
      </c>
      <c r="AG144" s="6"/>
      <c r="AH144" s="6"/>
      <c r="AI144" s="7">
        <f t="shared" si="78"/>
        <v>0</v>
      </c>
      <c r="AJ144" s="6"/>
      <c r="AK144" s="7">
        <f t="shared" si="79"/>
        <v>0</v>
      </c>
      <c r="AL144" s="7">
        <f t="shared" ref="AL144:AL207" si="83">IF(H144="Exempt",0,ROUND((AD144*H144/100)-SUM(AE144:AG144),2))</f>
        <v>0</v>
      </c>
    </row>
    <row r="145" spans="1:38">
      <c r="A145" s="18">
        <f t="shared" si="80"/>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84">K145</f>
        <v>0</v>
      </c>
      <c r="M145" s="6"/>
      <c r="N145" s="6"/>
      <c r="O145" s="7">
        <f t="shared" ref="O145:O208" si="85">SUM(K145:N145)</f>
        <v>0</v>
      </c>
      <c r="P145" s="6"/>
      <c r="Q145" s="7">
        <f t="shared" ref="Q145:Q208" si="86">J145+O145+P145</f>
        <v>0</v>
      </c>
      <c r="R145" s="7">
        <f t="shared" si="81"/>
        <v>0</v>
      </c>
      <c r="S145" s="11"/>
      <c r="T145" s="6"/>
      <c r="U145" s="6"/>
      <c r="V145" s="32">
        <f t="shared" ref="V145:V208" si="87">U145</f>
        <v>0</v>
      </c>
      <c r="W145" s="6"/>
      <c r="X145" s="6"/>
      <c r="Y145" s="7">
        <f t="shared" ref="Y145:Y208" si="88">SUM(U145:X145)</f>
        <v>0</v>
      </c>
      <c r="Z145" s="6"/>
      <c r="AA145" s="7">
        <f t="shared" ref="AA145:AA208" si="89">T145+Y145+Z145</f>
        <v>0</v>
      </c>
      <c r="AB145" s="7">
        <f t="shared" si="82"/>
        <v>0</v>
      </c>
      <c r="AD145" s="6"/>
      <c r="AE145" s="6"/>
      <c r="AF145" s="32">
        <f t="shared" ref="AF145:AF208" si="90">AE145</f>
        <v>0</v>
      </c>
      <c r="AG145" s="6"/>
      <c r="AH145" s="6"/>
      <c r="AI145" s="7">
        <f t="shared" ref="AI145:AI208" si="91">SUM(AE145:AH145)</f>
        <v>0</v>
      </c>
      <c r="AJ145" s="6"/>
      <c r="AK145" s="7">
        <f t="shared" ref="AK145:AK208" si="92">AD145+AI145+AJ145</f>
        <v>0</v>
      </c>
      <c r="AL145" s="7">
        <f t="shared" si="83"/>
        <v>0</v>
      </c>
    </row>
    <row r="146" spans="1:38">
      <c r="A146" s="18">
        <f t="shared" ref="A146:A209" si="93">+A145+1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84"/>
        <v>0</v>
      </c>
      <c r="M146" s="6"/>
      <c r="N146" s="6"/>
      <c r="O146" s="7">
        <f t="shared" si="85"/>
        <v>0</v>
      </c>
      <c r="P146" s="6"/>
      <c r="Q146" s="7">
        <f t="shared" si="86"/>
        <v>0</v>
      </c>
      <c r="R146" s="7">
        <f t="shared" si="81"/>
        <v>0</v>
      </c>
      <c r="S146" s="11"/>
      <c r="T146" s="6"/>
      <c r="U146" s="6"/>
      <c r="V146" s="32">
        <f t="shared" si="87"/>
        <v>0</v>
      </c>
      <c r="W146" s="6"/>
      <c r="X146" s="6"/>
      <c r="Y146" s="7">
        <f t="shared" si="88"/>
        <v>0</v>
      </c>
      <c r="Z146" s="6"/>
      <c r="AA146" s="7">
        <f t="shared" si="89"/>
        <v>0</v>
      </c>
      <c r="AB146" s="7">
        <f t="shared" si="82"/>
        <v>0</v>
      </c>
      <c r="AD146" s="6"/>
      <c r="AE146" s="6"/>
      <c r="AF146" s="32">
        <f t="shared" si="90"/>
        <v>0</v>
      </c>
      <c r="AG146" s="6"/>
      <c r="AH146" s="6"/>
      <c r="AI146" s="7">
        <f t="shared" si="91"/>
        <v>0</v>
      </c>
      <c r="AJ146" s="6"/>
      <c r="AK146" s="7">
        <f t="shared" si="92"/>
        <v>0</v>
      </c>
      <c r="AL146" s="7">
        <f t="shared" si="83"/>
        <v>0</v>
      </c>
    </row>
    <row r="147" spans="1:38">
      <c r="A147" s="18">
        <f t="shared" si="93"/>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84"/>
        <v>0</v>
      </c>
      <c r="M147" s="6"/>
      <c r="N147" s="6"/>
      <c r="O147" s="7">
        <f t="shared" si="85"/>
        <v>0</v>
      </c>
      <c r="P147" s="6"/>
      <c r="Q147" s="7">
        <f t="shared" si="86"/>
        <v>0</v>
      </c>
      <c r="R147" s="7">
        <f t="shared" si="81"/>
        <v>0</v>
      </c>
      <c r="S147" s="11"/>
      <c r="T147" s="6"/>
      <c r="U147" s="6"/>
      <c r="V147" s="32">
        <f t="shared" si="87"/>
        <v>0</v>
      </c>
      <c r="W147" s="6"/>
      <c r="X147" s="6"/>
      <c r="Y147" s="7">
        <f t="shared" si="88"/>
        <v>0</v>
      </c>
      <c r="Z147" s="6"/>
      <c r="AA147" s="7">
        <f t="shared" si="89"/>
        <v>0</v>
      </c>
      <c r="AB147" s="7">
        <f t="shared" si="82"/>
        <v>0</v>
      </c>
      <c r="AD147" s="6"/>
      <c r="AE147" s="6"/>
      <c r="AF147" s="32">
        <f t="shared" si="90"/>
        <v>0</v>
      </c>
      <c r="AG147" s="6"/>
      <c r="AH147" s="6"/>
      <c r="AI147" s="7">
        <f t="shared" si="91"/>
        <v>0</v>
      </c>
      <c r="AJ147" s="6"/>
      <c r="AK147" s="7">
        <f t="shared" si="92"/>
        <v>0</v>
      </c>
      <c r="AL147" s="7">
        <f t="shared" si="83"/>
        <v>0</v>
      </c>
    </row>
    <row r="148" spans="1:38">
      <c r="A148" s="18">
        <f t="shared" si="93"/>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84"/>
        <v>0</v>
      </c>
      <c r="M148" s="6"/>
      <c r="N148" s="6"/>
      <c r="O148" s="7">
        <f t="shared" si="85"/>
        <v>0</v>
      </c>
      <c r="P148" s="6"/>
      <c r="Q148" s="7">
        <f t="shared" si="86"/>
        <v>0</v>
      </c>
      <c r="R148" s="7">
        <f t="shared" si="81"/>
        <v>0</v>
      </c>
      <c r="S148" s="11"/>
      <c r="T148" s="6"/>
      <c r="U148" s="6"/>
      <c r="V148" s="32">
        <f t="shared" si="87"/>
        <v>0</v>
      </c>
      <c r="W148" s="6"/>
      <c r="X148" s="6"/>
      <c r="Y148" s="7">
        <f t="shared" si="88"/>
        <v>0</v>
      </c>
      <c r="Z148" s="6"/>
      <c r="AA148" s="7">
        <f t="shared" si="89"/>
        <v>0</v>
      </c>
      <c r="AB148" s="7">
        <f t="shared" si="82"/>
        <v>0</v>
      </c>
      <c r="AD148" s="6"/>
      <c r="AE148" s="6"/>
      <c r="AF148" s="32">
        <f t="shared" si="90"/>
        <v>0</v>
      </c>
      <c r="AG148" s="6"/>
      <c r="AH148" s="6"/>
      <c r="AI148" s="7">
        <f t="shared" si="91"/>
        <v>0</v>
      </c>
      <c r="AJ148" s="6"/>
      <c r="AK148" s="7">
        <f t="shared" si="92"/>
        <v>0</v>
      </c>
      <c r="AL148" s="7">
        <f t="shared" si="83"/>
        <v>0</v>
      </c>
    </row>
    <row r="149" spans="1:38">
      <c r="A149" s="18">
        <f t="shared" si="93"/>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84"/>
        <v>0</v>
      </c>
      <c r="M149" s="6"/>
      <c r="N149" s="6"/>
      <c r="O149" s="7">
        <f t="shared" si="85"/>
        <v>0</v>
      </c>
      <c r="P149" s="6"/>
      <c r="Q149" s="7">
        <f t="shared" si="86"/>
        <v>0</v>
      </c>
      <c r="R149" s="7">
        <f t="shared" si="81"/>
        <v>0</v>
      </c>
      <c r="S149" s="11"/>
      <c r="T149" s="6"/>
      <c r="U149" s="6"/>
      <c r="V149" s="32">
        <f t="shared" si="87"/>
        <v>0</v>
      </c>
      <c r="W149" s="6"/>
      <c r="X149" s="6"/>
      <c r="Y149" s="7">
        <f t="shared" si="88"/>
        <v>0</v>
      </c>
      <c r="Z149" s="6"/>
      <c r="AA149" s="7">
        <f t="shared" si="89"/>
        <v>0</v>
      </c>
      <c r="AB149" s="7">
        <f t="shared" si="82"/>
        <v>0</v>
      </c>
      <c r="AD149" s="6"/>
      <c r="AE149" s="6"/>
      <c r="AF149" s="32">
        <f t="shared" si="90"/>
        <v>0</v>
      </c>
      <c r="AG149" s="6"/>
      <c r="AH149" s="6"/>
      <c r="AI149" s="7">
        <f t="shared" si="91"/>
        <v>0</v>
      </c>
      <c r="AJ149" s="6"/>
      <c r="AK149" s="7">
        <f t="shared" si="92"/>
        <v>0</v>
      </c>
      <c r="AL149" s="7">
        <f t="shared" si="83"/>
        <v>0</v>
      </c>
    </row>
    <row r="150" spans="1:38">
      <c r="A150" s="18">
        <f t="shared" si="93"/>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84"/>
        <v>0</v>
      </c>
      <c r="M150" s="6"/>
      <c r="N150" s="6"/>
      <c r="O150" s="7">
        <f t="shared" si="85"/>
        <v>0</v>
      </c>
      <c r="P150" s="6"/>
      <c r="Q150" s="7">
        <f t="shared" si="86"/>
        <v>0</v>
      </c>
      <c r="R150" s="7">
        <f t="shared" si="81"/>
        <v>0</v>
      </c>
      <c r="S150" s="11"/>
      <c r="T150" s="6"/>
      <c r="U150" s="6"/>
      <c r="V150" s="32">
        <f t="shared" si="87"/>
        <v>0</v>
      </c>
      <c r="W150" s="6"/>
      <c r="X150" s="6"/>
      <c r="Y150" s="7">
        <f t="shared" si="88"/>
        <v>0</v>
      </c>
      <c r="Z150" s="6"/>
      <c r="AA150" s="7">
        <f t="shared" si="89"/>
        <v>0</v>
      </c>
      <c r="AB150" s="7">
        <f t="shared" si="82"/>
        <v>0</v>
      </c>
      <c r="AD150" s="6"/>
      <c r="AE150" s="6"/>
      <c r="AF150" s="32">
        <f t="shared" si="90"/>
        <v>0</v>
      </c>
      <c r="AG150" s="6"/>
      <c r="AH150" s="6"/>
      <c r="AI150" s="7">
        <f t="shared" si="91"/>
        <v>0</v>
      </c>
      <c r="AJ150" s="6"/>
      <c r="AK150" s="7">
        <f t="shared" si="92"/>
        <v>0</v>
      </c>
      <c r="AL150" s="7">
        <f t="shared" si="83"/>
        <v>0</v>
      </c>
    </row>
    <row r="151" spans="1:38">
      <c r="A151" s="18">
        <f t="shared" si="93"/>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84"/>
        <v>0</v>
      </c>
      <c r="M151" s="6"/>
      <c r="N151" s="6"/>
      <c r="O151" s="7">
        <f t="shared" si="85"/>
        <v>0</v>
      </c>
      <c r="P151" s="6"/>
      <c r="Q151" s="7">
        <f t="shared" si="86"/>
        <v>0</v>
      </c>
      <c r="R151" s="7">
        <f t="shared" si="81"/>
        <v>0</v>
      </c>
      <c r="S151" s="11"/>
      <c r="T151" s="6"/>
      <c r="U151" s="6"/>
      <c r="V151" s="32">
        <f t="shared" si="87"/>
        <v>0</v>
      </c>
      <c r="W151" s="6"/>
      <c r="X151" s="6"/>
      <c r="Y151" s="7">
        <f t="shared" si="88"/>
        <v>0</v>
      </c>
      <c r="Z151" s="6"/>
      <c r="AA151" s="7">
        <f t="shared" si="89"/>
        <v>0</v>
      </c>
      <c r="AB151" s="7">
        <f t="shared" si="82"/>
        <v>0</v>
      </c>
      <c r="AD151" s="6"/>
      <c r="AE151" s="6"/>
      <c r="AF151" s="32">
        <f t="shared" si="90"/>
        <v>0</v>
      </c>
      <c r="AG151" s="6"/>
      <c r="AH151" s="6"/>
      <c r="AI151" s="7">
        <f t="shared" si="91"/>
        <v>0</v>
      </c>
      <c r="AJ151" s="6"/>
      <c r="AK151" s="7">
        <f t="shared" si="92"/>
        <v>0</v>
      </c>
      <c r="AL151" s="7">
        <f t="shared" si="83"/>
        <v>0</v>
      </c>
    </row>
    <row r="152" spans="1:38">
      <c r="A152" s="18">
        <f t="shared" si="93"/>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84"/>
        <v>0</v>
      </c>
      <c r="M152" s="6"/>
      <c r="N152" s="6"/>
      <c r="O152" s="7">
        <f t="shared" si="85"/>
        <v>0</v>
      </c>
      <c r="P152" s="6"/>
      <c r="Q152" s="7">
        <f t="shared" si="86"/>
        <v>0</v>
      </c>
      <c r="R152" s="7">
        <f t="shared" si="81"/>
        <v>0</v>
      </c>
      <c r="S152" s="11"/>
      <c r="T152" s="6"/>
      <c r="U152" s="6"/>
      <c r="V152" s="32">
        <f t="shared" si="87"/>
        <v>0</v>
      </c>
      <c r="W152" s="6"/>
      <c r="X152" s="6"/>
      <c r="Y152" s="7">
        <f t="shared" si="88"/>
        <v>0</v>
      </c>
      <c r="Z152" s="6"/>
      <c r="AA152" s="7">
        <f t="shared" si="89"/>
        <v>0</v>
      </c>
      <c r="AB152" s="7">
        <f t="shared" si="82"/>
        <v>0</v>
      </c>
      <c r="AD152" s="6"/>
      <c r="AE152" s="6"/>
      <c r="AF152" s="32">
        <f t="shared" si="90"/>
        <v>0</v>
      </c>
      <c r="AG152" s="6"/>
      <c r="AH152" s="6"/>
      <c r="AI152" s="7">
        <f t="shared" si="91"/>
        <v>0</v>
      </c>
      <c r="AJ152" s="6"/>
      <c r="AK152" s="7">
        <f t="shared" si="92"/>
        <v>0</v>
      </c>
      <c r="AL152" s="7">
        <f t="shared" si="83"/>
        <v>0</v>
      </c>
    </row>
    <row r="153" spans="1:38">
      <c r="A153" s="18">
        <f t="shared" si="93"/>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84"/>
        <v>0</v>
      </c>
      <c r="M153" s="6"/>
      <c r="N153" s="6"/>
      <c r="O153" s="7">
        <f t="shared" si="85"/>
        <v>0</v>
      </c>
      <c r="P153" s="6"/>
      <c r="Q153" s="7">
        <f t="shared" si="86"/>
        <v>0</v>
      </c>
      <c r="R153" s="7">
        <f t="shared" si="81"/>
        <v>0</v>
      </c>
      <c r="S153" s="11"/>
      <c r="T153" s="6"/>
      <c r="U153" s="6"/>
      <c r="V153" s="32">
        <f t="shared" si="87"/>
        <v>0</v>
      </c>
      <c r="W153" s="6"/>
      <c r="X153" s="6"/>
      <c r="Y153" s="7">
        <f t="shared" si="88"/>
        <v>0</v>
      </c>
      <c r="Z153" s="6"/>
      <c r="AA153" s="7">
        <f t="shared" si="89"/>
        <v>0</v>
      </c>
      <c r="AB153" s="7">
        <f t="shared" si="82"/>
        <v>0</v>
      </c>
      <c r="AD153" s="6"/>
      <c r="AE153" s="6"/>
      <c r="AF153" s="32">
        <f t="shared" si="90"/>
        <v>0</v>
      </c>
      <c r="AG153" s="6"/>
      <c r="AH153" s="6"/>
      <c r="AI153" s="7">
        <f t="shared" si="91"/>
        <v>0</v>
      </c>
      <c r="AJ153" s="6"/>
      <c r="AK153" s="7">
        <f t="shared" si="92"/>
        <v>0</v>
      </c>
      <c r="AL153" s="7">
        <f t="shared" si="83"/>
        <v>0</v>
      </c>
    </row>
    <row r="154" spans="1:38">
      <c r="A154" s="18">
        <f t="shared" si="93"/>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84"/>
        <v>0</v>
      </c>
      <c r="M154" s="6"/>
      <c r="N154" s="6"/>
      <c r="O154" s="7">
        <f t="shared" si="85"/>
        <v>0</v>
      </c>
      <c r="P154" s="6"/>
      <c r="Q154" s="7">
        <f t="shared" si="86"/>
        <v>0</v>
      </c>
      <c r="R154" s="7">
        <f t="shared" si="81"/>
        <v>0</v>
      </c>
      <c r="S154" s="11"/>
      <c r="T154" s="6"/>
      <c r="U154" s="6"/>
      <c r="V154" s="32">
        <f t="shared" si="87"/>
        <v>0</v>
      </c>
      <c r="W154" s="6"/>
      <c r="X154" s="6"/>
      <c r="Y154" s="7">
        <f t="shared" si="88"/>
        <v>0</v>
      </c>
      <c r="Z154" s="6"/>
      <c r="AA154" s="7">
        <f t="shared" si="89"/>
        <v>0</v>
      </c>
      <c r="AB154" s="7">
        <f t="shared" si="82"/>
        <v>0</v>
      </c>
      <c r="AD154" s="6"/>
      <c r="AE154" s="6"/>
      <c r="AF154" s="32">
        <f t="shared" si="90"/>
        <v>0</v>
      </c>
      <c r="AG154" s="6"/>
      <c r="AH154" s="6"/>
      <c r="AI154" s="7">
        <f t="shared" si="91"/>
        <v>0</v>
      </c>
      <c r="AJ154" s="6"/>
      <c r="AK154" s="7">
        <f t="shared" si="92"/>
        <v>0</v>
      </c>
      <c r="AL154" s="7">
        <f t="shared" si="83"/>
        <v>0</v>
      </c>
    </row>
    <row r="155" spans="1:38">
      <c r="A155" s="18">
        <f t="shared" si="93"/>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84"/>
        <v>0</v>
      </c>
      <c r="M155" s="6"/>
      <c r="N155" s="6"/>
      <c r="O155" s="7">
        <f t="shared" si="85"/>
        <v>0</v>
      </c>
      <c r="P155" s="6"/>
      <c r="Q155" s="7">
        <f t="shared" si="86"/>
        <v>0</v>
      </c>
      <c r="R155" s="7">
        <f t="shared" si="81"/>
        <v>0</v>
      </c>
      <c r="S155" s="11"/>
      <c r="T155" s="6"/>
      <c r="U155" s="6"/>
      <c r="V155" s="32">
        <f t="shared" si="87"/>
        <v>0</v>
      </c>
      <c r="W155" s="6"/>
      <c r="X155" s="6"/>
      <c r="Y155" s="7">
        <f t="shared" si="88"/>
        <v>0</v>
      </c>
      <c r="Z155" s="6"/>
      <c r="AA155" s="7">
        <f t="shared" si="89"/>
        <v>0</v>
      </c>
      <c r="AB155" s="7">
        <f t="shared" si="82"/>
        <v>0</v>
      </c>
      <c r="AD155" s="6"/>
      <c r="AE155" s="6"/>
      <c r="AF155" s="32">
        <f t="shared" si="90"/>
        <v>0</v>
      </c>
      <c r="AG155" s="6"/>
      <c r="AH155" s="6"/>
      <c r="AI155" s="7">
        <f t="shared" si="91"/>
        <v>0</v>
      </c>
      <c r="AJ155" s="6"/>
      <c r="AK155" s="7">
        <f t="shared" si="92"/>
        <v>0</v>
      </c>
      <c r="AL155" s="7">
        <f t="shared" si="83"/>
        <v>0</v>
      </c>
    </row>
    <row r="156" spans="1:38">
      <c r="A156" s="18">
        <f t="shared" si="93"/>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84"/>
        <v>0</v>
      </c>
      <c r="M156" s="6"/>
      <c r="N156" s="6"/>
      <c r="O156" s="7">
        <f t="shared" si="85"/>
        <v>0</v>
      </c>
      <c r="P156" s="6"/>
      <c r="Q156" s="7">
        <f t="shared" si="86"/>
        <v>0</v>
      </c>
      <c r="R156" s="7">
        <f t="shared" si="81"/>
        <v>0</v>
      </c>
      <c r="S156" s="11"/>
      <c r="T156" s="6"/>
      <c r="U156" s="6"/>
      <c r="V156" s="32">
        <f t="shared" si="87"/>
        <v>0</v>
      </c>
      <c r="W156" s="6"/>
      <c r="X156" s="6"/>
      <c r="Y156" s="7">
        <f t="shared" si="88"/>
        <v>0</v>
      </c>
      <c r="Z156" s="6"/>
      <c r="AA156" s="7">
        <f t="shared" si="89"/>
        <v>0</v>
      </c>
      <c r="AB156" s="7">
        <f t="shared" si="82"/>
        <v>0</v>
      </c>
      <c r="AD156" s="6"/>
      <c r="AE156" s="6"/>
      <c r="AF156" s="32">
        <f t="shared" si="90"/>
        <v>0</v>
      </c>
      <c r="AG156" s="6"/>
      <c r="AH156" s="6"/>
      <c r="AI156" s="7">
        <f t="shared" si="91"/>
        <v>0</v>
      </c>
      <c r="AJ156" s="6"/>
      <c r="AK156" s="7">
        <f t="shared" si="92"/>
        <v>0</v>
      </c>
      <c r="AL156" s="7">
        <f t="shared" si="83"/>
        <v>0</v>
      </c>
    </row>
    <row r="157" spans="1:38">
      <c r="A157" s="18">
        <f t="shared" si="93"/>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84"/>
        <v>0</v>
      </c>
      <c r="M157" s="6"/>
      <c r="N157" s="6"/>
      <c r="O157" s="7">
        <f t="shared" si="85"/>
        <v>0</v>
      </c>
      <c r="P157" s="6"/>
      <c r="Q157" s="7">
        <f t="shared" si="86"/>
        <v>0</v>
      </c>
      <c r="R157" s="7">
        <f t="shared" si="81"/>
        <v>0</v>
      </c>
      <c r="S157" s="11"/>
      <c r="T157" s="6"/>
      <c r="U157" s="6"/>
      <c r="V157" s="32">
        <f t="shared" si="87"/>
        <v>0</v>
      </c>
      <c r="W157" s="6"/>
      <c r="X157" s="6"/>
      <c r="Y157" s="7">
        <f t="shared" si="88"/>
        <v>0</v>
      </c>
      <c r="Z157" s="6"/>
      <c r="AA157" s="7">
        <f t="shared" si="89"/>
        <v>0</v>
      </c>
      <c r="AB157" s="7">
        <f t="shared" si="82"/>
        <v>0</v>
      </c>
      <c r="AD157" s="6"/>
      <c r="AE157" s="6"/>
      <c r="AF157" s="32">
        <f t="shared" si="90"/>
        <v>0</v>
      </c>
      <c r="AG157" s="6"/>
      <c r="AH157" s="6"/>
      <c r="AI157" s="7">
        <f t="shared" si="91"/>
        <v>0</v>
      </c>
      <c r="AJ157" s="6"/>
      <c r="AK157" s="7">
        <f t="shared" si="92"/>
        <v>0</v>
      </c>
      <c r="AL157" s="7">
        <f t="shared" si="83"/>
        <v>0</v>
      </c>
    </row>
    <row r="158" spans="1:38">
      <c r="A158" s="18">
        <f t="shared" si="93"/>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84"/>
        <v>0</v>
      </c>
      <c r="M158" s="6"/>
      <c r="N158" s="6"/>
      <c r="O158" s="7">
        <f t="shared" si="85"/>
        <v>0</v>
      </c>
      <c r="P158" s="6"/>
      <c r="Q158" s="7">
        <f t="shared" si="86"/>
        <v>0</v>
      </c>
      <c r="R158" s="7">
        <f t="shared" si="81"/>
        <v>0</v>
      </c>
      <c r="S158" s="11"/>
      <c r="T158" s="6"/>
      <c r="U158" s="6"/>
      <c r="V158" s="32">
        <f t="shared" si="87"/>
        <v>0</v>
      </c>
      <c r="W158" s="6"/>
      <c r="X158" s="6"/>
      <c r="Y158" s="7">
        <f t="shared" si="88"/>
        <v>0</v>
      </c>
      <c r="Z158" s="6"/>
      <c r="AA158" s="7">
        <f t="shared" si="89"/>
        <v>0</v>
      </c>
      <c r="AB158" s="7">
        <f t="shared" si="82"/>
        <v>0</v>
      </c>
      <c r="AD158" s="6"/>
      <c r="AE158" s="6"/>
      <c r="AF158" s="32">
        <f t="shared" si="90"/>
        <v>0</v>
      </c>
      <c r="AG158" s="6"/>
      <c r="AH158" s="6"/>
      <c r="AI158" s="7">
        <f t="shared" si="91"/>
        <v>0</v>
      </c>
      <c r="AJ158" s="6"/>
      <c r="AK158" s="7">
        <f t="shared" si="92"/>
        <v>0</v>
      </c>
      <c r="AL158" s="7">
        <f t="shared" si="83"/>
        <v>0</v>
      </c>
    </row>
    <row r="159" spans="1:38">
      <c r="A159" s="18">
        <f t="shared" si="93"/>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84"/>
        <v>0</v>
      </c>
      <c r="M159" s="6"/>
      <c r="N159" s="6"/>
      <c r="O159" s="7">
        <f t="shared" si="85"/>
        <v>0</v>
      </c>
      <c r="P159" s="6"/>
      <c r="Q159" s="7">
        <f t="shared" si="86"/>
        <v>0</v>
      </c>
      <c r="R159" s="7">
        <f t="shared" si="81"/>
        <v>0</v>
      </c>
      <c r="S159" s="11"/>
      <c r="T159" s="6"/>
      <c r="U159" s="6"/>
      <c r="V159" s="32">
        <f t="shared" si="87"/>
        <v>0</v>
      </c>
      <c r="W159" s="6"/>
      <c r="X159" s="6"/>
      <c r="Y159" s="7">
        <f t="shared" si="88"/>
        <v>0</v>
      </c>
      <c r="Z159" s="6"/>
      <c r="AA159" s="7">
        <f t="shared" si="89"/>
        <v>0</v>
      </c>
      <c r="AB159" s="7">
        <f t="shared" si="82"/>
        <v>0</v>
      </c>
      <c r="AD159" s="6"/>
      <c r="AE159" s="6"/>
      <c r="AF159" s="32">
        <f t="shared" si="90"/>
        <v>0</v>
      </c>
      <c r="AG159" s="6"/>
      <c r="AH159" s="6"/>
      <c r="AI159" s="7">
        <f t="shared" si="91"/>
        <v>0</v>
      </c>
      <c r="AJ159" s="6"/>
      <c r="AK159" s="7">
        <f t="shared" si="92"/>
        <v>0</v>
      </c>
      <c r="AL159" s="7">
        <f t="shared" si="83"/>
        <v>0</v>
      </c>
    </row>
    <row r="160" spans="1:38">
      <c r="A160" s="18">
        <f t="shared" si="93"/>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84"/>
        <v>0</v>
      </c>
      <c r="M160" s="6"/>
      <c r="N160" s="6"/>
      <c r="O160" s="7">
        <f t="shared" si="85"/>
        <v>0</v>
      </c>
      <c r="P160" s="6"/>
      <c r="Q160" s="7">
        <f t="shared" si="86"/>
        <v>0</v>
      </c>
      <c r="R160" s="7">
        <f t="shared" si="81"/>
        <v>0</v>
      </c>
      <c r="S160" s="11"/>
      <c r="T160" s="6"/>
      <c r="U160" s="6"/>
      <c r="V160" s="32">
        <f t="shared" si="87"/>
        <v>0</v>
      </c>
      <c r="W160" s="6"/>
      <c r="X160" s="6"/>
      <c r="Y160" s="7">
        <f t="shared" si="88"/>
        <v>0</v>
      </c>
      <c r="Z160" s="6"/>
      <c r="AA160" s="7">
        <f t="shared" si="89"/>
        <v>0</v>
      </c>
      <c r="AB160" s="7">
        <f t="shared" si="82"/>
        <v>0</v>
      </c>
      <c r="AD160" s="6"/>
      <c r="AE160" s="6"/>
      <c r="AF160" s="32">
        <f t="shared" si="90"/>
        <v>0</v>
      </c>
      <c r="AG160" s="6"/>
      <c r="AH160" s="6"/>
      <c r="AI160" s="7">
        <f t="shared" si="91"/>
        <v>0</v>
      </c>
      <c r="AJ160" s="6"/>
      <c r="AK160" s="7">
        <f t="shared" si="92"/>
        <v>0</v>
      </c>
      <c r="AL160" s="7">
        <f t="shared" si="83"/>
        <v>0</v>
      </c>
    </row>
    <row r="161" spans="1:38">
      <c r="A161" s="18">
        <f t="shared" si="93"/>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84"/>
        <v>0</v>
      </c>
      <c r="M161" s="6"/>
      <c r="N161" s="6"/>
      <c r="O161" s="7">
        <f t="shared" si="85"/>
        <v>0</v>
      </c>
      <c r="P161" s="6"/>
      <c r="Q161" s="7">
        <f t="shared" si="86"/>
        <v>0</v>
      </c>
      <c r="R161" s="7">
        <f t="shared" si="81"/>
        <v>0</v>
      </c>
      <c r="S161" s="11"/>
      <c r="T161" s="6"/>
      <c r="U161" s="6"/>
      <c r="V161" s="32">
        <f t="shared" si="87"/>
        <v>0</v>
      </c>
      <c r="W161" s="6"/>
      <c r="X161" s="6"/>
      <c r="Y161" s="7">
        <f t="shared" si="88"/>
        <v>0</v>
      </c>
      <c r="Z161" s="6"/>
      <c r="AA161" s="7">
        <f t="shared" si="89"/>
        <v>0</v>
      </c>
      <c r="AB161" s="7">
        <f t="shared" si="82"/>
        <v>0</v>
      </c>
      <c r="AD161" s="6"/>
      <c r="AE161" s="6"/>
      <c r="AF161" s="32">
        <f t="shared" si="90"/>
        <v>0</v>
      </c>
      <c r="AG161" s="6"/>
      <c r="AH161" s="6"/>
      <c r="AI161" s="7">
        <f t="shared" si="91"/>
        <v>0</v>
      </c>
      <c r="AJ161" s="6"/>
      <c r="AK161" s="7">
        <f t="shared" si="92"/>
        <v>0</v>
      </c>
      <c r="AL161" s="7">
        <f t="shared" si="83"/>
        <v>0</v>
      </c>
    </row>
    <row r="162" spans="1:38">
      <c r="A162" s="18">
        <f t="shared" si="93"/>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84"/>
        <v>0</v>
      </c>
      <c r="M162" s="6"/>
      <c r="N162" s="6"/>
      <c r="O162" s="7">
        <f t="shared" si="85"/>
        <v>0</v>
      </c>
      <c r="P162" s="6"/>
      <c r="Q162" s="7">
        <f t="shared" si="86"/>
        <v>0</v>
      </c>
      <c r="R162" s="7">
        <f t="shared" si="81"/>
        <v>0</v>
      </c>
      <c r="S162" s="11"/>
      <c r="T162" s="6"/>
      <c r="U162" s="6"/>
      <c r="V162" s="32">
        <f t="shared" si="87"/>
        <v>0</v>
      </c>
      <c r="W162" s="6"/>
      <c r="X162" s="6"/>
      <c r="Y162" s="7">
        <f t="shared" si="88"/>
        <v>0</v>
      </c>
      <c r="Z162" s="6"/>
      <c r="AA162" s="7">
        <f t="shared" si="89"/>
        <v>0</v>
      </c>
      <c r="AB162" s="7">
        <f t="shared" si="82"/>
        <v>0</v>
      </c>
      <c r="AD162" s="6"/>
      <c r="AE162" s="6"/>
      <c r="AF162" s="32">
        <f t="shared" si="90"/>
        <v>0</v>
      </c>
      <c r="AG162" s="6"/>
      <c r="AH162" s="6"/>
      <c r="AI162" s="7">
        <f t="shared" si="91"/>
        <v>0</v>
      </c>
      <c r="AJ162" s="6"/>
      <c r="AK162" s="7">
        <f t="shared" si="92"/>
        <v>0</v>
      </c>
      <c r="AL162" s="7">
        <f t="shared" si="83"/>
        <v>0</v>
      </c>
    </row>
    <row r="163" spans="1:38">
      <c r="A163" s="18">
        <f t="shared" si="93"/>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84"/>
        <v>0</v>
      </c>
      <c r="M163" s="6"/>
      <c r="N163" s="6"/>
      <c r="O163" s="7">
        <f t="shared" si="85"/>
        <v>0</v>
      </c>
      <c r="P163" s="6"/>
      <c r="Q163" s="7">
        <f t="shared" si="86"/>
        <v>0</v>
      </c>
      <c r="R163" s="7">
        <f t="shared" si="81"/>
        <v>0</v>
      </c>
      <c r="S163" s="11"/>
      <c r="T163" s="6"/>
      <c r="U163" s="6"/>
      <c r="V163" s="32">
        <f t="shared" si="87"/>
        <v>0</v>
      </c>
      <c r="W163" s="6"/>
      <c r="X163" s="6"/>
      <c r="Y163" s="7">
        <f t="shared" si="88"/>
        <v>0</v>
      </c>
      <c r="Z163" s="6"/>
      <c r="AA163" s="7">
        <f t="shared" si="89"/>
        <v>0</v>
      </c>
      <c r="AB163" s="7">
        <f t="shared" si="82"/>
        <v>0</v>
      </c>
      <c r="AD163" s="6"/>
      <c r="AE163" s="6"/>
      <c r="AF163" s="32">
        <f t="shared" si="90"/>
        <v>0</v>
      </c>
      <c r="AG163" s="6"/>
      <c r="AH163" s="6"/>
      <c r="AI163" s="7">
        <f t="shared" si="91"/>
        <v>0</v>
      </c>
      <c r="AJ163" s="6"/>
      <c r="AK163" s="7">
        <f t="shared" si="92"/>
        <v>0</v>
      </c>
      <c r="AL163" s="7">
        <f t="shared" si="83"/>
        <v>0</v>
      </c>
    </row>
    <row r="164" spans="1:38">
      <c r="A164" s="18">
        <f t="shared" si="93"/>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84"/>
        <v>0</v>
      </c>
      <c r="M164" s="6"/>
      <c r="N164" s="6"/>
      <c r="O164" s="7">
        <f t="shared" si="85"/>
        <v>0</v>
      </c>
      <c r="P164" s="6"/>
      <c r="Q164" s="7">
        <f t="shared" si="86"/>
        <v>0</v>
      </c>
      <c r="R164" s="7">
        <f t="shared" si="81"/>
        <v>0</v>
      </c>
      <c r="S164" s="11"/>
      <c r="T164" s="6"/>
      <c r="U164" s="6"/>
      <c r="V164" s="32">
        <f t="shared" si="87"/>
        <v>0</v>
      </c>
      <c r="W164" s="6"/>
      <c r="X164" s="6"/>
      <c r="Y164" s="7">
        <f t="shared" si="88"/>
        <v>0</v>
      </c>
      <c r="Z164" s="6"/>
      <c r="AA164" s="7">
        <f t="shared" si="89"/>
        <v>0</v>
      </c>
      <c r="AB164" s="7">
        <f t="shared" si="82"/>
        <v>0</v>
      </c>
      <c r="AD164" s="6"/>
      <c r="AE164" s="6"/>
      <c r="AF164" s="32">
        <f t="shared" si="90"/>
        <v>0</v>
      </c>
      <c r="AG164" s="6"/>
      <c r="AH164" s="6"/>
      <c r="AI164" s="7">
        <f t="shared" si="91"/>
        <v>0</v>
      </c>
      <c r="AJ164" s="6"/>
      <c r="AK164" s="7">
        <f t="shared" si="92"/>
        <v>0</v>
      </c>
      <c r="AL164" s="7">
        <f t="shared" si="83"/>
        <v>0</v>
      </c>
    </row>
    <row r="165" spans="1:38">
      <c r="A165" s="18">
        <f t="shared" si="93"/>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84"/>
        <v>0</v>
      </c>
      <c r="M165" s="6"/>
      <c r="N165" s="6"/>
      <c r="O165" s="7">
        <f t="shared" si="85"/>
        <v>0</v>
      </c>
      <c r="P165" s="6"/>
      <c r="Q165" s="7">
        <f t="shared" si="86"/>
        <v>0</v>
      </c>
      <c r="R165" s="7">
        <f t="shared" si="81"/>
        <v>0</v>
      </c>
      <c r="S165" s="11"/>
      <c r="T165" s="6"/>
      <c r="U165" s="6"/>
      <c r="V165" s="32">
        <f t="shared" si="87"/>
        <v>0</v>
      </c>
      <c r="W165" s="6"/>
      <c r="X165" s="6"/>
      <c r="Y165" s="7">
        <f t="shared" si="88"/>
        <v>0</v>
      </c>
      <c r="Z165" s="6"/>
      <c r="AA165" s="7">
        <f t="shared" si="89"/>
        <v>0</v>
      </c>
      <c r="AB165" s="7">
        <f t="shared" si="82"/>
        <v>0</v>
      </c>
      <c r="AD165" s="6"/>
      <c r="AE165" s="6"/>
      <c r="AF165" s="32">
        <f t="shared" si="90"/>
        <v>0</v>
      </c>
      <c r="AG165" s="6"/>
      <c r="AH165" s="6"/>
      <c r="AI165" s="7">
        <f t="shared" si="91"/>
        <v>0</v>
      </c>
      <c r="AJ165" s="6"/>
      <c r="AK165" s="7">
        <f t="shared" si="92"/>
        <v>0</v>
      </c>
      <c r="AL165" s="7">
        <f t="shared" si="83"/>
        <v>0</v>
      </c>
    </row>
    <row r="166" spans="1:38">
      <c r="A166" s="18">
        <f t="shared" si="93"/>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84"/>
        <v>0</v>
      </c>
      <c r="M166" s="6"/>
      <c r="N166" s="6"/>
      <c r="O166" s="7">
        <f t="shared" si="85"/>
        <v>0</v>
      </c>
      <c r="P166" s="6"/>
      <c r="Q166" s="7">
        <f t="shared" si="86"/>
        <v>0</v>
      </c>
      <c r="R166" s="7">
        <f t="shared" si="81"/>
        <v>0</v>
      </c>
      <c r="S166" s="11"/>
      <c r="T166" s="6"/>
      <c r="U166" s="6"/>
      <c r="V166" s="32">
        <f t="shared" si="87"/>
        <v>0</v>
      </c>
      <c r="W166" s="6"/>
      <c r="X166" s="6"/>
      <c r="Y166" s="7">
        <f t="shared" si="88"/>
        <v>0</v>
      </c>
      <c r="Z166" s="6"/>
      <c r="AA166" s="7">
        <f t="shared" si="89"/>
        <v>0</v>
      </c>
      <c r="AB166" s="7">
        <f t="shared" si="82"/>
        <v>0</v>
      </c>
      <c r="AD166" s="6"/>
      <c r="AE166" s="6"/>
      <c r="AF166" s="32">
        <f t="shared" si="90"/>
        <v>0</v>
      </c>
      <c r="AG166" s="6"/>
      <c r="AH166" s="6"/>
      <c r="AI166" s="7">
        <f t="shared" si="91"/>
        <v>0</v>
      </c>
      <c r="AJ166" s="6"/>
      <c r="AK166" s="7">
        <f t="shared" si="92"/>
        <v>0</v>
      </c>
      <c r="AL166" s="7">
        <f t="shared" si="83"/>
        <v>0</v>
      </c>
    </row>
    <row r="167" spans="1:38">
      <c r="A167" s="18">
        <f t="shared" si="93"/>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84"/>
        <v>0</v>
      </c>
      <c r="M167" s="6"/>
      <c r="N167" s="6"/>
      <c r="O167" s="7">
        <f t="shared" si="85"/>
        <v>0</v>
      </c>
      <c r="P167" s="6"/>
      <c r="Q167" s="7">
        <f t="shared" si="86"/>
        <v>0</v>
      </c>
      <c r="R167" s="7">
        <f t="shared" si="81"/>
        <v>0</v>
      </c>
      <c r="S167" s="11"/>
      <c r="T167" s="6"/>
      <c r="U167" s="6"/>
      <c r="V167" s="32">
        <f t="shared" si="87"/>
        <v>0</v>
      </c>
      <c r="W167" s="6"/>
      <c r="X167" s="6"/>
      <c r="Y167" s="7">
        <f t="shared" si="88"/>
        <v>0</v>
      </c>
      <c r="Z167" s="6"/>
      <c r="AA167" s="7">
        <f t="shared" si="89"/>
        <v>0</v>
      </c>
      <c r="AB167" s="7">
        <f t="shared" si="82"/>
        <v>0</v>
      </c>
      <c r="AD167" s="6"/>
      <c r="AE167" s="6"/>
      <c r="AF167" s="32">
        <f t="shared" si="90"/>
        <v>0</v>
      </c>
      <c r="AG167" s="6"/>
      <c r="AH167" s="6"/>
      <c r="AI167" s="7">
        <f t="shared" si="91"/>
        <v>0</v>
      </c>
      <c r="AJ167" s="6"/>
      <c r="AK167" s="7">
        <f t="shared" si="92"/>
        <v>0</v>
      </c>
      <c r="AL167" s="7">
        <f t="shared" si="83"/>
        <v>0</v>
      </c>
    </row>
    <row r="168" spans="1:38">
      <c r="A168" s="18">
        <f t="shared" si="93"/>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84"/>
        <v>0</v>
      </c>
      <c r="M168" s="6"/>
      <c r="N168" s="6"/>
      <c r="O168" s="7">
        <f t="shared" si="85"/>
        <v>0</v>
      </c>
      <c r="P168" s="6"/>
      <c r="Q168" s="7">
        <f t="shared" si="86"/>
        <v>0</v>
      </c>
      <c r="R168" s="7">
        <f t="shared" si="81"/>
        <v>0</v>
      </c>
      <c r="S168" s="11"/>
      <c r="T168" s="6"/>
      <c r="U168" s="6"/>
      <c r="V168" s="32">
        <f t="shared" si="87"/>
        <v>0</v>
      </c>
      <c r="W168" s="6"/>
      <c r="X168" s="6"/>
      <c r="Y168" s="7">
        <f t="shared" si="88"/>
        <v>0</v>
      </c>
      <c r="Z168" s="6"/>
      <c r="AA168" s="7">
        <f t="shared" si="89"/>
        <v>0</v>
      </c>
      <c r="AB168" s="7">
        <f t="shared" si="82"/>
        <v>0</v>
      </c>
      <c r="AD168" s="6"/>
      <c r="AE168" s="6"/>
      <c r="AF168" s="32">
        <f t="shared" si="90"/>
        <v>0</v>
      </c>
      <c r="AG168" s="6"/>
      <c r="AH168" s="6"/>
      <c r="AI168" s="7">
        <f t="shared" si="91"/>
        <v>0</v>
      </c>
      <c r="AJ168" s="6"/>
      <c r="AK168" s="7">
        <f t="shared" si="92"/>
        <v>0</v>
      </c>
      <c r="AL168" s="7">
        <f t="shared" si="83"/>
        <v>0</v>
      </c>
    </row>
    <row r="169" spans="1:38">
      <c r="A169" s="18">
        <f t="shared" si="93"/>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84"/>
        <v>0</v>
      </c>
      <c r="M169" s="6"/>
      <c r="N169" s="6"/>
      <c r="O169" s="7">
        <f t="shared" si="85"/>
        <v>0</v>
      </c>
      <c r="P169" s="6"/>
      <c r="Q169" s="7">
        <f t="shared" si="86"/>
        <v>0</v>
      </c>
      <c r="R169" s="7">
        <f t="shared" si="81"/>
        <v>0</v>
      </c>
      <c r="S169" s="11"/>
      <c r="T169" s="6"/>
      <c r="U169" s="6"/>
      <c r="V169" s="32">
        <f t="shared" si="87"/>
        <v>0</v>
      </c>
      <c r="W169" s="6"/>
      <c r="X169" s="6"/>
      <c r="Y169" s="7">
        <f t="shared" si="88"/>
        <v>0</v>
      </c>
      <c r="Z169" s="6"/>
      <c r="AA169" s="7">
        <f t="shared" si="89"/>
        <v>0</v>
      </c>
      <c r="AB169" s="7">
        <f t="shared" si="82"/>
        <v>0</v>
      </c>
      <c r="AD169" s="6"/>
      <c r="AE169" s="6"/>
      <c r="AF169" s="32">
        <f t="shared" si="90"/>
        <v>0</v>
      </c>
      <c r="AG169" s="6"/>
      <c r="AH169" s="6"/>
      <c r="AI169" s="7">
        <f t="shared" si="91"/>
        <v>0</v>
      </c>
      <c r="AJ169" s="6"/>
      <c r="AK169" s="7">
        <f t="shared" si="92"/>
        <v>0</v>
      </c>
      <c r="AL169" s="7">
        <f t="shared" si="83"/>
        <v>0</v>
      </c>
    </row>
    <row r="170" spans="1:38">
      <c r="A170" s="18">
        <f t="shared" si="93"/>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84"/>
        <v>0</v>
      </c>
      <c r="M170" s="6"/>
      <c r="N170" s="6"/>
      <c r="O170" s="7">
        <f t="shared" si="85"/>
        <v>0</v>
      </c>
      <c r="P170" s="6"/>
      <c r="Q170" s="7">
        <f t="shared" si="86"/>
        <v>0</v>
      </c>
      <c r="R170" s="7">
        <f t="shared" si="81"/>
        <v>0</v>
      </c>
      <c r="S170" s="11"/>
      <c r="T170" s="6"/>
      <c r="U170" s="6"/>
      <c r="V170" s="32">
        <f t="shared" si="87"/>
        <v>0</v>
      </c>
      <c r="W170" s="6"/>
      <c r="X170" s="6"/>
      <c r="Y170" s="7">
        <f t="shared" si="88"/>
        <v>0</v>
      </c>
      <c r="Z170" s="6"/>
      <c r="AA170" s="7">
        <f t="shared" si="89"/>
        <v>0</v>
      </c>
      <c r="AB170" s="7">
        <f t="shared" si="82"/>
        <v>0</v>
      </c>
      <c r="AD170" s="6"/>
      <c r="AE170" s="6"/>
      <c r="AF170" s="32">
        <f t="shared" si="90"/>
        <v>0</v>
      </c>
      <c r="AG170" s="6"/>
      <c r="AH170" s="6"/>
      <c r="AI170" s="7">
        <f t="shared" si="91"/>
        <v>0</v>
      </c>
      <c r="AJ170" s="6"/>
      <c r="AK170" s="7">
        <f t="shared" si="92"/>
        <v>0</v>
      </c>
      <c r="AL170" s="7">
        <f t="shared" si="83"/>
        <v>0</v>
      </c>
    </row>
    <row r="171" spans="1:38">
      <c r="A171" s="18">
        <f t="shared" si="93"/>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84"/>
        <v>0</v>
      </c>
      <c r="M171" s="6"/>
      <c r="N171" s="6"/>
      <c r="O171" s="7">
        <f t="shared" si="85"/>
        <v>0</v>
      </c>
      <c r="P171" s="6"/>
      <c r="Q171" s="7">
        <f t="shared" si="86"/>
        <v>0</v>
      </c>
      <c r="R171" s="7">
        <f t="shared" si="81"/>
        <v>0</v>
      </c>
      <c r="S171" s="11"/>
      <c r="T171" s="6"/>
      <c r="U171" s="6"/>
      <c r="V171" s="32">
        <f t="shared" si="87"/>
        <v>0</v>
      </c>
      <c r="W171" s="6"/>
      <c r="X171" s="6"/>
      <c r="Y171" s="7">
        <f t="shared" si="88"/>
        <v>0</v>
      </c>
      <c r="Z171" s="6"/>
      <c r="AA171" s="7">
        <f t="shared" si="89"/>
        <v>0</v>
      </c>
      <c r="AB171" s="7">
        <f t="shared" si="82"/>
        <v>0</v>
      </c>
      <c r="AD171" s="6"/>
      <c r="AE171" s="6"/>
      <c r="AF171" s="32">
        <f t="shared" si="90"/>
        <v>0</v>
      </c>
      <c r="AG171" s="6"/>
      <c r="AH171" s="6"/>
      <c r="AI171" s="7">
        <f t="shared" si="91"/>
        <v>0</v>
      </c>
      <c r="AJ171" s="6"/>
      <c r="AK171" s="7">
        <f t="shared" si="92"/>
        <v>0</v>
      </c>
      <c r="AL171" s="7">
        <f t="shared" si="83"/>
        <v>0</v>
      </c>
    </row>
    <row r="172" spans="1:38">
      <c r="A172" s="18">
        <f t="shared" si="93"/>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84"/>
        <v>0</v>
      </c>
      <c r="M172" s="6"/>
      <c r="N172" s="6"/>
      <c r="O172" s="7">
        <f t="shared" si="85"/>
        <v>0</v>
      </c>
      <c r="P172" s="6"/>
      <c r="Q172" s="7">
        <f t="shared" si="86"/>
        <v>0</v>
      </c>
      <c r="R172" s="7">
        <f t="shared" si="81"/>
        <v>0</v>
      </c>
      <c r="S172" s="11"/>
      <c r="T172" s="6"/>
      <c r="U172" s="6"/>
      <c r="V172" s="32">
        <f t="shared" si="87"/>
        <v>0</v>
      </c>
      <c r="W172" s="6"/>
      <c r="X172" s="6"/>
      <c r="Y172" s="7">
        <f t="shared" si="88"/>
        <v>0</v>
      </c>
      <c r="Z172" s="6"/>
      <c r="AA172" s="7">
        <f t="shared" si="89"/>
        <v>0</v>
      </c>
      <c r="AB172" s="7">
        <f t="shared" si="82"/>
        <v>0</v>
      </c>
      <c r="AD172" s="6"/>
      <c r="AE172" s="6"/>
      <c r="AF172" s="32">
        <f t="shared" si="90"/>
        <v>0</v>
      </c>
      <c r="AG172" s="6"/>
      <c r="AH172" s="6"/>
      <c r="AI172" s="7">
        <f t="shared" si="91"/>
        <v>0</v>
      </c>
      <c r="AJ172" s="6"/>
      <c r="AK172" s="7">
        <f t="shared" si="92"/>
        <v>0</v>
      </c>
      <c r="AL172" s="7">
        <f t="shared" si="83"/>
        <v>0</v>
      </c>
    </row>
    <row r="173" spans="1:38">
      <c r="A173" s="18">
        <f t="shared" si="93"/>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84"/>
        <v>0</v>
      </c>
      <c r="M173" s="6"/>
      <c r="N173" s="6"/>
      <c r="O173" s="7">
        <f t="shared" si="85"/>
        <v>0</v>
      </c>
      <c r="P173" s="6"/>
      <c r="Q173" s="7">
        <f t="shared" si="86"/>
        <v>0</v>
      </c>
      <c r="R173" s="7">
        <f t="shared" si="81"/>
        <v>0</v>
      </c>
      <c r="S173" s="11"/>
      <c r="T173" s="6"/>
      <c r="U173" s="6"/>
      <c r="V173" s="32">
        <f t="shared" si="87"/>
        <v>0</v>
      </c>
      <c r="W173" s="6"/>
      <c r="X173" s="6"/>
      <c r="Y173" s="7">
        <f t="shared" si="88"/>
        <v>0</v>
      </c>
      <c r="Z173" s="6"/>
      <c r="AA173" s="7">
        <f t="shared" si="89"/>
        <v>0</v>
      </c>
      <c r="AB173" s="7">
        <f t="shared" si="82"/>
        <v>0</v>
      </c>
      <c r="AD173" s="6"/>
      <c r="AE173" s="6"/>
      <c r="AF173" s="32">
        <f t="shared" si="90"/>
        <v>0</v>
      </c>
      <c r="AG173" s="6"/>
      <c r="AH173" s="6"/>
      <c r="AI173" s="7">
        <f t="shared" si="91"/>
        <v>0</v>
      </c>
      <c r="AJ173" s="6"/>
      <c r="AK173" s="7">
        <f t="shared" si="92"/>
        <v>0</v>
      </c>
      <c r="AL173" s="7">
        <f t="shared" si="83"/>
        <v>0</v>
      </c>
    </row>
    <row r="174" spans="1:38">
      <c r="A174" s="18">
        <f t="shared" si="93"/>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84"/>
        <v>0</v>
      </c>
      <c r="M174" s="6"/>
      <c r="N174" s="6"/>
      <c r="O174" s="7">
        <f t="shared" si="85"/>
        <v>0</v>
      </c>
      <c r="P174" s="6"/>
      <c r="Q174" s="7">
        <f t="shared" si="86"/>
        <v>0</v>
      </c>
      <c r="R174" s="7">
        <f t="shared" si="81"/>
        <v>0</v>
      </c>
      <c r="S174" s="11"/>
      <c r="T174" s="6"/>
      <c r="U174" s="6"/>
      <c r="V174" s="32">
        <f t="shared" si="87"/>
        <v>0</v>
      </c>
      <c r="W174" s="6"/>
      <c r="X174" s="6"/>
      <c r="Y174" s="7">
        <f t="shared" si="88"/>
        <v>0</v>
      </c>
      <c r="Z174" s="6"/>
      <c r="AA174" s="7">
        <f t="shared" si="89"/>
        <v>0</v>
      </c>
      <c r="AB174" s="7">
        <f t="shared" si="82"/>
        <v>0</v>
      </c>
      <c r="AD174" s="6"/>
      <c r="AE174" s="6"/>
      <c r="AF174" s="32">
        <f t="shared" si="90"/>
        <v>0</v>
      </c>
      <c r="AG174" s="6"/>
      <c r="AH174" s="6"/>
      <c r="AI174" s="7">
        <f t="shared" si="91"/>
        <v>0</v>
      </c>
      <c r="AJ174" s="6"/>
      <c r="AK174" s="7">
        <f t="shared" si="92"/>
        <v>0</v>
      </c>
      <c r="AL174" s="7">
        <f t="shared" si="83"/>
        <v>0</v>
      </c>
    </row>
    <row r="175" spans="1:38">
      <c r="A175" s="18">
        <f t="shared" si="93"/>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84"/>
        <v>0</v>
      </c>
      <c r="M175" s="6"/>
      <c r="N175" s="6"/>
      <c r="O175" s="7">
        <f t="shared" si="85"/>
        <v>0</v>
      </c>
      <c r="P175" s="6"/>
      <c r="Q175" s="7">
        <f t="shared" si="86"/>
        <v>0</v>
      </c>
      <c r="R175" s="7">
        <f t="shared" si="81"/>
        <v>0</v>
      </c>
      <c r="S175" s="11"/>
      <c r="T175" s="6"/>
      <c r="U175" s="6"/>
      <c r="V175" s="32">
        <f t="shared" si="87"/>
        <v>0</v>
      </c>
      <c r="W175" s="6"/>
      <c r="X175" s="6"/>
      <c r="Y175" s="7">
        <f t="shared" si="88"/>
        <v>0</v>
      </c>
      <c r="Z175" s="6"/>
      <c r="AA175" s="7">
        <f t="shared" si="89"/>
        <v>0</v>
      </c>
      <c r="AB175" s="7">
        <f t="shared" si="82"/>
        <v>0</v>
      </c>
      <c r="AD175" s="6"/>
      <c r="AE175" s="6"/>
      <c r="AF175" s="32">
        <f t="shared" si="90"/>
        <v>0</v>
      </c>
      <c r="AG175" s="6"/>
      <c r="AH175" s="6"/>
      <c r="AI175" s="7">
        <f t="shared" si="91"/>
        <v>0</v>
      </c>
      <c r="AJ175" s="6"/>
      <c r="AK175" s="7">
        <f t="shared" si="92"/>
        <v>0</v>
      </c>
      <c r="AL175" s="7">
        <f t="shared" si="83"/>
        <v>0</v>
      </c>
    </row>
    <row r="176" spans="1:38">
      <c r="A176" s="18">
        <f t="shared" si="93"/>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84"/>
        <v>0</v>
      </c>
      <c r="M176" s="6"/>
      <c r="N176" s="6"/>
      <c r="O176" s="7">
        <f t="shared" si="85"/>
        <v>0</v>
      </c>
      <c r="P176" s="6"/>
      <c r="Q176" s="7">
        <f t="shared" si="86"/>
        <v>0</v>
      </c>
      <c r="R176" s="7">
        <f t="shared" si="81"/>
        <v>0</v>
      </c>
      <c r="S176" s="11"/>
      <c r="T176" s="6"/>
      <c r="U176" s="6"/>
      <c r="V176" s="32">
        <f t="shared" si="87"/>
        <v>0</v>
      </c>
      <c r="W176" s="6"/>
      <c r="X176" s="6"/>
      <c r="Y176" s="7">
        <f t="shared" si="88"/>
        <v>0</v>
      </c>
      <c r="Z176" s="6"/>
      <c r="AA176" s="7">
        <f t="shared" si="89"/>
        <v>0</v>
      </c>
      <c r="AB176" s="7">
        <f t="shared" si="82"/>
        <v>0</v>
      </c>
      <c r="AD176" s="6"/>
      <c r="AE176" s="6"/>
      <c r="AF176" s="32">
        <f t="shared" si="90"/>
        <v>0</v>
      </c>
      <c r="AG176" s="6"/>
      <c r="AH176" s="6"/>
      <c r="AI176" s="7">
        <f t="shared" si="91"/>
        <v>0</v>
      </c>
      <c r="AJ176" s="6"/>
      <c r="AK176" s="7">
        <f t="shared" si="92"/>
        <v>0</v>
      </c>
      <c r="AL176" s="7">
        <f t="shared" si="83"/>
        <v>0</v>
      </c>
    </row>
    <row r="177" spans="1:38">
      <c r="A177" s="18">
        <f t="shared" si="93"/>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84"/>
        <v>0</v>
      </c>
      <c r="M177" s="6"/>
      <c r="N177" s="6"/>
      <c r="O177" s="7">
        <f t="shared" si="85"/>
        <v>0</v>
      </c>
      <c r="P177" s="6"/>
      <c r="Q177" s="7">
        <f t="shared" si="86"/>
        <v>0</v>
      </c>
      <c r="R177" s="7">
        <f t="shared" si="81"/>
        <v>0</v>
      </c>
      <c r="S177" s="11"/>
      <c r="T177" s="6"/>
      <c r="U177" s="6"/>
      <c r="V177" s="32">
        <f t="shared" si="87"/>
        <v>0</v>
      </c>
      <c r="W177" s="6"/>
      <c r="X177" s="6"/>
      <c r="Y177" s="7">
        <f t="shared" si="88"/>
        <v>0</v>
      </c>
      <c r="Z177" s="6"/>
      <c r="AA177" s="7">
        <f t="shared" si="89"/>
        <v>0</v>
      </c>
      <c r="AB177" s="7">
        <f t="shared" si="82"/>
        <v>0</v>
      </c>
      <c r="AD177" s="6"/>
      <c r="AE177" s="6"/>
      <c r="AF177" s="32">
        <f t="shared" si="90"/>
        <v>0</v>
      </c>
      <c r="AG177" s="6"/>
      <c r="AH177" s="6"/>
      <c r="AI177" s="7">
        <f t="shared" si="91"/>
        <v>0</v>
      </c>
      <c r="AJ177" s="6"/>
      <c r="AK177" s="7">
        <f t="shared" si="92"/>
        <v>0</v>
      </c>
      <c r="AL177" s="7">
        <f t="shared" si="83"/>
        <v>0</v>
      </c>
    </row>
    <row r="178" spans="1:38">
      <c r="A178" s="18">
        <f t="shared" si="93"/>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84"/>
        <v>0</v>
      </c>
      <c r="M178" s="6"/>
      <c r="N178" s="6"/>
      <c r="O178" s="7">
        <f t="shared" si="85"/>
        <v>0</v>
      </c>
      <c r="P178" s="6"/>
      <c r="Q178" s="7">
        <f t="shared" si="86"/>
        <v>0</v>
      </c>
      <c r="R178" s="7">
        <f t="shared" si="81"/>
        <v>0</v>
      </c>
      <c r="S178" s="11"/>
      <c r="T178" s="6"/>
      <c r="U178" s="6"/>
      <c r="V178" s="32">
        <f t="shared" si="87"/>
        <v>0</v>
      </c>
      <c r="W178" s="6"/>
      <c r="X178" s="6"/>
      <c r="Y178" s="7">
        <f t="shared" si="88"/>
        <v>0</v>
      </c>
      <c r="Z178" s="6"/>
      <c r="AA178" s="7">
        <f t="shared" si="89"/>
        <v>0</v>
      </c>
      <c r="AB178" s="7">
        <f t="shared" si="82"/>
        <v>0</v>
      </c>
      <c r="AD178" s="6"/>
      <c r="AE178" s="6"/>
      <c r="AF178" s="32">
        <f t="shared" si="90"/>
        <v>0</v>
      </c>
      <c r="AG178" s="6"/>
      <c r="AH178" s="6"/>
      <c r="AI178" s="7">
        <f t="shared" si="91"/>
        <v>0</v>
      </c>
      <c r="AJ178" s="6"/>
      <c r="AK178" s="7">
        <f t="shared" si="92"/>
        <v>0</v>
      </c>
      <c r="AL178" s="7">
        <f t="shared" si="83"/>
        <v>0</v>
      </c>
    </row>
    <row r="179" spans="1:38">
      <c r="A179" s="18">
        <f t="shared" si="93"/>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84"/>
        <v>0</v>
      </c>
      <c r="M179" s="6"/>
      <c r="N179" s="6"/>
      <c r="O179" s="7">
        <f t="shared" si="85"/>
        <v>0</v>
      </c>
      <c r="P179" s="6"/>
      <c r="Q179" s="7">
        <f t="shared" si="86"/>
        <v>0</v>
      </c>
      <c r="R179" s="7">
        <f t="shared" si="81"/>
        <v>0</v>
      </c>
      <c r="S179" s="11"/>
      <c r="T179" s="6"/>
      <c r="U179" s="6"/>
      <c r="V179" s="32">
        <f t="shared" si="87"/>
        <v>0</v>
      </c>
      <c r="W179" s="6"/>
      <c r="X179" s="6"/>
      <c r="Y179" s="7">
        <f t="shared" si="88"/>
        <v>0</v>
      </c>
      <c r="Z179" s="6"/>
      <c r="AA179" s="7">
        <f t="shared" si="89"/>
        <v>0</v>
      </c>
      <c r="AB179" s="7">
        <f t="shared" si="82"/>
        <v>0</v>
      </c>
      <c r="AD179" s="6"/>
      <c r="AE179" s="6"/>
      <c r="AF179" s="32">
        <f t="shared" si="90"/>
        <v>0</v>
      </c>
      <c r="AG179" s="6"/>
      <c r="AH179" s="6"/>
      <c r="AI179" s="7">
        <f t="shared" si="91"/>
        <v>0</v>
      </c>
      <c r="AJ179" s="6"/>
      <c r="AK179" s="7">
        <f t="shared" si="92"/>
        <v>0</v>
      </c>
      <c r="AL179" s="7">
        <f t="shared" si="83"/>
        <v>0</v>
      </c>
    </row>
    <row r="180" spans="1:38">
      <c r="A180" s="18">
        <f t="shared" si="93"/>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84"/>
        <v>0</v>
      </c>
      <c r="M180" s="6"/>
      <c r="N180" s="6"/>
      <c r="O180" s="7">
        <f t="shared" si="85"/>
        <v>0</v>
      </c>
      <c r="P180" s="6"/>
      <c r="Q180" s="7">
        <f t="shared" si="86"/>
        <v>0</v>
      </c>
      <c r="R180" s="7">
        <f t="shared" si="81"/>
        <v>0</v>
      </c>
      <c r="S180" s="11"/>
      <c r="T180" s="6"/>
      <c r="U180" s="6"/>
      <c r="V180" s="32">
        <f t="shared" si="87"/>
        <v>0</v>
      </c>
      <c r="W180" s="6"/>
      <c r="X180" s="6"/>
      <c r="Y180" s="7">
        <f t="shared" si="88"/>
        <v>0</v>
      </c>
      <c r="Z180" s="6"/>
      <c r="AA180" s="7">
        <f t="shared" si="89"/>
        <v>0</v>
      </c>
      <c r="AB180" s="7">
        <f t="shared" si="82"/>
        <v>0</v>
      </c>
      <c r="AD180" s="6"/>
      <c r="AE180" s="6"/>
      <c r="AF180" s="32">
        <f t="shared" si="90"/>
        <v>0</v>
      </c>
      <c r="AG180" s="6"/>
      <c r="AH180" s="6"/>
      <c r="AI180" s="7">
        <f t="shared" si="91"/>
        <v>0</v>
      </c>
      <c r="AJ180" s="6"/>
      <c r="AK180" s="7">
        <f t="shared" si="92"/>
        <v>0</v>
      </c>
      <c r="AL180" s="7">
        <f t="shared" si="83"/>
        <v>0</v>
      </c>
    </row>
    <row r="181" spans="1:38">
      <c r="A181" s="18">
        <f t="shared" si="93"/>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84"/>
        <v>0</v>
      </c>
      <c r="M181" s="6"/>
      <c r="N181" s="6"/>
      <c r="O181" s="7">
        <f t="shared" si="85"/>
        <v>0</v>
      </c>
      <c r="P181" s="6"/>
      <c r="Q181" s="7">
        <f t="shared" si="86"/>
        <v>0</v>
      </c>
      <c r="R181" s="7">
        <f t="shared" si="81"/>
        <v>0</v>
      </c>
      <c r="S181" s="11"/>
      <c r="T181" s="6"/>
      <c r="U181" s="6"/>
      <c r="V181" s="32">
        <f t="shared" si="87"/>
        <v>0</v>
      </c>
      <c r="W181" s="6"/>
      <c r="X181" s="6"/>
      <c r="Y181" s="7">
        <f t="shared" si="88"/>
        <v>0</v>
      </c>
      <c r="Z181" s="6"/>
      <c r="AA181" s="7">
        <f t="shared" si="89"/>
        <v>0</v>
      </c>
      <c r="AB181" s="7">
        <f t="shared" si="82"/>
        <v>0</v>
      </c>
      <c r="AD181" s="6"/>
      <c r="AE181" s="6"/>
      <c r="AF181" s="32">
        <f t="shared" si="90"/>
        <v>0</v>
      </c>
      <c r="AG181" s="6"/>
      <c r="AH181" s="6"/>
      <c r="AI181" s="7">
        <f t="shared" si="91"/>
        <v>0</v>
      </c>
      <c r="AJ181" s="6"/>
      <c r="AK181" s="7">
        <f t="shared" si="92"/>
        <v>0</v>
      </c>
      <c r="AL181" s="7">
        <f t="shared" si="83"/>
        <v>0</v>
      </c>
    </row>
    <row r="182" spans="1:38">
      <c r="A182" s="18">
        <f t="shared" si="93"/>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84"/>
        <v>0</v>
      </c>
      <c r="M182" s="6"/>
      <c r="N182" s="6"/>
      <c r="O182" s="7">
        <f t="shared" si="85"/>
        <v>0</v>
      </c>
      <c r="P182" s="6"/>
      <c r="Q182" s="7">
        <f t="shared" si="86"/>
        <v>0</v>
      </c>
      <c r="R182" s="7">
        <f t="shared" si="81"/>
        <v>0</v>
      </c>
      <c r="S182" s="11"/>
      <c r="T182" s="6"/>
      <c r="U182" s="6"/>
      <c r="V182" s="32">
        <f t="shared" si="87"/>
        <v>0</v>
      </c>
      <c r="W182" s="6"/>
      <c r="X182" s="6"/>
      <c r="Y182" s="7">
        <f t="shared" si="88"/>
        <v>0</v>
      </c>
      <c r="Z182" s="6"/>
      <c r="AA182" s="7">
        <f t="shared" si="89"/>
        <v>0</v>
      </c>
      <c r="AB182" s="7">
        <f t="shared" si="82"/>
        <v>0</v>
      </c>
      <c r="AD182" s="6"/>
      <c r="AE182" s="6"/>
      <c r="AF182" s="32">
        <f t="shared" si="90"/>
        <v>0</v>
      </c>
      <c r="AG182" s="6"/>
      <c r="AH182" s="6"/>
      <c r="AI182" s="7">
        <f t="shared" si="91"/>
        <v>0</v>
      </c>
      <c r="AJ182" s="6"/>
      <c r="AK182" s="7">
        <f t="shared" si="92"/>
        <v>0</v>
      </c>
      <c r="AL182" s="7">
        <f t="shared" si="83"/>
        <v>0</v>
      </c>
    </row>
    <row r="183" spans="1:38">
      <c r="A183" s="18">
        <f t="shared" si="93"/>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84"/>
        <v>0</v>
      </c>
      <c r="M183" s="6"/>
      <c r="N183" s="6"/>
      <c r="O183" s="7">
        <f t="shared" si="85"/>
        <v>0</v>
      </c>
      <c r="P183" s="6"/>
      <c r="Q183" s="7">
        <f t="shared" si="86"/>
        <v>0</v>
      </c>
      <c r="R183" s="7">
        <f t="shared" si="81"/>
        <v>0</v>
      </c>
      <c r="S183" s="11"/>
      <c r="T183" s="6"/>
      <c r="U183" s="6"/>
      <c r="V183" s="32">
        <f t="shared" si="87"/>
        <v>0</v>
      </c>
      <c r="W183" s="6"/>
      <c r="X183" s="6"/>
      <c r="Y183" s="7">
        <f t="shared" si="88"/>
        <v>0</v>
      </c>
      <c r="Z183" s="6"/>
      <c r="AA183" s="7">
        <f t="shared" si="89"/>
        <v>0</v>
      </c>
      <c r="AB183" s="7">
        <f t="shared" si="82"/>
        <v>0</v>
      </c>
      <c r="AD183" s="6"/>
      <c r="AE183" s="6"/>
      <c r="AF183" s="32">
        <f t="shared" si="90"/>
        <v>0</v>
      </c>
      <c r="AG183" s="6"/>
      <c r="AH183" s="6"/>
      <c r="AI183" s="7">
        <f t="shared" si="91"/>
        <v>0</v>
      </c>
      <c r="AJ183" s="6"/>
      <c r="AK183" s="7">
        <f t="shared" si="92"/>
        <v>0</v>
      </c>
      <c r="AL183" s="7">
        <f t="shared" si="83"/>
        <v>0</v>
      </c>
    </row>
    <row r="184" spans="1:38">
      <c r="A184" s="18">
        <f t="shared" si="93"/>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84"/>
        <v>0</v>
      </c>
      <c r="M184" s="6"/>
      <c r="N184" s="6"/>
      <c r="O184" s="7">
        <f t="shared" si="85"/>
        <v>0</v>
      </c>
      <c r="P184" s="6"/>
      <c r="Q184" s="7">
        <f t="shared" si="86"/>
        <v>0</v>
      </c>
      <c r="R184" s="7">
        <f t="shared" si="81"/>
        <v>0</v>
      </c>
      <c r="S184" s="11"/>
      <c r="T184" s="6"/>
      <c r="U184" s="6"/>
      <c r="V184" s="32">
        <f t="shared" si="87"/>
        <v>0</v>
      </c>
      <c r="W184" s="6"/>
      <c r="X184" s="6"/>
      <c r="Y184" s="7">
        <f t="shared" si="88"/>
        <v>0</v>
      </c>
      <c r="Z184" s="6"/>
      <c r="AA184" s="7">
        <f t="shared" si="89"/>
        <v>0</v>
      </c>
      <c r="AB184" s="7">
        <f t="shared" si="82"/>
        <v>0</v>
      </c>
      <c r="AD184" s="6"/>
      <c r="AE184" s="6"/>
      <c r="AF184" s="32">
        <f t="shared" si="90"/>
        <v>0</v>
      </c>
      <c r="AG184" s="6"/>
      <c r="AH184" s="6"/>
      <c r="AI184" s="7">
        <f t="shared" si="91"/>
        <v>0</v>
      </c>
      <c r="AJ184" s="6"/>
      <c r="AK184" s="7">
        <f t="shared" si="92"/>
        <v>0</v>
      </c>
      <c r="AL184" s="7">
        <f t="shared" si="83"/>
        <v>0</v>
      </c>
    </row>
    <row r="185" spans="1:38">
      <c r="A185" s="18">
        <f t="shared" si="93"/>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84"/>
        <v>0</v>
      </c>
      <c r="M185" s="6"/>
      <c r="N185" s="6"/>
      <c r="O185" s="7">
        <f t="shared" si="85"/>
        <v>0</v>
      </c>
      <c r="P185" s="6"/>
      <c r="Q185" s="7">
        <f t="shared" si="86"/>
        <v>0</v>
      </c>
      <c r="R185" s="7">
        <f t="shared" si="81"/>
        <v>0</v>
      </c>
      <c r="S185" s="11"/>
      <c r="T185" s="6"/>
      <c r="U185" s="6"/>
      <c r="V185" s="32">
        <f t="shared" si="87"/>
        <v>0</v>
      </c>
      <c r="W185" s="6"/>
      <c r="X185" s="6"/>
      <c r="Y185" s="7">
        <f t="shared" si="88"/>
        <v>0</v>
      </c>
      <c r="Z185" s="6"/>
      <c r="AA185" s="7">
        <f t="shared" si="89"/>
        <v>0</v>
      </c>
      <c r="AB185" s="7">
        <f t="shared" si="82"/>
        <v>0</v>
      </c>
      <c r="AD185" s="6"/>
      <c r="AE185" s="6"/>
      <c r="AF185" s="32">
        <f t="shared" si="90"/>
        <v>0</v>
      </c>
      <c r="AG185" s="6"/>
      <c r="AH185" s="6"/>
      <c r="AI185" s="7">
        <f t="shared" si="91"/>
        <v>0</v>
      </c>
      <c r="AJ185" s="6"/>
      <c r="AK185" s="7">
        <f t="shared" si="92"/>
        <v>0</v>
      </c>
      <c r="AL185" s="7">
        <f t="shared" si="83"/>
        <v>0</v>
      </c>
    </row>
    <row r="186" spans="1:38">
      <c r="A186" s="18">
        <f t="shared" si="93"/>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84"/>
        <v>0</v>
      </c>
      <c r="M186" s="6"/>
      <c r="N186" s="6"/>
      <c r="O186" s="7">
        <f t="shared" si="85"/>
        <v>0</v>
      </c>
      <c r="P186" s="6"/>
      <c r="Q186" s="7">
        <f t="shared" si="86"/>
        <v>0</v>
      </c>
      <c r="R186" s="7">
        <f t="shared" si="81"/>
        <v>0</v>
      </c>
      <c r="S186" s="11"/>
      <c r="T186" s="6"/>
      <c r="U186" s="6"/>
      <c r="V186" s="32">
        <f t="shared" si="87"/>
        <v>0</v>
      </c>
      <c r="W186" s="6"/>
      <c r="X186" s="6"/>
      <c r="Y186" s="7">
        <f t="shared" si="88"/>
        <v>0</v>
      </c>
      <c r="Z186" s="6"/>
      <c r="AA186" s="7">
        <f t="shared" si="89"/>
        <v>0</v>
      </c>
      <c r="AB186" s="7">
        <f t="shared" si="82"/>
        <v>0</v>
      </c>
      <c r="AD186" s="6"/>
      <c r="AE186" s="6"/>
      <c r="AF186" s="32">
        <f t="shared" si="90"/>
        <v>0</v>
      </c>
      <c r="AG186" s="6"/>
      <c r="AH186" s="6"/>
      <c r="AI186" s="7">
        <f t="shared" si="91"/>
        <v>0</v>
      </c>
      <c r="AJ186" s="6"/>
      <c r="AK186" s="7">
        <f t="shared" si="92"/>
        <v>0</v>
      </c>
      <c r="AL186" s="7">
        <f t="shared" si="83"/>
        <v>0</v>
      </c>
    </row>
    <row r="187" spans="1:38">
      <c r="A187" s="18">
        <f t="shared" si="93"/>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84"/>
        <v>0</v>
      </c>
      <c r="M187" s="6"/>
      <c r="N187" s="6"/>
      <c r="O187" s="7">
        <f t="shared" si="85"/>
        <v>0</v>
      </c>
      <c r="P187" s="6"/>
      <c r="Q187" s="7">
        <f t="shared" si="86"/>
        <v>0</v>
      </c>
      <c r="R187" s="7">
        <f t="shared" si="81"/>
        <v>0</v>
      </c>
      <c r="S187" s="11"/>
      <c r="T187" s="6"/>
      <c r="U187" s="6"/>
      <c r="V187" s="32">
        <f t="shared" si="87"/>
        <v>0</v>
      </c>
      <c r="W187" s="6"/>
      <c r="X187" s="6"/>
      <c r="Y187" s="7">
        <f t="shared" si="88"/>
        <v>0</v>
      </c>
      <c r="Z187" s="6"/>
      <c r="AA187" s="7">
        <f t="shared" si="89"/>
        <v>0</v>
      </c>
      <c r="AB187" s="7">
        <f t="shared" si="82"/>
        <v>0</v>
      </c>
      <c r="AD187" s="6"/>
      <c r="AE187" s="6"/>
      <c r="AF187" s="32">
        <f t="shared" si="90"/>
        <v>0</v>
      </c>
      <c r="AG187" s="6"/>
      <c r="AH187" s="6"/>
      <c r="AI187" s="7">
        <f t="shared" si="91"/>
        <v>0</v>
      </c>
      <c r="AJ187" s="6"/>
      <c r="AK187" s="7">
        <f t="shared" si="92"/>
        <v>0</v>
      </c>
      <c r="AL187" s="7">
        <f t="shared" si="83"/>
        <v>0</v>
      </c>
    </row>
    <row r="188" spans="1:38">
      <c r="A188" s="18">
        <f t="shared" si="93"/>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84"/>
        <v>0</v>
      </c>
      <c r="M188" s="6"/>
      <c r="N188" s="6"/>
      <c r="O188" s="7">
        <f t="shared" si="85"/>
        <v>0</v>
      </c>
      <c r="P188" s="6"/>
      <c r="Q188" s="7">
        <f t="shared" si="86"/>
        <v>0</v>
      </c>
      <c r="R188" s="7">
        <f t="shared" si="81"/>
        <v>0</v>
      </c>
      <c r="S188" s="11"/>
      <c r="T188" s="6"/>
      <c r="U188" s="6"/>
      <c r="V188" s="32">
        <f t="shared" si="87"/>
        <v>0</v>
      </c>
      <c r="W188" s="6"/>
      <c r="X188" s="6"/>
      <c r="Y188" s="7">
        <f t="shared" si="88"/>
        <v>0</v>
      </c>
      <c r="Z188" s="6"/>
      <c r="AA188" s="7">
        <f t="shared" si="89"/>
        <v>0</v>
      </c>
      <c r="AB188" s="7">
        <f t="shared" si="82"/>
        <v>0</v>
      </c>
      <c r="AD188" s="6"/>
      <c r="AE188" s="6"/>
      <c r="AF188" s="32">
        <f t="shared" si="90"/>
        <v>0</v>
      </c>
      <c r="AG188" s="6"/>
      <c r="AH188" s="6"/>
      <c r="AI188" s="7">
        <f t="shared" si="91"/>
        <v>0</v>
      </c>
      <c r="AJ188" s="6"/>
      <c r="AK188" s="7">
        <f t="shared" si="92"/>
        <v>0</v>
      </c>
      <c r="AL188" s="7">
        <f t="shared" si="83"/>
        <v>0</v>
      </c>
    </row>
    <row r="189" spans="1:38">
      <c r="A189" s="18">
        <f t="shared" si="93"/>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84"/>
        <v>0</v>
      </c>
      <c r="M189" s="6"/>
      <c r="N189" s="6"/>
      <c r="O189" s="7">
        <f t="shared" si="85"/>
        <v>0</v>
      </c>
      <c r="P189" s="6"/>
      <c r="Q189" s="7">
        <f t="shared" si="86"/>
        <v>0</v>
      </c>
      <c r="R189" s="7">
        <f t="shared" si="81"/>
        <v>0</v>
      </c>
      <c r="S189" s="11"/>
      <c r="T189" s="6"/>
      <c r="U189" s="6"/>
      <c r="V189" s="32">
        <f t="shared" si="87"/>
        <v>0</v>
      </c>
      <c r="W189" s="6"/>
      <c r="X189" s="6"/>
      <c r="Y189" s="7">
        <f t="shared" si="88"/>
        <v>0</v>
      </c>
      <c r="Z189" s="6"/>
      <c r="AA189" s="7">
        <f t="shared" si="89"/>
        <v>0</v>
      </c>
      <c r="AB189" s="7">
        <f t="shared" si="82"/>
        <v>0</v>
      </c>
      <c r="AD189" s="6"/>
      <c r="AE189" s="6"/>
      <c r="AF189" s="32">
        <f t="shared" si="90"/>
        <v>0</v>
      </c>
      <c r="AG189" s="6"/>
      <c r="AH189" s="6"/>
      <c r="AI189" s="7">
        <f t="shared" si="91"/>
        <v>0</v>
      </c>
      <c r="AJ189" s="6"/>
      <c r="AK189" s="7">
        <f t="shared" si="92"/>
        <v>0</v>
      </c>
      <c r="AL189" s="7">
        <f t="shared" si="83"/>
        <v>0</v>
      </c>
    </row>
    <row r="190" spans="1:38">
      <c r="A190" s="18">
        <f t="shared" si="93"/>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84"/>
        <v>0</v>
      </c>
      <c r="M190" s="6"/>
      <c r="N190" s="6"/>
      <c r="O190" s="7">
        <f t="shared" si="85"/>
        <v>0</v>
      </c>
      <c r="P190" s="6"/>
      <c r="Q190" s="7">
        <f t="shared" si="86"/>
        <v>0</v>
      </c>
      <c r="R190" s="7">
        <f t="shared" si="81"/>
        <v>0</v>
      </c>
      <c r="S190" s="11"/>
      <c r="T190" s="6"/>
      <c r="U190" s="6"/>
      <c r="V190" s="32">
        <f t="shared" si="87"/>
        <v>0</v>
      </c>
      <c r="W190" s="6"/>
      <c r="X190" s="6"/>
      <c r="Y190" s="7">
        <f t="shared" si="88"/>
        <v>0</v>
      </c>
      <c r="Z190" s="6"/>
      <c r="AA190" s="7">
        <f t="shared" si="89"/>
        <v>0</v>
      </c>
      <c r="AB190" s="7">
        <f t="shared" si="82"/>
        <v>0</v>
      </c>
      <c r="AD190" s="6"/>
      <c r="AE190" s="6"/>
      <c r="AF190" s="32">
        <f t="shared" si="90"/>
        <v>0</v>
      </c>
      <c r="AG190" s="6"/>
      <c r="AH190" s="6"/>
      <c r="AI190" s="7">
        <f t="shared" si="91"/>
        <v>0</v>
      </c>
      <c r="AJ190" s="6"/>
      <c r="AK190" s="7">
        <f t="shared" si="92"/>
        <v>0</v>
      </c>
      <c r="AL190" s="7">
        <f t="shared" si="83"/>
        <v>0</v>
      </c>
    </row>
    <row r="191" spans="1:38">
      <c r="A191" s="18">
        <f t="shared" si="93"/>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84"/>
        <v>0</v>
      </c>
      <c r="M191" s="6"/>
      <c r="N191" s="6"/>
      <c r="O191" s="7">
        <f t="shared" si="85"/>
        <v>0</v>
      </c>
      <c r="P191" s="6"/>
      <c r="Q191" s="7">
        <f t="shared" si="86"/>
        <v>0</v>
      </c>
      <c r="R191" s="7">
        <f t="shared" si="81"/>
        <v>0</v>
      </c>
      <c r="S191" s="11"/>
      <c r="T191" s="6"/>
      <c r="U191" s="6"/>
      <c r="V191" s="32">
        <f t="shared" si="87"/>
        <v>0</v>
      </c>
      <c r="W191" s="6"/>
      <c r="X191" s="6"/>
      <c r="Y191" s="7">
        <f t="shared" si="88"/>
        <v>0</v>
      </c>
      <c r="Z191" s="6"/>
      <c r="AA191" s="7">
        <f t="shared" si="89"/>
        <v>0</v>
      </c>
      <c r="AB191" s="7">
        <f t="shared" si="82"/>
        <v>0</v>
      </c>
      <c r="AD191" s="6"/>
      <c r="AE191" s="6"/>
      <c r="AF191" s="32">
        <f t="shared" si="90"/>
        <v>0</v>
      </c>
      <c r="AG191" s="6"/>
      <c r="AH191" s="6"/>
      <c r="AI191" s="7">
        <f t="shared" si="91"/>
        <v>0</v>
      </c>
      <c r="AJ191" s="6"/>
      <c r="AK191" s="7">
        <f t="shared" si="92"/>
        <v>0</v>
      </c>
      <c r="AL191" s="7">
        <f t="shared" si="83"/>
        <v>0</v>
      </c>
    </row>
    <row r="192" spans="1:38">
      <c r="A192" s="18">
        <f t="shared" si="93"/>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84"/>
        <v>0</v>
      </c>
      <c r="M192" s="6"/>
      <c r="N192" s="6"/>
      <c r="O192" s="7">
        <f t="shared" si="85"/>
        <v>0</v>
      </c>
      <c r="P192" s="6"/>
      <c r="Q192" s="7">
        <f t="shared" si="86"/>
        <v>0</v>
      </c>
      <c r="R192" s="7">
        <f t="shared" si="81"/>
        <v>0</v>
      </c>
      <c r="S192" s="11"/>
      <c r="T192" s="6"/>
      <c r="U192" s="6"/>
      <c r="V192" s="32">
        <f t="shared" si="87"/>
        <v>0</v>
      </c>
      <c r="W192" s="6"/>
      <c r="X192" s="6"/>
      <c r="Y192" s="7">
        <f t="shared" si="88"/>
        <v>0</v>
      </c>
      <c r="Z192" s="6"/>
      <c r="AA192" s="7">
        <f t="shared" si="89"/>
        <v>0</v>
      </c>
      <c r="AB192" s="7">
        <f t="shared" si="82"/>
        <v>0</v>
      </c>
      <c r="AD192" s="6"/>
      <c r="AE192" s="6"/>
      <c r="AF192" s="32">
        <f t="shared" si="90"/>
        <v>0</v>
      </c>
      <c r="AG192" s="6"/>
      <c r="AH192" s="6"/>
      <c r="AI192" s="7">
        <f t="shared" si="91"/>
        <v>0</v>
      </c>
      <c r="AJ192" s="6"/>
      <c r="AK192" s="7">
        <f t="shared" si="92"/>
        <v>0</v>
      </c>
      <c r="AL192" s="7">
        <f t="shared" si="83"/>
        <v>0</v>
      </c>
    </row>
    <row r="193" spans="1:38">
      <c r="A193" s="18">
        <f t="shared" si="93"/>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84"/>
        <v>0</v>
      </c>
      <c r="M193" s="6"/>
      <c r="N193" s="6"/>
      <c r="O193" s="7">
        <f t="shared" si="85"/>
        <v>0</v>
      </c>
      <c r="P193" s="6"/>
      <c r="Q193" s="7">
        <f t="shared" si="86"/>
        <v>0</v>
      </c>
      <c r="R193" s="7">
        <f t="shared" si="81"/>
        <v>0</v>
      </c>
      <c r="S193" s="11"/>
      <c r="T193" s="6"/>
      <c r="U193" s="6"/>
      <c r="V193" s="32">
        <f t="shared" si="87"/>
        <v>0</v>
      </c>
      <c r="W193" s="6"/>
      <c r="X193" s="6"/>
      <c r="Y193" s="7">
        <f t="shared" si="88"/>
        <v>0</v>
      </c>
      <c r="Z193" s="6"/>
      <c r="AA193" s="7">
        <f t="shared" si="89"/>
        <v>0</v>
      </c>
      <c r="AB193" s="7">
        <f t="shared" si="82"/>
        <v>0</v>
      </c>
      <c r="AD193" s="6"/>
      <c r="AE193" s="6"/>
      <c r="AF193" s="32">
        <f t="shared" si="90"/>
        <v>0</v>
      </c>
      <c r="AG193" s="6"/>
      <c r="AH193" s="6"/>
      <c r="AI193" s="7">
        <f t="shared" si="91"/>
        <v>0</v>
      </c>
      <c r="AJ193" s="6"/>
      <c r="AK193" s="7">
        <f t="shared" si="92"/>
        <v>0</v>
      </c>
      <c r="AL193" s="7">
        <f t="shared" si="83"/>
        <v>0</v>
      </c>
    </row>
    <row r="194" spans="1:38">
      <c r="A194" s="18">
        <f t="shared" si="93"/>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84"/>
        <v>0</v>
      </c>
      <c r="M194" s="6"/>
      <c r="N194" s="6"/>
      <c r="O194" s="7">
        <f t="shared" si="85"/>
        <v>0</v>
      </c>
      <c r="P194" s="6"/>
      <c r="Q194" s="7">
        <f t="shared" si="86"/>
        <v>0</v>
      </c>
      <c r="R194" s="7">
        <f t="shared" si="81"/>
        <v>0</v>
      </c>
      <c r="S194" s="11"/>
      <c r="T194" s="6"/>
      <c r="U194" s="6"/>
      <c r="V194" s="32">
        <f t="shared" si="87"/>
        <v>0</v>
      </c>
      <c r="W194" s="6"/>
      <c r="X194" s="6"/>
      <c r="Y194" s="7">
        <f t="shared" si="88"/>
        <v>0</v>
      </c>
      <c r="Z194" s="6"/>
      <c r="AA194" s="7">
        <f t="shared" si="89"/>
        <v>0</v>
      </c>
      <c r="AB194" s="7">
        <f t="shared" si="82"/>
        <v>0</v>
      </c>
      <c r="AD194" s="6"/>
      <c r="AE194" s="6"/>
      <c r="AF194" s="32">
        <f t="shared" si="90"/>
        <v>0</v>
      </c>
      <c r="AG194" s="6"/>
      <c r="AH194" s="6"/>
      <c r="AI194" s="7">
        <f t="shared" si="91"/>
        <v>0</v>
      </c>
      <c r="AJ194" s="6"/>
      <c r="AK194" s="7">
        <f t="shared" si="92"/>
        <v>0</v>
      </c>
      <c r="AL194" s="7">
        <f t="shared" si="83"/>
        <v>0</v>
      </c>
    </row>
    <row r="195" spans="1:38">
      <c r="A195" s="18">
        <f t="shared" si="93"/>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84"/>
        <v>0</v>
      </c>
      <c r="M195" s="6"/>
      <c r="N195" s="6"/>
      <c r="O195" s="7">
        <f t="shared" si="85"/>
        <v>0</v>
      </c>
      <c r="P195" s="6"/>
      <c r="Q195" s="7">
        <f t="shared" si="86"/>
        <v>0</v>
      </c>
      <c r="R195" s="7">
        <f t="shared" si="81"/>
        <v>0</v>
      </c>
      <c r="S195" s="11"/>
      <c r="T195" s="6"/>
      <c r="U195" s="6"/>
      <c r="V195" s="32">
        <f t="shared" si="87"/>
        <v>0</v>
      </c>
      <c r="W195" s="6"/>
      <c r="X195" s="6"/>
      <c r="Y195" s="7">
        <f t="shared" si="88"/>
        <v>0</v>
      </c>
      <c r="Z195" s="6"/>
      <c r="AA195" s="7">
        <f t="shared" si="89"/>
        <v>0</v>
      </c>
      <c r="AB195" s="7">
        <f t="shared" si="82"/>
        <v>0</v>
      </c>
      <c r="AD195" s="6"/>
      <c r="AE195" s="6"/>
      <c r="AF195" s="32">
        <f t="shared" si="90"/>
        <v>0</v>
      </c>
      <c r="AG195" s="6"/>
      <c r="AH195" s="6"/>
      <c r="AI195" s="7">
        <f t="shared" si="91"/>
        <v>0</v>
      </c>
      <c r="AJ195" s="6"/>
      <c r="AK195" s="7">
        <f t="shared" si="92"/>
        <v>0</v>
      </c>
      <c r="AL195" s="7">
        <f t="shared" si="83"/>
        <v>0</v>
      </c>
    </row>
    <row r="196" spans="1:38">
      <c r="A196" s="18">
        <f t="shared" si="93"/>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84"/>
        <v>0</v>
      </c>
      <c r="M196" s="6"/>
      <c r="N196" s="6"/>
      <c r="O196" s="7">
        <f t="shared" si="85"/>
        <v>0</v>
      </c>
      <c r="P196" s="6"/>
      <c r="Q196" s="7">
        <f t="shared" si="86"/>
        <v>0</v>
      </c>
      <c r="R196" s="7">
        <f t="shared" si="81"/>
        <v>0</v>
      </c>
      <c r="S196" s="11"/>
      <c r="T196" s="6"/>
      <c r="U196" s="6"/>
      <c r="V196" s="32">
        <f t="shared" si="87"/>
        <v>0</v>
      </c>
      <c r="W196" s="6"/>
      <c r="X196" s="6"/>
      <c r="Y196" s="7">
        <f t="shared" si="88"/>
        <v>0</v>
      </c>
      <c r="Z196" s="6"/>
      <c r="AA196" s="7">
        <f t="shared" si="89"/>
        <v>0</v>
      </c>
      <c r="AB196" s="7">
        <f t="shared" si="82"/>
        <v>0</v>
      </c>
      <c r="AD196" s="6"/>
      <c r="AE196" s="6"/>
      <c r="AF196" s="32">
        <f t="shared" si="90"/>
        <v>0</v>
      </c>
      <c r="AG196" s="6"/>
      <c r="AH196" s="6"/>
      <c r="AI196" s="7">
        <f t="shared" si="91"/>
        <v>0</v>
      </c>
      <c r="AJ196" s="6"/>
      <c r="AK196" s="7">
        <f t="shared" si="92"/>
        <v>0</v>
      </c>
      <c r="AL196" s="7">
        <f t="shared" si="83"/>
        <v>0</v>
      </c>
    </row>
    <row r="197" spans="1:38">
      <c r="A197" s="18">
        <f t="shared" si="93"/>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84"/>
        <v>0</v>
      </c>
      <c r="M197" s="6"/>
      <c r="N197" s="6"/>
      <c r="O197" s="7">
        <f t="shared" si="85"/>
        <v>0</v>
      </c>
      <c r="P197" s="6"/>
      <c r="Q197" s="7">
        <f t="shared" si="86"/>
        <v>0</v>
      </c>
      <c r="R197" s="7">
        <f t="shared" si="81"/>
        <v>0</v>
      </c>
      <c r="S197" s="11"/>
      <c r="T197" s="6"/>
      <c r="U197" s="6"/>
      <c r="V197" s="32">
        <f t="shared" si="87"/>
        <v>0</v>
      </c>
      <c r="W197" s="6"/>
      <c r="X197" s="6"/>
      <c r="Y197" s="7">
        <f t="shared" si="88"/>
        <v>0</v>
      </c>
      <c r="Z197" s="6"/>
      <c r="AA197" s="7">
        <f t="shared" si="89"/>
        <v>0</v>
      </c>
      <c r="AB197" s="7">
        <f t="shared" si="82"/>
        <v>0</v>
      </c>
      <c r="AD197" s="6"/>
      <c r="AE197" s="6"/>
      <c r="AF197" s="32">
        <f t="shared" si="90"/>
        <v>0</v>
      </c>
      <c r="AG197" s="6"/>
      <c r="AH197" s="6"/>
      <c r="AI197" s="7">
        <f t="shared" si="91"/>
        <v>0</v>
      </c>
      <c r="AJ197" s="6"/>
      <c r="AK197" s="7">
        <f t="shared" si="92"/>
        <v>0</v>
      </c>
      <c r="AL197" s="7">
        <f t="shared" si="83"/>
        <v>0</v>
      </c>
    </row>
    <row r="198" spans="1:38">
      <c r="A198" s="18">
        <f t="shared" si="93"/>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84"/>
        <v>0</v>
      </c>
      <c r="M198" s="6"/>
      <c r="N198" s="6"/>
      <c r="O198" s="7">
        <f t="shared" si="85"/>
        <v>0</v>
      </c>
      <c r="P198" s="6"/>
      <c r="Q198" s="7">
        <f t="shared" si="86"/>
        <v>0</v>
      </c>
      <c r="R198" s="7">
        <f t="shared" si="81"/>
        <v>0</v>
      </c>
      <c r="S198" s="11"/>
      <c r="T198" s="6"/>
      <c r="U198" s="6"/>
      <c r="V198" s="32">
        <f t="shared" si="87"/>
        <v>0</v>
      </c>
      <c r="W198" s="6"/>
      <c r="X198" s="6"/>
      <c r="Y198" s="7">
        <f t="shared" si="88"/>
        <v>0</v>
      </c>
      <c r="Z198" s="6"/>
      <c r="AA198" s="7">
        <f t="shared" si="89"/>
        <v>0</v>
      </c>
      <c r="AB198" s="7">
        <f t="shared" si="82"/>
        <v>0</v>
      </c>
      <c r="AD198" s="6"/>
      <c r="AE198" s="6"/>
      <c r="AF198" s="32">
        <f t="shared" si="90"/>
        <v>0</v>
      </c>
      <c r="AG198" s="6"/>
      <c r="AH198" s="6"/>
      <c r="AI198" s="7">
        <f t="shared" si="91"/>
        <v>0</v>
      </c>
      <c r="AJ198" s="6"/>
      <c r="AK198" s="7">
        <f t="shared" si="92"/>
        <v>0</v>
      </c>
      <c r="AL198" s="7">
        <f t="shared" si="83"/>
        <v>0</v>
      </c>
    </row>
    <row r="199" spans="1:38">
      <c r="A199" s="18">
        <f t="shared" si="93"/>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84"/>
        <v>0</v>
      </c>
      <c r="M199" s="6"/>
      <c r="N199" s="6"/>
      <c r="O199" s="7">
        <f t="shared" si="85"/>
        <v>0</v>
      </c>
      <c r="P199" s="6"/>
      <c r="Q199" s="7">
        <f t="shared" si="86"/>
        <v>0</v>
      </c>
      <c r="R199" s="7">
        <f t="shared" si="81"/>
        <v>0</v>
      </c>
      <c r="S199" s="11"/>
      <c r="T199" s="6"/>
      <c r="U199" s="6"/>
      <c r="V199" s="32">
        <f t="shared" si="87"/>
        <v>0</v>
      </c>
      <c r="W199" s="6"/>
      <c r="X199" s="6"/>
      <c r="Y199" s="7">
        <f t="shared" si="88"/>
        <v>0</v>
      </c>
      <c r="Z199" s="6"/>
      <c r="AA199" s="7">
        <f t="shared" si="89"/>
        <v>0</v>
      </c>
      <c r="AB199" s="7">
        <f t="shared" si="82"/>
        <v>0</v>
      </c>
      <c r="AD199" s="6"/>
      <c r="AE199" s="6"/>
      <c r="AF199" s="32">
        <f t="shared" si="90"/>
        <v>0</v>
      </c>
      <c r="AG199" s="6"/>
      <c r="AH199" s="6"/>
      <c r="AI199" s="7">
        <f t="shared" si="91"/>
        <v>0</v>
      </c>
      <c r="AJ199" s="6"/>
      <c r="AK199" s="7">
        <f t="shared" si="92"/>
        <v>0</v>
      </c>
      <c r="AL199" s="7">
        <f t="shared" si="83"/>
        <v>0</v>
      </c>
    </row>
    <row r="200" spans="1:38">
      <c r="A200" s="18">
        <f t="shared" si="93"/>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84"/>
        <v>0</v>
      </c>
      <c r="M200" s="6"/>
      <c r="N200" s="6"/>
      <c r="O200" s="7">
        <f t="shared" si="85"/>
        <v>0</v>
      </c>
      <c r="P200" s="6"/>
      <c r="Q200" s="7">
        <f t="shared" si="86"/>
        <v>0</v>
      </c>
      <c r="R200" s="7">
        <f t="shared" si="81"/>
        <v>0</v>
      </c>
      <c r="S200" s="11"/>
      <c r="T200" s="6"/>
      <c r="U200" s="6"/>
      <c r="V200" s="32">
        <f t="shared" si="87"/>
        <v>0</v>
      </c>
      <c r="W200" s="6"/>
      <c r="X200" s="6"/>
      <c r="Y200" s="7">
        <f t="shared" si="88"/>
        <v>0</v>
      </c>
      <c r="Z200" s="6"/>
      <c r="AA200" s="7">
        <f t="shared" si="89"/>
        <v>0</v>
      </c>
      <c r="AB200" s="7">
        <f t="shared" si="82"/>
        <v>0</v>
      </c>
      <c r="AD200" s="6"/>
      <c r="AE200" s="6"/>
      <c r="AF200" s="32">
        <f t="shared" si="90"/>
        <v>0</v>
      </c>
      <c r="AG200" s="6"/>
      <c r="AH200" s="6"/>
      <c r="AI200" s="7">
        <f t="shared" si="91"/>
        <v>0</v>
      </c>
      <c r="AJ200" s="6"/>
      <c r="AK200" s="7">
        <f t="shared" si="92"/>
        <v>0</v>
      </c>
      <c r="AL200" s="7">
        <f t="shared" si="83"/>
        <v>0</v>
      </c>
    </row>
    <row r="201" spans="1:38">
      <c r="A201" s="18">
        <f t="shared" si="93"/>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84"/>
        <v>0</v>
      </c>
      <c r="M201" s="6"/>
      <c r="N201" s="6"/>
      <c r="O201" s="7">
        <f t="shared" si="85"/>
        <v>0</v>
      </c>
      <c r="P201" s="6"/>
      <c r="Q201" s="7">
        <f t="shared" si="86"/>
        <v>0</v>
      </c>
      <c r="R201" s="7">
        <f t="shared" si="81"/>
        <v>0</v>
      </c>
      <c r="S201" s="11"/>
      <c r="T201" s="6"/>
      <c r="U201" s="6"/>
      <c r="V201" s="32">
        <f t="shared" si="87"/>
        <v>0</v>
      </c>
      <c r="W201" s="6"/>
      <c r="X201" s="6"/>
      <c r="Y201" s="7">
        <f t="shared" si="88"/>
        <v>0</v>
      </c>
      <c r="Z201" s="6"/>
      <c r="AA201" s="7">
        <f t="shared" si="89"/>
        <v>0</v>
      </c>
      <c r="AB201" s="7">
        <f t="shared" si="82"/>
        <v>0</v>
      </c>
      <c r="AD201" s="6"/>
      <c r="AE201" s="6"/>
      <c r="AF201" s="32">
        <f t="shared" si="90"/>
        <v>0</v>
      </c>
      <c r="AG201" s="6"/>
      <c r="AH201" s="6"/>
      <c r="AI201" s="7">
        <f t="shared" si="91"/>
        <v>0</v>
      </c>
      <c r="AJ201" s="6"/>
      <c r="AK201" s="7">
        <f t="shared" si="92"/>
        <v>0</v>
      </c>
      <c r="AL201" s="7">
        <f t="shared" si="83"/>
        <v>0</v>
      </c>
    </row>
    <row r="202" spans="1:38">
      <c r="A202" s="18">
        <f t="shared" si="93"/>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84"/>
        <v>0</v>
      </c>
      <c r="M202" s="6"/>
      <c r="N202" s="6"/>
      <c r="O202" s="7">
        <f t="shared" si="85"/>
        <v>0</v>
      </c>
      <c r="P202" s="6"/>
      <c r="Q202" s="7">
        <f t="shared" si="86"/>
        <v>0</v>
      </c>
      <c r="R202" s="7">
        <f t="shared" si="81"/>
        <v>0</v>
      </c>
      <c r="S202" s="11"/>
      <c r="T202" s="6"/>
      <c r="U202" s="6"/>
      <c r="V202" s="32">
        <f t="shared" si="87"/>
        <v>0</v>
      </c>
      <c r="W202" s="6"/>
      <c r="X202" s="6"/>
      <c r="Y202" s="7">
        <f t="shared" si="88"/>
        <v>0</v>
      </c>
      <c r="Z202" s="6"/>
      <c r="AA202" s="7">
        <f t="shared" si="89"/>
        <v>0</v>
      </c>
      <c r="AB202" s="7">
        <f t="shared" si="82"/>
        <v>0</v>
      </c>
      <c r="AD202" s="6"/>
      <c r="AE202" s="6"/>
      <c r="AF202" s="32">
        <f t="shared" si="90"/>
        <v>0</v>
      </c>
      <c r="AG202" s="6"/>
      <c r="AH202" s="6"/>
      <c r="AI202" s="7">
        <f t="shared" si="91"/>
        <v>0</v>
      </c>
      <c r="AJ202" s="6"/>
      <c r="AK202" s="7">
        <f t="shared" si="92"/>
        <v>0</v>
      </c>
      <c r="AL202" s="7">
        <f t="shared" si="83"/>
        <v>0</v>
      </c>
    </row>
    <row r="203" spans="1:38">
      <c r="A203" s="18">
        <f t="shared" si="93"/>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84"/>
        <v>0</v>
      </c>
      <c r="M203" s="6"/>
      <c r="N203" s="6"/>
      <c r="O203" s="7">
        <f t="shared" si="85"/>
        <v>0</v>
      </c>
      <c r="P203" s="6"/>
      <c r="Q203" s="7">
        <f t="shared" si="86"/>
        <v>0</v>
      </c>
      <c r="R203" s="7">
        <f t="shared" si="81"/>
        <v>0</v>
      </c>
      <c r="S203" s="11"/>
      <c r="T203" s="6"/>
      <c r="U203" s="6"/>
      <c r="V203" s="32">
        <f t="shared" si="87"/>
        <v>0</v>
      </c>
      <c r="W203" s="6"/>
      <c r="X203" s="6"/>
      <c r="Y203" s="7">
        <f t="shared" si="88"/>
        <v>0</v>
      </c>
      <c r="Z203" s="6"/>
      <c r="AA203" s="7">
        <f t="shared" si="89"/>
        <v>0</v>
      </c>
      <c r="AB203" s="7">
        <f t="shared" si="82"/>
        <v>0</v>
      </c>
      <c r="AD203" s="6"/>
      <c r="AE203" s="6"/>
      <c r="AF203" s="32">
        <f t="shared" si="90"/>
        <v>0</v>
      </c>
      <c r="AG203" s="6"/>
      <c r="AH203" s="6"/>
      <c r="AI203" s="7">
        <f t="shared" si="91"/>
        <v>0</v>
      </c>
      <c r="AJ203" s="6"/>
      <c r="AK203" s="7">
        <f t="shared" si="92"/>
        <v>0</v>
      </c>
      <c r="AL203" s="7">
        <f t="shared" si="83"/>
        <v>0</v>
      </c>
    </row>
    <row r="204" spans="1:38">
      <c r="A204" s="18">
        <f t="shared" si="93"/>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84"/>
        <v>0</v>
      </c>
      <c r="M204" s="6"/>
      <c r="N204" s="6"/>
      <c r="O204" s="7">
        <f t="shared" si="85"/>
        <v>0</v>
      </c>
      <c r="P204" s="6"/>
      <c r="Q204" s="7">
        <f t="shared" si="86"/>
        <v>0</v>
      </c>
      <c r="R204" s="7">
        <f t="shared" si="81"/>
        <v>0</v>
      </c>
      <c r="S204" s="11"/>
      <c r="T204" s="6"/>
      <c r="U204" s="6"/>
      <c r="V204" s="32">
        <f t="shared" si="87"/>
        <v>0</v>
      </c>
      <c r="W204" s="6"/>
      <c r="X204" s="6"/>
      <c r="Y204" s="7">
        <f t="shared" si="88"/>
        <v>0</v>
      </c>
      <c r="Z204" s="6"/>
      <c r="AA204" s="7">
        <f t="shared" si="89"/>
        <v>0</v>
      </c>
      <c r="AB204" s="7">
        <f t="shared" si="82"/>
        <v>0</v>
      </c>
      <c r="AD204" s="6"/>
      <c r="AE204" s="6"/>
      <c r="AF204" s="32">
        <f t="shared" si="90"/>
        <v>0</v>
      </c>
      <c r="AG204" s="6"/>
      <c r="AH204" s="6"/>
      <c r="AI204" s="7">
        <f t="shared" si="91"/>
        <v>0</v>
      </c>
      <c r="AJ204" s="6"/>
      <c r="AK204" s="7">
        <f t="shared" si="92"/>
        <v>0</v>
      </c>
      <c r="AL204" s="7">
        <f t="shared" si="83"/>
        <v>0</v>
      </c>
    </row>
    <row r="205" spans="1:38">
      <c r="A205" s="18">
        <f t="shared" si="93"/>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84"/>
        <v>0</v>
      </c>
      <c r="M205" s="6"/>
      <c r="N205" s="6"/>
      <c r="O205" s="7">
        <f t="shared" si="85"/>
        <v>0</v>
      </c>
      <c r="P205" s="6"/>
      <c r="Q205" s="7">
        <f t="shared" si="86"/>
        <v>0</v>
      </c>
      <c r="R205" s="7">
        <f t="shared" si="81"/>
        <v>0</v>
      </c>
      <c r="S205" s="11"/>
      <c r="T205" s="6"/>
      <c r="U205" s="6"/>
      <c r="V205" s="32">
        <f t="shared" si="87"/>
        <v>0</v>
      </c>
      <c r="W205" s="6"/>
      <c r="X205" s="6"/>
      <c r="Y205" s="7">
        <f t="shared" si="88"/>
        <v>0</v>
      </c>
      <c r="Z205" s="6"/>
      <c r="AA205" s="7">
        <f t="shared" si="89"/>
        <v>0</v>
      </c>
      <c r="AB205" s="7">
        <f t="shared" si="82"/>
        <v>0</v>
      </c>
      <c r="AD205" s="6"/>
      <c r="AE205" s="6"/>
      <c r="AF205" s="32">
        <f t="shared" si="90"/>
        <v>0</v>
      </c>
      <c r="AG205" s="6"/>
      <c r="AH205" s="6"/>
      <c r="AI205" s="7">
        <f t="shared" si="91"/>
        <v>0</v>
      </c>
      <c r="AJ205" s="6"/>
      <c r="AK205" s="7">
        <f t="shared" si="92"/>
        <v>0</v>
      </c>
      <c r="AL205" s="7">
        <f t="shared" si="83"/>
        <v>0</v>
      </c>
    </row>
    <row r="206" spans="1:38">
      <c r="A206" s="18">
        <f t="shared" si="93"/>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84"/>
        <v>0</v>
      </c>
      <c r="M206" s="6"/>
      <c r="N206" s="6"/>
      <c r="O206" s="7">
        <f t="shared" si="85"/>
        <v>0</v>
      </c>
      <c r="P206" s="6"/>
      <c r="Q206" s="7">
        <f t="shared" si="86"/>
        <v>0</v>
      </c>
      <c r="R206" s="7">
        <f t="shared" si="81"/>
        <v>0</v>
      </c>
      <c r="S206" s="11"/>
      <c r="T206" s="6"/>
      <c r="U206" s="6"/>
      <c r="V206" s="32">
        <f t="shared" si="87"/>
        <v>0</v>
      </c>
      <c r="W206" s="6"/>
      <c r="X206" s="6"/>
      <c r="Y206" s="7">
        <f t="shared" si="88"/>
        <v>0</v>
      </c>
      <c r="Z206" s="6"/>
      <c r="AA206" s="7">
        <f t="shared" si="89"/>
        <v>0</v>
      </c>
      <c r="AB206" s="7">
        <f t="shared" si="82"/>
        <v>0</v>
      </c>
      <c r="AD206" s="6"/>
      <c r="AE206" s="6"/>
      <c r="AF206" s="32">
        <f t="shared" si="90"/>
        <v>0</v>
      </c>
      <c r="AG206" s="6"/>
      <c r="AH206" s="6"/>
      <c r="AI206" s="7">
        <f t="shared" si="91"/>
        <v>0</v>
      </c>
      <c r="AJ206" s="6"/>
      <c r="AK206" s="7">
        <f t="shared" si="92"/>
        <v>0</v>
      </c>
      <c r="AL206" s="7">
        <f t="shared" si="83"/>
        <v>0</v>
      </c>
    </row>
    <row r="207" spans="1:38">
      <c r="A207" s="18">
        <f t="shared" si="93"/>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84"/>
        <v>0</v>
      </c>
      <c r="M207" s="6"/>
      <c r="N207" s="6"/>
      <c r="O207" s="7">
        <f t="shared" si="85"/>
        <v>0</v>
      </c>
      <c r="P207" s="6"/>
      <c r="Q207" s="7">
        <f t="shared" si="86"/>
        <v>0</v>
      </c>
      <c r="R207" s="7">
        <f t="shared" si="81"/>
        <v>0</v>
      </c>
      <c r="S207" s="11"/>
      <c r="T207" s="6"/>
      <c r="U207" s="6"/>
      <c r="V207" s="32">
        <f t="shared" si="87"/>
        <v>0</v>
      </c>
      <c r="W207" s="6"/>
      <c r="X207" s="6"/>
      <c r="Y207" s="7">
        <f t="shared" si="88"/>
        <v>0</v>
      </c>
      <c r="Z207" s="6"/>
      <c r="AA207" s="7">
        <f t="shared" si="89"/>
        <v>0</v>
      </c>
      <c r="AB207" s="7">
        <f t="shared" si="82"/>
        <v>0</v>
      </c>
      <c r="AD207" s="6"/>
      <c r="AE207" s="6"/>
      <c r="AF207" s="32">
        <f t="shared" si="90"/>
        <v>0</v>
      </c>
      <c r="AG207" s="6"/>
      <c r="AH207" s="6"/>
      <c r="AI207" s="7">
        <f t="shared" si="91"/>
        <v>0</v>
      </c>
      <c r="AJ207" s="6"/>
      <c r="AK207" s="7">
        <f t="shared" si="92"/>
        <v>0</v>
      </c>
      <c r="AL207" s="7">
        <f t="shared" si="83"/>
        <v>0</v>
      </c>
    </row>
    <row r="208" spans="1:38">
      <c r="A208" s="18">
        <f t="shared" si="93"/>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84"/>
        <v>0</v>
      </c>
      <c r="M208" s="6"/>
      <c r="N208" s="6"/>
      <c r="O208" s="7">
        <f t="shared" si="85"/>
        <v>0</v>
      </c>
      <c r="P208" s="6"/>
      <c r="Q208" s="7">
        <f t="shared" si="86"/>
        <v>0</v>
      </c>
      <c r="R208" s="7">
        <f t="shared" ref="R208:R271" si="94">IF(H208="Exempt",0,ROUND((J208*H208/100)-SUM(K208:M208),2))</f>
        <v>0</v>
      </c>
      <c r="S208" s="11"/>
      <c r="T208" s="6"/>
      <c r="U208" s="6"/>
      <c r="V208" s="32">
        <f t="shared" si="87"/>
        <v>0</v>
      </c>
      <c r="W208" s="6"/>
      <c r="X208" s="6"/>
      <c r="Y208" s="7">
        <f t="shared" si="88"/>
        <v>0</v>
      </c>
      <c r="Z208" s="6"/>
      <c r="AA208" s="7">
        <f t="shared" si="89"/>
        <v>0</v>
      </c>
      <c r="AB208" s="7">
        <f t="shared" ref="AB208:AB271" si="95">IF(H208="Exempt",0,ROUND((T208*H208/100)-SUM(U208:W208),2))</f>
        <v>0</v>
      </c>
      <c r="AD208" s="6"/>
      <c r="AE208" s="6"/>
      <c r="AF208" s="32">
        <f t="shared" si="90"/>
        <v>0</v>
      </c>
      <c r="AG208" s="6"/>
      <c r="AH208" s="6"/>
      <c r="AI208" s="7">
        <f t="shared" si="91"/>
        <v>0</v>
      </c>
      <c r="AJ208" s="6"/>
      <c r="AK208" s="7">
        <f t="shared" si="92"/>
        <v>0</v>
      </c>
      <c r="AL208" s="7">
        <f t="shared" ref="AL208:AL271" si="96">IF(H208="Exempt",0,ROUND((AD208*H208/100)-SUM(AE208:AG208),2))</f>
        <v>0</v>
      </c>
    </row>
    <row r="209" spans="1:38">
      <c r="A209" s="18">
        <f t="shared" si="93"/>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97">K209</f>
        <v>0</v>
      </c>
      <c r="M209" s="6"/>
      <c r="N209" s="6"/>
      <c r="O209" s="7">
        <f t="shared" ref="O209:O215" si="98">SUM(K209:N209)</f>
        <v>0</v>
      </c>
      <c r="P209" s="6"/>
      <c r="Q209" s="7">
        <f t="shared" ref="Q209:Q215" si="99">J209+O209+P209</f>
        <v>0</v>
      </c>
      <c r="R209" s="7">
        <f t="shared" si="94"/>
        <v>0</v>
      </c>
      <c r="S209" s="11"/>
      <c r="T209" s="6"/>
      <c r="U209" s="6"/>
      <c r="V209" s="32">
        <f t="shared" ref="V209:V272" si="100">U209</f>
        <v>0</v>
      </c>
      <c r="W209" s="6"/>
      <c r="X209" s="6"/>
      <c r="Y209" s="7">
        <f t="shared" ref="Y209:Y272" si="101">SUM(U209:X209)</f>
        <v>0</v>
      </c>
      <c r="Z209" s="6"/>
      <c r="AA209" s="7">
        <f t="shared" ref="AA209:AA272" si="102">T209+Y209+Z209</f>
        <v>0</v>
      </c>
      <c r="AB209" s="7">
        <f t="shared" si="95"/>
        <v>0</v>
      </c>
      <c r="AD209" s="6"/>
      <c r="AE209" s="6"/>
      <c r="AF209" s="32">
        <f t="shared" ref="AF209:AF272" si="103">AE209</f>
        <v>0</v>
      </c>
      <c r="AG209" s="6"/>
      <c r="AH209" s="6"/>
      <c r="AI209" s="7">
        <f t="shared" ref="AI209:AI272" si="104">SUM(AE209:AH209)</f>
        <v>0</v>
      </c>
      <c r="AJ209" s="6"/>
      <c r="AK209" s="7">
        <f t="shared" ref="AK209:AK272" si="105">AD209+AI209+AJ209</f>
        <v>0</v>
      </c>
      <c r="AL209" s="7">
        <f t="shared" si="96"/>
        <v>0</v>
      </c>
    </row>
    <row r="210" spans="1:38">
      <c r="A210" s="18">
        <f t="shared" ref="A210:A215" si="106">+A209+1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97"/>
        <v>0</v>
      </c>
      <c r="M210" s="6"/>
      <c r="N210" s="6"/>
      <c r="O210" s="7">
        <f t="shared" si="98"/>
        <v>0</v>
      </c>
      <c r="P210" s="6"/>
      <c r="Q210" s="7">
        <f t="shared" si="99"/>
        <v>0</v>
      </c>
      <c r="R210" s="7">
        <f t="shared" si="94"/>
        <v>0</v>
      </c>
      <c r="S210" s="11"/>
      <c r="T210" s="6"/>
      <c r="U210" s="6"/>
      <c r="V210" s="32">
        <f t="shared" si="100"/>
        <v>0</v>
      </c>
      <c r="W210" s="6"/>
      <c r="X210" s="6"/>
      <c r="Y210" s="7">
        <f t="shared" si="101"/>
        <v>0</v>
      </c>
      <c r="Z210" s="6"/>
      <c r="AA210" s="7">
        <f t="shared" si="102"/>
        <v>0</v>
      </c>
      <c r="AB210" s="7">
        <f t="shared" si="95"/>
        <v>0</v>
      </c>
      <c r="AD210" s="6"/>
      <c r="AE210" s="6"/>
      <c r="AF210" s="32">
        <f t="shared" si="103"/>
        <v>0</v>
      </c>
      <c r="AG210" s="6"/>
      <c r="AH210" s="6"/>
      <c r="AI210" s="7">
        <f t="shared" si="104"/>
        <v>0</v>
      </c>
      <c r="AJ210" s="6"/>
      <c r="AK210" s="7">
        <f t="shared" si="105"/>
        <v>0</v>
      </c>
      <c r="AL210" s="7">
        <f t="shared" si="96"/>
        <v>0</v>
      </c>
    </row>
    <row r="211" spans="1:38">
      <c r="A211" s="18">
        <f t="shared" si="106"/>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97"/>
        <v>0</v>
      </c>
      <c r="M211" s="6"/>
      <c r="N211" s="6"/>
      <c r="O211" s="7">
        <f t="shared" si="98"/>
        <v>0</v>
      </c>
      <c r="P211" s="6"/>
      <c r="Q211" s="7">
        <f t="shared" si="99"/>
        <v>0</v>
      </c>
      <c r="R211" s="7">
        <f t="shared" si="94"/>
        <v>0</v>
      </c>
      <c r="S211" s="11"/>
      <c r="T211" s="6"/>
      <c r="U211" s="6"/>
      <c r="V211" s="32">
        <f t="shared" si="100"/>
        <v>0</v>
      </c>
      <c r="W211" s="6"/>
      <c r="X211" s="6"/>
      <c r="Y211" s="7">
        <f t="shared" si="101"/>
        <v>0</v>
      </c>
      <c r="Z211" s="6"/>
      <c r="AA211" s="7">
        <f t="shared" si="102"/>
        <v>0</v>
      </c>
      <c r="AB211" s="7">
        <f t="shared" si="95"/>
        <v>0</v>
      </c>
      <c r="AD211" s="6"/>
      <c r="AE211" s="6"/>
      <c r="AF211" s="32">
        <f t="shared" si="103"/>
        <v>0</v>
      </c>
      <c r="AG211" s="6"/>
      <c r="AH211" s="6"/>
      <c r="AI211" s="7">
        <f t="shared" si="104"/>
        <v>0</v>
      </c>
      <c r="AJ211" s="6"/>
      <c r="AK211" s="7">
        <f t="shared" si="105"/>
        <v>0</v>
      </c>
      <c r="AL211" s="7">
        <f t="shared" si="96"/>
        <v>0</v>
      </c>
    </row>
    <row r="212" spans="1:38">
      <c r="A212" s="18">
        <f t="shared" si="106"/>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97"/>
        <v>0</v>
      </c>
      <c r="M212" s="6"/>
      <c r="N212" s="6"/>
      <c r="O212" s="7">
        <f t="shared" si="98"/>
        <v>0</v>
      </c>
      <c r="P212" s="6"/>
      <c r="Q212" s="7">
        <f t="shared" si="99"/>
        <v>0</v>
      </c>
      <c r="R212" s="7">
        <f t="shared" si="94"/>
        <v>0</v>
      </c>
      <c r="S212" s="11"/>
      <c r="T212" s="6"/>
      <c r="U212" s="6"/>
      <c r="V212" s="32">
        <f t="shared" si="100"/>
        <v>0</v>
      </c>
      <c r="W212" s="6"/>
      <c r="X212" s="6"/>
      <c r="Y212" s="7">
        <f t="shared" si="101"/>
        <v>0</v>
      </c>
      <c r="Z212" s="6"/>
      <c r="AA212" s="7">
        <f t="shared" si="102"/>
        <v>0</v>
      </c>
      <c r="AB212" s="7">
        <f t="shared" si="95"/>
        <v>0</v>
      </c>
      <c r="AD212" s="6"/>
      <c r="AE212" s="6"/>
      <c r="AF212" s="32">
        <f t="shared" si="103"/>
        <v>0</v>
      </c>
      <c r="AG212" s="6"/>
      <c r="AH212" s="6"/>
      <c r="AI212" s="7">
        <f t="shared" si="104"/>
        <v>0</v>
      </c>
      <c r="AJ212" s="6"/>
      <c r="AK212" s="7">
        <f t="shared" si="105"/>
        <v>0</v>
      </c>
      <c r="AL212" s="7">
        <f t="shared" si="96"/>
        <v>0</v>
      </c>
    </row>
    <row r="213" spans="1:38">
      <c r="A213" s="18">
        <f t="shared" si="106"/>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97"/>
        <v>0</v>
      </c>
      <c r="M213" s="6"/>
      <c r="N213" s="6"/>
      <c r="O213" s="7">
        <f t="shared" si="98"/>
        <v>0</v>
      </c>
      <c r="P213" s="6"/>
      <c r="Q213" s="7">
        <f t="shared" si="99"/>
        <v>0</v>
      </c>
      <c r="R213" s="7">
        <f t="shared" si="94"/>
        <v>0</v>
      </c>
      <c r="S213" s="11"/>
      <c r="T213" s="6"/>
      <c r="U213" s="6"/>
      <c r="V213" s="32">
        <f t="shared" si="100"/>
        <v>0</v>
      </c>
      <c r="W213" s="6"/>
      <c r="X213" s="6"/>
      <c r="Y213" s="7">
        <f t="shared" si="101"/>
        <v>0</v>
      </c>
      <c r="Z213" s="6"/>
      <c r="AA213" s="7">
        <f t="shared" si="102"/>
        <v>0</v>
      </c>
      <c r="AB213" s="7">
        <f t="shared" si="95"/>
        <v>0</v>
      </c>
      <c r="AD213" s="6"/>
      <c r="AE213" s="6"/>
      <c r="AF213" s="32">
        <f t="shared" si="103"/>
        <v>0</v>
      </c>
      <c r="AG213" s="6"/>
      <c r="AH213" s="6"/>
      <c r="AI213" s="7">
        <f t="shared" si="104"/>
        <v>0</v>
      </c>
      <c r="AJ213" s="6"/>
      <c r="AK213" s="7">
        <f t="shared" si="105"/>
        <v>0</v>
      </c>
      <c r="AL213" s="7">
        <f t="shared" si="96"/>
        <v>0</v>
      </c>
    </row>
    <row r="214" spans="1:38">
      <c r="A214" s="18">
        <f t="shared" si="106"/>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97"/>
        <v>0</v>
      </c>
      <c r="M214" s="6"/>
      <c r="N214" s="6"/>
      <c r="O214" s="7">
        <f t="shared" si="98"/>
        <v>0</v>
      </c>
      <c r="P214" s="6"/>
      <c r="Q214" s="7">
        <f t="shared" si="99"/>
        <v>0</v>
      </c>
      <c r="R214" s="7">
        <f t="shared" si="94"/>
        <v>0</v>
      </c>
      <c r="S214" s="11"/>
      <c r="T214" s="6"/>
      <c r="U214" s="6"/>
      <c r="V214" s="32">
        <f t="shared" si="100"/>
        <v>0</v>
      </c>
      <c r="W214" s="6"/>
      <c r="X214" s="6"/>
      <c r="Y214" s="7">
        <f t="shared" si="101"/>
        <v>0</v>
      </c>
      <c r="Z214" s="6"/>
      <c r="AA214" s="7">
        <f t="shared" si="102"/>
        <v>0</v>
      </c>
      <c r="AB214" s="7">
        <f t="shared" si="95"/>
        <v>0</v>
      </c>
      <c r="AD214" s="6"/>
      <c r="AE214" s="6"/>
      <c r="AF214" s="32">
        <f t="shared" si="103"/>
        <v>0</v>
      </c>
      <c r="AG214" s="6"/>
      <c r="AH214" s="6"/>
      <c r="AI214" s="7">
        <f t="shared" si="104"/>
        <v>0</v>
      </c>
      <c r="AJ214" s="6"/>
      <c r="AK214" s="7">
        <f t="shared" si="105"/>
        <v>0</v>
      </c>
      <c r="AL214" s="7">
        <f t="shared" si="96"/>
        <v>0</v>
      </c>
    </row>
    <row r="215" spans="1:38">
      <c r="A215" s="18">
        <f t="shared" si="106"/>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97"/>
        <v>0</v>
      </c>
      <c r="M215" s="6"/>
      <c r="N215" s="6"/>
      <c r="O215" s="7">
        <f t="shared" si="98"/>
        <v>0</v>
      </c>
      <c r="P215" s="6"/>
      <c r="Q215" s="7">
        <f t="shared" si="99"/>
        <v>0</v>
      </c>
      <c r="R215" s="7">
        <f t="shared" si="94"/>
        <v>0</v>
      </c>
      <c r="S215" s="11"/>
      <c r="T215" s="6"/>
      <c r="U215" s="6"/>
      <c r="V215" s="32">
        <f t="shared" si="100"/>
        <v>0</v>
      </c>
      <c r="W215" s="6"/>
      <c r="X215" s="6"/>
      <c r="Y215" s="7">
        <f t="shared" si="101"/>
        <v>0</v>
      </c>
      <c r="Z215" s="6"/>
      <c r="AA215" s="7">
        <f t="shared" si="102"/>
        <v>0</v>
      </c>
      <c r="AB215" s="7">
        <f t="shared" si="95"/>
        <v>0</v>
      </c>
      <c r="AD215" s="6"/>
      <c r="AE215" s="6"/>
      <c r="AF215" s="32">
        <f t="shared" si="103"/>
        <v>0</v>
      </c>
      <c r="AG215" s="6"/>
      <c r="AH215" s="6"/>
      <c r="AI215" s="7">
        <f t="shared" si="104"/>
        <v>0</v>
      </c>
      <c r="AJ215" s="6"/>
      <c r="AK215" s="7">
        <f t="shared" si="105"/>
        <v>0</v>
      </c>
      <c r="AL215" s="7">
        <f t="shared" si="96"/>
        <v>0</v>
      </c>
    </row>
    <row r="216" spans="1:38">
      <c r="A216" s="18">
        <f t="shared" ref="A216:A279" si="107">+A215+1</f>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97"/>
        <v>0</v>
      </c>
      <c r="M216" s="6"/>
      <c r="N216" s="6"/>
      <c r="O216" s="7">
        <f t="shared" ref="O216:O279" si="108">SUM(K216:N216)</f>
        <v>0</v>
      </c>
      <c r="P216" s="6"/>
      <c r="Q216" s="7">
        <f t="shared" ref="Q216:Q279" si="109">J216+O216+P216</f>
        <v>0</v>
      </c>
      <c r="R216" s="7">
        <f t="shared" si="94"/>
        <v>0</v>
      </c>
      <c r="S216" s="11"/>
      <c r="T216" s="6"/>
      <c r="U216" s="6"/>
      <c r="V216" s="32">
        <f t="shared" si="100"/>
        <v>0</v>
      </c>
      <c r="W216" s="6"/>
      <c r="X216" s="6"/>
      <c r="Y216" s="7">
        <f t="shared" si="101"/>
        <v>0</v>
      </c>
      <c r="Z216" s="6"/>
      <c r="AA216" s="7">
        <f t="shared" si="102"/>
        <v>0</v>
      </c>
      <c r="AB216" s="7">
        <f t="shared" si="95"/>
        <v>0</v>
      </c>
      <c r="AD216" s="6"/>
      <c r="AE216" s="6"/>
      <c r="AF216" s="32">
        <f t="shared" si="103"/>
        <v>0</v>
      </c>
      <c r="AG216" s="6"/>
      <c r="AH216" s="6"/>
      <c r="AI216" s="7">
        <f t="shared" si="104"/>
        <v>0</v>
      </c>
      <c r="AJ216" s="6"/>
      <c r="AK216" s="7">
        <f t="shared" si="105"/>
        <v>0</v>
      </c>
      <c r="AL216" s="7">
        <f t="shared" si="96"/>
        <v>0</v>
      </c>
    </row>
    <row r="217" spans="1:38">
      <c r="A217" s="18">
        <f t="shared" si="107"/>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97"/>
        <v>0</v>
      </c>
      <c r="M217" s="6"/>
      <c r="N217" s="6"/>
      <c r="O217" s="7">
        <f t="shared" si="108"/>
        <v>0</v>
      </c>
      <c r="P217" s="6"/>
      <c r="Q217" s="7">
        <f t="shared" si="109"/>
        <v>0</v>
      </c>
      <c r="R217" s="7">
        <f t="shared" si="94"/>
        <v>0</v>
      </c>
      <c r="S217" s="11"/>
      <c r="T217" s="6"/>
      <c r="U217" s="6"/>
      <c r="V217" s="32">
        <f t="shared" si="100"/>
        <v>0</v>
      </c>
      <c r="W217" s="6"/>
      <c r="X217" s="6"/>
      <c r="Y217" s="7">
        <f t="shared" si="101"/>
        <v>0</v>
      </c>
      <c r="Z217" s="6"/>
      <c r="AA217" s="7">
        <f t="shared" si="102"/>
        <v>0</v>
      </c>
      <c r="AB217" s="7">
        <f t="shared" si="95"/>
        <v>0</v>
      </c>
      <c r="AD217" s="6"/>
      <c r="AE217" s="6"/>
      <c r="AF217" s="32">
        <f t="shared" si="103"/>
        <v>0</v>
      </c>
      <c r="AG217" s="6"/>
      <c r="AH217" s="6"/>
      <c r="AI217" s="7">
        <f t="shared" si="104"/>
        <v>0</v>
      </c>
      <c r="AJ217" s="6"/>
      <c r="AK217" s="7">
        <f t="shared" si="105"/>
        <v>0</v>
      </c>
      <c r="AL217" s="7">
        <f t="shared" si="96"/>
        <v>0</v>
      </c>
    </row>
    <row r="218" spans="1:38">
      <c r="A218" s="18">
        <f t="shared" si="107"/>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97"/>
        <v>0</v>
      </c>
      <c r="M218" s="6"/>
      <c r="N218" s="6"/>
      <c r="O218" s="7">
        <f t="shared" si="108"/>
        <v>0</v>
      </c>
      <c r="P218" s="6"/>
      <c r="Q218" s="7">
        <f t="shared" si="109"/>
        <v>0</v>
      </c>
      <c r="R218" s="7">
        <f t="shared" si="94"/>
        <v>0</v>
      </c>
      <c r="S218" s="11"/>
      <c r="T218" s="6"/>
      <c r="U218" s="6"/>
      <c r="V218" s="32">
        <f t="shared" si="100"/>
        <v>0</v>
      </c>
      <c r="W218" s="6"/>
      <c r="X218" s="6"/>
      <c r="Y218" s="7">
        <f t="shared" si="101"/>
        <v>0</v>
      </c>
      <c r="Z218" s="6"/>
      <c r="AA218" s="7">
        <f t="shared" si="102"/>
        <v>0</v>
      </c>
      <c r="AB218" s="7">
        <f t="shared" si="95"/>
        <v>0</v>
      </c>
      <c r="AD218" s="6"/>
      <c r="AE218" s="6"/>
      <c r="AF218" s="32">
        <f t="shared" si="103"/>
        <v>0</v>
      </c>
      <c r="AG218" s="6"/>
      <c r="AH218" s="6"/>
      <c r="AI218" s="7">
        <f t="shared" si="104"/>
        <v>0</v>
      </c>
      <c r="AJ218" s="6"/>
      <c r="AK218" s="7">
        <f t="shared" si="105"/>
        <v>0</v>
      </c>
      <c r="AL218" s="7">
        <f t="shared" si="96"/>
        <v>0</v>
      </c>
    </row>
    <row r="219" spans="1:38">
      <c r="A219" s="18">
        <f t="shared" si="107"/>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97"/>
        <v>0</v>
      </c>
      <c r="M219" s="6"/>
      <c r="N219" s="6"/>
      <c r="O219" s="7">
        <f t="shared" si="108"/>
        <v>0</v>
      </c>
      <c r="P219" s="6"/>
      <c r="Q219" s="7">
        <f t="shared" si="109"/>
        <v>0</v>
      </c>
      <c r="R219" s="7">
        <f t="shared" si="94"/>
        <v>0</v>
      </c>
      <c r="S219" s="11"/>
      <c r="T219" s="6"/>
      <c r="U219" s="6"/>
      <c r="V219" s="32">
        <f t="shared" si="100"/>
        <v>0</v>
      </c>
      <c r="W219" s="6"/>
      <c r="X219" s="6"/>
      <c r="Y219" s="7">
        <f t="shared" si="101"/>
        <v>0</v>
      </c>
      <c r="Z219" s="6"/>
      <c r="AA219" s="7">
        <f t="shared" si="102"/>
        <v>0</v>
      </c>
      <c r="AB219" s="7">
        <f t="shared" si="95"/>
        <v>0</v>
      </c>
      <c r="AD219" s="6"/>
      <c r="AE219" s="6"/>
      <c r="AF219" s="32">
        <f t="shared" si="103"/>
        <v>0</v>
      </c>
      <c r="AG219" s="6"/>
      <c r="AH219" s="6"/>
      <c r="AI219" s="7">
        <f t="shared" si="104"/>
        <v>0</v>
      </c>
      <c r="AJ219" s="6"/>
      <c r="AK219" s="7">
        <f t="shared" si="105"/>
        <v>0</v>
      </c>
      <c r="AL219" s="7">
        <f t="shared" si="96"/>
        <v>0</v>
      </c>
    </row>
    <row r="220" spans="1:38">
      <c r="A220" s="18">
        <f t="shared" si="107"/>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97"/>
        <v>0</v>
      </c>
      <c r="M220" s="6"/>
      <c r="N220" s="6"/>
      <c r="O220" s="7">
        <f t="shared" si="108"/>
        <v>0</v>
      </c>
      <c r="P220" s="6"/>
      <c r="Q220" s="7">
        <f t="shared" si="109"/>
        <v>0</v>
      </c>
      <c r="R220" s="7">
        <f t="shared" si="94"/>
        <v>0</v>
      </c>
      <c r="S220" s="11"/>
      <c r="T220" s="6"/>
      <c r="U220" s="6"/>
      <c r="V220" s="32">
        <f t="shared" si="100"/>
        <v>0</v>
      </c>
      <c r="W220" s="6"/>
      <c r="X220" s="6"/>
      <c r="Y220" s="7">
        <f t="shared" si="101"/>
        <v>0</v>
      </c>
      <c r="Z220" s="6"/>
      <c r="AA220" s="7">
        <f t="shared" si="102"/>
        <v>0</v>
      </c>
      <c r="AB220" s="7">
        <f t="shared" si="95"/>
        <v>0</v>
      </c>
      <c r="AD220" s="6"/>
      <c r="AE220" s="6"/>
      <c r="AF220" s="32">
        <f t="shared" si="103"/>
        <v>0</v>
      </c>
      <c r="AG220" s="6"/>
      <c r="AH220" s="6"/>
      <c r="AI220" s="7">
        <f t="shared" si="104"/>
        <v>0</v>
      </c>
      <c r="AJ220" s="6"/>
      <c r="AK220" s="7">
        <f t="shared" si="105"/>
        <v>0</v>
      </c>
      <c r="AL220" s="7">
        <f t="shared" si="96"/>
        <v>0</v>
      </c>
    </row>
    <row r="221" spans="1:38">
      <c r="A221" s="18">
        <f t="shared" si="107"/>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97"/>
        <v>0</v>
      </c>
      <c r="M221" s="6"/>
      <c r="N221" s="6"/>
      <c r="O221" s="7">
        <f t="shared" si="108"/>
        <v>0</v>
      </c>
      <c r="P221" s="6"/>
      <c r="Q221" s="7">
        <f t="shared" si="109"/>
        <v>0</v>
      </c>
      <c r="R221" s="7">
        <f t="shared" si="94"/>
        <v>0</v>
      </c>
      <c r="S221" s="11"/>
      <c r="T221" s="6"/>
      <c r="U221" s="6"/>
      <c r="V221" s="32">
        <f t="shared" si="100"/>
        <v>0</v>
      </c>
      <c r="W221" s="6"/>
      <c r="X221" s="6"/>
      <c r="Y221" s="7">
        <f t="shared" si="101"/>
        <v>0</v>
      </c>
      <c r="Z221" s="6"/>
      <c r="AA221" s="7">
        <f t="shared" si="102"/>
        <v>0</v>
      </c>
      <c r="AB221" s="7">
        <f t="shared" si="95"/>
        <v>0</v>
      </c>
      <c r="AD221" s="6"/>
      <c r="AE221" s="6"/>
      <c r="AF221" s="32">
        <f t="shared" si="103"/>
        <v>0</v>
      </c>
      <c r="AG221" s="6"/>
      <c r="AH221" s="6"/>
      <c r="AI221" s="7">
        <f t="shared" si="104"/>
        <v>0</v>
      </c>
      <c r="AJ221" s="6"/>
      <c r="AK221" s="7">
        <f t="shared" si="105"/>
        <v>0</v>
      </c>
      <c r="AL221" s="7">
        <f t="shared" si="96"/>
        <v>0</v>
      </c>
    </row>
    <row r="222" spans="1:38">
      <c r="A222" s="18">
        <f t="shared" si="107"/>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97"/>
        <v>0</v>
      </c>
      <c r="M222" s="6"/>
      <c r="N222" s="6"/>
      <c r="O222" s="7">
        <f t="shared" si="108"/>
        <v>0</v>
      </c>
      <c r="P222" s="6"/>
      <c r="Q222" s="7">
        <f t="shared" si="109"/>
        <v>0</v>
      </c>
      <c r="R222" s="7">
        <f t="shared" si="94"/>
        <v>0</v>
      </c>
      <c r="S222" s="11"/>
      <c r="T222" s="6"/>
      <c r="U222" s="6"/>
      <c r="V222" s="32">
        <f t="shared" si="100"/>
        <v>0</v>
      </c>
      <c r="W222" s="6"/>
      <c r="X222" s="6"/>
      <c r="Y222" s="7">
        <f t="shared" si="101"/>
        <v>0</v>
      </c>
      <c r="Z222" s="6"/>
      <c r="AA222" s="7">
        <f t="shared" si="102"/>
        <v>0</v>
      </c>
      <c r="AB222" s="7">
        <f t="shared" si="95"/>
        <v>0</v>
      </c>
      <c r="AD222" s="6"/>
      <c r="AE222" s="6"/>
      <c r="AF222" s="32">
        <f t="shared" si="103"/>
        <v>0</v>
      </c>
      <c r="AG222" s="6"/>
      <c r="AH222" s="6"/>
      <c r="AI222" s="7">
        <f t="shared" si="104"/>
        <v>0</v>
      </c>
      <c r="AJ222" s="6"/>
      <c r="AK222" s="7">
        <f t="shared" si="105"/>
        <v>0</v>
      </c>
      <c r="AL222" s="7">
        <f t="shared" si="96"/>
        <v>0</v>
      </c>
    </row>
    <row r="223" spans="1:38">
      <c r="A223" s="18">
        <f t="shared" si="107"/>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97"/>
        <v>0</v>
      </c>
      <c r="M223" s="6"/>
      <c r="N223" s="6"/>
      <c r="O223" s="7">
        <f t="shared" si="108"/>
        <v>0</v>
      </c>
      <c r="P223" s="6"/>
      <c r="Q223" s="7">
        <f t="shared" si="109"/>
        <v>0</v>
      </c>
      <c r="R223" s="7">
        <f t="shared" si="94"/>
        <v>0</v>
      </c>
      <c r="S223" s="11"/>
      <c r="T223" s="6"/>
      <c r="U223" s="6"/>
      <c r="V223" s="32">
        <f t="shared" si="100"/>
        <v>0</v>
      </c>
      <c r="W223" s="6"/>
      <c r="X223" s="6"/>
      <c r="Y223" s="7">
        <f t="shared" si="101"/>
        <v>0</v>
      </c>
      <c r="Z223" s="6"/>
      <c r="AA223" s="7">
        <f t="shared" si="102"/>
        <v>0</v>
      </c>
      <c r="AB223" s="7">
        <f t="shared" si="95"/>
        <v>0</v>
      </c>
      <c r="AD223" s="6"/>
      <c r="AE223" s="6"/>
      <c r="AF223" s="32">
        <f t="shared" si="103"/>
        <v>0</v>
      </c>
      <c r="AG223" s="6"/>
      <c r="AH223" s="6"/>
      <c r="AI223" s="7">
        <f t="shared" si="104"/>
        <v>0</v>
      </c>
      <c r="AJ223" s="6"/>
      <c r="AK223" s="7">
        <f t="shared" si="105"/>
        <v>0</v>
      </c>
      <c r="AL223" s="7">
        <f t="shared" si="96"/>
        <v>0</v>
      </c>
    </row>
    <row r="224" spans="1:38">
      <c r="A224" s="18">
        <f t="shared" si="107"/>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97"/>
        <v>0</v>
      </c>
      <c r="M224" s="6"/>
      <c r="N224" s="6"/>
      <c r="O224" s="7">
        <f t="shared" si="108"/>
        <v>0</v>
      </c>
      <c r="P224" s="6"/>
      <c r="Q224" s="7">
        <f t="shared" si="109"/>
        <v>0</v>
      </c>
      <c r="R224" s="7">
        <f t="shared" si="94"/>
        <v>0</v>
      </c>
      <c r="S224" s="11"/>
      <c r="T224" s="6"/>
      <c r="U224" s="6"/>
      <c r="V224" s="32">
        <f t="shared" si="100"/>
        <v>0</v>
      </c>
      <c r="W224" s="6"/>
      <c r="X224" s="6"/>
      <c r="Y224" s="7">
        <f t="shared" si="101"/>
        <v>0</v>
      </c>
      <c r="Z224" s="6"/>
      <c r="AA224" s="7">
        <f t="shared" si="102"/>
        <v>0</v>
      </c>
      <c r="AB224" s="7">
        <f t="shared" si="95"/>
        <v>0</v>
      </c>
      <c r="AD224" s="6"/>
      <c r="AE224" s="6"/>
      <c r="AF224" s="32">
        <f t="shared" si="103"/>
        <v>0</v>
      </c>
      <c r="AG224" s="6"/>
      <c r="AH224" s="6"/>
      <c r="AI224" s="7">
        <f t="shared" si="104"/>
        <v>0</v>
      </c>
      <c r="AJ224" s="6"/>
      <c r="AK224" s="7">
        <f t="shared" si="105"/>
        <v>0</v>
      </c>
      <c r="AL224" s="7">
        <f t="shared" si="96"/>
        <v>0</v>
      </c>
    </row>
    <row r="225" spans="1:38">
      <c r="A225" s="18">
        <f t="shared" si="107"/>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97"/>
        <v>0</v>
      </c>
      <c r="M225" s="6"/>
      <c r="N225" s="6"/>
      <c r="O225" s="7">
        <f t="shared" si="108"/>
        <v>0</v>
      </c>
      <c r="P225" s="6"/>
      <c r="Q225" s="7">
        <f t="shared" si="109"/>
        <v>0</v>
      </c>
      <c r="R225" s="7">
        <f t="shared" si="94"/>
        <v>0</v>
      </c>
      <c r="S225" s="11"/>
      <c r="T225" s="6"/>
      <c r="U225" s="6"/>
      <c r="V225" s="32">
        <f t="shared" si="100"/>
        <v>0</v>
      </c>
      <c r="W225" s="6"/>
      <c r="X225" s="6"/>
      <c r="Y225" s="7">
        <f t="shared" si="101"/>
        <v>0</v>
      </c>
      <c r="Z225" s="6"/>
      <c r="AA225" s="7">
        <f t="shared" si="102"/>
        <v>0</v>
      </c>
      <c r="AB225" s="7">
        <f t="shared" si="95"/>
        <v>0</v>
      </c>
      <c r="AD225" s="6"/>
      <c r="AE225" s="6"/>
      <c r="AF225" s="32">
        <f t="shared" si="103"/>
        <v>0</v>
      </c>
      <c r="AG225" s="6"/>
      <c r="AH225" s="6"/>
      <c r="AI225" s="7">
        <f t="shared" si="104"/>
        <v>0</v>
      </c>
      <c r="AJ225" s="6"/>
      <c r="AK225" s="7">
        <f t="shared" si="105"/>
        <v>0</v>
      </c>
      <c r="AL225" s="7">
        <f t="shared" si="96"/>
        <v>0</v>
      </c>
    </row>
    <row r="226" spans="1:38">
      <c r="A226" s="18">
        <f t="shared" si="107"/>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97"/>
        <v>0</v>
      </c>
      <c r="M226" s="6"/>
      <c r="N226" s="6"/>
      <c r="O226" s="7">
        <f t="shared" si="108"/>
        <v>0</v>
      </c>
      <c r="P226" s="6"/>
      <c r="Q226" s="7">
        <f t="shared" si="109"/>
        <v>0</v>
      </c>
      <c r="R226" s="7">
        <f t="shared" si="94"/>
        <v>0</v>
      </c>
      <c r="S226" s="11"/>
      <c r="T226" s="6"/>
      <c r="U226" s="6"/>
      <c r="V226" s="32">
        <f t="shared" si="100"/>
        <v>0</v>
      </c>
      <c r="W226" s="6"/>
      <c r="X226" s="6"/>
      <c r="Y226" s="7">
        <f t="shared" si="101"/>
        <v>0</v>
      </c>
      <c r="Z226" s="6"/>
      <c r="AA226" s="7">
        <f t="shared" si="102"/>
        <v>0</v>
      </c>
      <c r="AB226" s="7">
        <f t="shared" si="95"/>
        <v>0</v>
      </c>
      <c r="AD226" s="6"/>
      <c r="AE226" s="6"/>
      <c r="AF226" s="32">
        <f t="shared" si="103"/>
        <v>0</v>
      </c>
      <c r="AG226" s="6"/>
      <c r="AH226" s="6"/>
      <c r="AI226" s="7">
        <f t="shared" si="104"/>
        <v>0</v>
      </c>
      <c r="AJ226" s="6"/>
      <c r="AK226" s="7">
        <f t="shared" si="105"/>
        <v>0</v>
      </c>
      <c r="AL226" s="7">
        <f t="shared" si="96"/>
        <v>0</v>
      </c>
    </row>
    <row r="227" spans="1:38">
      <c r="A227" s="18">
        <f t="shared" si="107"/>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97"/>
        <v>0</v>
      </c>
      <c r="M227" s="6"/>
      <c r="N227" s="6"/>
      <c r="O227" s="7">
        <f t="shared" si="108"/>
        <v>0</v>
      </c>
      <c r="P227" s="6"/>
      <c r="Q227" s="7">
        <f t="shared" si="109"/>
        <v>0</v>
      </c>
      <c r="R227" s="7">
        <f t="shared" si="94"/>
        <v>0</v>
      </c>
      <c r="S227" s="11"/>
      <c r="T227" s="6"/>
      <c r="U227" s="6"/>
      <c r="V227" s="32">
        <f t="shared" si="100"/>
        <v>0</v>
      </c>
      <c r="W227" s="6"/>
      <c r="X227" s="6"/>
      <c r="Y227" s="7">
        <f t="shared" si="101"/>
        <v>0</v>
      </c>
      <c r="Z227" s="6"/>
      <c r="AA227" s="7">
        <f t="shared" si="102"/>
        <v>0</v>
      </c>
      <c r="AB227" s="7">
        <f t="shared" si="95"/>
        <v>0</v>
      </c>
      <c r="AD227" s="6"/>
      <c r="AE227" s="6"/>
      <c r="AF227" s="32">
        <f t="shared" si="103"/>
        <v>0</v>
      </c>
      <c r="AG227" s="6"/>
      <c r="AH227" s="6"/>
      <c r="AI227" s="7">
        <f t="shared" si="104"/>
        <v>0</v>
      </c>
      <c r="AJ227" s="6"/>
      <c r="AK227" s="7">
        <f t="shared" si="105"/>
        <v>0</v>
      </c>
      <c r="AL227" s="7">
        <f t="shared" si="96"/>
        <v>0</v>
      </c>
    </row>
    <row r="228" spans="1:38">
      <c r="A228" s="18">
        <f t="shared" si="107"/>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97"/>
        <v>0</v>
      </c>
      <c r="M228" s="6"/>
      <c r="N228" s="6"/>
      <c r="O228" s="7">
        <f t="shared" si="108"/>
        <v>0</v>
      </c>
      <c r="P228" s="6"/>
      <c r="Q228" s="7">
        <f t="shared" si="109"/>
        <v>0</v>
      </c>
      <c r="R228" s="7">
        <f t="shared" si="94"/>
        <v>0</v>
      </c>
      <c r="S228" s="11"/>
      <c r="T228" s="6"/>
      <c r="U228" s="6"/>
      <c r="V228" s="32">
        <f t="shared" si="100"/>
        <v>0</v>
      </c>
      <c r="W228" s="6"/>
      <c r="X228" s="6"/>
      <c r="Y228" s="7">
        <f t="shared" si="101"/>
        <v>0</v>
      </c>
      <c r="Z228" s="6"/>
      <c r="AA228" s="7">
        <f t="shared" si="102"/>
        <v>0</v>
      </c>
      <c r="AB228" s="7">
        <f t="shared" si="95"/>
        <v>0</v>
      </c>
      <c r="AD228" s="6"/>
      <c r="AE228" s="6"/>
      <c r="AF228" s="32">
        <f t="shared" si="103"/>
        <v>0</v>
      </c>
      <c r="AG228" s="6"/>
      <c r="AH228" s="6"/>
      <c r="AI228" s="7">
        <f t="shared" si="104"/>
        <v>0</v>
      </c>
      <c r="AJ228" s="6"/>
      <c r="AK228" s="7">
        <f t="shared" si="105"/>
        <v>0</v>
      </c>
      <c r="AL228" s="7">
        <f t="shared" si="96"/>
        <v>0</v>
      </c>
    </row>
    <row r="229" spans="1:38">
      <c r="A229" s="18">
        <f t="shared" si="107"/>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97"/>
        <v>0</v>
      </c>
      <c r="M229" s="6"/>
      <c r="N229" s="6"/>
      <c r="O229" s="7">
        <f t="shared" si="108"/>
        <v>0</v>
      </c>
      <c r="P229" s="6"/>
      <c r="Q229" s="7">
        <f t="shared" si="109"/>
        <v>0</v>
      </c>
      <c r="R229" s="7">
        <f t="shared" si="94"/>
        <v>0</v>
      </c>
      <c r="S229" s="11"/>
      <c r="T229" s="6"/>
      <c r="U229" s="6"/>
      <c r="V229" s="32">
        <f t="shared" si="100"/>
        <v>0</v>
      </c>
      <c r="W229" s="6"/>
      <c r="X229" s="6"/>
      <c r="Y229" s="7">
        <f t="shared" si="101"/>
        <v>0</v>
      </c>
      <c r="Z229" s="6"/>
      <c r="AA229" s="7">
        <f t="shared" si="102"/>
        <v>0</v>
      </c>
      <c r="AB229" s="7">
        <f t="shared" si="95"/>
        <v>0</v>
      </c>
      <c r="AD229" s="6"/>
      <c r="AE229" s="6"/>
      <c r="AF229" s="32">
        <f t="shared" si="103"/>
        <v>0</v>
      </c>
      <c r="AG229" s="6"/>
      <c r="AH229" s="6"/>
      <c r="AI229" s="7">
        <f t="shared" si="104"/>
        <v>0</v>
      </c>
      <c r="AJ229" s="6"/>
      <c r="AK229" s="7">
        <f t="shared" si="105"/>
        <v>0</v>
      </c>
      <c r="AL229" s="7">
        <f t="shared" si="96"/>
        <v>0</v>
      </c>
    </row>
    <row r="230" spans="1:38">
      <c r="A230" s="18">
        <f t="shared" si="107"/>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97"/>
        <v>0</v>
      </c>
      <c r="M230" s="6"/>
      <c r="N230" s="6"/>
      <c r="O230" s="7">
        <f t="shared" si="108"/>
        <v>0</v>
      </c>
      <c r="P230" s="6"/>
      <c r="Q230" s="7">
        <f t="shared" si="109"/>
        <v>0</v>
      </c>
      <c r="R230" s="7">
        <f t="shared" si="94"/>
        <v>0</v>
      </c>
      <c r="S230" s="11"/>
      <c r="T230" s="6"/>
      <c r="U230" s="6"/>
      <c r="V230" s="32">
        <f t="shared" si="100"/>
        <v>0</v>
      </c>
      <c r="W230" s="6"/>
      <c r="X230" s="6"/>
      <c r="Y230" s="7">
        <f t="shared" si="101"/>
        <v>0</v>
      </c>
      <c r="Z230" s="6"/>
      <c r="AA230" s="7">
        <f t="shared" si="102"/>
        <v>0</v>
      </c>
      <c r="AB230" s="7">
        <f t="shared" si="95"/>
        <v>0</v>
      </c>
      <c r="AD230" s="6"/>
      <c r="AE230" s="6"/>
      <c r="AF230" s="32">
        <f t="shared" si="103"/>
        <v>0</v>
      </c>
      <c r="AG230" s="6"/>
      <c r="AH230" s="6"/>
      <c r="AI230" s="7">
        <f t="shared" si="104"/>
        <v>0</v>
      </c>
      <c r="AJ230" s="6"/>
      <c r="AK230" s="7">
        <f t="shared" si="105"/>
        <v>0</v>
      </c>
      <c r="AL230" s="7">
        <f t="shared" si="96"/>
        <v>0</v>
      </c>
    </row>
    <row r="231" spans="1:38">
      <c r="A231" s="18">
        <f t="shared" si="107"/>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97"/>
        <v>0</v>
      </c>
      <c r="M231" s="6"/>
      <c r="N231" s="6"/>
      <c r="O231" s="7">
        <f t="shared" si="108"/>
        <v>0</v>
      </c>
      <c r="P231" s="6"/>
      <c r="Q231" s="7">
        <f t="shared" si="109"/>
        <v>0</v>
      </c>
      <c r="R231" s="7">
        <f t="shared" si="94"/>
        <v>0</v>
      </c>
      <c r="S231" s="11"/>
      <c r="T231" s="6"/>
      <c r="U231" s="6"/>
      <c r="V231" s="32">
        <f t="shared" si="100"/>
        <v>0</v>
      </c>
      <c r="W231" s="6"/>
      <c r="X231" s="6"/>
      <c r="Y231" s="7">
        <f t="shared" si="101"/>
        <v>0</v>
      </c>
      <c r="Z231" s="6"/>
      <c r="AA231" s="7">
        <f t="shared" si="102"/>
        <v>0</v>
      </c>
      <c r="AB231" s="7">
        <f t="shared" si="95"/>
        <v>0</v>
      </c>
      <c r="AD231" s="6"/>
      <c r="AE231" s="6"/>
      <c r="AF231" s="32">
        <f t="shared" si="103"/>
        <v>0</v>
      </c>
      <c r="AG231" s="6"/>
      <c r="AH231" s="6"/>
      <c r="AI231" s="7">
        <f t="shared" si="104"/>
        <v>0</v>
      </c>
      <c r="AJ231" s="6"/>
      <c r="AK231" s="7">
        <f t="shared" si="105"/>
        <v>0</v>
      </c>
      <c r="AL231" s="7">
        <f t="shared" si="96"/>
        <v>0</v>
      </c>
    </row>
    <row r="232" spans="1:38">
      <c r="A232" s="18">
        <f t="shared" si="107"/>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97"/>
        <v>0</v>
      </c>
      <c r="M232" s="6"/>
      <c r="N232" s="6"/>
      <c r="O232" s="7">
        <f t="shared" si="108"/>
        <v>0</v>
      </c>
      <c r="P232" s="6"/>
      <c r="Q232" s="7">
        <f t="shared" si="109"/>
        <v>0</v>
      </c>
      <c r="R232" s="7">
        <f t="shared" si="94"/>
        <v>0</v>
      </c>
      <c r="S232" s="11"/>
      <c r="T232" s="6"/>
      <c r="U232" s="6"/>
      <c r="V232" s="32">
        <f t="shared" si="100"/>
        <v>0</v>
      </c>
      <c r="W232" s="6"/>
      <c r="X232" s="6"/>
      <c r="Y232" s="7">
        <f t="shared" si="101"/>
        <v>0</v>
      </c>
      <c r="Z232" s="6"/>
      <c r="AA232" s="7">
        <f t="shared" si="102"/>
        <v>0</v>
      </c>
      <c r="AB232" s="7">
        <f t="shared" si="95"/>
        <v>0</v>
      </c>
      <c r="AD232" s="6"/>
      <c r="AE232" s="6"/>
      <c r="AF232" s="32">
        <f t="shared" si="103"/>
        <v>0</v>
      </c>
      <c r="AG232" s="6"/>
      <c r="AH232" s="6"/>
      <c r="AI232" s="7">
        <f t="shared" si="104"/>
        <v>0</v>
      </c>
      <c r="AJ232" s="6"/>
      <c r="AK232" s="7">
        <f t="shared" si="105"/>
        <v>0</v>
      </c>
      <c r="AL232" s="7">
        <f t="shared" si="96"/>
        <v>0</v>
      </c>
    </row>
    <row r="233" spans="1:38">
      <c r="A233" s="18">
        <f t="shared" si="107"/>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97"/>
        <v>0</v>
      </c>
      <c r="M233" s="6"/>
      <c r="N233" s="6"/>
      <c r="O233" s="7">
        <f t="shared" si="108"/>
        <v>0</v>
      </c>
      <c r="P233" s="6"/>
      <c r="Q233" s="7">
        <f t="shared" si="109"/>
        <v>0</v>
      </c>
      <c r="R233" s="7">
        <f t="shared" si="94"/>
        <v>0</v>
      </c>
      <c r="S233" s="11"/>
      <c r="T233" s="6"/>
      <c r="U233" s="6"/>
      <c r="V233" s="32">
        <f t="shared" si="100"/>
        <v>0</v>
      </c>
      <c r="W233" s="6"/>
      <c r="X233" s="6"/>
      <c r="Y233" s="7">
        <f t="shared" si="101"/>
        <v>0</v>
      </c>
      <c r="Z233" s="6"/>
      <c r="AA233" s="7">
        <f t="shared" si="102"/>
        <v>0</v>
      </c>
      <c r="AB233" s="7">
        <f t="shared" si="95"/>
        <v>0</v>
      </c>
      <c r="AD233" s="6"/>
      <c r="AE233" s="6"/>
      <c r="AF233" s="32">
        <f t="shared" si="103"/>
        <v>0</v>
      </c>
      <c r="AG233" s="6"/>
      <c r="AH233" s="6"/>
      <c r="AI233" s="7">
        <f t="shared" si="104"/>
        <v>0</v>
      </c>
      <c r="AJ233" s="6"/>
      <c r="AK233" s="7">
        <f t="shared" si="105"/>
        <v>0</v>
      </c>
      <c r="AL233" s="7">
        <f t="shared" si="96"/>
        <v>0</v>
      </c>
    </row>
    <row r="234" spans="1:38">
      <c r="A234" s="18">
        <f t="shared" si="107"/>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97"/>
        <v>0</v>
      </c>
      <c r="M234" s="6"/>
      <c r="N234" s="6"/>
      <c r="O234" s="7">
        <f t="shared" si="108"/>
        <v>0</v>
      </c>
      <c r="P234" s="6"/>
      <c r="Q234" s="7">
        <f t="shared" si="109"/>
        <v>0</v>
      </c>
      <c r="R234" s="7">
        <f t="shared" si="94"/>
        <v>0</v>
      </c>
      <c r="S234" s="11"/>
      <c r="T234" s="6"/>
      <c r="U234" s="6"/>
      <c r="V234" s="32">
        <f t="shared" si="100"/>
        <v>0</v>
      </c>
      <c r="W234" s="6"/>
      <c r="X234" s="6"/>
      <c r="Y234" s="7">
        <f t="shared" si="101"/>
        <v>0</v>
      </c>
      <c r="Z234" s="6"/>
      <c r="AA234" s="7">
        <f t="shared" si="102"/>
        <v>0</v>
      </c>
      <c r="AB234" s="7">
        <f t="shared" si="95"/>
        <v>0</v>
      </c>
      <c r="AD234" s="6"/>
      <c r="AE234" s="6"/>
      <c r="AF234" s="32">
        <f t="shared" si="103"/>
        <v>0</v>
      </c>
      <c r="AG234" s="6"/>
      <c r="AH234" s="6"/>
      <c r="AI234" s="7">
        <f t="shared" si="104"/>
        <v>0</v>
      </c>
      <c r="AJ234" s="6"/>
      <c r="AK234" s="7">
        <f t="shared" si="105"/>
        <v>0</v>
      </c>
      <c r="AL234" s="7">
        <f t="shared" si="96"/>
        <v>0</v>
      </c>
    </row>
    <row r="235" spans="1:38">
      <c r="A235" s="18">
        <f t="shared" si="107"/>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97"/>
        <v>0</v>
      </c>
      <c r="M235" s="6"/>
      <c r="N235" s="6"/>
      <c r="O235" s="7">
        <f t="shared" si="108"/>
        <v>0</v>
      </c>
      <c r="P235" s="6"/>
      <c r="Q235" s="7">
        <f t="shared" si="109"/>
        <v>0</v>
      </c>
      <c r="R235" s="7">
        <f t="shared" si="94"/>
        <v>0</v>
      </c>
      <c r="S235" s="11"/>
      <c r="T235" s="6"/>
      <c r="U235" s="6"/>
      <c r="V235" s="32">
        <f t="shared" si="100"/>
        <v>0</v>
      </c>
      <c r="W235" s="6"/>
      <c r="X235" s="6"/>
      <c r="Y235" s="7">
        <f t="shared" si="101"/>
        <v>0</v>
      </c>
      <c r="Z235" s="6"/>
      <c r="AA235" s="7">
        <f t="shared" si="102"/>
        <v>0</v>
      </c>
      <c r="AB235" s="7">
        <f t="shared" si="95"/>
        <v>0</v>
      </c>
      <c r="AD235" s="6"/>
      <c r="AE235" s="6"/>
      <c r="AF235" s="32">
        <f t="shared" si="103"/>
        <v>0</v>
      </c>
      <c r="AG235" s="6"/>
      <c r="AH235" s="6"/>
      <c r="AI235" s="7">
        <f t="shared" si="104"/>
        <v>0</v>
      </c>
      <c r="AJ235" s="6"/>
      <c r="AK235" s="7">
        <f t="shared" si="105"/>
        <v>0</v>
      </c>
      <c r="AL235" s="7">
        <f t="shared" si="96"/>
        <v>0</v>
      </c>
    </row>
    <row r="236" spans="1:38">
      <c r="A236" s="18">
        <f t="shared" si="107"/>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97"/>
        <v>0</v>
      </c>
      <c r="M236" s="6"/>
      <c r="N236" s="6"/>
      <c r="O236" s="7">
        <f t="shared" si="108"/>
        <v>0</v>
      </c>
      <c r="P236" s="6"/>
      <c r="Q236" s="7">
        <f t="shared" si="109"/>
        <v>0</v>
      </c>
      <c r="R236" s="7">
        <f t="shared" si="94"/>
        <v>0</v>
      </c>
      <c r="S236" s="11"/>
      <c r="T236" s="6"/>
      <c r="U236" s="6"/>
      <c r="V236" s="32">
        <f t="shared" si="100"/>
        <v>0</v>
      </c>
      <c r="W236" s="6"/>
      <c r="X236" s="6"/>
      <c r="Y236" s="7">
        <f t="shared" si="101"/>
        <v>0</v>
      </c>
      <c r="Z236" s="6"/>
      <c r="AA236" s="7">
        <f t="shared" si="102"/>
        <v>0</v>
      </c>
      <c r="AB236" s="7">
        <f t="shared" si="95"/>
        <v>0</v>
      </c>
      <c r="AD236" s="6"/>
      <c r="AE236" s="6"/>
      <c r="AF236" s="32">
        <f t="shared" si="103"/>
        <v>0</v>
      </c>
      <c r="AG236" s="6"/>
      <c r="AH236" s="6"/>
      <c r="AI236" s="7">
        <f t="shared" si="104"/>
        <v>0</v>
      </c>
      <c r="AJ236" s="6"/>
      <c r="AK236" s="7">
        <f t="shared" si="105"/>
        <v>0</v>
      </c>
      <c r="AL236" s="7">
        <f t="shared" si="96"/>
        <v>0</v>
      </c>
    </row>
    <row r="237" spans="1:38">
      <c r="A237" s="18">
        <f t="shared" si="107"/>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97"/>
        <v>0</v>
      </c>
      <c r="M237" s="6"/>
      <c r="N237" s="6"/>
      <c r="O237" s="7">
        <f t="shared" si="108"/>
        <v>0</v>
      </c>
      <c r="P237" s="6"/>
      <c r="Q237" s="7">
        <f t="shared" si="109"/>
        <v>0</v>
      </c>
      <c r="R237" s="7">
        <f t="shared" si="94"/>
        <v>0</v>
      </c>
      <c r="S237" s="11"/>
      <c r="T237" s="6"/>
      <c r="U237" s="6"/>
      <c r="V237" s="32">
        <f t="shared" si="100"/>
        <v>0</v>
      </c>
      <c r="W237" s="6"/>
      <c r="X237" s="6"/>
      <c r="Y237" s="7">
        <f t="shared" si="101"/>
        <v>0</v>
      </c>
      <c r="Z237" s="6"/>
      <c r="AA237" s="7">
        <f t="shared" si="102"/>
        <v>0</v>
      </c>
      <c r="AB237" s="7">
        <f t="shared" si="95"/>
        <v>0</v>
      </c>
      <c r="AD237" s="6"/>
      <c r="AE237" s="6"/>
      <c r="AF237" s="32">
        <f t="shared" si="103"/>
        <v>0</v>
      </c>
      <c r="AG237" s="6"/>
      <c r="AH237" s="6"/>
      <c r="AI237" s="7">
        <f t="shared" si="104"/>
        <v>0</v>
      </c>
      <c r="AJ237" s="6"/>
      <c r="AK237" s="7">
        <f t="shared" si="105"/>
        <v>0</v>
      </c>
      <c r="AL237" s="7">
        <f t="shared" si="96"/>
        <v>0</v>
      </c>
    </row>
    <row r="238" spans="1:38">
      <c r="A238" s="18">
        <f t="shared" si="107"/>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97"/>
        <v>0</v>
      </c>
      <c r="M238" s="6"/>
      <c r="N238" s="6"/>
      <c r="O238" s="7">
        <f t="shared" si="108"/>
        <v>0</v>
      </c>
      <c r="P238" s="6"/>
      <c r="Q238" s="7">
        <f t="shared" si="109"/>
        <v>0</v>
      </c>
      <c r="R238" s="7">
        <f t="shared" si="94"/>
        <v>0</v>
      </c>
      <c r="S238" s="11"/>
      <c r="T238" s="6"/>
      <c r="U238" s="6"/>
      <c r="V238" s="32">
        <f t="shared" si="100"/>
        <v>0</v>
      </c>
      <c r="W238" s="6"/>
      <c r="X238" s="6"/>
      <c r="Y238" s="7">
        <f t="shared" si="101"/>
        <v>0</v>
      </c>
      <c r="Z238" s="6"/>
      <c r="AA238" s="7">
        <f t="shared" si="102"/>
        <v>0</v>
      </c>
      <c r="AB238" s="7">
        <f t="shared" si="95"/>
        <v>0</v>
      </c>
      <c r="AD238" s="6"/>
      <c r="AE238" s="6"/>
      <c r="AF238" s="32">
        <f t="shared" si="103"/>
        <v>0</v>
      </c>
      <c r="AG238" s="6"/>
      <c r="AH238" s="6"/>
      <c r="AI238" s="7">
        <f t="shared" si="104"/>
        <v>0</v>
      </c>
      <c r="AJ238" s="6"/>
      <c r="AK238" s="7">
        <f t="shared" si="105"/>
        <v>0</v>
      </c>
      <c r="AL238" s="7">
        <f t="shared" si="96"/>
        <v>0</v>
      </c>
    </row>
    <row r="239" spans="1:38">
      <c r="A239" s="18">
        <f t="shared" si="107"/>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97"/>
        <v>0</v>
      </c>
      <c r="M239" s="6"/>
      <c r="N239" s="6"/>
      <c r="O239" s="7">
        <f t="shared" si="108"/>
        <v>0</v>
      </c>
      <c r="P239" s="6"/>
      <c r="Q239" s="7">
        <f t="shared" si="109"/>
        <v>0</v>
      </c>
      <c r="R239" s="7">
        <f t="shared" si="94"/>
        <v>0</v>
      </c>
      <c r="S239" s="11"/>
      <c r="T239" s="6"/>
      <c r="U239" s="6"/>
      <c r="V239" s="32">
        <f t="shared" si="100"/>
        <v>0</v>
      </c>
      <c r="W239" s="6"/>
      <c r="X239" s="6"/>
      <c r="Y239" s="7">
        <f t="shared" si="101"/>
        <v>0</v>
      </c>
      <c r="Z239" s="6"/>
      <c r="AA239" s="7">
        <f t="shared" si="102"/>
        <v>0</v>
      </c>
      <c r="AB239" s="7">
        <f t="shared" si="95"/>
        <v>0</v>
      </c>
      <c r="AD239" s="6"/>
      <c r="AE239" s="6"/>
      <c r="AF239" s="32">
        <f t="shared" si="103"/>
        <v>0</v>
      </c>
      <c r="AG239" s="6"/>
      <c r="AH239" s="6"/>
      <c r="AI239" s="7">
        <f t="shared" si="104"/>
        <v>0</v>
      </c>
      <c r="AJ239" s="6"/>
      <c r="AK239" s="7">
        <f t="shared" si="105"/>
        <v>0</v>
      </c>
      <c r="AL239" s="7">
        <f t="shared" si="96"/>
        <v>0</v>
      </c>
    </row>
    <row r="240" spans="1:38">
      <c r="A240" s="18">
        <f t="shared" si="107"/>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97"/>
        <v>0</v>
      </c>
      <c r="M240" s="6"/>
      <c r="N240" s="6"/>
      <c r="O240" s="7">
        <f t="shared" si="108"/>
        <v>0</v>
      </c>
      <c r="P240" s="6"/>
      <c r="Q240" s="7">
        <f t="shared" si="109"/>
        <v>0</v>
      </c>
      <c r="R240" s="7">
        <f t="shared" si="94"/>
        <v>0</v>
      </c>
      <c r="S240" s="11"/>
      <c r="T240" s="6"/>
      <c r="U240" s="6"/>
      <c r="V240" s="32">
        <f t="shared" si="100"/>
        <v>0</v>
      </c>
      <c r="W240" s="6"/>
      <c r="X240" s="6"/>
      <c r="Y240" s="7">
        <f t="shared" si="101"/>
        <v>0</v>
      </c>
      <c r="Z240" s="6"/>
      <c r="AA240" s="7">
        <f t="shared" si="102"/>
        <v>0</v>
      </c>
      <c r="AB240" s="7">
        <f t="shared" si="95"/>
        <v>0</v>
      </c>
      <c r="AD240" s="6"/>
      <c r="AE240" s="6"/>
      <c r="AF240" s="32">
        <f t="shared" si="103"/>
        <v>0</v>
      </c>
      <c r="AG240" s="6"/>
      <c r="AH240" s="6"/>
      <c r="AI240" s="7">
        <f t="shared" si="104"/>
        <v>0</v>
      </c>
      <c r="AJ240" s="6"/>
      <c r="AK240" s="7">
        <f t="shared" si="105"/>
        <v>0</v>
      </c>
      <c r="AL240" s="7">
        <f t="shared" si="96"/>
        <v>0</v>
      </c>
    </row>
    <row r="241" spans="1:38">
      <c r="A241" s="18">
        <f t="shared" si="107"/>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97"/>
        <v>0</v>
      </c>
      <c r="M241" s="6"/>
      <c r="N241" s="6"/>
      <c r="O241" s="7">
        <f t="shared" si="108"/>
        <v>0</v>
      </c>
      <c r="P241" s="6"/>
      <c r="Q241" s="7">
        <f t="shared" si="109"/>
        <v>0</v>
      </c>
      <c r="R241" s="7">
        <f t="shared" si="94"/>
        <v>0</v>
      </c>
      <c r="S241" s="11"/>
      <c r="T241" s="6"/>
      <c r="U241" s="6"/>
      <c r="V241" s="32">
        <f t="shared" si="100"/>
        <v>0</v>
      </c>
      <c r="W241" s="6"/>
      <c r="X241" s="6"/>
      <c r="Y241" s="7">
        <f t="shared" si="101"/>
        <v>0</v>
      </c>
      <c r="Z241" s="6"/>
      <c r="AA241" s="7">
        <f t="shared" si="102"/>
        <v>0</v>
      </c>
      <c r="AB241" s="7">
        <f t="shared" si="95"/>
        <v>0</v>
      </c>
      <c r="AD241" s="6"/>
      <c r="AE241" s="6"/>
      <c r="AF241" s="32">
        <f t="shared" si="103"/>
        <v>0</v>
      </c>
      <c r="AG241" s="6"/>
      <c r="AH241" s="6"/>
      <c r="AI241" s="7">
        <f t="shared" si="104"/>
        <v>0</v>
      </c>
      <c r="AJ241" s="6"/>
      <c r="AK241" s="7">
        <f t="shared" si="105"/>
        <v>0</v>
      </c>
      <c r="AL241" s="7">
        <f t="shared" si="96"/>
        <v>0</v>
      </c>
    </row>
    <row r="242" spans="1:38">
      <c r="A242" s="18">
        <f t="shared" si="107"/>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97"/>
        <v>0</v>
      </c>
      <c r="M242" s="6"/>
      <c r="N242" s="6"/>
      <c r="O242" s="7">
        <f t="shared" si="108"/>
        <v>0</v>
      </c>
      <c r="P242" s="6"/>
      <c r="Q242" s="7">
        <f t="shared" si="109"/>
        <v>0</v>
      </c>
      <c r="R242" s="7">
        <f t="shared" si="94"/>
        <v>0</v>
      </c>
      <c r="S242" s="11"/>
      <c r="T242" s="6"/>
      <c r="U242" s="6"/>
      <c r="V242" s="32">
        <f t="shared" si="100"/>
        <v>0</v>
      </c>
      <c r="W242" s="6"/>
      <c r="X242" s="6"/>
      <c r="Y242" s="7">
        <f t="shared" si="101"/>
        <v>0</v>
      </c>
      <c r="Z242" s="6"/>
      <c r="AA242" s="7">
        <f t="shared" si="102"/>
        <v>0</v>
      </c>
      <c r="AB242" s="7">
        <f t="shared" si="95"/>
        <v>0</v>
      </c>
      <c r="AD242" s="6"/>
      <c r="AE242" s="6"/>
      <c r="AF242" s="32">
        <f t="shared" si="103"/>
        <v>0</v>
      </c>
      <c r="AG242" s="6"/>
      <c r="AH242" s="6"/>
      <c r="AI242" s="7">
        <f t="shared" si="104"/>
        <v>0</v>
      </c>
      <c r="AJ242" s="6"/>
      <c r="AK242" s="7">
        <f t="shared" si="105"/>
        <v>0</v>
      </c>
      <c r="AL242" s="7">
        <f t="shared" si="96"/>
        <v>0</v>
      </c>
    </row>
    <row r="243" spans="1:38">
      <c r="A243" s="18">
        <f t="shared" si="107"/>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97"/>
        <v>0</v>
      </c>
      <c r="M243" s="6"/>
      <c r="N243" s="6"/>
      <c r="O243" s="7">
        <f t="shared" si="108"/>
        <v>0</v>
      </c>
      <c r="P243" s="6"/>
      <c r="Q243" s="7">
        <f t="shared" si="109"/>
        <v>0</v>
      </c>
      <c r="R243" s="7">
        <f t="shared" si="94"/>
        <v>0</v>
      </c>
      <c r="S243" s="11"/>
      <c r="T243" s="6"/>
      <c r="U243" s="6"/>
      <c r="V243" s="32">
        <f t="shared" si="100"/>
        <v>0</v>
      </c>
      <c r="W243" s="6"/>
      <c r="X243" s="6"/>
      <c r="Y243" s="7">
        <f t="shared" si="101"/>
        <v>0</v>
      </c>
      <c r="Z243" s="6"/>
      <c r="AA243" s="7">
        <f t="shared" si="102"/>
        <v>0</v>
      </c>
      <c r="AB243" s="7">
        <f t="shared" si="95"/>
        <v>0</v>
      </c>
      <c r="AD243" s="6"/>
      <c r="AE243" s="6"/>
      <c r="AF243" s="32">
        <f t="shared" si="103"/>
        <v>0</v>
      </c>
      <c r="AG243" s="6"/>
      <c r="AH243" s="6"/>
      <c r="AI243" s="7">
        <f t="shared" si="104"/>
        <v>0</v>
      </c>
      <c r="AJ243" s="6"/>
      <c r="AK243" s="7">
        <f t="shared" si="105"/>
        <v>0</v>
      </c>
      <c r="AL243" s="7">
        <f t="shared" si="96"/>
        <v>0</v>
      </c>
    </row>
    <row r="244" spans="1:38">
      <c r="A244" s="18">
        <f t="shared" si="107"/>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97"/>
        <v>0</v>
      </c>
      <c r="M244" s="6"/>
      <c r="N244" s="6"/>
      <c r="O244" s="7">
        <f t="shared" si="108"/>
        <v>0</v>
      </c>
      <c r="P244" s="6"/>
      <c r="Q244" s="7">
        <f t="shared" si="109"/>
        <v>0</v>
      </c>
      <c r="R244" s="7">
        <f t="shared" si="94"/>
        <v>0</v>
      </c>
      <c r="S244" s="11"/>
      <c r="T244" s="6"/>
      <c r="U244" s="6"/>
      <c r="V244" s="32">
        <f t="shared" si="100"/>
        <v>0</v>
      </c>
      <c r="W244" s="6"/>
      <c r="X244" s="6"/>
      <c r="Y244" s="7">
        <f t="shared" si="101"/>
        <v>0</v>
      </c>
      <c r="Z244" s="6"/>
      <c r="AA244" s="7">
        <f t="shared" si="102"/>
        <v>0</v>
      </c>
      <c r="AB244" s="7">
        <f t="shared" si="95"/>
        <v>0</v>
      </c>
      <c r="AD244" s="6"/>
      <c r="AE244" s="6"/>
      <c r="AF244" s="32">
        <f t="shared" si="103"/>
        <v>0</v>
      </c>
      <c r="AG244" s="6"/>
      <c r="AH244" s="6"/>
      <c r="AI244" s="7">
        <f t="shared" si="104"/>
        <v>0</v>
      </c>
      <c r="AJ244" s="6"/>
      <c r="AK244" s="7">
        <f t="shared" si="105"/>
        <v>0</v>
      </c>
      <c r="AL244" s="7">
        <f t="shared" si="96"/>
        <v>0</v>
      </c>
    </row>
    <row r="245" spans="1:38">
      <c r="A245" s="18">
        <f t="shared" si="107"/>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97"/>
        <v>0</v>
      </c>
      <c r="M245" s="6"/>
      <c r="N245" s="6"/>
      <c r="O245" s="7">
        <f t="shared" si="108"/>
        <v>0</v>
      </c>
      <c r="P245" s="6"/>
      <c r="Q245" s="7">
        <f t="shared" si="109"/>
        <v>0</v>
      </c>
      <c r="R245" s="7">
        <f t="shared" si="94"/>
        <v>0</v>
      </c>
      <c r="S245" s="11"/>
      <c r="T245" s="6"/>
      <c r="U245" s="6"/>
      <c r="V245" s="32">
        <f t="shared" si="100"/>
        <v>0</v>
      </c>
      <c r="W245" s="6"/>
      <c r="X245" s="6"/>
      <c r="Y245" s="7">
        <f t="shared" si="101"/>
        <v>0</v>
      </c>
      <c r="Z245" s="6"/>
      <c r="AA245" s="7">
        <f t="shared" si="102"/>
        <v>0</v>
      </c>
      <c r="AB245" s="7">
        <f t="shared" si="95"/>
        <v>0</v>
      </c>
      <c r="AD245" s="6"/>
      <c r="AE245" s="6"/>
      <c r="AF245" s="32">
        <f t="shared" si="103"/>
        <v>0</v>
      </c>
      <c r="AG245" s="6"/>
      <c r="AH245" s="6"/>
      <c r="AI245" s="7">
        <f t="shared" si="104"/>
        <v>0</v>
      </c>
      <c r="AJ245" s="6"/>
      <c r="AK245" s="7">
        <f t="shared" si="105"/>
        <v>0</v>
      </c>
      <c r="AL245" s="7">
        <f t="shared" si="96"/>
        <v>0</v>
      </c>
    </row>
    <row r="246" spans="1:38">
      <c r="A246" s="18">
        <f t="shared" si="107"/>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97"/>
        <v>0</v>
      </c>
      <c r="M246" s="6"/>
      <c r="N246" s="6"/>
      <c r="O246" s="7">
        <f t="shared" si="108"/>
        <v>0</v>
      </c>
      <c r="P246" s="6"/>
      <c r="Q246" s="7">
        <f t="shared" si="109"/>
        <v>0</v>
      </c>
      <c r="R246" s="7">
        <f t="shared" si="94"/>
        <v>0</v>
      </c>
      <c r="S246" s="11"/>
      <c r="T246" s="6"/>
      <c r="U246" s="6"/>
      <c r="V246" s="32">
        <f t="shared" si="100"/>
        <v>0</v>
      </c>
      <c r="W246" s="6"/>
      <c r="X246" s="6"/>
      <c r="Y246" s="7">
        <f t="shared" si="101"/>
        <v>0</v>
      </c>
      <c r="Z246" s="6"/>
      <c r="AA246" s="7">
        <f t="shared" si="102"/>
        <v>0</v>
      </c>
      <c r="AB246" s="7">
        <f t="shared" si="95"/>
        <v>0</v>
      </c>
      <c r="AD246" s="6"/>
      <c r="AE246" s="6"/>
      <c r="AF246" s="32">
        <f t="shared" si="103"/>
        <v>0</v>
      </c>
      <c r="AG246" s="6"/>
      <c r="AH246" s="6"/>
      <c r="AI246" s="7">
        <f t="shared" si="104"/>
        <v>0</v>
      </c>
      <c r="AJ246" s="6"/>
      <c r="AK246" s="7">
        <f t="shared" si="105"/>
        <v>0</v>
      </c>
      <c r="AL246" s="7">
        <f t="shared" si="96"/>
        <v>0</v>
      </c>
    </row>
    <row r="247" spans="1:38">
      <c r="A247" s="18">
        <f t="shared" si="107"/>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97"/>
        <v>0</v>
      </c>
      <c r="M247" s="6"/>
      <c r="N247" s="6"/>
      <c r="O247" s="7">
        <f t="shared" si="108"/>
        <v>0</v>
      </c>
      <c r="P247" s="6"/>
      <c r="Q247" s="7">
        <f t="shared" si="109"/>
        <v>0</v>
      </c>
      <c r="R247" s="7">
        <f t="shared" si="94"/>
        <v>0</v>
      </c>
      <c r="S247" s="11"/>
      <c r="T247" s="6"/>
      <c r="U247" s="6"/>
      <c r="V247" s="32">
        <f t="shared" si="100"/>
        <v>0</v>
      </c>
      <c r="W247" s="6"/>
      <c r="X247" s="6"/>
      <c r="Y247" s="7">
        <f t="shared" si="101"/>
        <v>0</v>
      </c>
      <c r="Z247" s="6"/>
      <c r="AA247" s="7">
        <f t="shared" si="102"/>
        <v>0</v>
      </c>
      <c r="AB247" s="7">
        <f t="shared" si="95"/>
        <v>0</v>
      </c>
      <c r="AD247" s="6"/>
      <c r="AE247" s="6"/>
      <c r="AF247" s="32">
        <f t="shared" si="103"/>
        <v>0</v>
      </c>
      <c r="AG247" s="6"/>
      <c r="AH247" s="6"/>
      <c r="AI247" s="7">
        <f t="shared" si="104"/>
        <v>0</v>
      </c>
      <c r="AJ247" s="6"/>
      <c r="AK247" s="7">
        <f t="shared" si="105"/>
        <v>0</v>
      </c>
      <c r="AL247" s="7">
        <f t="shared" si="96"/>
        <v>0</v>
      </c>
    </row>
    <row r="248" spans="1:38">
      <c r="A248" s="18">
        <f t="shared" si="107"/>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97"/>
        <v>0</v>
      </c>
      <c r="M248" s="6"/>
      <c r="N248" s="6"/>
      <c r="O248" s="7">
        <f t="shared" si="108"/>
        <v>0</v>
      </c>
      <c r="P248" s="6"/>
      <c r="Q248" s="7">
        <f t="shared" si="109"/>
        <v>0</v>
      </c>
      <c r="R248" s="7">
        <f t="shared" si="94"/>
        <v>0</v>
      </c>
      <c r="S248" s="11"/>
      <c r="T248" s="6"/>
      <c r="U248" s="6"/>
      <c r="V248" s="32">
        <f t="shared" si="100"/>
        <v>0</v>
      </c>
      <c r="W248" s="6"/>
      <c r="X248" s="6"/>
      <c r="Y248" s="7">
        <f t="shared" si="101"/>
        <v>0</v>
      </c>
      <c r="Z248" s="6"/>
      <c r="AA248" s="7">
        <f t="shared" si="102"/>
        <v>0</v>
      </c>
      <c r="AB248" s="7">
        <f t="shared" si="95"/>
        <v>0</v>
      </c>
      <c r="AD248" s="6"/>
      <c r="AE248" s="6"/>
      <c r="AF248" s="32">
        <f t="shared" si="103"/>
        <v>0</v>
      </c>
      <c r="AG248" s="6"/>
      <c r="AH248" s="6"/>
      <c r="AI248" s="7">
        <f t="shared" si="104"/>
        <v>0</v>
      </c>
      <c r="AJ248" s="6"/>
      <c r="AK248" s="7">
        <f t="shared" si="105"/>
        <v>0</v>
      </c>
      <c r="AL248" s="7">
        <f t="shared" si="96"/>
        <v>0</v>
      </c>
    </row>
    <row r="249" spans="1:38">
      <c r="A249" s="18">
        <f t="shared" si="107"/>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97"/>
        <v>0</v>
      </c>
      <c r="M249" s="6"/>
      <c r="N249" s="6"/>
      <c r="O249" s="7">
        <f t="shared" si="108"/>
        <v>0</v>
      </c>
      <c r="P249" s="6"/>
      <c r="Q249" s="7">
        <f t="shared" si="109"/>
        <v>0</v>
      </c>
      <c r="R249" s="7">
        <f t="shared" si="94"/>
        <v>0</v>
      </c>
      <c r="S249" s="11"/>
      <c r="T249" s="6"/>
      <c r="U249" s="6"/>
      <c r="V249" s="32">
        <f t="shared" si="100"/>
        <v>0</v>
      </c>
      <c r="W249" s="6"/>
      <c r="X249" s="6"/>
      <c r="Y249" s="7">
        <f t="shared" si="101"/>
        <v>0</v>
      </c>
      <c r="Z249" s="6"/>
      <c r="AA249" s="7">
        <f t="shared" si="102"/>
        <v>0</v>
      </c>
      <c r="AB249" s="7">
        <f t="shared" si="95"/>
        <v>0</v>
      </c>
      <c r="AD249" s="6"/>
      <c r="AE249" s="6"/>
      <c r="AF249" s="32">
        <f t="shared" si="103"/>
        <v>0</v>
      </c>
      <c r="AG249" s="6"/>
      <c r="AH249" s="6"/>
      <c r="AI249" s="7">
        <f t="shared" si="104"/>
        <v>0</v>
      </c>
      <c r="AJ249" s="6"/>
      <c r="AK249" s="7">
        <f t="shared" si="105"/>
        <v>0</v>
      </c>
      <c r="AL249" s="7">
        <f t="shared" si="96"/>
        <v>0</v>
      </c>
    </row>
    <row r="250" spans="1:38">
      <c r="A250" s="18">
        <f t="shared" si="107"/>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97"/>
        <v>0</v>
      </c>
      <c r="M250" s="6"/>
      <c r="N250" s="6"/>
      <c r="O250" s="7">
        <f t="shared" si="108"/>
        <v>0</v>
      </c>
      <c r="P250" s="6"/>
      <c r="Q250" s="7">
        <f t="shared" si="109"/>
        <v>0</v>
      </c>
      <c r="R250" s="7">
        <f t="shared" si="94"/>
        <v>0</v>
      </c>
      <c r="S250" s="11"/>
      <c r="T250" s="6"/>
      <c r="U250" s="6"/>
      <c r="V250" s="32">
        <f t="shared" si="100"/>
        <v>0</v>
      </c>
      <c r="W250" s="6"/>
      <c r="X250" s="6"/>
      <c r="Y250" s="7">
        <f t="shared" si="101"/>
        <v>0</v>
      </c>
      <c r="Z250" s="6"/>
      <c r="AA250" s="7">
        <f t="shared" si="102"/>
        <v>0</v>
      </c>
      <c r="AB250" s="7">
        <f t="shared" si="95"/>
        <v>0</v>
      </c>
      <c r="AD250" s="6"/>
      <c r="AE250" s="6"/>
      <c r="AF250" s="32">
        <f t="shared" si="103"/>
        <v>0</v>
      </c>
      <c r="AG250" s="6"/>
      <c r="AH250" s="6"/>
      <c r="AI250" s="7">
        <f t="shared" si="104"/>
        <v>0</v>
      </c>
      <c r="AJ250" s="6"/>
      <c r="AK250" s="7">
        <f t="shared" si="105"/>
        <v>0</v>
      </c>
      <c r="AL250" s="7">
        <f t="shared" si="96"/>
        <v>0</v>
      </c>
    </row>
    <row r="251" spans="1:38">
      <c r="A251" s="18">
        <f t="shared" si="107"/>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97"/>
        <v>0</v>
      </c>
      <c r="M251" s="6"/>
      <c r="N251" s="6"/>
      <c r="O251" s="7">
        <f t="shared" si="108"/>
        <v>0</v>
      </c>
      <c r="P251" s="6"/>
      <c r="Q251" s="7">
        <f t="shared" si="109"/>
        <v>0</v>
      </c>
      <c r="R251" s="7">
        <f t="shared" si="94"/>
        <v>0</v>
      </c>
      <c r="S251" s="11"/>
      <c r="T251" s="6"/>
      <c r="U251" s="6"/>
      <c r="V251" s="32">
        <f t="shared" si="100"/>
        <v>0</v>
      </c>
      <c r="W251" s="6"/>
      <c r="X251" s="6"/>
      <c r="Y251" s="7">
        <f t="shared" si="101"/>
        <v>0</v>
      </c>
      <c r="Z251" s="6"/>
      <c r="AA251" s="7">
        <f t="shared" si="102"/>
        <v>0</v>
      </c>
      <c r="AB251" s="7">
        <f t="shared" si="95"/>
        <v>0</v>
      </c>
      <c r="AD251" s="6"/>
      <c r="AE251" s="6"/>
      <c r="AF251" s="32">
        <f t="shared" si="103"/>
        <v>0</v>
      </c>
      <c r="AG251" s="6"/>
      <c r="AH251" s="6"/>
      <c r="AI251" s="7">
        <f t="shared" si="104"/>
        <v>0</v>
      </c>
      <c r="AJ251" s="6"/>
      <c r="AK251" s="7">
        <f t="shared" si="105"/>
        <v>0</v>
      </c>
      <c r="AL251" s="7">
        <f t="shared" si="96"/>
        <v>0</v>
      </c>
    </row>
    <row r="252" spans="1:38">
      <c r="A252" s="18">
        <f t="shared" si="107"/>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97"/>
        <v>0</v>
      </c>
      <c r="M252" s="6"/>
      <c r="N252" s="6"/>
      <c r="O252" s="7">
        <f t="shared" si="108"/>
        <v>0</v>
      </c>
      <c r="P252" s="6"/>
      <c r="Q252" s="7">
        <f t="shared" si="109"/>
        <v>0</v>
      </c>
      <c r="R252" s="7">
        <f t="shared" si="94"/>
        <v>0</v>
      </c>
      <c r="S252" s="11"/>
      <c r="T252" s="6"/>
      <c r="U252" s="6"/>
      <c r="V252" s="32">
        <f t="shared" si="100"/>
        <v>0</v>
      </c>
      <c r="W252" s="6"/>
      <c r="X252" s="6"/>
      <c r="Y252" s="7">
        <f t="shared" si="101"/>
        <v>0</v>
      </c>
      <c r="Z252" s="6"/>
      <c r="AA252" s="7">
        <f t="shared" si="102"/>
        <v>0</v>
      </c>
      <c r="AB252" s="7">
        <f t="shared" si="95"/>
        <v>0</v>
      </c>
      <c r="AD252" s="6"/>
      <c r="AE252" s="6"/>
      <c r="AF252" s="32">
        <f t="shared" si="103"/>
        <v>0</v>
      </c>
      <c r="AG252" s="6"/>
      <c r="AH252" s="6"/>
      <c r="AI252" s="7">
        <f t="shared" si="104"/>
        <v>0</v>
      </c>
      <c r="AJ252" s="6"/>
      <c r="AK252" s="7">
        <f t="shared" si="105"/>
        <v>0</v>
      </c>
      <c r="AL252" s="7">
        <f t="shared" si="96"/>
        <v>0</v>
      </c>
    </row>
    <row r="253" spans="1:38">
      <c r="A253" s="18">
        <f t="shared" si="107"/>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97"/>
        <v>0</v>
      </c>
      <c r="M253" s="6"/>
      <c r="N253" s="6"/>
      <c r="O253" s="7">
        <f t="shared" si="108"/>
        <v>0</v>
      </c>
      <c r="P253" s="6"/>
      <c r="Q253" s="7">
        <f t="shared" si="109"/>
        <v>0</v>
      </c>
      <c r="R253" s="7">
        <f t="shared" si="94"/>
        <v>0</v>
      </c>
      <c r="S253" s="11"/>
      <c r="T253" s="6"/>
      <c r="U253" s="6"/>
      <c r="V253" s="32">
        <f t="shared" si="100"/>
        <v>0</v>
      </c>
      <c r="W253" s="6"/>
      <c r="X253" s="6"/>
      <c r="Y253" s="7">
        <f t="shared" si="101"/>
        <v>0</v>
      </c>
      <c r="Z253" s="6"/>
      <c r="AA253" s="7">
        <f t="shared" si="102"/>
        <v>0</v>
      </c>
      <c r="AB253" s="7">
        <f t="shared" si="95"/>
        <v>0</v>
      </c>
      <c r="AD253" s="6"/>
      <c r="AE253" s="6"/>
      <c r="AF253" s="32">
        <f t="shared" si="103"/>
        <v>0</v>
      </c>
      <c r="AG253" s="6"/>
      <c r="AH253" s="6"/>
      <c r="AI253" s="7">
        <f t="shared" si="104"/>
        <v>0</v>
      </c>
      <c r="AJ253" s="6"/>
      <c r="AK253" s="7">
        <f t="shared" si="105"/>
        <v>0</v>
      </c>
      <c r="AL253" s="7">
        <f t="shared" si="96"/>
        <v>0</v>
      </c>
    </row>
    <row r="254" spans="1:38">
      <c r="A254" s="18">
        <f t="shared" si="107"/>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97"/>
        <v>0</v>
      </c>
      <c r="M254" s="6"/>
      <c r="N254" s="6"/>
      <c r="O254" s="7">
        <f t="shared" si="108"/>
        <v>0</v>
      </c>
      <c r="P254" s="6"/>
      <c r="Q254" s="7">
        <f t="shared" si="109"/>
        <v>0</v>
      </c>
      <c r="R254" s="7">
        <f t="shared" si="94"/>
        <v>0</v>
      </c>
      <c r="S254" s="11"/>
      <c r="T254" s="6"/>
      <c r="U254" s="6"/>
      <c r="V254" s="32">
        <f t="shared" si="100"/>
        <v>0</v>
      </c>
      <c r="W254" s="6"/>
      <c r="X254" s="6"/>
      <c r="Y254" s="7">
        <f t="shared" si="101"/>
        <v>0</v>
      </c>
      <c r="Z254" s="6"/>
      <c r="AA254" s="7">
        <f t="shared" si="102"/>
        <v>0</v>
      </c>
      <c r="AB254" s="7">
        <f t="shared" si="95"/>
        <v>0</v>
      </c>
      <c r="AD254" s="6"/>
      <c r="AE254" s="6"/>
      <c r="AF254" s="32">
        <f t="shared" si="103"/>
        <v>0</v>
      </c>
      <c r="AG254" s="6"/>
      <c r="AH254" s="6"/>
      <c r="AI254" s="7">
        <f t="shared" si="104"/>
        <v>0</v>
      </c>
      <c r="AJ254" s="6"/>
      <c r="AK254" s="7">
        <f t="shared" si="105"/>
        <v>0</v>
      </c>
      <c r="AL254" s="7">
        <f t="shared" si="96"/>
        <v>0</v>
      </c>
    </row>
    <row r="255" spans="1:38">
      <c r="A255" s="18">
        <f t="shared" si="107"/>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97"/>
        <v>0</v>
      </c>
      <c r="M255" s="6"/>
      <c r="N255" s="6"/>
      <c r="O255" s="7">
        <f t="shared" si="108"/>
        <v>0</v>
      </c>
      <c r="P255" s="6"/>
      <c r="Q255" s="7">
        <f t="shared" si="109"/>
        <v>0</v>
      </c>
      <c r="R255" s="7">
        <f t="shared" si="94"/>
        <v>0</v>
      </c>
      <c r="S255" s="11"/>
      <c r="T255" s="6"/>
      <c r="U255" s="6"/>
      <c r="V255" s="32">
        <f t="shared" si="100"/>
        <v>0</v>
      </c>
      <c r="W255" s="6"/>
      <c r="X255" s="6"/>
      <c r="Y255" s="7">
        <f t="shared" si="101"/>
        <v>0</v>
      </c>
      <c r="Z255" s="6"/>
      <c r="AA255" s="7">
        <f t="shared" si="102"/>
        <v>0</v>
      </c>
      <c r="AB255" s="7">
        <f t="shared" si="95"/>
        <v>0</v>
      </c>
      <c r="AD255" s="6"/>
      <c r="AE255" s="6"/>
      <c r="AF255" s="32">
        <f t="shared" si="103"/>
        <v>0</v>
      </c>
      <c r="AG255" s="6"/>
      <c r="AH255" s="6"/>
      <c r="AI255" s="7">
        <f t="shared" si="104"/>
        <v>0</v>
      </c>
      <c r="AJ255" s="6"/>
      <c r="AK255" s="7">
        <f t="shared" si="105"/>
        <v>0</v>
      </c>
      <c r="AL255" s="7">
        <f t="shared" si="96"/>
        <v>0</v>
      </c>
    </row>
    <row r="256" spans="1:38">
      <c r="A256" s="18">
        <f t="shared" si="107"/>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97"/>
        <v>0</v>
      </c>
      <c r="M256" s="6"/>
      <c r="N256" s="6"/>
      <c r="O256" s="7">
        <f t="shared" si="108"/>
        <v>0</v>
      </c>
      <c r="P256" s="6"/>
      <c r="Q256" s="7">
        <f t="shared" si="109"/>
        <v>0</v>
      </c>
      <c r="R256" s="7">
        <f t="shared" si="94"/>
        <v>0</v>
      </c>
      <c r="S256" s="11"/>
      <c r="T256" s="6"/>
      <c r="U256" s="6"/>
      <c r="V256" s="32">
        <f t="shared" si="100"/>
        <v>0</v>
      </c>
      <c r="W256" s="6"/>
      <c r="X256" s="6"/>
      <c r="Y256" s="7">
        <f t="shared" si="101"/>
        <v>0</v>
      </c>
      <c r="Z256" s="6"/>
      <c r="AA256" s="7">
        <f t="shared" si="102"/>
        <v>0</v>
      </c>
      <c r="AB256" s="7">
        <f t="shared" si="95"/>
        <v>0</v>
      </c>
      <c r="AD256" s="6"/>
      <c r="AE256" s="6"/>
      <c r="AF256" s="32">
        <f t="shared" si="103"/>
        <v>0</v>
      </c>
      <c r="AG256" s="6"/>
      <c r="AH256" s="6"/>
      <c r="AI256" s="7">
        <f t="shared" si="104"/>
        <v>0</v>
      </c>
      <c r="AJ256" s="6"/>
      <c r="AK256" s="7">
        <f t="shared" si="105"/>
        <v>0</v>
      </c>
      <c r="AL256" s="7">
        <f t="shared" si="96"/>
        <v>0</v>
      </c>
    </row>
    <row r="257" spans="1:38">
      <c r="A257" s="18">
        <f t="shared" si="107"/>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97"/>
        <v>0</v>
      </c>
      <c r="M257" s="6"/>
      <c r="N257" s="6"/>
      <c r="O257" s="7">
        <f t="shared" si="108"/>
        <v>0</v>
      </c>
      <c r="P257" s="6"/>
      <c r="Q257" s="7">
        <f t="shared" si="109"/>
        <v>0</v>
      </c>
      <c r="R257" s="7">
        <f t="shared" si="94"/>
        <v>0</v>
      </c>
      <c r="S257" s="11"/>
      <c r="T257" s="6"/>
      <c r="U257" s="6"/>
      <c r="V257" s="32">
        <f t="shared" si="100"/>
        <v>0</v>
      </c>
      <c r="W257" s="6"/>
      <c r="X257" s="6"/>
      <c r="Y257" s="7">
        <f t="shared" si="101"/>
        <v>0</v>
      </c>
      <c r="Z257" s="6"/>
      <c r="AA257" s="7">
        <f t="shared" si="102"/>
        <v>0</v>
      </c>
      <c r="AB257" s="7">
        <f t="shared" si="95"/>
        <v>0</v>
      </c>
      <c r="AD257" s="6"/>
      <c r="AE257" s="6"/>
      <c r="AF257" s="32">
        <f t="shared" si="103"/>
        <v>0</v>
      </c>
      <c r="AG257" s="6"/>
      <c r="AH257" s="6"/>
      <c r="AI257" s="7">
        <f t="shared" si="104"/>
        <v>0</v>
      </c>
      <c r="AJ257" s="6"/>
      <c r="AK257" s="7">
        <f t="shared" si="105"/>
        <v>0</v>
      </c>
      <c r="AL257" s="7">
        <f t="shared" si="96"/>
        <v>0</v>
      </c>
    </row>
    <row r="258" spans="1:38">
      <c r="A258" s="18">
        <f t="shared" si="107"/>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97"/>
        <v>0</v>
      </c>
      <c r="M258" s="6"/>
      <c r="N258" s="6"/>
      <c r="O258" s="7">
        <f t="shared" si="108"/>
        <v>0</v>
      </c>
      <c r="P258" s="6"/>
      <c r="Q258" s="7">
        <f t="shared" si="109"/>
        <v>0</v>
      </c>
      <c r="R258" s="7">
        <f t="shared" si="94"/>
        <v>0</v>
      </c>
      <c r="S258" s="11"/>
      <c r="T258" s="6"/>
      <c r="U258" s="6"/>
      <c r="V258" s="32">
        <f t="shared" si="100"/>
        <v>0</v>
      </c>
      <c r="W258" s="6"/>
      <c r="X258" s="6"/>
      <c r="Y258" s="7">
        <f t="shared" si="101"/>
        <v>0</v>
      </c>
      <c r="Z258" s="6"/>
      <c r="AA258" s="7">
        <f t="shared" si="102"/>
        <v>0</v>
      </c>
      <c r="AB258" s="7">
        <f t="shared" si="95"/>
        <v>0</v>
      </c>
      <c r="AD258" s="6"/>
      <c r="AE258" s="6"/>
      <c r="AF258" s="32">
        <f t="shared" si="103"/>
        <v>0</v>
      </c>
      <c r="AG258" s="6"/>
      <c r="AH258" s="6"/>
      <c r="AI258" s="7">
        <f t="shared" si="104"/>
        <v>0</v>
      </c>
      <c r="AJ258" s="6"/>
      <c r="AK258" s="7">
        <f t="shared" si="105"/>
        <v>0</v>
      </c>
      <c r="AL258" s="7">
        <f t="shared" si="96"/>
        <v>0</v>
      </c>
    </row>
    <row r="259" spans="1:38">
      <c r="A259" s="18">
        <f t="shared" si="107"/>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97"/>
        <v>0</v>
      </c>
      <c r="M259" s="6"/>
      <c r="N259" s="6"/>
      <c r="O259" s="7">
        <f t="shared" si="108"/>
        <v>0</v>
      </c>
      <c r="P259" s="6"/>
      <c r="Q259" s="7">
        <f t="shared" si="109"/>
        <v>0</v>
      </c>
      <c r="R259" s="7">
        <f t="shared" si="94"/>
        <v>0</v>
      </c>
      <c r="S259" s="11"/>
      <c r="T259" s="6"/>
      <c r="U259" s="6"/>
      <c r="V259" s="32">
        <f t="shared" si="100"/>
        <v>0</v>
      </c>
      <c r="W259" s="6"/>
      <c r="X259" s="6"/>
      <c r="Y259" s="7">
        <f t="shared" si="101"/>
        <v>0</v>
      </c>
      <c r="Z259" s="6"/>
      <c r="AA259" s="7">
        <f t="shared" si="102"/>
        <v>0</v>
      </c>
      <c r="AB259" s="7">
        <f t="shared" si="95"/>
        <v>0</v>
      </c>
      <c r="AD259" s="6"/>
      <c r="AE259" s="6"/>
      <c r="AF259" s="32">
        <f t="shared" si="103"/>
        <v>0</v>
      </c>
      <c r="AG259" s="6"/>
      <c r="AH259" s="6"/>
      <c r="AI259" s="7">
        <f t="shared" si="104"/>
        <v>0</v>
      </c>
      <c r="AJ259" s="6"/>
      <c r="AK259" s="7">
        <f t="shared" si="105"/>
        <v>0</v>
      </c>
      <c r="AL259" s="7">
        <f t="shared" si="96"/>
        <v>0</v>
      </c>
    </row>
    <row r="260" spans="1:38">
      <c r="A260" s="18">
        <f t="shared" si="107"/>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97"/>
        <v>0</v>
      </c>
      <c r="M260" s="6"/>
      <c r="N260" s="6"/>
      <c r="O260" s="7">
        <f t="shared" si="108"/>
        <v>0</v>
      </c>
      <c r="P260" s="6"/>
      <c r="Q260" s="7">
        <f t="shared" si="109"/>
        <v>0</v>
      </c>
      <c r="R260" s="7">
        <f t="shared" si="94"/>
        <v>0</v>
      </c>
      <c r="S260" s="11"/>
      <c r="T260" s="6"/>
      <c r="U260" s="6"/>
      <c r="V260" s="32">
        <f t="shared" si="100"/>
        <v>0</v>
      </c>
      <c r="W260" s="6"/>
      <c r="X260" s="6"/>
      <c r="Y260" s="7">
        <f t="shared" si="101"/>
        <v>0</v>
      </c>
      <c r="Z260" s="6"/>
      <c r="AA260" s="7">
        <f t="shared" si="102"/>
        <v>0</v>
      </c>
      <c r="AB260" s="7">
        <f t="shared" si="95"/>
        <v>0</v>
      </c>
      <c r="AD260" s="6"/>
      <c r="AE260" s="6"/>
      <c r="AF260" s="32">
        <f t="shared" si="103"/>
        <v>0</v>
      </c>
      <c r="AG260" s="6"/>
      <c r="AH260" s="6"/>
      <c r="AI260" s="7">
        <f t="shared" si="104"/>
        <v>0</v>
      </c>
      <c r="AJ260" s="6"/>
      <c r="AK260" s="7">
        <f t="shared" si="105"/>
        <v>0</v>
      </c>
      <c r="AL260" s="7">
        <f t="shared" si="96"/>
        <v>0</v>
      </c>
    </row>
    <row r="261" spans="1:38">
      <c r="A261" s="18">
        <f t="shared" si="107"/>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97"/>
        <v>0</v>
      </c>
      <c r="M261" s="6"/>
      <c r="N261" s="6"/>
      <c r="O261" s="7">
        <f t="shared" si="108"/>
        <v>0</v>
      </c>
      <c r="P261" s="6"/>
      <c r="Q261" s="7">
        <f t="shared" si="109"/>
        <v>0</v>
      </c>
      <c r="R261" s="7">
        <f t="shared" si="94"/>
        <v>0</v>
      </c>
      <c r="S261" s="11"/>
      <c r="T261" s="6"/>
      <c r="U261" s="6"/>
      <c r="V261" s="32">
        <f t="shared" si="100"/>
        <v>0</v>
      </c>
      <c r="W261" s="6"/>
      <c r="X261" s="6"/>
      <c r="Y261" s="7">
        <f t="shared" si="101"/>
        <v>0</v>
      </c>
      <c r="Z261" s="6"/>
      <c r="AA261" s="7">
        <f t="shared" si="102"/>
        <v>0</v>
      </c>
      <c r="AB261" s="7">
        <f t="shared" si="95"/>
        <v>0</v>
      </c>
      <c r="AD261" s="6"/>
      <c r="AE261" s="6"/>
      <c r="AF261" s="32">
        <f t="shared" si="103"/>
        <v>0</v>
      </c>
      <c r="AG261" s="6"/>
      <c r="AH261" s="6"/>
      <c r="AI261" s="7">
        <f t="shared" si="104"/>
        <v>0</v>
      </c>
      <c r="AJ261" s="6"/>
      <c r="AK261" s="7">
        <f t="shared" si="105"/>
        <v>0</v>
      </c>
      <c r="AL261" s="7">
        <f t="shared" si="96"/>
        <v>0</v>
      </c>
    </row>
    <row r="262" spans="1:38">
      <c r="A262" s="18">
        <f t="shared" si="107"/>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97"/>
        <v>0</v>
      </c>
      <c r="M262" s="6"/>
      <c r="N262" s="6"/>
      <c r="O262" s="7">
        <f t="shared" si="108"/>
        <v>0</v>
      </c>
      <c r="P262" s="6"/>
      <c r="Q262" s="7">
        <f t="shared" si="109"/>
        <v>0</v>
      </c>
      <c r="R262" s="7">
        <f t="shared" si="94"/>
        <v>0</v>
      </c>
      <c r="S262" s="11"/>
      <c r="T262" s="6"/>
      <c r="U262" s="6"/>
      <c r="V262" s="32">
        <f t="shared" si="100"/>
        <v>0</v>
      </c>
      <c r="W262" s="6"/>
      <c r="X262" s="6"/>
      <c r="Y262" s="7">
        <f t="shared" si="101"/>
        <v>0</v>
      </c>
      <c r="Z262" s="6"/>
      <c r="AA262" s="7">
        <f t="shared" si="102"/>
        <v>0</v>
      </c>
      <c r="AB262" s="7">
        <f t="shared" si="95"/>
        <v>0</v>
      </c>
      <c r="AD262" s="6"/>
      <c r="AE262" s="6"/>
      <c r="AF262" s="32">
        <f t="shared" si="103"/>
        <v>0</v>
      </c>
      <c r="AG262" s="6"/>
      <c r="AH262" s="6"/>
      <c r="AI262" s="7">
        <f t="shared" si="104"/>
        <v>0</v>
      </c>
      <c r="AJ262" s="6"/>
      <c r="AK262" s="7">
        <f t="shared" si="105"/>
        <v>0</v>
      </c>
      <c r="AL262" s="7">
        <f t="shared" si="96"/>
        <v>0</v>
      </c>
    </row>
    <row r="263" spans="1:38">
      <c r="A263" s="18">
        <f t="shared" si="107"/>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97"/>
        <v>0</v>
      </c>
      <c r="M263" s="6"/>
      <c r="N263" s="6"/>
      <c r="O263" s="7">
        <f t="shared" si="108"/>
        <v>0</v>
      </c>
      <c r="P263" s="6"/>
      <c r="Q263" s="7">
        <f t="shared" si="109"/>
        <v>0</v>
      </c>
      <c r="R263" s="7">
        <f t="shared" si="94"/>
        <v>0</v>
      </c>
      <c r="S263" s="11"/>
      <c r="T263" s="6"/>
      <c r="U263" s="6"/>
      <c r="V263" s="32">
        <f t="shared" si="100"/>
        <v>0</v>
      </c>
      <c r="W263" s="6"/>
      <c r="X263" s="6"/>
      <c r="Y263" s="7">
        <f t="shared" si="101"/>
        <v>0</v>
      </c>
      <c r="Z263" s="6"/>
      <c r="AA263" s="7">
        <f t="shared" si="102"/>
        <v>0</v>
      </c>
      <c r="AB263" s="7">
        <f t="shared" si="95"/>
        <v>0</v>
      </c>
      <c r="AD263" s="6"/>
      <c r="AE263" s="6"/>
      <c r="AF263" s="32">
        <f t="shared" si="103"/>
        <v>0</v>
      </c>
      <c r="AG263" s="6"/>
      <c r="AH263" s="6"/>
      <c r="AI263" s="7">
        <f t="shared" si="104"/>
        <v>0</v>
      </c>
      <c r="AJ263" s="6"/>
      <c r="AK263" s="7">
        <f t="shared" si="105"/>
        <v>0</v>
      </c>
      <c r="AL263" s="7">
        <f t="shared" si="96"/>
        <v>0</v>
      </c>
    </row>
    <row r="264" spans="1:38">
      <c r="A264" s="18">
        <f t="shared" si="107"/>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97"/>
        <v>0</v>
      </c>
      <c r="M264" s="6"/>
      <c r="N264" s="6"/>
      <c r="O264" s="7">
        <f t="shared" si="108"/>
        <v>0</v>
      </c>
      <c r="P264" s="6"/>
      <c r="Q264" s="7">
        <f t="shared" si="109"/>
        <v>0</v>
      </c>
      <c r="R264" s="7">
        <f t="shared" si="94"/>
        <v>0</v>
      </c>
      <c r="S264" s="11"/>
      <c r="T264" s="6"/>
      <c r="U264" s="6"/>
      <c r="V264" s="32">
        <f t="shared" si="100"/>
        <v>0</v>
      </c>
      <c r="W264" s="6"/>
      <c r="X264" s="6"/>
      <c r="Y264" s="7">
        <f t="shared" si="101"/>
        <v>0</v>
      </c>
      <c r="Z264" s="6"/>
      <c r="AA264" s="7">
        <f t="shared" si="102"/>
        <v>0</v>
      </c>
      <c r="AB264" s="7">
        <f t="shared" si="95"/>
        <v>0</v>
      </c>
      <c r="AD264" s="6"/>
      <c r="AE264" s="6"/>
      <c r="AF264" s="32">
        <f t="shared" si="103"/>
        <v>0</v>
      </c>
      <c r="AG264" s="6"/>
      <c r="AH264" s="6"/>
      <c r="AI264" s="7">
        <f t="shared" si="104"/>
        <v>0</v>
      </c>
      <c r="AJ264" s="6"/>
      <c r="AK264" s="7">
        <f t="shared" si="105"/>
        <v>0</v>
      </c>
      <c r="AL264" s="7">
        <f t="shared" si="96"/>
        <v>0</v>
      </c>
    </row>
    <row r="265" spans="1:38">
      <c r="A265" s="18">
        <f t="shared" si="107"/>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97"/>
        <v>0</v>
      </c>
      <c r="M265" s="6"/>
      <c r="N265" s="6"/>
      <c r="O265" s="7">
        <f t="shared" si="108"/>
        <v>0</v>
      </c>
      <c r="P265" s="6"/>
      <c r="Q265" s="7">
        <f t="shared" si="109"/>
        <v>0</v>
      </c>
      <c r="R265" s="7">
        <f t="shared" si="94"/>
        <v>0</v>
      </c>
      <c r="S265" s="11"/>
      <c r="T265" s="6"/>
      <c r="U265" s="6"/>
      <c r="V265" s="32">
        <f t="shared" si="100"/>
        <v>0</v>
      </c>
      <c r="W265" s="6"/>
      <c r="X265" s="6"/>
      <c r="Y265" s="7">
        <f t="shared" si="101"/>
        <v>0</v>
      </c>
      <c r="Z265" s="6"/>
      <c r="AA265" s="7">
        <f t="shared" si="102"/>
        <v>0</v>
      </c>
      <c r="AB265" s="7">
        <f t="shared" si="95"/>
        <v>0</v>
      </c>
      <c r="AD265" s="6"/>
      <c r="AE265" s="6"/>
      <c r="AF265" s="32">
        <f t="shared" si="103"/>
        <v>0</v>
      </c>
      <c r="AG265" s="6"/>
      <c r="AH265" s="6"/>
      <c r="AI265" s="7">
        <f t="shared" si="104"/>
        <v>0</v>
      </c>
      <c r="AJ265" s="6"/>
      <c r="AK265" s="7">
        <f t="shared" si="105"/>
        <v>0</v>
      </c>
      <c r="AL265" s="7">
        <f t="shared" si="96"/>
        <v>0</v>
      </c>
    </row>
    <row r="266" spans="1:38">
      <c r="A266" s="18">
        <f t="shared" si="107"/>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97"/>
        <v>0</v>
      </c>
      <c r="M266" s="6"/>
      <c r="N266" s="6"/>
      <c r="O266" s="7">
        <f t="shared" si="108"/>
        <v>0</v>
      </c>
      <c r="P266" s="6"/>
      <c r="Q266" s="7">
        <f t="shared" si="109"/>
        <v>0</v>
      </c>
      <c r="R266" s="7">
        <f t="shared" si="94"/>
        <v>0</v>
      </c>
      <c r="S266" s="11"/>
      <c r="T266" s="6"/>
      <c r="U266" s="6"/>
      <c r="V266" s="32">
        <f t="shared" si="100"/>
        <v>0</v>
      </c>
      <c r="W266" s="6"/>
      <c r="X266" s="6"/>
      <c r="Y266" s="7">
        <f t="shared" si="101"/>
        <v>0</v>
      </c>
      <c r="Z266" s="6"/>
      <c r="AA266" s="7">
        <f t="shared" si="102"/>
        <v>0</v>
      </c>
      <c r="AB266" s="7">
        <f t="shared" si="95"/>
        <v>0</v>
      </c>
      <c r="AD266" s="6"/>
      <c r="AE266" s="6"/>
      <c r="AF266" s="32">
        <f t="shared" si="103"/>
        <v>0</v>
      </c>
      <c r="AG266" s="6"/>
      <c r="AH266" s="6"/>
      <c r="AI266" s="7">
        <f t="shared" si="104"/>
        <v>0</v>
      </c>
      <c r="AJ266" s="6"/>
      <c r="AK266" s="7">
        <f t="shared" si="105"/>
        <v>0</v>
      </c>
      <c r="AL266" s="7">
        <f t="shared" si="96"/>
        <v>0</v>
      </c>
    </row>
    <row r="267" spans="1:38">
      <c r="A267" s="18">
        <f t="shared" si="107"/>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97"/>
        <v>0</v>
      </c>
      <c r="M267" s="6"/>
      <c r="N267" s="6"/>
      <c r="O267" s="7">
        <f t="shared" si="108"/>
        <v>0</v>
      </c>
      <c r="P267" s="6"/>
      <c r="Q267" s="7">
        <f t="shared" si="109"/>
        <v>0</v>
      </c>
      <c r="R267" s="7">
        <f t="shared" si="94"/>
        <v>0</v>
      </c>
      <c r="S267" s="11"/>
      <c r="T267" s="6"/>
      <c r="U267" s="6"/>
      <c r="V267" s="32">
        <f t="shared" si="100"/>
        <v>0</v>
      </c>
      <c r="W267" s="6"/>
      <c r="X267" s="6"/>
      <c r="Y267" s="7">
        <f t="shared" si="101"/>
        <v>0</v>
      </c>
      <c r="Z267" s="6"/>
      <c r="AA267" s="7">
        <f t="shared" si="102"/>
        <v>0</v>
      </c>
      <c r="AB267" s="7">
        <f t="shared" si="95"/>
        <v>0</v>
      </c>
      <c r="AD267" s="6"/>
      <c r="AE267" s="6"/>
      <c r="AF267" s="32">
        <f t="shared" si="103"/>
        <v>0</v>
      </c>
      <c r="AG267" s="6"/>
      <c r="AH267" s="6"/>
      <c r="AI267" s="7">
        <f t="shared" si="104"/>
        <v>0</v>
      </c>
      <c r="AJ267" s="6"/>
      <c r="AK267" s="7">
        <f t="shared" si="105"/>
        <v>0</v>
      </c>
      <c r="AL267" s="7">
        <f t="shared" si="96"/>
        <v>0</v>
      </c>
    </row>
    <row r="268" spans="1:38">
      <c r="A268" s="18">
        <f t="shared" si="107"/>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97"/>
        <v>0</v>
      </c>
      <c r="M268" s="6"/>
      <c r="N268" s="6"/>
      <c r="O268" s="7">
        <f t="shared" si="108"/>
        <v>0</v>
      </c>
      <c r="P268" s="6"/>
      <c r="Q268" s="7">
        <f t="shared" si="109"/>
        <v>0</v>
      </c>
      <c r="R268" s="7">
        <f t="shared" si="94"/>
        <v>0</v>
      </c>
      <c r="S268" s="11"/>
      <c r="T268" s="6"/>
      <c r="U268" s="6"/>
      <c r="V268" s="32">
        <f t="shared" si="100"/>
        <v>0</v>
      </c>
      <c r="W268" s="6"/>
      <c r="X268" s="6"/>
      <c r="Y268" s="7">
        <f t="shared" si="101"/>
        <v>0</v>
      </c>
      <c r="Z268" s="6"/>
      <c r="AA268" s="7">
        <f t="shared" si="102"/>
        <v>0</v>
      </c>
      <c r="AB268" s="7">
        <f t="shared" si="95"/>
        <v>0</v>
      </c>
      <c r="AD268" s="6"/>
      <c r="AE268" s="6"/>
      <c r="AF268" s="32">
        <f t="shared" si="103"/>
        <v>0</v>
      </c>
      <c r="AG268" s="6"/>
      <c r="AH268" s="6"/>
      <c r="AI268" s="7">
        <f t="shared" si="104"/>
        <v>0</v>
      </c>
      <c r="AJ268" s="6"/>
      <c r="AK268" s="7">
        <f t="shared" si="105"/>
        <v>0</v>
      </c>
      <c r="AL268" s="7">
        <f t="shared" si="96"/>
        <v>0</v>
      </c>
    </row>
    <row r="269" spans="1:38">
      <c r="A269" s="18">
        <f t="shared" si="107"/>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97"/>
        <v>0</v>
      </c>
      <c r="M269" s="6"/>
      <c r="N269" s="6"/>
      <c r="O269" s="7">
        <f t="shared" si="108"/>
        <v>0</v>
      </c>
      <c r="P269" s="6"/>
      <c r="Q269" s="7">
        <f t="shared" si="109"/>
        <v>0</v>
      </c>
      <c r="R269" s="7">
        <f t="shared" si="94"/>
        <v>0</v>
      </c>
      <c r="S269" s="11"/>
      <c r="T269" s="6"/>
      <c r="U269" s="6"/>
      <c r="V269" s="32">
        <f t="shared" si="100"/>
        <v>0</v>
      </c>
      <c r="W269" s="6"/>
      <c r="X269" s="6"/>
      <c r="Y269" s="7">
        <f t="shared" si="101"/>
        <v>0</v>
      </c>
      <c r="Z269" s="6"/>
      <c r="AA269" s="7">
        <f t="shared" si="102"/>
        <v>0</v>
      </c>
      <c r="AB269" s="7">
        <f t="shared" si="95"/>
        <v>0</v>
      </c>
      <c r="AD269" s="6"/>
      <c r="AE269" s="6"/>
      <c r="AF269" s="32">
        <f t="shared" si="103"/>
        <v>0</v>
      </c>
      <c r="AG269" s="6"/>
      <c r="AH269" s="6"/>
      <c r="AI269" s="7">
        <f t="shared" si="104"/>
        <v>0</v>
      </c>
      <c r="AJ269" s="6"/>
      <c r="AK269" s="7">
        <f t="shared" si="105"/>
        <v>0</v>
      </c>
      <c r="AL269" s="7">
        <f t="shared" si="96"/>
        <v>0</v>
      </c>
    </row>
    <row r="270" spans="1:38">
      <c r="A270" s="18">
        <f t="shared" si="107"/>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97"/>
        <v>0</v>
      </c>
      <c r="M270" s="6"/>
      <c r="N270" s="6"/>
      <c r="O270" s="7">
        <f t="shared" si="108"/>
        <v>0</v>
      </c>
      <c r="P270" s="6"/>
      <c r="Q270" s="7">
        <f t="shared" si="109"/>
        <v>0</v>
      </c>
      <c r="R270" s="7">
        <f t="shared" si="94"/>
        <v>0</v>
      </c>
      <c r="S270" s="11"/>
      <c r="T270" s="6"/>
      <c r="U270" s="6"/>
      <c r="V270" s="32">
        <f t="shared" si="100"/>
        <v>0</v>
      </c>
      <c r="W270" s="6"/>
      <c r="X270" s="6"/>
      <c r="Y270" s="7">
        <f t="shared" si="101"/>
        <v>0</v>
      </c>
      <c r="Z270" s="6"/>
      <c r="AA270" s="7">
        <f t="shared" si="102"/>
        <v>0</v>
      </c>
      <c r="AB270" s="7">
        <f t="shared" si="95"/>
        <v>0</v>
      </c>
      <c r="AD270" s="6"/>
      <c r="AE270" s="6"/>
      <c r="AF270" s="32">
        <f t="shared" si="103"/>
        <v>0</v>
      </c>
      <c r="AG270" s="6"/>
      <c r="AH270" s="6"/>
      <c r="AI270" s="7">
        <f t="shared" si="104"/>
        <v>0</v>
      </c>
      <c r="AJ270" s="6"/>
      <c r="AK270" s="7">
        <f t="shared" si="105"/>
        <v>0</v>
      </c>
      <c r="AL270" s="7">
        <f t="shared" si="96"/>
        <v>0</v>
      </c>
    </row>
    <row r="271" spans="1:38">
      <c r="A271" s="18">
        <f t="shared" si="107"/>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97"/>
        <v>0</v>
      </c>
      <c r="M271" s="6"/>
      <c r="N271" s="6"/>
      <c r="O271" s="7">
        <f t="shared" si="108"/>
        <v>0</v>
      </c>
      <c r="P271" s="6"/>
      <c r="Q271" s="7">
        <f t="shared" si="109"/>
        <v>0</v>
      </c>
      <c r="R271" s="7">
        <f t="shared" si="94"/>
        <v>0</v>
      </c>
      <c r="S271" s="11"/>
      <c r="T271" s="6"/>
      <c r="U271" s="6"/>
      <c r="V271" s="32">
        <f t="shared" si="100"/>
        <v>0</v>
      </c>
      <c r="W271" s="6"/>
      <c r="X271" s="6"/>
      <c r="Y271" s="7">
        <f t="shared" si="101"/>
        <v>0</v>
      </c>
      <c r="Z271" s="6"/>
      <c r="AA271" s="7">
        <f t="shared" si="102"/>
        <v>0</v>
      </c>
      <c r="AB271" s="7">
        <f t="shared" si="95"/>
        <v>0</v>
      </c>
      <c r="AD271" s="6"/>
      <c r="AE271" s="6"/>
      <c r="AF271" s="32">
        <f t="shared" si="103"/>
        <v>0</v>
      </c>
      <c r="AG271" s="6"/>
      <c r="AH271" s="6"/>
      <c r="AI271" s="7">
        <f t="shared" si="104"/>
        <v>0</v>
      </c>
      <c r="AJ271" s="6"/>
      <c r="AK271" s="7">
        <f t="shared" si="105"/>
        <v>0</v>
      </c>
      <c r="AL271" s="7">
        <f t="shared" si="96"/>
        <v>0</v>
      </c>
    </row>
    <row r="272" spans="1:38">
      <c r="A272" s="18">
        <f t="shared" si="107"/>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97"/>
        <v>0</v>
      </c>
      <c r="M272" s="6"/>
      <c r="N272" s="6"/>
      <c r="O272" s="7">
        <f t="shared" si="108"/>
        <v>0</v>
      </c>
      <c r="P272" s="6"/>
      <c r="Q272" s="7">
        <f t="shared" si="109"/>
        <v>0</v>
      </c>
      <c r="R272" s="7">
        <f t="shared" ref="R272:R335" si="110">IF(H272="Exempt",0,ROUND((J272*H272/100)-SUM(K272:M272),2))</f>
        <v>0</v>
      </c>
      <c r="S272" s="11"/>
      <c r="T272" s="6"/>
      <c r="U272" s="6"/>
      <c r="V272" s="32">
        <f t="shared" si="100"/>
        <v>0</v>
      </c>
      <c r="W272" s="6"/>
      <c r="X272" s="6"/>
      <c r="Y272" s="7">
        <f t="shared" si="101"/>
        <v>0</v>
      </c>
      <c r="Z272" s="6"/>
      <c r="AA272" s="7">
        <f t="shared" si="102"/>
        <v>0</v>
      </c>
      <c r="AB272" s="7">
        <f t="shared" ref="AB272:AB335" si="111">IF(H272="Exempt",0,ROUND((T272*H272/100)-SUM(U272:W272),2))</f>
        <v>0</v>
      </c>
      <c r="AD272" s="6"/>
      <c r="AE272" s="6"/>
      <c r="AF272" s="32">
        <f t="shared" si="103"/>
        <v>0</v>
      </c>
      <c r="AG272" s="6"/>
      <c r="AH272" s="6"/>
      <c r="AI272" s="7">
        <f t="shared" si="104"/>
        <v>0</v>
      </c>
      <c r="AJ272" s="6"/>
      <c r="AK272" s="7">
        <f t="shared" si="105"/>
        <v>0</v>
      </c>
      <c r="AL272" s="7">
        <f t="shared" ref="AL272:AL335" si="112">IF(H272="Exempt",0,ROUND((AD272*H272/100)-SUM(AE272:AG272),2))</f>
        <v>0</v>
      </c>
    </row>
    <row r="273" spans="1:38">
      <c r="A273" s="18">
        <f t="shared" si="107"/>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113">K273</f>
        <v>0</v>
      </c>
      <c r="M273" s="6"/>
      <c r="N273" s="6"/>
      <c r="O273" s="7">
        <f t="shared" si="108"/>
        <v>0</v>
      </c>
      <c r="P273" s="6"/>
      <c r="Q273" s="7">
        <f t="shared" si="109"/>
        <v>0</v>
      </c>
      <c r="R273" s="7">
        <f t="shared" si="110"/>
        <v>0</v>
      </c>
      <c r="S273" s="11"/>
      <c r="T273" s="6"/>
      <c r="U273" s="6"/>
      <c r="V273" s="32">
        <f t="shared" ref="V273:V336" si="114">U273</f>
        <v>0</v>
      </c>
      <c r="W273" s="6"/>
      <c r="X273" s="6"/>
      <c r="Y273" s="7">
        <f t="shared" ref="Y273:Y336" si="115">SUM(U273:X273)</f>
        <v>0</v>
      </c>
      <c r="Z273" s="6"/>
      <c r="AA273" s="7">
        <f t="shared" ref="AA273:AA336" si="116">T273+Y273+Z273</f>
        <v>0</v>
      </c>
      <c r="AB273" s="7">
        <f t="shared" si="111"/>
        <v>0</v>
      </c>
      <c r="AD273" s="6"/>
      <c r="AE273" s="6"/>
      <c r="AF273" s="32">
        <f t="shared" ref="AF273:AF336" si="117">AE273</f>
        <v>0</v>
      </c>
      <c r="AG273" s="6"/>
      <c r="AH273" s="6"/>
      <c r="AI273" s="7">
        <f t="shared" ref="AI273:AI336" si="118">SUM(AE273:AH273)</f>
        <v>0</v>
      </c>
      <c r="AJ273" s="6"/>
      <c r="AK273" s="7">
        <f t="shared" ref="AK273:AK336" si="119">AD273+AI273+AJ273</f>
        <v>0</v>
      </c>
      <c r="AL273" s="7">
        <f t="shared" si="112"/>
        <v>0</v>
      </c>
    </row>
    <row r="274" spans="1:38">
      <c r="A274" s="18">
        <f t="shared" si="107"/>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113"/>
        <v>0</v>
      </c>
      <c r="M274" s="6"/>
      <c r="N274" s="6"/>
      <c r="O274" s="7">
        <f t="shared" si="108"/>
        <v>0</v>
      </c>
      <c r="P274" s="6"/>
      <c r="Q274" s="7">
        <f t="shared" si="109"/>
        <v>0</v>
      </c>
      <c r="R274" s="7">
        <f t="shared" si="110"/>
        <v>0</v>
      </c>
      <c r="S274" s="11"/>
      <c r="T274" s="6"/>
      <c r="U274" s="6"/>
      <c r="V274" s="32">
        <f t="shared" si="114"/>
        <v>0</v>
      </c>
      <c r="W274" s="6"/>
      <c r="X274" s="6"/>
      <c r="Y274" s="7">
        <f t="shared" si="115"/>
        <v>0</v>
      </c>
      <c r="Z274" s="6"/>
      <c r="AA274" s="7">
        <f t="shared" si="116"/>
        <v>0</v>
      </c>
      <c r="AB274" s="7">
        <f t="shared" si="111"/>
        <v>0</v>
      </c>
      <c r="AD274" s="6"/>
      <c r="AE274" s="6"/>
      <c r="AF274" s="32">
        <f t="shared" si="117"/>
        <v>0</v>
      </c>
      <c r="AG274" s="6"/>
      <c r="AH274" s="6"/>
      <c r="AI274" s="7">
        <f t="shared" si="118"/>
        <v>0</v>
      </c>
      <c r="AJ274" s="6"/>
      <c r="AK274" s="7">
        <f t="shared" si="119"/>
        <v>0</v>
      </c>
      <c r="AL274" s="7">
        <f t="shared" si="112"/>
        <v>0</v>
      </c>
    </row>
    <row r="275" spans="1:38">
      <c r="A275" s="18">
        <f t="shared" si="107"/>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113"/>
        <v>0</v>
      </c>
      <c r="M275" s="6"/>
      <c r="N275" s="6"/>
      <c r="O275" s="7">
        <f t="shared" si="108"/>
        <v>0</v>
      </c>
      <c r="P275" s="6"/>
      <c r="Q275" s="7">
        <f t="shared" si="109"/>
        <v>0</v>
      </c>
      <c r="R275" s="7">
        <f t="shared" si="110"/>
        <v>0</v>
      </c>
      <c r="S275" s="11"/>
      <c r="T275" s="6"/>
      <c r="U275" s="6"/>
      <c r="V275" s="32">
        <f t="shared" si="114"/>
        <v>0</v>
      </c>
      <c r="W275" s="6"/>
      <c r="X275" s="6"/>
      <c r="Y275" s="7">
        <f t="shared" si="115"/>
        <v>0</v>
      </c>
      <c r="Z275" s="6"/>
      <c r="AA275" s="7">
        <f t="shared" si="116"/>
        <v>0</v>
      </c>
      <c r="AB275" s="7">
        <f t="shared" si="111"/>
        <v>0</v>
      </c>
      <c r="AD275" s="6"/>
      <c r="AE275" s="6"/>
      <c r="AF275" s="32">
        <f t="shared" si="117"/>
        <v>0</v>
      </c>
      <c r="AG275" s="6"/>
      <c r="AH275" s="6"/>
      <c r="AI275" s="7">
        <f t="shared" si="118"/>
        <v>0</v>
      </c>
      <c r="AJ275" s="6"/>
      <c r="AK275" s="7">
        <f t="shared" si="119"/>
        <v>0</v>
      </c>
      <c r="AL275" s="7">
        <f t="shared" si="112"/>
        <v>0</v>
      </c>
    </row>
    <row r="276" spans="1:38">
      <c r="A276" s="18">
        <f t="shared" si="107"/>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113"/>
        <v>0</v>
      </c>
      <c r="M276" s="6"/>
      <c r="N276" s="6"/>
      <c r="O276" s="7">
        <f t="shared" si="108"/>
        <v>0</v>
      </c>
      <c r="P276" s="6"/>
      <c r="Q276" s="7">
        <f t="shared" si="109"/>
        <v>0</v>
      </c>
      <c r="R276" s="7">
        <f t="shared" si="110"/>
        <v>0</v>
      </c>
      <c r="S276" s="11"/>
      <c r="T276" s="6"/>
      <c r="U276" s="6"/>
      <c r="V276" s="32">
        <f t="shared" si="114"/>
        <v>0</v>
      </c>
      <c r="W276" s="6"/>
      <c r="X276" s="6"/>
      <c r="Y276" s="7">
        <f t="shared" si="115"/>
        <v>0</v>
      </c>
      <c r="Z276" s="6"/>
      <c r="AA276" s="7">
        <f t="shared" si="116"/>
        <v>0</v>
      </c>
      <c r="AB276" s="7">
        <f t="shared" si="111"/>
        <v>0</v>
      </c>
      <c r="AD276" s="6"/>
      <c r="AE276" s="6"/>
      <c r="AF276" s="32">
        <f t="shared" si="117"/>
        <v>0</v>
      </c>
      <c r="AG276" s="6"/>
      <c r="AH276" s="6"/>
      <c r="AI276" s="7">
        <f t="shared" si="118"/>
        <v>0</v>
      </c>
      <c r="AJ276" s="6"/>
      <c r="AK276" s="7">
        <f t="shared" si="119"/>
        <v>0</v>
      </c>
      <c r="AL276" s="7">
        <f t="shared" si="112"/>
        <v>0</v>
      </c>
    </row>
    <row r="277" spans="1:38">
      <c r="A277" s="18">
        <f t="shared" si="107"/>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113"/>
        <v>0</v>
      </c>
      <c r="M277" s="6"/>
      <c r="N277" s="6"/>
      <c r="O277" s="7">
        <f t="shared" si="108"/>
        <v>0</v>
      </c>
      <c r="P277" s="6"/>
      <c r="Q277" s="7">
        <f t="shared" si="109"/>
        <v>0</v>
      </c>
      <c r="R277" s="7">
        <f t="shared" si="110"/>
        <v>0</v>
      </c>
      <c r="S277" s="11"/>
      <c r="T277" s="6"/>
      <c r="U277" s="6"/>
      <c r="V277" s="32">
        <f t="shared" si="114"/>
        <v>0</v>
      </c>
      <c r="W277" s="6"/>
      <c r="X277" s="6"/>
      <c r="Y277" s="7">
        <f t="shared" si="115"/>
        <v>0</v>
      </c>
      <c r="Z277" s="6"/>
      <c r="AA277" s="7">
        <f t="shared" si="116"/>
        <v>0</v>
      </c>
      <c r="AB277" s="7">
        <f t="shared" si="111"/>
        <v>0</v>
      </c>
      <c r="AD277" s="6"/>
      <c r="AE277" s="6"/>
      <c r="AF277" s="32">
        <f t="shared" si="117"/>
        <v>0</v>
      </c>
      <c r="AG277" s="6"/>
      <c r="AH277" s="6"/>
      <c r="AI277" s="7">
        <f t="shared" si="118"/>
        <v>0</v>
      </c>
      <c r="AJ277" s="6"/>
      <c r="AK277" s="7">
        <f t="shared" si="119"/>
        <v>0</v>
      </c>
      <c r="AL277" s="7">
        <f t="shared" si="112"/>
        <v>0</v>
      </c>
    </row>
    <row r="278" spans="1:38">
      <c r="A278" s="18">
        <f t="shared" si="107"/>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113"/>
        <v>0</v>
      </c>
      <c r="M278" s="6"/>
      <c r="N278" s="6"/>
      <c r="O278" s="7">
        <f t="shared" si="108"/>
        <v>0</v>
      </c>
      <c r="P278" s="6"/>
      <c r="Q278" s="7">
        <f t="shared" si="109"/>
        <v>0</v>
      </c>
      <c r="R278" s="7">
        <f t="shared" si="110"/>
        <v>0</v>
      </c>
      <c r="S278" s="11"/>
      <c r="T278" s="6"/>
      <c r="U278" s="6"/>
      <c r="V278" s="32">
        <f t="shared" si="114"/>
        <v>0</v>
      </c>
      <c r="W278" s="6"/>
      <c r="X278" s="6"/>
      <c r="Y278" s="7">
        <f t="shared" si="115"/>
        <v>0</v>
      </c>
      <c r="Z278" s="6"/>
      <c r="AA278" s="7">
        <f t="shared" si="116"/>
        <v>0</v>
      </c>
      <c r="AB278" s="7">
        <f t="shared" si="111"/>
        <v>0</v>
      </c>
      <c r="AD278" s="6"/>
      <c r="AE278" s="6"/>
      <c r="AF278" s="32">
        <f t="shared" si="117"/>
        <v>0</v>
      </c>
      <c r="AG278" s="6"/>
      <c r="AH278" s="6"/>
      <c r="AI278" s="7">
        <f t="shared" si="118"/>
        <v>0</v>
      </c>
      <c r="AJ278" s="6"/>
      <c r="AK278" s="7">
        <f t="shared" si="119"/>
        <v>0</v>
      </c>
      <c r="AL278" s="7">
        <f t="shared" si="112"/>
        <v>0</v>
      </c>
    </row>
    <row r="279" spans="1:38">
      <c r="A279" s="18">
        <f t="shared" si="107"/>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113"/>
        <v>0</v>
      </c>
      <c r="M279" s="6"/>
      <c r="N279" s="6"/>
      <c r="O279" s="7">
        <f t="shared" si="108"/>
        <v>0</v>
      </c>
      <c r="P279" s="6"/>
      <c r="Q279" s="7">
        <f t="shared" si="109"/>
        <v>0</v>
      </c>
      <c r="R279" s="7">
        <f t="shared" si="110"/>
        <v>0</v>
      </c>
      <c r="S279" s="11"/>
      <c r="T279" s="6"/>
      <c r="U279" s="6"/>
      <c r="V279" s="32">
        <f t="shared" si="114"/>
        <v>0</v>
      </c>
      <c r="W279" s="6"/>
      <c r="X279" s="6"/>
      <c r="Y279" s="7">
        <f t="shared" si="115"/>
        <v>0</v>
      </c>
      <c r="Z279" s="6"/>
      <c r="AA279" s="7">
        <f t="shared" si="116"/>
        <v>0</v>
      </c>
      <c r="AB279" s="7">
        <f t="shared" si="111"/>
        <v>0</v>
      </c>
      <c r="AD279" s="6"/>
      <c r="AE279" s="6"/>
      <c r="AF279" s="32">
        <f t="shared" si="117"/>
        <v>0</v>
      </c>
      <c r="AG279" s="6"/>
      <c r="AH279" s="6"/>
      <c r="AI279" s="7">
        <f t="shared" si="118"/>
        <v>0</v>
      </c>
      <c r="AJ279" s="6"/>
      <c r="AK279" s="7">
        <f t="shared" si="119"/>
        <v>0</v>
      </c>
      <c r="AL279" s="7">
        <f t="shared" si="112"/>
        <v>0</v>
      </c>
    </row>
    <row r="280" spans="1:38">
      <c r="A280" s="18">
        <f t="shared" ref="A280:A343" si="120">+A279+1</f>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113"/>
        <v>0</v>
      </c>
      <c r="M280" s="6"/>
      <c r="N280" s="6"/>
      <c r="O280" s="7">
        <f t="shared" ref="O280:O343" si="121">SUM(K280:N280)</f>
        <v>0</v>
      </c>
      <c r="P280" s="6"/>
      <c r="Q280" s="7">
        <f t="shared" ref="Q280:Q343" si="122">J280+O280+P280</f>
        <v>0</v>
      </c>
      <c r="R280" s="7">
        <f t="shared" si="110"/>
        <v>0</v>
      </c>
      <c r="S280" s="11"/>
      <c r="T280" s="6"/>
      <c r="U280" s="6"/>
      <c r="V280" s="32">
        <f t="shared" si="114"/>
        <v>0</v>
      </c>
      <c r="W280" s="6"/>
      <c r="X280" s="6"/>
      <c r="Y280" s="7">
        <f t="shared" si="115"/>
        <v>0</v>
      </c>
      <c r="Z280" s="6"/>
      <c r="AA280" s="7">
        <f t="shared" si="116"/>
        <v>0</v>
      </c>
      <c r="AB280" s="7">
        <f t="shared" si="111"/>
        <v>0</v>
      </c>
      <c r="AD280" s="6"/>
      <c r="AE280" s="6"/>
      <c r="AF280" s="32">
        <f t="shared" si="117"/>
        <v>0</v>
      </c>
      <c r="AG280" s="6"/>
      <c r="AH280" s="6"/>
      <c r="AI280" s="7">
        <f t="shared" si="118"/>
        <v>0</v>
      </c>
      <c r="AJ280" s="6"/>
      <c r="AK280" s="7">
        <f t="shared" si="119"/>
        <v>0</v>
      </c>
      <c r="AL280" s="7">
        <f t="shared" si="112"/>
        <v>0</v>
      </c>
    </row>
    <row r="281" spans="1:38">
      <c r="A281" s="18">
        <f t="shared" si="120"/>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113"/>
        <v>0</v>
      </c>
      <c r="M281" s="6"/>
      <c r="N281" s="6"/>
      <c r="O281" s="7">
        <f t="shared" si="121"/>
        <v>0</v>
      </c>
      <c r="P281" s="6"/>
      <c r="Q281" s="7">
        <f t="shared" si="122"/>
        <v>0</v>
      </c>
      <c r="R281" s="7">
        <f t="shared" si="110"/>
        <v>0</v>
      </c>
      <c r="S281" s="11"/>
      <c r="T281" s="6"/>
      <c r="U281" s="6"/>
      <c r="V281" s="32">
        <f t="shared" si="114"/>
        <v>0</v>
      </c>
      <c r="W281" s="6"/>
      <c r="X281" s="6"/>
      <c r="Y281" s="7">
        <f t="shared" si="115"/>
        <v>0</v>
      </c>
      <c r="Z281" s="6"/>
      <c r="AA281" s="7">
        <f t="shared" si="116"/>
        <v>0</v>
      </c>
      <c r="AB281" s="7">
        <f t="shared" si="111"/>
        <v>0</v>
      </c>
      <c r="AD281" s="6"/>
      <c r="AE281" s="6"/>
      <c r="AF281" s="32">
        <f t="shared" si="117"/>
        <v>0</v>
      </c>
      <c r="AG281" s="6"/>
      <c r="AH281" s="6"/>
      <c r="AI281" s="7">
        <f t="shared" si="118"/>
        <v>0</v>
      </c>
      <c r="AJ281" s="6"/>
      <c r="AK281" s="7">
        <f t="shared" si="119"/>
        <v>0</v>
      </c>
      <c r="AL281" s="7">
        <f t="shared" si="112"/>
        <v>0</v>
      </c>
    </row>
    <row r="282" spans="1:38">
      <c r="A282" s="18">
        <f t="shared" si="120"/>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113"/>
        <v>0</v>
      </c>
      <c r="M282" s="6"/>
      <c r="N282" s="6"/>
      <c r="O282" s="7">
        <f t="shared" si="121"/>
        <v>0</v>
      </c>
      <c r="P282" s="6"/>
      <c r="Q282" s="7">
        <f t="shared" si="122"/>
        <v>0</v>
      </c>
      <c r="R282" s="7">
        <f t="shared" si="110"/>
        <v>0</v>
      </c>
      <c r="S282" s="11"/>
      <c r="T282" s="6"/>
      <c r="U282" s="6"/>
      <c r="V282" s="32">
        <f t="shared" si="114"/>
        <v>0</v>
      </c>
      <c r="W282" s="6"/>
      <c r="X282" s="6"/>
      <c r="Y282" s="7">
        <f t="shared" si="115"/>
        <v>0</v>
      </c>
      <c r="Z282" s="6"/>
      <c r="AA282" s="7">
        <f t="shared" si="116"/>
        <v>0</v>
      </c>
      <c r="AB282" s="7">
        <f t="shared" si="111"/>
        <v>0</v>
      </c>
      <c r="AD282" s="6"/>
      <c r="AE282" s="6"/>
      <c r="AF282" s="32">
        <f t="shared" si="117"/>
        <v>0</v>
      </c>
      <c r="AG282" s="6"/>
      <c r="AH282" s="6"/>
      <c r="AI282" s="7">
        <f t="shared" si="118"/>
        <v>0</v>
      </c>
      <c r="AJ282" s="6"/>
      <c r="AK282" s="7">
        <f t="shared" si="119"/>
        <v>0</v>
      </c>
      <c r="AL282" s="7">
        <f t="shared" si="112"/>
        <v>0</v>
      </c>
    </row>
    <row r="283" spans="1:38">
      <c r="A283" s="18">
        <f t="shared" si="120"/>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113"/>
        <v>0</v>
      </c>
      <c r="M283" s="6"/>
      <c r="N283" s="6"/>
      <c r="O283" s="7">
        <f t="shared" si="121"/>
        <v>0</v>
      </c>
      <c r="P283" s="6"/>
      <c r="Q283" s="7">
        <f t="shared" si="122"/>
        <v>0</v>
      </c>
      <c r="R283" s="7">
        <f t="shared" si="110"/>
        <v>0</v>
      </c>
      <c r="S283" s="11"/>
      <c r="T283" s="6"/>
      <c r="U283" s="6"/>
      <c r="V283" s="32">
        <f t="shared" si="114"/>
        <v>0</v>
      </c>
      <c r="W283" s="6"/>
      <c r="X283" s="6"/>
      <c r="Y283" s="7">
        <f t="shared" si="115"/>
        <v>0</v>
      </c>
      <c r="Z283" s="6"/>
      <c r="AA283" s="7">
        <f t="shared" si="116"/>
        <v>0</v>
      </c>
      <c r="AB283" s="7">
        <f t="shared" si="111"/>
        <v>0</v>
      </c>
      <c r="AD283" s="6"/>
      <c r="AE283" s="6"/>
      <c r="AF283" s="32">
        <f t="shared" si="117"/>
        <v>0</v>
      </c>
      <c r="AG283" s="6"/>
      <c r="AH283" s="6"/>
      <c r="AI283" s="7">
        <f t="shared" si="118"/>
        <v>0</v>
      </c>
      <c r="AJ283" s="6"/>
      <c r="AK283" s="7">
        <f t="shared" si="119"/>
        <v>0</v>
      </c>
      <c r="AL283" s="7">
        <f t="shared" si="112"/>
        <v>0</v>
      </c>
    </row>
    <row r="284" spans="1:38">
      <c r="A284" s="18">
        <f t="shared" si="120"/>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113"/>
        <v>0</v>
      </c>
      <c r="M284" s="6"/>
      <c r="N284" s="6"/>
      <c r="O284" s="7">
        <f t="shared" si="121"/>
        <v>0</v>
      </c>
      <c r="P284" s="6"/>
      <c r="Q284" s="7">
        <f t="shared" si="122"/>
        <v>0</v>
      </c>
      <c r="R284" s="7">
        <f t="shared" si="110"/>
        <v>0</v>
      </c>
      <c r="S284" s="11"/>
      <c r="T284" s="6"/>
      <c r="U284" s="6"/>
      <c r="V284" s="32">
        <f t="shared" si="114"/>
        <v>0</v>
      </c>
      <c r="W284" s="6"/>
      <c r="X284" s="6"/>
      <c r="Y284" s="7">
        <f t="shared" si="115"/>
        <v>0</v>
      </c>
      <c r="Z284" s="6"/>
      <c r="AA284" s="7">
        <f t="shared" si="116"/>
        <v>0</v>
      </c>
      <c r="AB284" s="7">
        <f t="shared" si="111"/>
        <v>0</v>
      </c>
      <c r="AD284" s="6"/>
      <c r="AE284" s="6"/>
      <c r="AF284" s="32">
        <f t="shared" si="117"/>
        <v>0</v>
      </c>
      <c r="AG284" s="6"/>
      <c r="AH284" s="6"/>
      <c r="AI284" s="7">
        <f t="shared" si="118"/>
        <v>0</v>
      </c>
      <c r="AJ284" s="6"/>
      <c r="AK284" s="7">
        <f t="shared" si="119"/>
        <v>0</v>
      </c>
      <c r="AL284" s="7">
        <f t="shared" si="112"/>
        <v>0</v>
      </c>
    </row>
    <row r="285" spans="1:38">
      <c r="A285" s="18">
        <f t="shared" si="120"/>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113"/>
        <v>0</v>
      </c>
      <c r="M285" s="6"/>
      <c r="N285" s="6"/>
      <c r="O285" s="7">
        <f t="shared" si="121"/>
        <v>0</v>
      </c>
      <c r="P285" s="6"/>
      <c r="Q285" s="7">
        <f t="shared" si="122"/>
        <v>0</v>
      </c>
      <c r="R285" s="7">
        <f t="shared" si="110"/>
        <v>0</v>
      </c>
      <c r="S285" s="11"/>
      <c r="T285" s="6"/>
      <c r="U285" s="6"/>
      <c r="V285" s="32">
        <f t="shared" si="114"/>
        <v>0</v>
      </c>
      <c r="W285" s="6"/>
      <c r="X285" s="6"/>
      <c r="Y285" s="7">
        <f t="shared" si="115"/>
        <v>0</v>
      </c>
      <c r="Z285" s="6"/>
      <c r="AA285" s="7">
        <f t="shared" si="116"/>
        <v>0</v>
      </c>
      <c r="AB285" s="7">
        <f t="shared" si="111"/>
        <v>0</v>
      </c>
      <c r="AD285" s="6"/>
      <c r="AE285" s="6"/>
      <c r="AF285" s="32">
        <f t="shared" si="117"/>
        <v>0</v>
      </c>
      <c r="AG285" s="6"/>
      <c r="AH285" s="6"/>
      <c r="AI285" s="7">
        <f t="shared" si="118"/>
        <v>0</v>
      </c>
      <c r="AJ285" s="6"/>
      <c r="AK285" s="7">
        <f t="shared" si="119"/>
        <v>0</v>
      </c>
      <c r="AL285" s="7">
        <f t="shared" si="112"/>
        <v>0</v>
      </c>
    </row>
    <row r="286" spans="1:38">
      <c r="A286" s="18">
        <f t="shared" si="120"/>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113"/>
        <v>0</v>
      </c>
      <c r="M286" s="6"/>
      <c r="N286" s="6"/>
      <c r="O286" s="7">
        <f t="shared" si="121"/>
        <v>0</v>
      </c>
      <c r="P286" s="6"/>
      <c r="Q286" s="7">
        <f t="shared" si="122"/>
        <v>0</v>
      </c>
      <c r="R286" s="7">
        <f t="shared" si="110"/>
        <v>0</v>
      </c>
      <c r="S286" s="11"/>
      <c r="T286" s="6"/>
      <c r="U286" s="6"/>
      <c r="V286" s="32">
        <f t="shared" si="114"/>
        <v>0</v>
      </c>
      <c r="W286" s="6"/>
      <c r="X286" s="6"/>
      <c r="Y286" s="7">
        <f t="shared" si="115"/>
        <v>0</v>
      </c>
      <c r="Z286" s="6"/>
      <c r="AA286" s="7">
        <f t="shared" si="116"/>
        <v>0</v>
      </c>
      <c r="AB286" s="7">
        <f t="shared" si="111"/>
        <v>0</v>
      </c>
      <c r="AD286" s="6"/>
      <c r="AE286" s="6"/>
      <c r="AF286" s="32">
        <f t="shared" si="117"/>
        <v>0</v>
      </c>
      <c r="AG286" s="6"/>
      <c r="AH286" s="6"/>
      <c r="AI286" s="7">
        <f t="shared" si="118"/>
        <v>0</v>
      </c>
      <c r="AJ286" s="6"/>
      <c r="AK286" s="7">
        <f t="shared" si="119"/>
        <v>0</v>
      </c>
      <c r="AL286" s="7">
        <f t="shared" si="112"/>
        <v>0</v>
      </c>
    </row>
    <row r="287" spans="1:38">
      <c r="A287" s="18">
        <f t="shared" si="120"/>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113"/>
        <v>0</v>
      </c>
      <c r="M287" s="6"/>
      <c r="N287" s="6"/>
      <c r="O287" s="7">
        <f t="shared" si="121"/>
        <v>0</v>
      </c>
      <c r="P287" s="6"/>
      <c r="Q287" s="7">
        <f t="shared" si="122"/>
        <v>0</v>
      </c>
      <c r="R287" s="7">
        <f t="shared" si="110"/>
        <v>0</v>
      </c>
      <c r="S287" s="11"/>
      <c r="T287" s="6"/>
      <c r="U287" s="6"/>
      <c r="V287" s="32">
        <f t="shared" si="114"/>
        <v>0</v>
      </c>
      <c r="W287" s="6"/>
      <c r="X287" s="6"/>
      <c r="Y287" s="7">
        <f t="shared" si="115"/>
        <v>0</v>
      </c>
      <c r="Z287" s="6"/>
      <c r="AA287" s="7">
        <f t="shared" si="116"/>
        <v>0</v>
      </c>
      <c r="AB287" s="7">
        <f t="shared" si="111"/>
        <v>0</v>
      </c>
      <c r="AD287" s="6"/>
      <c r="AE287" s="6"/>
      <c r="AF287" s="32">
        <f t="shared" si="117"/>
        <v>0</v>
      </c>
      <c r="AG287" s="6"/>
      <c r="AH287" s="6"/>
      <c r="AI287" s="7">
        <f t="shared" si="118"/>
        <v>0</v>
      </c>
      <c r="AJ287" s="6"/>
      <c r="AK287" s="7">
        <f t="shared" si="119"/>
        <v>0</v>
      </c>
      <c r="AL287" s="7">
        <f t="shared" si="112"/>
        <v>0</v>
      </c>
    </row>
    <row r="288" spans="1:38">
      <c r="A288" s="18">
        <f t="shared" si="120"/>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113"/>
        <v>0</v>
      </c>
      <c r="M288" s="6"/>
      <c r="N288" s="6"/>
      <c r="O288" s="7">
        <f t="shared" si="121"/>
        <v>0</v>
      </c>
      <c r="P288" s="6"/>
      <c r="Q288" s="7">
        <f t="shared" si="122"/>
        <v>0</v>
      </c>
      <c r="R288" s="7">
        <f t="shared" si="110"/>
        <v>0</v>
      </c>
      <c r="S288" s="11"/>
      <c r="T288" s="6"/>
      <c r="U288" s="6"/>
      <c r="V288" s="32">
        <f t="shared" si="114"/>
        <v>0</v>
      </c>
      <c r="W288" s="6"/>
      <c r="X288" s="6"/>
      <c r="Y288" s="7">
        <f t="shared" si="115"/>
        <v>0</v>
      </c>
      <c r="Z288" s="6"/>
      <c r="AA288" s="7">
        <f t="shared" si="116"/>
        <v>0</v>
      </c>
      <c r="AB288" s="7">
        <f t="shared" si="111"/>
        <v>0</v>
      </c>
      <c r="AD288" s="6"/>
      <c r="AE288" s="6"/>
      <c r="AF288" s="32">
        <f t="shared" si="117"/>
        <v>0</v>
      </c>
      <c r="AG288" s="6"/>
      <c r="AH288" s="6"/>
      <c r="AI288" s="7">
        <f t="shared" si="118"/>
        <v>0</v>
      </c>
      <c r="AJ288" s="6"/>
      <c r="AK288" s="7">
        <f t="shared" si="119"/>
        <v>0</v>
      </c>
      <c r="AL288" s="7">
        <f t="shared" si="112"/>
        <v>0</v>
      </c>
    </row>
    <row r="289" spans="1:38">
      <c r="A289" s="18">
        <f t="shared" si="120"/>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113"/>
        <v>0</v>
      </c>
      <c r="M289" s="6"/>
      <c r="N289" s="6"/>
      <c r="O289" s="7">
        <f t="shared" si="121"/>
        <v>0</v>
      </c>
      <c r="P289" s="6"/>
      <c r="Q289" s="7">
        <f t="shared" si="122"/>
        <v>0</v>
      </c>
      <c r="R289" s="7">
        <f t="shared" si="110"/>
        <v>0</v>
      </c>
      <c r="S289" s="11"/>
      <c r="T289" s="6"/>
      <c r="U289" s="6"/>
      <c r="V289" s="32">
        <f t="shared" si="114"/>
        <v>0</v>
      </c>
      <c r="W289" s="6"/>
      <c r="X289" s="6"/>
      <c r="Y289" s="7">
        <f t="shared" si="115"/>
        <v>0</v>
      </c>
      <c r="Z289" s="6"/>
      <c r="AA289" s="7">
        <f t="shared" si="116"/>
        <v>0</v>
      </c>
      <c r="AB289" s="7">
        <f t="shared" si="111"/>
        <v>0</v>
      </c>
      <c r="AD289" s="6"/>
      <c r="AE289" s="6"/>
      <c r="AF289" s="32">
        <f t="shared" si="117"/>
        <v>0</v>
      </c>
      <c r="AG289" s="6"/>
      <c r="AH289" s="6"/>
      <c r="AI289" s="7">
        <f t="shared" si="118"/>
        <v>0</v>
      </c>
      <c r="AJ289" s="6"/>
      <c r="AK289" s="7">
        <f t="shared" si="119"/>
        <v>0</v>
      </c>
      <c r="AL289" s="7">
        <f t="shared" si="112"/>
        <v>0</v>
      </c>
    </row>
    <row r="290" spans="1:38">
      <c r="A290" s="18">
        <f t="shared" si="120"/>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113"/>
        <v>0</v>
      </c>
      <c r="M290" s="6"/>
      <c r="N290" s="6"/>
      <c r="O290" s="7">
        <f t="shared" si="121"/>
        <v>0</v>
      </c>
      <c r="P290" s="6"/>
      <c r="Q290" s="7">
        <f t="shared" si="122"/>
        <v>0</v>
      </c>
      <c r="R290" s="7">
        <f t="shared" si="110"/>
        <v>0</v>
      </c>
      <c r="S290" s="11"/>
      <c r="T290" s="6"/>
      <c r="U290" s="6"/>
      <c r="V290" s="32">
        <f t="shared" si="114"/>
        <v>0</v>
      </c>
      <c r="W290" s="6"/>
      <c r="X290" s="6"/>
      <c r="Y290" s="7">
        <f t="shared" si="115"/>
        <v>0</v>
      </c>
      <c r="Z290" s="6"/>
      <c r="AA290" s="7">
        <f t="shared" si="116"/>
        <v>0</v>
      </c>
      <c r="AB290" s="7">
        <f t="shared" si="111"/>
        <v>0</v>
      </c>
      <c r="AD290" s="6"/>
      <c r="AE290" s="6"/>
      <c r="AF290" s="32">
        <f t="shared" si="117"/>
        <v>0</v>
      </c>
      <c r="AG290" s="6"/>
      <c r="AH290" s="6"/>
      <c r="AI290" s="7">
        <f t="shared" si="118"/>
        <v>0</v>
      </c>
      <c r="AJ290" s="6"/>
      <c r="AK290" s="7">
        <f t="shared" si="119"/>
        <v>0</v>
      </c>
      <c r="AL290" s="7">
        <f t="shared" si="112"/>
        <v>0</v>
      </c>
    </row>
    <row r="291" spans="1:38">
      <c r="A291" s="18">
        <f t="shared" si="120"/>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113"/>
        <v>0</v>
      </c>
      <c r="M291" s="6"/>
      <c r="N291" s="6"/>
      <c r="O291" s="7">
        <f t="shared" si="121"/>
        <v>0</v>
      </c>
      <c r="P291" s="6"/>
      <c r="Q291" s="7">
        <f t="shared" si="122"/>
        <v>0</v>
      </c>
      <c r="R291" s="7">
        <f t="shared" si="110"/>
        <v>0</v>
      </c>
      <c r="S291" s="11"/>
      <c r="T291" s="6"/>
      <c r="U291" s="6"/>
      <c r="V291" s="32">
        <f t="shared" si="114"/>
        <v>0</v>
      </c>
      <c r="W291" s="6"/>
      <c r="X291" s="6"/>
      <c r="Y291" s="7">
        <f t="shared" si="115"/>
        <v>0</v>
      </c>
      <c r="Z291" s="6"/>
      <c r="AA291" s="7">
        <f t="shared" si="116"/>
        <v>0</v>
      </c>
      <c r="AB291" s="7">
        <f t="shared" si="111"/>
        <v>0</v>
      </c>
      <c r="AD291" s="6"/>
      <c r="AE291" s="6"/>
      <c r="AF291" s="32">
        <f t="shared" si="117"/>
        <v>0</v>
      </c>
      <c r="AG291" s="6"/>
      <c r="AH291" s="6"/>
      <c r="AI291" s="7">
        <f t="shared" si="118"/>
        <v>0</v>
      </c>
      <c r="AJ291" s="6"/>
      <c r="AK291" s="7">
        <f t="shared" si="119"/>
        <v>0</v>
      </c>
      <c r="AL291" s="7">
        <f t="shared" si="112"/>
        <v>0</v>
      </c>
    </row>
    <row r="292" spans="1:38">
      <c r="A292" s="18">
        <f t="shared" si="120"/>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113"/>
        <v>0</v>
      </c>
      <c r="M292" s="6"/>
      <c r="N292" s="6"/>
      <c r="O292" s="7">
        <f t="shared" si="121"/>
        <v>0</v>
      </c>
      <c r="P292" s="6"/>
      <c r="Q292" s="7">
        <f t="shared" si="122"/>
        <v>0</v>
      </c>
      <c r="R292" s="7">
        <f t="shared" si="110"/>
        <v>0</v>
      </c>
      <c r="S292" s="11"/>
      <c r="T292" s="6"/>
      <c r="U292" s="6"/>
      <c r="V292" s="32">
        <f t="shared" si="114"/>
        <v>0</v>
      </c>
      <c r="W292" s="6"/>
      <c r="X292" s="6"/>
      <c r="Y292" s="7">
        <f t="shared" si="115"/>
        <v>0</v>
      </c>
      <c r="Z292" s="6"/>
      <c r="AA292" s="7">
        <f t="shared" si="116"/>
        <v>0</v>
      </c>
      <c r="AB292" s="7">
        <f t="shared" si="111"/>
        <v>0</v>
      </c>
      <c r="AD292" s="6"/>
      <c r="AE292" s="6"/>
      <c r="AF292" s="32">
        <f t="shared" si="117"/>
        <v>0</v>
      </c>
      <c r="AG292" s="6"/>
      <c r="AH292" s="6"/>
      <c r="AI292" s="7">
        <f t="shared" si="118"/>
        <v>0</v>
      </c>
      <c r="AJ292" s="6"/>
      <c r="AK292" s="7">
        <f t="shared" si="119"/>
        <v>0</v>
      </c>
      <c r="AL292" s="7">
        <f t="shared" si="112"/>
        <v>0</v>
      </c>
    </row>
    <row r="293" spans="1:38">
      <c r="A293" s="18">
        <f t="shared" si="120"/>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113"/>
        <v>0</v>
      </c>
      <c r="M293" s="6"/>
      <c r="N293" s="6"/>
      <c r="O293" s="7">
        <f t="shared" si="121"/>
        <v>0</v>
      </c>
      <c r="P293" s="6"/>
      <c r="Q293" s="7">
        <f t="shared" si="122"/>
        <v>0</v>
      </c>
      <c r="R293" s="7">
        <f t="shared" si="110"/>
        <v>0</v>
      </c>
      <c r="S293" s="11"/>
      <c r="T293" s="6"/>
      <c r="U293" s="6"/>
      <c r="V293" s="32">
        <f t="shared" si="114"/>
        <v>0</v>
      </c>
      <c r="W293" s="6"/>
      <c r="X293" s="6"/>
      <c r="Y293" s="7">
        <f t="shared" si="115"/>
        <v>0</v>
      </c>
      <c r="Z293" s="6"/>
      <c r="AA293" s="7">
        <f t="shared" si="116"/>
        <v>0</v>
      </c>
      <c r="AB293" s="7">
        <f t="shared" si="111"/>
        <v>0</v>
      </c>
      <c r="AD293" s="6"/>
      <c r="AE293" s="6"/>
      <c r="AF293" s="32">
        <f t="shared" si="117"/>
        <v>0</v>
      </c>
      <c r="AG293" s="6"/>
      <c r="AH293" s="6"/>
      <c r="AI293" s="7">
        <f t="shared" si="118"/>
        <v>0</v>
      </c>
      <c r="AJ293" s="6"/>
      <c r="AK293" s="7">
        <f t="shared" si="119"/>
        <v>0</v>
      </c>
      <c r="AL293" s="7">
        <f t="shared" si="112"/>
        <v>0</v>
      </c>
    </row>
    <row r="294" spans="1:38">
      <c r="A294" s="18">
        <f t="shared" si="120"/>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113"/>
        <v>0</v>
      </c>
      <c r="M294" s="6"/>
      <c r="N294" s="6"/>
      <c r="O294" s="7">
        <f t="shared" si="121"/>
        <v>0</v>
      </c>
      <c r="P294" s="6"/>
      <c r="Q294" s="7">
        <f t="shared" si="122"/>
        <v>0</v>
      </c>
      <c r="R294" s="7">
        <f t="shared" si="110"/>
        <v>0</v>
      </c>
      <c r="S294" s="11"/>
      <c r="T294" s="6"/>
      <c r="U294" s="6"/>
      <c r="V294" s="32">
        <f t="shared" si="114"/>
        <v>0</v>
      </c>
      <c r="W294" s="6"/>
      <c r="X294" s="6"/>
      <c r="Y294" s="7">
        <f t="shared" si="115"/>
        <v>0</v>
      </c>
      <c r="Z294" s="6"/>
      <c r="AA294" s="7">
        <f t="shared" si="116"/>
        <v>0</v>
      </c>
      <c r="AB294" s="7">
        <f t="shared" si="111"/>
        <v>0</v>
      </c>
      <c r="AD294" s="6"/>
      <c r="AE294" s="6"/>
      <c r="AF294" s="32">
        <f t="shared" si="117"/>
        <v>0</v>
      </c>
      <c r="AG294" s="6"/>
      <c r="AH294" s="6"/>
      <c r="AI294" s="7">
        <f t="shared" si="118"/>
        <v>0</v>
      </c>
      <c r="AJ294" s="6"/>
      <c r="AK294" s="7">
        <f t="shared" si="119"/>
        <v>0</v>
      </c>
      <c r="AL294" s="7">
        <f t="shared" si="112"/>
        <v>0</v>
      </c>
    </row>
    <row r="295" spans="1:38">
      <c r="A295" s="18">
        <f t="shared" si="120"/>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113"/>
        <v>0</v>
      </c>
      <c r="M295" s="6"/>
      <c r="N295" s="6"/>
      <c r="O295" s="7">
        <f t="shared" si="121"/>
        <v>0</v>
      </c>
      <c r="P295" s="6"/>
      <c r="Q295" s="7">
        <f t="shared" si="122"/>
        <v>0</v>
      </c>
      <c r="R295" s="7">
        <f t="shared" si="110"/>
        <v>0</v>
      </c>
      <c r="S295" s="11"/>
      <c r="T295" s="6"/>
      <c r="U295" s="6"/>
      <c r="V295" s="32">
        <f t="shared" si="114"/>
        <v>0</v>
      </c>
      <c r="W295" s="6"/>
      <c r="X295" s="6"/>
      <c r="Y295" s="7">
        <f t="shared" si="115"/>
        <v>0</v>
      </c>
      <c r="Z295" s="6"/>
      <c r="AA295" s="7">
        <f t="shared" si="116"/>
        <v>0</v>
      </c>
      <c r="AB295" s="7">
        <f t="shared" si="111"/>
        <v>0</v>
      </c>
      <c r="AD295" s="6"/>
      <c r="AE295" s="6"/>
      <c r="AF295" s="32">
        <f t="shared" si="117"/>
        <v>0</v>
      </c>
      <c r="AG295" s="6"/>
      <c r="AH295" s="6"/>
      <c r="AI295" s="7">
        <f t="shared" si="118"/>
        <v>0</v>
      </c>
      <c r="AJ295" s="6"/>
      <c r="AK295" s="7">
        <f t="shared" si="119"/>
        <v>0</v>
      </c>
      <c r="AL295" s="7">
        <f t="shared" si="112"/>
        <v>0</v>
      </c>
    </row>
    <row r="296" spans="1:38">
      <c r="A296" s="18">
        <f t="shared" si="120"/>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113"/>
        <v>0</v>
      </c>
      <c r="M296" s="6"/>
      <c r="N296" s="6"/>
      <c r="O296" s="7">
        <f t="shared" si="121"/>
        <v>0</v>
      </c>
      <c r="P296" s="6"/>
      <c r="Q296" s="7">
        <f t="shared" si="122"/>
        <v>0</v>
      </c>
      <c r="R296" s="7">
        <f t="shared" si="110"/>
        <v>0</v>
      </c>
      <c r="S296" s="11"/>
      <c r="T296" s="6"/>
      <c r="U296" s="6"/>
      <c r="V296" s="32">
        <f t="shared" si="114"/>
        <v>0</v>
      </c>
      <c r="W296" s="6"/>
      <c r="X296" s="6"/>
      <c r="Y296" s="7">
        <f t="shared" si="115"/>
        <v>0</v>
      </c>
      <c r="Z296" s="6"/>
      <c r="AA296" s="7">
        <f t="shared" si="116"/>
        <v>0</v>
      </c>
      <c r="AB296" s="7">
        <f t="shared" si="111"/>
        <v>0</v>
      </c>
      <c r="AD296" s="6"/>
      <c r="AE296" s="6"/>
      <c r="AF296" s="32">
        <f t="shared" si="117"/>
        <v>0</v>
      </c>
      <c r="AG296" s="6"/>
      <c r="AH296" s="6"/>
      <c r="AI296" s="7">
        <f t="shared" si="118"/>
        <v>0</v>
      </c>
      <c r="AJ296" s="6"/>
      <c r="AK296" s="7">
        <f t="shared" si="119"/>
        <v>0</v>
      </c>
      <c r="AL296" s="7">
        <f t="shared" si="112"/>
        <v>0</v>
      </c>
    </row>
    <row r="297" spans="1:38">
      <c r="A297" s="18">
        <f t="shared" si="120"/>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113"/>
        <v>0</v>
      </c>
      <c r="M297" s="6"/>
      <c r="N297" s="6"/>
      <c r="O297" s="7">
        <f t="shared" si="121"/>
        <v>0</v>
      </c>
      <c r="P297" s="6"/>
      <c r="Q297" s="7">
        <f t="shared" si="122"/>
        <v>0</v>
      </c>
      <c r="R297" s="7">
        <f t="shared" si="110"/>
        <v>0</v>
      </c>
      <c r="S297" s="11"/>
      <c r="T297" s="6"/>
      <c r="U297" s="6"/>
      <c r="V297" s="32">
        <f t="shared" si="114"/>
        <v>0</v>
      </c>
      <c r="W297" s="6"/>
      <c r="X297" s="6"/>
      <c r="Y297" s="7">
        <f t="shared" si="115"/>
        <v>0</v>
      </c>
      <c r="Z297" s="6"/>
      <c r="AA297" s="7">
        <f t="shared" si="116"/>
        <v>0</v>
      </c>
      <c r="AB297" s="7">
        <f t="shared" si="111"/>
        <v>0</v>
      </c>
      <c r="AD297" s="6"/>
      <c r="AE297" s="6"/>
      <c r="AF297" s="32">
        <f t="shared" si="117"/>
        <v>0</v>
      </c>
      <c r="AG297" s="6"/>
      <c r="AH297" s="6"/>
      <c r="AI297" s="7">
        <f t="shared" si="118"/>
        <v>0</v>
      </c>
      <c r="AJ297" s="6"/>
      <c r="AK297" s="7">
        <f t="shared" si="119"/>
        <v>0</v>
      </c>
      <c r="AL297" s="7">
        <f t="shared" si="112"/>
        <v>0</v>
      </c>
    </row>
    <row r="298" spans="1:38">
      <c r="A298" s="18">
        <f t="shared" si="120"/>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113"/>
        <v>0</v>
      </c>
      <c r="M298" s="6"/>
      <c r="N298" s="6"/>
      <c r="O298" s="7">
        <f t="shared" si="121"/>
        <v>0</v>
      </c>
      <c r="P298" s="6"/>
      <c r="Q298" s="7">
        <f t="shared" si="122"/>
        <v>0</v>
      </c>
      <c r="R298" s="7">
        <f t="shared" si="110"/>
        <v>0</v>
      </c>
      <c r="S298" s="11"/>
      <c r="T298" s="6"/>
      <c r="U298" s="6"/>
      <c r="V298" s="32">
        <f t="shared" si="114"/>
        <v>0</v>
      </c>
      <c r="W298" s="6"/>
      <c r="X298" s="6"/>
      <c r="Y298" s="7">
        <f t="shared" si="115"/>
        <v>0</v>
      </c>
      <c r="Z298" s="6"/>
      <c r="AA298" s="7">
        <f t="shared" si="116"/>
        <v>0</v>
      </c>
      <c r="AB298" s="7">
        <f t="shared" si="111"/>
        <v>0</v>
      </c>
      <c r="AD298" s="6"/>
      <c r="AE298" s="6"/>
      <c r="AF298" s="32">
        <f t="shared" si="117"/>
        <v>0</v>
      </c>
      <c r="AG298" s="6"/>
      <c r="AH298" s="6"/>
      <c r="AI298" s="7">
        <f t="shared" si="118"/>
        <v>0</v>
      </c>
      <c r="AJ298" s="6"/>
      <c r="AK298" s="7">
        <f t="shared" si="119"/>
        <v>0</v>
      </c>
      <c r="AL298" s="7">
        <f t="shared" si="112"/>
        <v>0</v>
      </c>
    </row>
    <row r="299" spans="1:38">
      <c r="A299" s="18">
        <f t="shared" si="120"/>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113"/>
        <v>0</v>
      </c>
      <c r="M299" s="6"/>
      <c r="N299" s="6"/>
      <c r="O299" s="7">
        <f t="shared" si="121"/>
        <v>0</v>
      </c>
      <c r="P299" s="6"/>
      <c r="Q299" s="7">
        <f t="shared" si="122"/>
        <v>0</v>
      </c>
      <c r="R299" s="7">
        <f t="shared" si="110"/>
        <v>0</v>
      </c>
      <c r="S299" s="11"/>
      <c r="T299" s="6"/>
      <c r="U299" s="6"/>
      <c r="V299" s="32">
        <f t="shared" si="114"/>
        <v>0</v>
      </c>
      <c r="W299" s="6"/>
      <c r="X299" s="6"/>
      <c r="Y299" s="7">
        <f t="shared" si="115"/>
        <v>0</v>
      </c>
      <c r="Z299" s="6"/>
      <c r="AA299" s="7">
        <f t="shared" si="116"/>
        <v>0</v>
      </c>
      <c r="AB299" s="7">
        <f t="shared" si="111"/>
        <v>0</v>
      </c>
      <c r="AD299" s="6"/>
      <c r="AE299" s="6"/>
      <c r="AF299" s="32">
        <f t="shared" si="117"/>
        <v>0</v>
      </c>
      <c r="AG299" s="6"/>
      <c r="AH299" s="6"/>
      <c r="AI299" s="7">
        <f t="shared" si="118"/>
        <v>0</v>
      </c>
      <c r="AJ299" s="6"/>
      <c r="AK299" s="7">
        <f t="shared" si="119"/>
        <v>0</v>
      </c>
      <c r="AL299" s="7">
        <f t="shared" si="112"/>
        <v>0</v>
      </c>
    </row>
    <row r="300" spans="1:38">
      <c r="A300" s="18">
        <f t="shared" si="120"/>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113"/>
        <v>0</v>
      </c>
      <c r="M300" s="6"/>
      <c r="N300" s="6"/>
      <c r="O300" s="7">
        <f t="shared" si="121"/>
        <v>0</v>
      </c>
      <c r="P300" s="6"/>
      <c r="Q300" s="7">
        <f t="shared" si="122"/>
        <v>0</v>
      </c>
      <c r="R300" s="7">
        <f t="shared" si="110"/>
        <v>0</v>
      </c>
      <c r="S300" s="11"/>
      <c r="T300" s="6"/>
      <c r="U300" s="6"/>
      <c r="V300" s="32">
        <f t="shared" si="114"/>
        <v>0</v>
      </c>
      <c r="W300" s="6"/>
      <c r="X300" s="6"/>
      <c r="Y300" s="7">
        <f t="shared" si="115"/>
        <v>0</v>
      </c>
      <c r="Z300" s="6"/>
      <c r="AA300" s="7">
        <f t="shared" si="116"/>
        <v>0</v>
      </c>
      <c r="AB300" s="7">
        <f t="shared" si="111"/>
        <v>0</v>
      </c>
      <c r="AD300" s="6"/>
      <c r="AE300" s="6"/>
      <c r="AF300" s="32">
        <f t="shared" si="117"/>
        <v>0</v>
      </c>
      <c r="AG300" s="6"/>
      <c r="AH300" s="6"/>
      <c r="AI300" s="7">
        <f t="shared" si="118"/>
        <v>0</v>
      </c>
      <c r="AJ300" s="6"/>
      <c r="AK300" s="7">
        <f t="shared" si="119"/>
        <v>0</v>
      </c>
      <c r="AL300" s="7">
        <f t="shared" si="112"/>
        <v>0</v>
      </c>
    </row>
    <row r="301" spans="1:38">
      <c r="A301" s="18">
        <f t="shared" si="120"/>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113"/>
        <v>0</v>
      </c>
      <c r="M301" s="6"/>
      <c r="N301" s="6"/>
      <c r="O301" s="7">
        <f t="shared" si="121"/>
        <v>0</v>
      </c>
      <c r="P301" s="6"/>
      <c r="Q301" s="7">
        <f t="shared" si="122"/>
        <v>0</v>
      </c>
      <c r="R301" s="7">
        <f t="shared" si="110"/>
        <v>0</v>
      </c>
      <c r="S301" s="11"/>
      <c r="T301" s="6"/>
      <c r="U301" s="6"/>
      <c r="V301" s="32">
        <f t="shared" si="114"/>
        <v>0</v>
      </c>
      <c r="W301" s="6"/>
      <c r="X301" s="6"/>
      <c r="Y301" s="7">
        <f t="shared" si="115"/>
        <v>0</v>
      </c>
      <c r="Z301" s="6"/>
      <c r="AA301" s="7">
        <f t="shared" si="116"/>
        <v>0</v>
      </c>
      <c r="AB301" s="7">
        <f t="shared" si="111"/>
        <v>0</v>
      </c>
      <c r="AD301" s="6"/>
      <c r="AE301" s="6"/>
      <c r="AF301" s="32">
        <f t="shared" si="117"/>
        <v>0</v>
      </c>
      <c r="AG301" s="6"/>
      <c r="AH301" s="6"/>
      <c r="AI301" s="7">
        <f t="shared" si="118"/>
        <v>0</v>
      </c>
      <c r="AJ301" s="6"/>
      <c r="AK301" s="7">
        <f t="shared" si="119"/>
        <v>0</v>
      </c>
      <c r="AL301" s="7">
        <f t="shared" si="112"/>
        <v>0</v>
      </c>
    </row>
    <row r="302" spans="1:38">
      <c r="A302" s="18">
        <f t="shared" si="120"/>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113"/>
        <v>0</v>
      </c>
      <c r="M302" s="6"/>
      <c r="N302" s="6"/>
      <c r="O302" s="7">
        <f t="shared" si="121"/>
        <v>0</v>
      </c>
      <c r="P302" s="6"/>
      <c r="Q302" s="7">
        <f t="shared" si="122"/>
        <v>0</v>
      </c>
      <c r="R302" s="7">
        <f t="shared" si="110"/>
        <v>0</v>
      </c>
      <c r="S302" s="11"/>
      <c r="T302" s="6"/>
      <c r="U302" s="6"/>
      <c r="V302" s="32">
        <f t="shared" si="114"/>
        <v>0</v>
      </c>
      <c r="W302" s="6"/>
      <c r="X302" s="6"/>
      <c r="Y302" s="7">
        <f t="shared" si="115"/>
        <v>0</v>
      </c>
      <c r="Z302" s="6"/>
      <c r="AA302" s="7">
        <f t="shared" si="116"/>
        <v>0</v>
      </c>
      <c r="AB302" s="7">
        <f t="shared" si="111"/>
        <v>0</v>
      </c>
      <c r="AD302" s="6"/>
      <c r="AE302" s="6"/>
      <c r="AF302" s="32">
        <f t="shared" si="117"/>
        <v>0</v>
      </c>
      <c r="AG302" s="6"/>
      <c r="AH302" s="6"/>
      <c r="AI302" s="7">
        <f t="shared" si="118"/>
        <v>0</v>
      </c>
      <c r="AJ302" s="6"/>
      <c r="AK302" s="7">
        <f t="shared" si="119"/>
        <v>0</v>
      </c>
      <c r="AL302" s="7">
        <f t="shared" si="112"/>
        <v>0</v>
      </c>
    </row>
    <row r="303" spans="1:38">
      <c r="A303" s="18">
        <f t="shared" si="120"/>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113"/>
        <v>0</v>
      </c>
      <c r="M303" s="6"/>
      <c r="N303" s="6"/>
      <c r="O303" s="7">
        <f t="shared" si="121"/>
        <v>0</v>
      </c>
      <c r="P303" s="6"/>
      <c r="Q303" s="7">
        <f t="shared" si="122"/>
        <v>0</v>
      </c>
      <c r="R303" s="7">
        <f t="shared" si="110"/>
        <v>0</v>
      </c>
      <c r="S303" s="11"/>
      <c r="T303" s="6"/>
      <c r="U303" s="6"/>
      <c r="V303" s="32">
        <f t="shared" si="114"/>
        <v>0</v>
      </c>
      <c r="W303" s="6"/>
      <c r="X303" s="6"/>
      <c r="Y303" s="7">
        <f t="shared" si="115"/>
        <v>0</v>
      </c>
      <c r="Z303" s="6"/>
      <c r="AA303" s="7">
        <f t="shared" si="116"/>
        <v>0</v>
      </c>
      <c r="AB303" s="7">
        <f t="shared" si="111"/>
        <v>0</v>
      </c>
      <c r="AD303" s="6"/>
      <c r="AE303" s="6"/>
      <c r="AF303" s="32">
        <f t="shared" si="117"/>
        <v>0</v>
      </c>
      <c r="AG303" s="6"/>
      <c r="AH303" s="6"/>
      <c r="AI303" s="7">
        <f t="shared" si="118"/>
        <v>0</v>
      </c>
      <c r="AJ303" s="6"/>
      <c r="AK303" s="7">
        <f t="shared" si="119"/>
        <v>0</v>
      </c>
      <c r="AL303" s="7">
        <f t="shared" si="112"/>
        <v>0</v>
      </c>
    </row>
    <row r="304" spans="1:38">
      <c r="A304" s="18">
        <f t="shared" si="120"/>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113"/>
        <v>0</v>
      </c>
      <c r="M304" s="6"/>
      <c r="N304" s="6"/>
      <c r="O304" s="7">
        <f t="shared" si="121"/>
        <v>0</v>
      </c>
      <c r="P304" s="6"/>
      <c r="Q304" s="7">
        <f t="shared" si="122"/>
        <v>0</v>
      </c>
      <c r="R304" s="7">
        <f t="shared" si="110"/>
        <v>0</v>
      </c>
      <c r="S304" s="11"/>
      <c r="T304" s="6"/>
      <c r="U304" s="6"/>
      <c r="V304" s="32">
        <f t="shared" si="114"/>
        <v>0</v>
      </c>
      <c r="W304" s="6"/>
      <c r="X304" s="6"/>
      <c r="Y304" s="7">
        <f t="shared" si="115"/>
        <v>0</v>
      </c>
      <c r="Z304" s="6"/>
      <c r="AA304" s="7">
        <f t="shared" si="116"/>
        <v>0</v>
      </c>
      <c r="AB304" s="7">
        <f t="shared" si="111"/>
        <v>0</v>
      </c>
      <c r="AD304" s="6"/>
      <c r="AE304" s="6"/>
      <c r="AF304" s="32">
        <f t="shared" si="117"/>
        <v>0</v>
      </c>
      <c r="AG304" s="6"/>
      <c r="AH304" s="6"/>
      <c r="AI304" s="7">
        <f t="shared" si="118"/>
        <v>0</v>
      </c>
      <c r="AJ304" s="6"/>
      <c r="AK304" s="7">
        <f t="shared" si="119"/>
        <v>0</v>
      </c>
      <c r="AL304" s="7">
        <f t="shared" si="112"/>
        <v>0</v>
      </c>
    </row>
    <row r="305" spans="1:38">
      <c r="A305" s="18">
        <f t="shared" si="120"/>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113"/>
        <v>0</v>
      </c>
      <c r="M305" s="6"/>
      <c r="N305" s="6"/>
      <c r="O305" s="7">
        <f t="shared" si="121"/>
        <v>0</v>
      </c>
      <c r="P305" s="6"/>
      <c r="Q305" s="7">
        <f t="shared" si="122"/>
        <v>0</v>
      </c>
      <c r="R305" s="7">
        <f t="shared" si="110"/>
        <v>0</v>
      </c>
      <c r="S305" s="11"/>
      <c r="T305" s="6"/>
      <c r="U305" s="6"/>
      <c r="V305" s="32">
        <f t="shared" si="114"/>
        <v>0</v>
      </c>
      <c r="W305" s="6"/>
      <c r="X305" s="6"/>
      <c r="Y305" s="7">
        <f t="shared" si="115"/>
        <v>0</v>
      </c>
      <c r="Z305" s="6"/>
      <c r="AA305" s="7">
        <f t="shared" si="116"/>
        <v>0</v>
      </c>
      <c r="AB305" s="7">
        <f t="shared" si="111"/>
        <v>0</v>
      </c>
      <c r="AD305" s="6"/>
      <c r="AE305" s="6"/>
      <c r="AF305" s="32">
        <f t="shared" si="117"/>
        <v>0</v>
      </c>
      <c r="AG305" s="6"/>
      <c r="AH305" s="6"/>
      <c r="AI305" s="7">
        <f t="shared" si="118"/>
        <v>0</v>
      </c>
      <c r="AJ305" s="6"/>
      <c r="AK305" s="7">
        <f t="shared" si="119"/>
        <v>0</v>
      </c>
      <c r="AL305" s="7">
        <f t="shared" si="112"/>
        <v>0</v>
      </c>
    </row>
    <row r="306" spans="1:38">
      <c r="A306" s="18">
        <f t="shared" si="120"/>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113"/>
        <v>0</v>
      </c>
      <c r="M306" s="6"/>
      <c r="N306" s="6"/>
      <c r="O306" s="7">
        <f t="shared" si="121"/>
        <v>0</v>
      </c>
      <c r="P306" s="6"/>
      <c r="Q306" s="7">
        <f t="shared" si="122"/>
        <v>0</v>
      </c>
      <c r="R306" s="7">
        <f t="shared" si="110"/>
        <v>0</v>
      </c>
      <c r="S306" s="11"/>
      <c r="T306" s="6"/>
      <c r="U306" s="6"/>
      <c r="V306" s="32">
        <f t="shared" si="114"/>
        <v>0</v>
      </c>
      <c r="W306" s="6"/>
      <c r="X306" s="6"/>
      <c r="Y306" s="7">
        <f t="shared" si="115"/>
        <v>0</v>
      </c>
      <c r="Z306" s="6"/>
      <c r="AA306" s="7">
        <f t="shared" si="116"/>
        <v>0</v>
      </c>
      <c r="AB306" s="7">
        <f t="shared" si="111"/>
        <v>0</v>
      </c>
      <c r="AD306" s="6"/>
      <c r="AE306" s="6"/>
      <c r="AF306" s="32">
        <f t="shared" si="117"/>
        <v>0</v>
      </c>
      <c r="AG306" s="6"/>
      <c r="AH306" s="6"/>
      <c r="AI306" s="7">
        <f t="shared" si="118"/>
        <v>0</v>
      </c>
      <c r="AJ306" s="6"/>
      <c r="AK306" s="7">
        <f t="shared" si="119"/>
        <v>0</v>
      </c>
      <c r="AL306" s="7">
        <f t="shared" si="112"/>
        <v>0</v>
      </c>
    </row>
    <row r="307" spans="1:38">
      <c r="A307" s="18">
        <f t="shared" si="120"/>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113"/>
        <v>0</v>
      </c>
      <c r="M307" s="6"/>
      <c r="N307" s="6"/>
      <c r="O307" s="7">
        <f t="shared" si="121"/>
        <v>0</v>
      </c>
      <c r="P307" s="6"/>
      <c r="Q307" s="7">
        <f t="shared" si="122"/>
        <v>0</v>
      </c>
      <c r="R307" s="7">
        <f t="shared" si="110"/>
        <v>0</v>
      </c>
      <c r="S307" s="11"/>
      <c r="T307" s="6"/>
      <c r="U307" s="6"/>
      <c r="V307" s="32">
        <f t="shared" si="114"/>
        <v>0</v>
      </c>
      <c r="W307" s="6"/>
      <c r="X307" s="6"/>
      <c r="Y307" s="7">
        <f t="shared" si="115"/>
        <v>0</v>
      </c>
      <c r="Z307" s="6"/>
      <c r="AA307" s="7">
        <f t="shared" si="116"/>
        <v>0</v>
      </c>
      <c r="AB307" s="7">
        <f t="shared" si="111"/>
        <v>0</v>
      </c>
      <c r="AD307" s="6"/>
      <c r="AE307" s="6"/>
      <c r="AF307" s="32">
        <f t="shared" si="117"/>
        <v>0</v>
      </c>
      <c r="AG307" s="6"/>
      <c r="AH307" s="6"/>
      <c r="AI307" s="7">
        <f t="shared" si="118"/>
        <v>0</v>
      </c>
      <c r="AJ307" s="6"/>
      <c r="AK307" s="7">
        <f t="shared" si="119"/>
        <v>0</v>
      </c>
      <c r="AL307" s="7">
        <f t="shared" si="112"/>
        <v>0</v>
      </c>
    </row>
    <row r="308" spans="1:38">
      <c r="A308" s="18">
        <f t="shared" si="120"/>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113"/>
        <v>0</v>
      </c>
      <c r="M308" s="6"/>
      <c r="N308" s="6"/>
      <c r="O308" s="7">
        <f t="shared" si="121"/>
        <v>0</v>
      </c>
      <c r="P308" s="6"/>
      <c r="Q308" s="7">
        <f t="shared" si="122"/>
        <v>0</v>
      </c>
      <c r="R308" s="7">
        <f t="shared" si="110"/>
        <v>0</v>
      </c>
      <c r="S308" s="11"/>
      <c r="T308" s="6"/>
      <c r="U308" s="6"/>
      <c r="V308" s="32">
        <f t="shared" si="114"/>
        <v>0</v>
      </c>
      <c r="W308" s="6"/>
      <c r="X308" s="6"/>
      <c r="Y308" s="7">
        <f t="shared" si="115"/>
        <v>0</v>
      </c>
      <c r="Z308" s="6"/>
      <c r="AA308" s="7">
        <f t="shared" si="116"/>
        <v>0</v>
      </c>
      <c r="AB308" s="7">
        <f t="shared" si="111"/>
        <v>0</v>
      </c>
      <c r="AD308" s="6"/>
      <c r="AE308" s="6"/>
      <c r="AF308" s="32">
        <f t="shared" si="117"/>
        <v>0</v>
      </c>
      <c r="AG308" s="6"/>
      <c r="AH308" s="6"/>
      <c r="AI308" s="7">
        <f t="shared" si="118"/>
        <v>0</v>
      </c>
      <c r="AJ308" s="6"/>
      <c r="AK308" s="7">
        <f t="shared" si="119"/>
        <v>0</v>
      </c>
      <c r="AL308" s="7">
        <f t="shared" si="112"/>
        <v>0</v>
      </c>
    </row>
    <row r="309" spans="1:38">
      <c r="A309" s="18">
        <f t="shared" si="120"/>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113"/>
        <v>0</v>
      </c>
      <c r="M309" s="6"/>
      <c r="N309" s="6"/>
      <c r="O309" s="7">
        <f t="shared" si="121"/>
        <v>0</v>
      </c>
      <c r="P309" s="6"/>
      <c r="Q309" s="7">
        <f t="shared" si="122"/>
        <v>0</v>
      </c>
      <c r="R309" s="7">
        <f t="shared" si="110"/>
        <v>0</v>
      </c>
      <c r="S309" s="11"/>
      <c r="T309" s="6"/>
      <c r="U309" s="6"/>
      <c r="V309" s="32">
        <f t="shared" si="114"/>
        <v>0</v>
      </c>
      <c r="W309" s="6"/>
      <c r="X309" s="6"/>
      <c r="Y309" s="7">
        <f t="shared" si="115"/>
        <v>0</v>
      </c>
      <c r="Z309" s="6"/>
      <c r="AA309" s="7">
        <f t="shared" si="116"/>
        <v>0</v>
      </c>
      <c r="AB309" s="7">
        <f t="shared" si="111"/>
        <v>0</v>
      </c>
      <c r="AD309" s="6"/>
      <c r="AE309" s="6"/>
      <c r="AF309" s="32">
        <f t="shared" si="117"/>
        <v>0</v>
      </c>
      <c r="AG309" s="6"/>
      <c r="AH309" s="6"/>
      <c r="AI309" s="7">
        <f t="shared" si="118"/>
        <v>0</v>
      </c>
      <c r="AJ309" s="6"/>
      <c r="AK309" s="7">
        <f t="shared" si="119"/>
        <v>0</v>
      </c>
      <c r="AL309" s="7">
        <f t="shared" si="112"/>
        <v>0</v>
      </c>
    </row>
    <row r="310" spans="1:38">
      <c r="A310" s="18">
        <f t="shared" si="120"/>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113"/>
        <v>0</v>
      </c>
      <c r="M310" s="6"/>
      <c r="N310" s="6"/>
      <c r="O310" s="7">
        <f t="shared" si="121"/>
        <v>0</v>
      </c>
      <c r="P310" s="6"/>
      <c r="Q310" s="7">
        <f t="shared" si="122"/>
        <v>0</v>
      </c>
      <c r="R310" s="7">
        <f t="shared" si="110"/>
        <v>0</v>
      </c>
      <c r="S310" s="11"/>
      <c r="T310" s="6"/>
      <c r="U310" s="6"/>
      <c r="V310" s="32">
        <f t="shared" si="114"/>
        <v>0</v>
      </c>
      <c r="W310" s="6"/>
      <c r="X310" s="6"/>
      <c r="Y310" s="7">
        <f t="shared" si="115"/>
        <v>0</v>
      </c>
      <c r="Z310" s="6"/>
      <c r="AA310" s="7">
        <f t="shared" si="116"/>
        <v>0</v>
      </c>
      <c r="AB310" s="7">
        <f t="shared" si="111"/>
        <v>0</v>
      </c>
      <c r="AD310" s="6"/>
      <c r="AE310" s="6"/>
      <c r="AF310" s="32">
        <f t="shared" si="117"/>
        <v>0</v>
      </c>
      <c r="AG310" s="6"/>
      <c r="AH310" s="6"/>
      <c r="AI310" s="7">
        <f t="shared" si="118"/>
        <v>0</v>
      </c>
      <c r="AJ310" s="6"/>
      <c r="AK310" s="7">
        <f t="shared" si="119"/>
        <v>0</v>
      </c>
      <c r="AL310" s="7">
        <f t="shared" si="112"/>
        <v>0</v>
      </c>
    </row>
    <row r="311" spans="1:38">
      <c r="A311" s="18">
        <f t="shared" si="120"/>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113"/>
        <v>0</v>
      </c>
      <c r="M311" s="6"/>
      <c r="N311" s="6"/>
      <c r="O311" s="7">
        <f t="shared" si="121"/>
        <v>0</v>
      </c>
      <c r="P311" s="6"/>
      <c r="Q311" s="7">
        <f t="shared" si="122"/>
        <v>0</v>
      </c>
      <c r="R311" s="7">
        <f t="shared" si="110"/>
        <v>0</v>
      </c>
      <c r="S311" s="11"/>
      <c r="T311" s="6"/>
      <c r="U311" s="6"/>
      <c r="V311" s="32">
        <f t="shared" si="114"/>
        <v>0</v>
      </c>
      <c r="W311" s="6"/>
      <c r="X311" s="6"/>
      <c r="Y311" s="7">
        <f t="shared" si="115"/>
        <v>0</v>
      </c>
      <c r="Z311" s="6"/>
      <c r="AA311" s="7">
        <f t="shared" si="116"/>
        <v>0</v>
      </c>
      <c r="AB311" s="7">
        <f t="shared" si="111"/>
        <v>0</v>
      </c>
      <c r="AD311" s="6"/>
      <c r="AE311" s="6"/>
      <c r="AF311" s="32">
        <f t="shared" si="117"/>
        <v>0</v>
      </c>
      <c r="AG311" s="6"/>
      <c r="AH311" s="6"/>
      <c r="AI311" s="7">
        <f t="shared" si="118"/>
        <v>0</v>
      </c>
      <c r="AJ311" s="6"/>
      <c r="AK311" s="7">
        <f t="shared" si="119"/>
        <v>0</v>
      </c>
      <c r="AL311" s="7">
        <f t="shared" si="112"/>
        <v>0</v>
      </c>
    </row>
    <row r="312" spans="1:38">
      <c r="A312" s="18">
        <f t="shared" si="120"/>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113"/>
        <v>0</v>
      </c>
      <c r="M312" s="6"/>
      <c r="N312" s="6"/>
      <c r="O312" s="7">
        <f t="shared" si="121"/>
        <v>0</v>
      </c>
      <c r="P312" s="6"/>
      <c r="Q312" s="7">
        <f t="shared" si="122"/>
        <v>0</v>
      </c>
      <c r="R312" s="7">
        <f t="shared" si="110"/>
        <v>0</v>
      </c>
      <c r="S312" s="11"/>
      <c r="T312" s="6"/>
      <c r="U312" s="6"/>
      <c r="V312" s="32">
        <f t="shared" si="114"/>
        <v>0</v>
      </c>
      <c r="W312" s="6"/>
      <c r="X312" s="6"/>
      <c r="Y312" s="7">
        <f t="shared" si="115"/>
        <v>0</v>
      </c>
      <c r="Z312" s="6"/>
      <c r="AA312" s="7">
        <f t="shared" si="116"/>
        <v>0</v>
      </c>
      <c r="AB312" s="7">
        <f t="shared" si="111"/>
        <v>0</v>
      </c>
      <c r="AD312" s="6"/>
      <c r="AE312" s="6"/>
      <c r="AF312" s="32">
        <f t="shared" si="117"/>
        <v>0</v>
      </c>
      <c r="AG312" s="6"/>
      <c r="AH312" s="6"/>
      <c r="AI312" s="7">
        <f t="shared" si="118"/>
        <v>0</v>
      </c>
      <c r="AJ312" s="6"/>
      <c r="AK312" s="7">
        <f t="shared" si="119"/>
        <v>0</v>
      </c>
      <c r="AL312" s="7">
        <f t="shared" si="112"/>
        <v>0</v>
      </c>
    </row>
    <row r="313" spans="1:38">
      <c r="A313" s="18">
        <f t="shared" si="120"/>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113"/>
        <v>0</v>
      </c>
      <c r="M313" s="6"/>
      <c r="N313" s="6"/>
      <c r="O313" s="7">
        <f t="shared" si="121"/>
        <v>0</v>
      </c>
      <c r="P313" s="6"/>
      <c r="Q313" s="7">
        <f t="shared" si="122"/>
        <v>0</v>
      </c>
      <c r="R313" s="7">
        <f t="shared" si="110"/>
        <v>0</v>
      </c>
      <c r="S313" s="11"/>
      <c r="T313" s="6"/>
      <c r="U313" s="6"/>
      <c r="V313" s="32">
        <f t="shared" si="114"/>
        <v>0</v>
      </c>
      <c r="W313" s="6"/>
      <c r="X313" s="6"/>
      <c r="Y313" s="7">
        <f t="shared" si="115"/>
        <v>0</v>
      </c>
      <c r="Z313" s="6"/>
      <c r="AA313" s="7">
        <f t="shared" si="116"/>
        <v>0</v>
      </c>
      <c r="AB313" s="7">
        <f t="shared" si="111"/>
        <v>0</v>
      </c>
      <c r="AD313" s="6"/>
      <c r="AE313" s="6"/>
      <c r="AF313" s="32">
        <f t="shared" si="117"/>
        <v>0</v>
      </c>
      <c r="AG313" s="6"/>
      <c r="AH313" s="6"/>
      <c r="AI313" s="7">
        <f t="shared" si="118"/>
        <v>0</v>
      </c>
      <c r="AJ313" s="6"/>
      <c r="AK313" s="7">
        <f t="shared" si="119"/>
        <v>0</v>
      </c>
      <c r="AL313" s="7">
        <f t="shared" si="112"/>
        <v>0</v>
      </c>
    </row>
    <row r="314" spans="1:38">
      <c r="A314" s="18">
        <f t="shared" si="120"/>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113"/>
        <v>0</v>
      </c>
      <c r="M314" s="6"/>
      <c r="N314" s="6"/>
      <c r="O314" s="7">
        <f t="shared" si="121"/>
        <v>0</v>
      </c>
      <c r="P314" s="6"/>
      <c r="Q314" s="7">
        <f t="shared" si="122"/>
        <v>0</v>
      </c>
      <c r="R314" s="7">
        <f t="shared" si="110"/>
        <v>0</v>
      </c>
      <c r="S314" s="11"/>
      <c r="T314" s="6"/>
      <c r="U314" s="6"/>
      <c r="V314" s="32">
        <f t="shared" si="114"/>
        <v>0</v>
      </c>
      <c r="W314" s="6"/>
      <c r="X314" s="6"/>
      <c r="Y314" s="7">
        <f t="shared" si="115"/>
        <v>0</v>
      </c>
      <c r="Z314" s="6"/>
      <c r="AA314" s="7">
        <f t="shared" si="116"/>
        <v>0</v>
      </c>
      <c r="AB314" s="7">
        <f t="shared" si="111"/>
        <v>0</v>
      </c>
      <c r="AD314" s="6"/>
      <c r="AE314" s="6"/>
      <c r="AF314" s="32">
        <f t="shared" si="117"/>
        <v>0</v>
      </c>
      <c r="AG314" s="6"/>
      <c r="AH314" s="6"/>
      <c r="AI314" s="7">
        <f t="shared" si="118"/>
        <v>0</v>
      </c>
      <c r="AJ314" s="6"/>
      <c r="AK314" s="7">
        <f t="shared" si="119"/>
        <v>0</v>
      </c>
      <c r="AL314" s="7">
        <f t="shared" si="112"/>
        <v>0</v>
      </c>
    </row>
    <row r="315" spans="1:38">
      <c r="A315" s="18">
        <f t="shared" si="120"/>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113"/>
        <v>0</v>
      </c>
      <c r="M315" s="6"/>
      <c r="N315" s="6"/>
      <c r="O315" s="7">
        <f t="shared" si="121"/>
        <v>0</v>
      </c>
      <c r="P315" s="6"/>
      <c r="Q315" s="7">
        <f t="shared" si="122"/>
        <v>0</v>
      </c>
      <c r="R315" s="7">
        <f t="shared" si="110"/>
        <v>0</v>
      </c>
      <c r="S315" s="11"/>
      <c r="T315" s="6"/>
      <c r="U315" s="6"/>
      <c r="V315" s="32">
        <f t="shared" si="114"/>
        <v>0</v>
      </c>
      <c r="W315" s="6"/>
      <c r="X315" s="6"/>
      <c r="Y315" s="7">
        <f t="shared" si="115"/>
        <v>0</v>
      </c>
      <c r="Z315" s="6"/>
      <c r="AA315" s="7">
        <f t="shared" si="116"/>
        <v>0</v>
      </c>
      <c r="AB315" s="7">
        <f t="shared" si="111"/>
        <v>0</v>
      </c>
      <c r="AD315" s="6"/>
      <c r="AE315" s="6"/>
      <c r="AF315" s="32">
        <f t="shared" si="117"/>
        <v>0</v>
      </c>
      <c r="AG315" s="6"/>
      <c r="AH315" s="6"/>
      <c r="AI315" s="7">
        <f t="shared" si="118"/>
        <v>0</v>
      </c>
      <c r="AJ315" s="6"/>
      <c r="AK315" s="7">
        <f t="shared" si="119"/>
        <v>0</v>
      </c>
      <c r="AL315" s="7">
        <f t="shared" si="112"/>
        <v>0</v>
      </c>
    </row>
    <row r="316" spans="1:38">
      <c r="A316" s="18">
        <f t="shared" si="120"/>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113"/>
        <v>0</v>
      </c>
      <c r="M316" s="6"/>
      <c r="N316" s="6"/>
      <c r="O316" s="7">
        <f t="shared" si="121"/>
        <v>0</v>
      </c>
      <c r="P316" s="6"/>
      <c r="Q316" s="7">
        <f t="shared" si="122"/>
        <v>0</v>
      </c>
      <c r="R316" s="7">
        <f t="shared" si="110"/>
        <v>0</v>
      </c>
      <c r="S316" s="11"/>
      <c r="T316" s="6"/>
      <c r="U316" s="6"/>
      <c r="V316" s="32">
        <f t="shared" si="114"/>
        <v>0</v>
      </c>
      <c r="W316" s="6"/>
      <c r="X316" s="6"/>
      <c r="Y316" s="7">
        <f t="shared" si="115"/>
        <v>0</v>
      </c>
      <c r="Z316" s="6"/>
      <c r="AA316" s="7">
        <f t="shared" si="116"/>
        <v>0</v>
      </c>
      <c r="AB316" s="7">
        <f t="shared" si="111"/>
        <v>0</v>
      </c>
      <c r="AD316" s="6"/>
      <c r="AE316" s="6"/>
      <c r="AF316" s="32">
        <f t="shared" si="117"/>
        <v>0</v>
      </c>
      <c r="AG316" s="6"/>
      <c r="AH316" s="6"/>
      <c r="AI316" s="7">
        <f t="shared" si="118"/>
        <v>0</v>
      </c>
      <c r="AJ316" s="6"/>
      <c r="AK316" s="7">
        <f t="shared" si="119"/>
        <v>0</v>
      </c>
      <c r="AL316" s="7">
        <f t="shared" si="112"/>
        <v>0</v>
      </c>
    </row>
    <row r="317" spans="1:38">
      <c r="A317" s="18">
        <f t="shared" si="120"/>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113"/>
        <v>0</v>
      </c>
      <c r="M317" s="6"/>
      <c r="N317" s="6"/>
      <c r="O317" s="7">
        <f t="shared" si="121"/>
        <v>0</v>
      </c>
      <c r="P317" s="6"/>
      <c r="Q317" s="7">
        <f t="shared" si="122"/>
        <v>0</v>
      </c>
      <c r="R317" s="7">
        <f t="shared" si="110"/>
        <v>0</v>
      </c>
      <c r="S317" s="11"/>
      <c r="T317" s="6"/>
      <c r="U317" s="6"/>
      <c r="V317" s="32">
        <f t="shared" si="114"/>
        <v>0</v>
      </c>
      <c r="W317" s="6"/>
      <c r="X317" s="6"/>
      <c r="Y317" s="7">
        <f t="shared" si="115"/>
        <v>0</v>
      </c>
      <c r="Z317" s="6"/>
      <c r="AA317" s="7">
        <f t="shared" si="116"/>
        <v>0</v>
      </c>
      <c r="AB317" s="7">
        <f t="shared" si="111"/>
        <v>0</v>
      </c>
      <c r="AD317" s="6"/>
      <c r="AE317" s="6"/>
      <c r="AF317" s="32">
        <f t="shared" si="117"/>
        <v>0</v>
      </c>
      <c r="AG317" s="6"/>
      <c r="AH317" s="6"/>
      <c r="AI317" s="7">
        <f t="shared" si="118"/>
        <v>0</v>
      </c>
      <c r="AJ317" s="6"/>
      <c r="AK317" s="7">
        <f t="shared" si="119"/>
        <v>0</v>
      </c>
      <c r="AL317" s="7">
        <f t="shared" si="112"/>
        <v>0</v>
      </c>
    </row>
    <row r="318" spans="1:38">
      <c r="A318" s="18">
        <f t="shared" si="120"/>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113"/>
        <v>0</v>
      </c>
      <c r="M318" s="6"/>
      <c r="N318" s="6"/>
      <c r="O318" s="7">
        <f t="shared" si="121"/>
        <v>0</v>
      </c>
      <c r="P318" s="6"/>
      <c r="Q318" s="7">
        <f t="shared" si="122"/>
        <v>0</v>
      </c>
      <c r="R318" s="7">
        <f t="shared" si="110"/>
        <v>0</v>
      </c>
      <c r="S318" s="11"/>
      <c r="T318" s="6"/>
      <c r="U318" s="6"/>
      <c r="V318" s="32">
        <f t="shared" si="114"/>
        <v>0</v>
      </c>
      <c r="W318" s="6"/>
      <c r="X318" s="6"/>
      <c r="Y318" s="7">
        <f t="shared" si="115"/>
        <v>0</v>
      </c>
      <c r="Z318" s="6"/>
      <c r="AA318" s="7">
        <f t="shared" si="116"/>
        <v>0</v>
      </c>
      <c r="AB318" s="7">
        <f t="shared" si="111"/>
        <v>0</v>
      </c>
      <c r="AD318" s="6"/>
      <c r="AE318" s="6"/>
      <c r="AF318" s="32">
        <f t="shared" si="117"/>
        <v>0</v>
      </c>
      <c r="AG318" s="6"/>
      <c r="AH318" s="6"/>
      <c r="AI318" s="7">
        <f t="shared" si="118"/>
        <v>0</v>
      </c>
      <c r="AJ318" s="6"/>
      <c r="AK318" s="7">
        <f t="shared" si="119"/>
        <v>0</v>
      </c>
      <c r="AL318" s="7">
        <f t="shared" si="112"/>
        <v>0</v>
      </c>
    </row>
    <row r="319" spans="1:38">
      <c r="A319" s="18">
        <f t="shared" si="120"/>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113"/>
        <v>0</v>
      </c>
      <c r="M319" s="6"/>
      <c r="N319" s="6"/>
      <c r="O319" s="7">
        <f t="shared" si="121"/>
        <v>0</v>
      </c>
      <c r="P319" s="6"/>
      <c r="Q319" s="7">
        <f t="shared" si="122"/>
        <v>0</v>
      </c>
      <c r="R319" s="7">
        <f t="shared" si="110"/>
        <v>0</v>
      </c>
      <c r="S319" s="11"/>
      <c r="T319" s="6"/>
      <c r="U319" s="6"/>
      <c r="V319" s="32">
        <f t="shared" si="114"/>
        <v>0</v>
      </c>
      <c r="W319" s="6"/>
      <c r="X319" s="6"/>
      <c r="Y319" s="7">
        <f t="shared" si="115"/>
        <v>0</v>
      </c>
      <c r="Z319" s="6"/>
      <c r="AA319" s="7">
        <f t="shared" si="116"/>
        <v>0</v>
      </c>
      <c r="AB319" s="7">
        <f t="shared" si="111"/>
        <v>0</v>
      </c>
      <c r="AD319" s="6"/>
      <c r="AE319" s="6"/>
      <c r="AF319" s="32">
        <f t="shared" si="117"/>
        <v>0</v>
      </c>
      <c r="AG319" s="6"/>
      <c r="AH319" s="6"/>
      <c r="AI319" s="7">
        <f t="shared" si="118"/>
        <v>0</v>
      </c>
      <c r="AJ319" s="6"/>
      <c r="AK319" s="7">
        <f t="shared" si="119"/>
        <v>0</v>
      </c>
      <c r="AL319" s="7">
        <f t="shared" si="112"/>
        <v>0</v>
      </c>
    </row>
    <row r="320" spans="1:38">
      <c r="A320" s="18">
        <f t="shared" si="120"/>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113"/>
        <v>0</v>
      </c>
      <c r="M320" s="6"/>
      <c r="N320" s="6"/>
      <c r="O320" s="7">
        <f t="shared" si="121"/>
        <v>0</v>
      </c>
      <c r="P320" s="6"/>
      <c r="Q320" s="7">
        <f t="shared" si="122"/>
        <v>0</v>
      </c>
      <c r="R320" s="7">
        <f t="shared" si="110"/>
        <v>0</v>
      </c>
      <c r="S320" s="11"/>
      <c r="T320" s="6"/>
      <c r="U320" s="6"/>
      <c r="V320" s="32">
        <f t="shared" si="114"/>
        <v>0</v>
      </c>
      <c r="W320" s="6"/>
      <c r="X320" s="6"/>
      <c r="Y320" s="7">
        <f t="shared" si="115"/>
        <v>0</v>
      </c>
      <c r="Z320" s="6"/>
      <c r="AA320" s="7">
        <f t="shared" si="116"/>
        <v>0</v>
      </c>
      <c r="AB320" s="7">
        <f t="shared" si="111"/>
        <v>0</v>
      </c>
      <c r="AD320" s="6"/>
      <c r="AE320" s="6"/>
      <c r="AF320" s="32">
        <f t="shared" si="117"/>
        <v>0</v>
      </c>
      <c r="AG320" s="6"/>
      <c r="AH320" s="6"/>
      <c r="AI320" s="7">
        <f t="shared" si="118"/>
        <v>0</v>
      </c>
      <c r="AJ320" s="6"/>
      <c r="AK320" s="7">
        <f t="shared" si="119"/>
        <v>0</v>
      </c>
      <c r="AL320" s="7">
        <f t="shared" si="112"/>
        <v>0</v>
      </c>
    </row>
    <row r="321" spans="1:38">
      <c r="A321" s="18">
        <f t="shared" si="120"/>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113"/>
        <v>0</v>
      </c>
      <c r="M321" s="6"/>
      <c r="N321" s="6"/>
      <c r="O321" s="7">
        <f t="shared" si="121"/>
        <v>0</v>
      </c>
      <c r="P321" s="6"/>
      <c r="Q321" s="7">
        <f t="shared" si="122"/>
        <v>0</v>
      </c>
      <c r="R321" s="7">
        <f t="shared" si="110"/>
        <v>0</v>
      </c>
      <c r="S321" s="11"/>
      <c r="T321" s="6"/>
      <c r="U321" s="6"/>
      <c r="V321" s="32">
        <f t="shared" si="114"/>
        <v>0</v>
      </c>
      <c r="W321" s="6"/>
      <c r="X321" s="6"/>
      <c r="Y321" s="7">
        <f t="shared" si="115"/>
        <v>0</v>
      </c>
      <c r="Z321" s="6"/>
      <c r="AA321" s="7">
        <f t="shared" si="116"/>
        <v>0</v>
      </c>
      <c r="AB321" s="7">
        <f t="shared" si="111"/>
        <v>0</v>
      </c>
      <c r="AD321" s="6"/>
      <c r="AE321" s="6"/>
      <c r="AF321" s="32">
        <f t="shared" si="117"/>
        <v>0</v>
      </c>
      <c r="AG321" s="6"/>
      <c r="AH321" s="6"/>
      <c r="AI321" s="7">
        <f t="shared" si="118"/>
        <v>0</v>
      </c>
      <c r="AJ321" s="6"/>
      <c r="AK321" s="7">
        <f t="shared" si="119"/>
        <v>0</v>
      </c>
      <c r="AL321" s="7">
        <f t="shared" si="112"/>
        <v>0</v>
      </c>
    </row>
    <row r="322" spans="1:38">
      <c r="A322" s="18">
        <f t="shared" si="120"/>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113"/>
        <v>0</v>
      </c>
      <c r="M322" s="6"/>
      <c r="N322" s="6"/>
      <c r="O322" s="7">
        <f t="shared" si="121"/>
        <v>0</v>
      </c>
      <c r="P322" s="6"/>
      <c r="Q322" s="7">
        <f t="shared" si="122"/>
        <v>0</v>
      </c>
      <c r="R322" s="7">
        <f t="shared" si="110"/>
        <v>0</v>
      </c>
      <c r="S322" s="11"/>
      <c r="T322" s="6"/>
      <c r="U322" s="6"/>
      <c r="V322" s="32">
        <f t="shared" si="114"/>
        <v>0</v>
      </c>
      <c r="W322" s="6"/>
      <c r="X322" s="6"/>
      <c r="Y322" s="7">
        <f t="shared" si="115"/>
        <v>0</v>
      </c>
      <c r="Z322" s="6"/>
      <c r="AA322" s="7">
        <f t="shared" si="116"/>
        <v>0</v>
      </c>
      <c r="AB322" s="7">
        <f t="shared" si="111"/>
        <v>0</v>
      </c>
      <c r="AD322" s="6"/>
      <c r="AE322" s="6"/>
      <c r="AF322" s="32">
        <f t="shared" si="117"/>
        <v>0</v>
      </c>
      <c r="AG322" s="6"/>
      <c r="AH322" s="6"/>
      <c r="AI322" s="7">
        <f t="shared" si="118"/>
        <v>0</v>
      </c>
      <c r="AJ322" s="6"/>
      <c r="AK322" s="7">
        <f t="shared" si="119"/>
        <v>0</v>
      </c>
      <c r="AL322" s="7">
        <f t="shared" si="112"/>
        <v>0</v>
      </c>
    </row>
    <row r="323" spans="1:38">
      <c r="A323" s="18">
        <f t="shared" si="120"/>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113"/>
        <v>0</v>
      </c>
      <c r="M323" s="6"/>
      <c r="N323" s="6"/>
      <c r="O323" s="7">
        <f t="shared" si="121"/>
        <v>0</v>
      </c>
      <c r="P323" s="6"/>
      <c r="Q323" s="7">
        <f t="shared" si="122"/>
        <v>0</v>
      </c>
      <c r="R323" s="7">
        <f t="shared" si="110"/>
        <v>0</v>
      </c>
      <c r="S323" s="11"/>
      <c r="T323" s="6"/>
      <c r="U323" s="6"/>
      <c r="V323" s="32">
        <f t="shared" si="114"/>
        <v>0</v>
      </c>
      <c r="W323" s="6"/>
      <c r="X323" s="6"/>
      <c r="Y323" s="7">
        <f t="shared" si="115"/>
        <v>0</v>
      </c>
      <c r="Z323" s="6"/>
      <c r="AA323" s="7">
        <f t="shared" si="116"/>
        <v>0</v>
      </c>
      <c r="AB323" s="7">
        <f t="shared" si="111"/>
        <v>0</v>
      </c>
      <c r="AD323" s="6"/>
      <c r="AE323" s="6"/>
      <c r="AF323" s="32">
        <f t="shared" si="117"/>
        <v>0</v>
      </c>
      <c r="AG323" s="6"/>
      <c r="AH323" s="6"/>
      <c r="AI323" s="7">
        <f t="shared" si="118"/>
        <v>0</v>
      </c>
      <c r="AJ323" s="6"/>
      <c r="AK323" s="7">
        <f t="shared" si="119"/>
        <v>0</v>
      </c>
      <c r="AL323" s="7">
        <f t="shared" si="112"/>
        <v>0</v>
      </c>
    </row>
    <row r="324" spans="1:38">
      <c r="A324" s="18">
        <f t="shared" si="120"/>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113"/>
        <v>0</v>
      </c>
      <c r="M324" s="6"/>
      <c r="N324" s="6"/>
      <c r="O324" s="7">
        <f t="shared" si="121"/>
        <v>0</v>
      </c>
      <c r="P324" s="6"/>
      <c r="Q324" s="7">
        <f t="shared" si="122"/>
        <v>0</v>
      </c>
      <c r="R324" s="7">
        <f t="shared" si="110"/>
        <v>0</v>
      </c>
      <c r="S324" s="11"/>
      <c r="T324" s="6"/>
      <c r="U324" s="6"/>
      <c r="V324" s="32">
        <f t="shared" si="114"/>
        <v>0</v>
      </c>
      <c r="W324" s="6"/>
      <c r="X324" s="6"/>
      <c r="Y324" s="7">
        <f t="shared" si="115"/>
        <v>0</v>
      </c>
      <c r="Z324" s="6"/>
      <c r="AA324" s="7">
        <f t="shared" si="116"/>
        <v>0</v>
      </c>
      <c r="AB324" s="7">
        <f t="shared" si="111"/>
        <v>0</v>
      </c>
      <c r="AD324" s="6"/>
      <c r="AE324" s="6"/>
      <c r="AF324" s="32">
        <f t="shared" si="117"/>
        <v>0</v>
      </c>
      <c r="AG324" s="6"/>
      <c r="AH324" s="6"/>
      <c r="AI324" s="7">
        <f t="shared" si="118"/>
        <v>0</v>
      </c>
      <c r="AJ324" s="6"/>
      <c r="AK324" s="7">
        <f t="shared" si="119"/>
        <v>0</v>
      </c>
      <c r="AL324" s="7">
        <f t="shared" si="112"/>
        <v>0</v>
      </c>
    </row>
    <row r="325" spans="1:38">
      <c r="A325" s="18">
        <f t="shared" si="120"/>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113"/>
        <v>0</v>
      </c>
      <c r="M325" s="6"/>
      <c r="N325" s="6"/>
      <c r="O325" s="7">
        <f t="shared" si="121"/>
        <v>0</v>
      </c>
      <c r="P325" s="6"/>
      <c r="Q325" s="7">
        <f t="shared" si="122"/>
        <v>0</v>
      </c>
      <c r="R325" s="7">
        <f t="shared" si="110"/>
        <v>0</v>
      </c>
      <c r="S325" s="11"/>
      <c r="T325" s="6"/>
      <c r="U325" s="6"/>
      <c r="V325" s="32">
        <f t="shared" si="114"/>
        <v>0</v>
      </c>
      <c r="W325" s="6"/>
      <c r="X325" s="6"/>
      <c r="Y325" s="7">
        <f t="shared" si="115"/>
        <v>0</v>
      </c>
      <c r="Z325" s="6"/>
      <c r="AA325" s="7">
        <f t="shared" si="116"/>
        <v>0</v>
      </c>
      <c r="AB325" s="7">
        <f t="shared" si="111"/>
        <v>0</v>
      </c>
      <c r="AD325" s="6"/>
      <c r="AE325" s="6"/>
      <c r="AF325" s="32">
        <f t="shared" si="117"/>
        <v>0</v>
      </c>
      <c r="AG325" s="6"/>
      <c r="AH325" s="6"/>
      <c r="AI325" s="7">
        <f t="shared" si="118"/>
        <v>0</v>
      </c>
      <c r="AJ325" s="6"/>
      <c r="AK325" s="7">
        <f t="shared" si="119"/>
        <v>0</v>
      </c>
      <c r="AL325" s="7">
        <f t="shared" si="112"/>
        <v>0</v>
      </c>
    </row>
    <row r="326" spans="1:38">
      <c r="A326" s="18">
        <f t="shared" si="120"/>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113"/>
        <v>0</v>
      </c>
      <c r="M326" s="6"/>
      <c r="N326" s="6"/>
      <c r="O326" s="7">
        <f t="shared" si="121"/>
        <v>0</v>
      </c>
      <c r="P326" s="6"/>
      <c r="Q326" s="7">
        <f t="shared" si="122"/>
        <v>0</v>
      </c>
      <c r="R326" s="7">
        <f t="shared" si="110"/>
        <v>0</v>
      </c>
      <c r="S326" s="11"/>
      <c r="T326" s="6"/>
      <c r="U326" s="6"/>
      <c r="V326" s="32">
        <f t="shared" si="114"/>
        <v>0</v>
      </c>
      <c r="W326" s="6"/>
      <c r="X326" s="6"/>
      <c r="Y326" s="7">
        <f t="shared" si="115"/>
        <v>0</v>
      </c>
      <c r="Z326" s="6"/>
      <c r="AA326" s="7">
        <f t="shared" si="116"/>
        <v>0</v>
      </c>
      <c r="AB326" s="7">
        <f t="shared" si="111"/>
        <v>0</v>
      </c>
      <c r="AD326" s="6"/>
      <c r="AE326" s="6"/>
      <c r="AF326" s="32">
        <f t="shared" si="117"/>
        <v>0</v>
      </c>
      <c r="AG326" s="6"/>
      <c r="AH326" s="6"/>
      <c r="AI326" s="7">
        <f t="shared" si="118"/>
        <v>0</v>
      </c>
      <c r="AJ326" s="6"/>
      <c r="AK326" s="7">
        <f t="shared" si="119"/>
        <v>0</v>
      </c>
      <c r="AL326" s="7">
        <f t="shared" si="112"/>
        <v>0</v>
      </c>
    </row>
    <row r="327" spans="1:38">
      <c r="A327" s="18">
        <f t="shared" si="120"/>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113"/>
        <v>0</v>
      </c>
      <c r="M327" s="6"/>
      <c r="N327" s="6"/>
      <c r="O327" s="7">
        <f t="shared" si="121"/>
        <v>0</v>
      </c>
      <c r="P327" s="6"/>
      <c r="Q327" s="7">
        <f t="shared" si="122"/>
        <v>0</v>
      </c>
      <c r="R327" s="7">
        <f t="shared" si="110"/>
        <v>0</v>
      </c>
      <c r="S327" s="11"/>
      <c r="T327" s="6"/>
      <c r="U327" s="6"/>
      <c r="V327" s="32">
        <f t="shared" si="114"/>
        <v>0</v>
      </c>
      <c r="W327" s="6"/>
      <c r="X327" s="6"/>
      <c r="Y327" s="7">
        <f t="shared" si="115"/>
        <v>0</v>
      </c>
      <c r="Z327" s="6"/>
      <c r="AA327" s="7">
        <f t="shared" si="116"/>
        <v>0</v>
      </c>
      <c r="AB327" s="7">
        <f t="shared" si="111"/>
        <v>0</v>
      </c>
      <c r="AD327" s="6"/>
      <c r="AE327" s="6"/>
      <c r="AF327" s="32">
        <f t="shared" si="117"/>
        <v>0</v>
      </c>
      <c r="AG327" s="6"/>
      <c r="AH327" s="6"/>
      <c r="AI327" s="7">
        <f t="shared" si="118"/>
        <v>0</v>
      </c>
      <c r="AJ327" s="6"/>
      <c r="AK327" s="7">
        <f t="shared" si="119"/>
        <v>0</v>
      </c>
      <c r="AL327" s="7">
        <f t="shared" si="112"/>
        <v>0</v>
      </c>
    </row>
    <row r="328" spans="1:38">
      <c r="A328" s="18">
        <f t="shared" si="120"/>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113"/>
        <v>0</v>
      </c>
      <c r="M328" s="6"/>
      <c r="N328" s="6"/>
      <c r="O328" s="7">
        <f t="shared" si="121"/>
        <v>0</v>
      </c>
      <c r="P328" s="6"/>
      <c r="Q328" s="7">
        <f t="shared" si="122"/>
        <v>0</v>
      </c>
      <c r="R328" s="7">
        <f t="shared" si="110"/>
        <v>0</v>
      </c>
      <c r="S328" s="11"/>
      <c r="T328" s="6"/>
      <c r="U328" s="6"/>
      <c r="V328" s="32">
        <f t="shared" si="114"/>
        <v>0</v>
      </c>
      <c r="W328" s="6"/>
      <c r="X328" s="6"/>
      <c r="Y328" s="7">
        <f t="shared" si="115"/>
        <v>0</v>
      </c>
      <c r="Z328" s="6"/>
      <c r="AA328" s="7">
        <f t="shared" si="116"/>
        <v>0</v>
      </c>
      <c r="AB328" s="7">
        <f t="shared" si="111"/>
        <v>0</v>
      </c>
      <c r="AD328" s="6"/>
      <c r="AE328" s="6"/>
      <c r="AF328" s="32">
        <f t="shared" si="117"/>
        <v>0</v>
      </c>
      <c r="AG328" s="6"/>
      <c r="AH328" s="6"/>
      <c r="AI328" s="7">
        <f t="shared" si="118"/>
        <v>0</v>
      </c>
      <c r="AJ328" s="6"/>
      <c r="AK328" s="7">
        <f t="shared" si="119"/>
        <v>0</v>
      </c>
      <c r="AL328" s="7">
        <f t="shared" si="112"/>
        <v>0</v>
      </c>
    </row>
    <row r="329" spans="1:38">
      <c r="A329" s="18">
        <f t="shared" si="120"/>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113"/>
        <v>0</v>
      </c>
      <c r="M329" s="6"/>
      <c r="N329" s="6"/>
      <c r="O329" s="7">
        <f t="shared" si="121"/>
        <v>0</v>
      </c>
      <c r="P329" s="6"/>
      <c r="Q329" s="7">
        <f t="shared" si="122"/>
        <v>0</v>
      </c>
      <c r="R329" s="7">
        <f t="shared" si="110"/>
        <v>0</v>
      </c>
      <c r="S329" s="11"/>
      <c r="T329" s="6"/>
      <c r="U329" s="6"/>
      <c r="V329" s="32">
        <f t="shared" si="114"/>
        <v>0</v>
      </c>
      <c r="W329" s="6"/>
      <c r="X329" s="6"/>
      <c r="Y329" s="7">
        <f t="shared" si="115"/>
        <v>0</v>
      </c>
      <c r="Z329" s="6"/>
      <c r="AA329" s="7">
        <f t="shared" si="116"/>
        <v>0</v>
      </c>
      <c r="AB329" s="7">
        <f t="shared" si="111"/>
        <v>0</v>
      </c>
      <c r="AD329" s="6"/>
      <c r="AE329" s="6"/>
      <c r="AF329" s="32">
        <f t="shared" si="117"/>
        <v>0</v>
      </c>
      <c r="AG329" s="6"/>
      <c r="AH329" s="6"/>
      <c r="AI329" s="7">
        <f t="shared" si="118"/>
        <v>0</v>
      </c>
      <c r="AJ329" s="6"/>
      <c r="AK329" s="7">
        <f t="shared" si="119"/>
        <v>0</v>
      </c>
      <c r="AL329" s="7">
        <f t="shared" si="112"/>
        <v>0</v>
      </c>
    </row>
    <row r="330" spans="1:38">
      <c r="A330" s="18">
        <f t="shared" si="120"/>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113"/>
        <v>0</v>
      </c>
      <c r="M330" s="6"/>
      <c r="N330" s="6"/>
      <c r="O330" s="7">
        <f t="shared" si="121"/>
        <v>0</v>
      </c>
      <c r="P330" s="6"/>
      <c r="Q330" s="7">
        <f t="shared" si="122"/>
        <v>0</v>
      </c>
      <c r="R330" s="7">
        <f t="shared" si="110"/>
        <v>0</v>
      </c>
      <c r="S330" s="11"/>
      <c r="T330" s="6"/>
      <c r="U330" s="6"/>
      <c r="V330" s="32">
        <f t="shared" si="114"/>
        <v>0</v>
      </c>
      <c r="W330" s="6"/>
      <c r="X330" s="6"/>
      <c r="Y330" s="7">
        <f t="shared" si="115"/>
        <v>0</v>
      </c>
      <c r="Z330" s="6"/>
      <c r="AA330" s="7">
        <f t="shared" si="116"/>
        <v>0</v>
      </c>
      <c r="AB330" s="7">
        <f t="shared" si="111"/>
        <v>0</v>
      </c>
      <c r="AD330" s="6"/>
      <c r="AE330" s="6"/>
      <c r="AF330" s="32">
        <f t="shared" si="117"/>
        <v>0</v>
      </c>
      <c r="AG330" s="6"/>
      <c r="AH330" s="6"/>
      <c r="AI330" s="7">
        <f t="shared" si="118"/>
        <v>0</v>
      </c>
      <c r="AJ330" s="6"/>
      <c r="AK330" s="7">
        <f t="shared" si="119"/>
        <v>0</v>
      </c>
      <c r="AL330" s="7">
        <f t="shared" si="112"/>
        <v>0</v>
      </c>
    </row>
    <row r="331" spans="1:38">
      <c r="A331" s="18">
        <f t="shared" si="120"/>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113"/>
        <v>0</v>
      </c>
      <c r="M331" s="6"/>
      <c r="N331" s="6"/>
      <c r="O331" s="7">
        <f t="shared" si="121"/>
        <v>0</v>
      </c>
      <c r="P331" s="6"/>
      <c r="Q331" s="7">
        <f t="shared" si="122"/>
        <v>0</v>
      </c>
      <c r="R331" s="7">
        <f t="shared" si="110"/>
        <v>0</v>
      </c>
      <c r="S331" s="11"/>
      <c r="T331" s="6"/>
      <c r="U331" s="6"/>
      <c r="V331" s="32">
        <f t="shared" si="114"/>
        <v>0</v>
      </c>
      <c r="W331" s="6"/>
      <c r="X331" s="6"/>
      <c r="Y331" s="7">
        <f t="shared" si="115"/>
        <v>0</v>
      </c>
      <c r="Z331" s="6"/>
      <c r="AA331" s="7">
        <f t="shared" si="116"/>
        <v>0</v>
      </c>
      <c r="AB331" s="7">
        <f t="shared" si="111"/>
        <v>0</v>
      </c>
      <c r="AD331" s="6"/>
      <c r="AE331" s="6"/>
      <c r="AF331" s="32">
        <f t="shared" si="117"/>
        <v>0</v>
      </c>
      <c r="AG331" s="6"/>
      <c r="AH331" s="6"/>
      <c r="AI331" s="7">
        <f t="shared" si="118"/>
        <v>0</v>
      </c>
      <c r="AJ331" s="6"/>
      <c r="AK331" s="7">
        <f t="shared" si="119"/>
        <v>0</v>
      </c>
      <c r="AL331" s="7">
        <f t="shared" si="112"/>
        <v>0</v>
      </c>
    </row>
    <row r="332" spans="1:38">
      <c r="A332" s="18">
        <f t="shared" si="120"/>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113"/>
        <v>0</v>
      </c>
      <c r="M332" s="6"/>
      <c r="N332" s="6"/>
      <c r="O332" s="7">
        <f t="shared" si="121"/>
        <v>0</v>
      </c>
      <c r="P332" s="6"/>
      <c r="Q332" s="7">
        <f t="shared" si="122"/>
        <v>0</v>
      </c>
      <c r="R332" s="7">
        <f t="shared" si="110"/>
        <v>0</v>
      </c>
      <c r="S332" s="11"/>
      <c r="T332" s="6"/>
      <c r="U332" s="6"/>
      <c r="V332" s="32">
        <f t="shared" si="114"/>
        <v>0</v>
      </c>
      <c r="W332" s="6"/>
      <c r="X332" s="6"/>
      <c r="Y332" s="7">
        <f t="shared" si="115"/>
        <v>0</v>
      </c>
      <c r="Z332" s="6"/>
      <c r="AA332" s="7">
        <f t="shared" si="116"/>
        <v>0</v>
      </c>
      <c r="AB332" s="7">
        <f t="shared" si="111"/>
        <v>0</v>
      </c>
      <c r="AD332" s="6"/>
      <c r="AE332" s="6"/>
      <c r="AF332" s="32">
        <f t="shared" si="117"/>
        <v>0</v>
      </c>
      <c r="AG332" s="6"/>
      <c r="AH332" s="6"/>
      <c r="AI332" s="7">
        <f t="shared" si="118"/>
        <v>0</v>
      </c>
      <c r="AJ332" s="6"/>
      <c r="AK332" s="7">
        <f t="shared" si="119"/>
        <v>0</v>
      </c>
      <c r="AL332" s="7">
        <f t="shared" si="112"/>
        <v>0</v>
      </c>
    </row>
    <row r="333" spans="1:38">
      <c r="A333" s="18">
        <f t="shared" si="120"/>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113"/>
        <v>0</v>
      </c>
      <c r="M333" s="6"/>
      <c r="N333" s="6"/>
      <c r="O333" s="7">
        <f t="shared" si="121"/>
        <v>0</v>
      </c>
      <c r="P333" s="6"/>
      <c r="Q333" s="7">
        <f t="shared" si="122"/>
        <v>0</v>
      </c>
      <c r="R333" s="7">
        <f t="shared" si="110"/>
        <v>0</v>
      </c>
      <c r="S333" s="11"/>
      <c r="T333" s="6"/>
      <c r="U333" s="6"/>
      <c r="V333" s="32">
        <f t="shared" si="114"/>
        <v>0</v>
      </c>
      <c r="W333" s="6"/>
      <c r="X333" s="6"/>
      <c r="Y333" s="7">
        <f t="shared" si="115"/>
        <v>0</v>
      </c>
      <c r="Z333" s="6"/>
      <c r="AA333" s="7">
        <f t="shared" si="116"/>
        <v>0</v>
      </c>
      <c r="AB333" s="7">
        <f t="shared" si="111"/>
        <v>0</v>
      </c>
      <c r="AD333" s="6"/>
      <c r="AE333" s="6"/>
      <c r="AF333" s="32">
        <f t="shared" si="117"/>
        <v>0</v>
      </c>
      <c r="AG333" s="6"/>
      <c r="AH333" s="6"/>
      <c r="AI333" s="7">
        <f t="shared" si="118"/>
        <v>0</v>
      </c>
      <c r="AJ333" s="6"/>
      <c r="AK333" s="7">
        <f t="shared" si="119"/>
        <v>0</v>
      </c>
      <c r="AL333" s="7">
        <f t="shared" si="112"/>
        <v>0</v>
      </c>
    </row>
    <row r="334" spans="1:38">
      <c r="A334" s="18">
        <f t="shared" si="120"/>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113"/>
        <v>0</v>
      </c>
      <c r="M334" s="6"/>
      <c r="N334" s="6"/>
      <c r="O334" s="7">
        <f t="shared" si="121"/>
        <v>0</v>
      </c>
      <c r="P334" s="6"/>
      <c r="Q334" s="7">
        <f t="shared" si="122"/>
        <v>0</v>
      </c>
      <c r="R334" s="7">
        <f t="shared" si="110"/>
        <v>0</v>
      </c>
      <c r="S334" s="11"/>
      <c r="T334" s="6"/>
      <c r="U334" s="6"/>
      <c r="V334" s="32">
        <f t="shared" si="114"/>
        <v>0</v>
      </c>
      <c r="W334" s="6"/>
      <c r="X334" s="6"/>
      <c r="Y334" s="7">
        <f t="shared" si="115"/>
        <v>0</v>
      </c>
      <c r="Z334" s="6"/>
      <c r="AA334" s="7">
        <f t="shared" si="116"/>
        <v>0</v>
      </c>
      <c r="AB334" s="7">
        <f t="shared" si="111"/>
        <v>0</v>
      </c>
      <c r="AD334" s="6"/>
      <c r="AE334" s="6"/>
      <c r="AF334" s="32">
        <f t="shared" si="117"/>
        <v>0</v>
      </c>
      <c r="AG334" s="6"/>
      <c r="AH334" s="6"/>
      <c r="AI334" s="7">
        <f t="shared" si="118"/>
        <v>0</v>
      </c>
      <c r="AJ334" s="6"/>
      <c r="AK334" s="7">
        <f t="shared" si="119"/>
        <v>0</v>
      </c>
      <c r="AL334" s="7">
        <f t="shared" si="112"/>
        <v>0</v>
      </c>
    </row>
    <row r="335" spans="1:38">
      <c r="A335" s="18">
        <f t="shared" si="120"/>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113"/>
        <v>0</v>
      </c>
      <c r="M335" s="6"/>
      <c r="N335" s="6"/>
      <c r="O335" s="7">
        <f t="shared" si="121"/>
        <v>0</v>
      </c>
      <c r="P335" s="6"/>
      <c r="Q335" s="7">
        <f t="shared" si="122"/>
        <v>0</v>
      </c>
      <c r="R335" s="7">
        <f t="shared" si="110"/>
        <v>0</v>
      </c>
      <c r="S335" s="11"/>
      <c r="T335" s="6"/>
      <c r="U335" s="6"/>
      <c r="V335" s="32">
        <f t="shared" si="114"/>
        <v>0</v>
      </c>
      <c r="W335" s="6"/>
      <c r="X335" s="6"/>
      <c r="Y335" s="7">
        <f t="shared" si="115"/>
        <v>0</v>
      </c>
      <c r="Z335" s="6"/>
      <c r="AA335" s="7">
        <f t="shared" si="116"/>
        <v>0</v>
      </c>
      <c r="AB335" s="7">
        <f t="shared" si="111"/>
        <v>0</v>
      </c>
      <c r="AD335" s="6"/>
      <c r="AE335" s="6"/>
      <c r="AF335" s="32">
        <f t="shared" si="117"/>
        <v>0</v>
      </c>
      <c r="AG335" s="6"/>
      <c r="AH335" s="6"/>
      <c r="AI335" s="7">
        <f t="shared" si="118"/>
        <v>0</v>
      </c>
      <c r="AJ335" s="6"/>
      <c r="AK335" s="7">
        <f t="shared" si="119"/>
        <v>0</v>
      </c>
      <c r="AL335" s="7">
        <f t="shared" si="112"/>
        <v>0</v>
      </c>
    </row>
    <row r="336" spans="1:38">
      <c r="A336" s="18">
        <f t="shared" si="120"/>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113"/>
        <v>0</v>
      </c>
      <c r="M336" s="6"/>
      <c r="N336" s="6"/>
      <c r="O336" s="7">
        <f t="shared" si="121"/>
        <v>0</v>
      </c>
      <c r="P336" s="6"/>
      <c r="Q336" s="7">
        <f t="shared" si="122"/>
        <v>0</v>
      </c>
      <c r="R336" s="7">
        <f t="shared" ref="R336:R399" si="123">IF(H336="Exempt",0,ROUND((J336*H336/100)-SUM(K336:M336),2))</f>
        <v>0</v>
      </c>
      <c r="S336" s="11"/>
      <c r="T336" s="6"/>
      <c r="U336" s="6"/>
      <c r="V336" s="32">
        <f t="shared" si="114"/>
        <v>0</v>
      </c>
      <c r="W336" s="6"/>
      <c r="X336" s="6"/>
      <c r="Y336" s="7">
        <f t="shared" si="115"/>
        <v>0</v>
      </c>
      <c r="Z336" s="6"/>
      <c r="AA336" s="7">
        <f t="shared" si="116"/>
        <v>0</v>
      </c>
      <c r="AB336" s="7">
        <f t="shared" ref="AB336:AB399" si="124">IF(H336="Exempt",0,ROUND((T336*H336/100)-SUM(U336:W336),2))</f>
        <v>0</v>
      </c>
      <c r="AD336" s="6"/>
      <c r="AE336" s="6"/>
      <c r="AF336" s="32">
        <f t="shared" si="117"/>
        <v>0</v>
      </c>
      <c r="AG336" s="6"/>
      <c r="AH336" s="6"/>
      <c r="AI336" s="7">
        <f t="shared" si="118"/>
        <v>0</v>
      </c>
      <c r="AJ336" s="6"/>
      <c r="AK336" s="7">
        <f t="shared" si="119"/>
        <v>0</v>
      </c>
      <c r="AL336" s="7">
        <f t="shared" ref="AL336:AL399" si="125">IF(H336="Exempt",0,ROUND((AD336*H336/100)-SUM(AE336:AG336),2))</f>
        <v>0</v>
      </c>
    </row>
    <row r="337" spans="1:38">
      <c r="A337" s="18">
        <f t="shared" si="120"/>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26">K337</f>
        <v>0</v>
      </c>
      <c r="M337" s="6"/>
      <c r="N337" s="6"/>
      <c r="O337" s="7">
        <f t="shared" si="121"/>
        <v>0</v>
      </c>
      <c r="P337" s="6"/>
      <c r="Q337" s="7">
        <f t="shared" si="122"/>
        <v>0</v>
      </c>
      <c r="R337" s="7">
        <f t="shared" si="123"/>
        <v>0</v>
      </c>
      <c r="S337" s="11"/>
      <c r="T337" s="6"/>
      <c r="U337" s="6"/>
      <c r="V337" s="32">
        <f t="shared" ref="V337:V400" si="127">U337</f>
        <v>0</v>
      </c>
      <c r="W337" s="6"/>
      <c r="X337" s="6"/>
      <c r="Y337" s="7">
        <f t="shared" ref="Y337:Y400" si="128">SUM(U337:X337)</f>
        <v>0</v>
      </c>
      <c r="Z337" s="6"/>
      <c r="AA337" s="7">
        <f t="shared" ref="AA337:AA400" si="129">T337+Y337+Z337</f>
        <v>0</v>
      </c>
      <c r="AB337" s="7">
        <f t="shared" si="124"/>
        <v>0</v>
      </c>
      <c r="AD337" s="6"/>
      <c r="AE337" s="6"/>
      <c r="AF337" s="32">
        <f t="shared" ref="AF337:AF400" si="130">AE337</f>
        <v>0</v>
      </c>
      <c r="AG337" s="6"/>
      <c r="AH337" s="6"/>
      <c r="AI337" s="7">
        <f t="shared" ref="AI337:AI400" si="131">SUM(AE337:AH337)</f>
        <v>0</v>
      </c>
      <c r="AJ337" s="6"/>
      <c r="AK337" s="7">
        <f t="shared" ref="AK337:AK400" si="132">AD337+AI337+AJ337</f>
        <v>0</v>
      </c>
      <c r="AL337" s="7">
        <f t="shared" si="125"/>
        <v>0</v>
      </c>
    </row>
    <row r="338" spans="1:38">
      <c r="A338" s="18">
        <f t="shared" si="120"/>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26"/>
        <v>0</v>
      </c>
      <c r="M338" s="6"/>
      <c r="N338" s="6"/>
      <c r="O338" s="7">
        <f t="shared" si="121"/>
        <v>0</v>
      </c>
      <c r="P338" s="6"/>
      <c r="Q338" s="7">
        <f t="shared" si="122"/>
        <v>0</v>
      </c>
      <c r="R338" s="7">
        <f t="shared" si="123"/>
        <v>0</v>
      </c>
      <c r="S338" s="11"/>
      <c r="T338" s="6"/>
      <c r="U338" s="6"/>
      <c r="V338" s="32">
        <f t="shared" si="127"/>
        <v>0</v>
      </c>
      <c r="W338" s="6"/>
      <c r="X338" s="6"/>
      <c r="Y338" s="7">
        <f t="shared" si="128"/>
        <v>0</v>
      </c>
      <c r="Z338" s="6"/>
      <c r="AA338" s="7">
        <f t="shared" si="129"/>
        <v>0</v>
      </c>
      <c r="AB338" s="7">
        <f t="shared" si="124"/>
        <v>0</v>
      </c>
      <c r="AD338" s="6"/>
      <c r="AE338" s="6"/>
      <c r="AF338" s="32">
        <f t="shared" si="130"/>
        <v>0</v>
      </c>
      <c r="AG338" s="6"/>
      <c r="AH338" s="6"/>
      <c r="AI338" s="7">
        <f t="shared" si="131"/>
        <v>0</v>
      </c>
      <c r="AJ338" s="6"/>
      <c r="AK338" s="7">
        <f t="shared" si="132"/>
        <v>0</v>
      </c>
      <c r="AL338" s="7">
        <f t="shared" si="125"/>
        <v>0</v>
      </c>
    </row>
    <row r="339" spans="1:38">
      <c r="A339" s="18">
        <f t="shared" si="120"/>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26"/>
        <v>0</v>
      </c>
      <c r="M339" s="6"/>
      <c r="N339" s="6"/>
      <c r="O339" s="7">
        <f t="shared" si="121"/>
        <v>0</v>
      </c>
      <c r="P339" s="6"/>
      <c r="Q339" s="7">
        <f t="shared" si="122"/>
        <v>0</v>
      </c>
      <c r="R339" s="7">
        <f t="shared" si="123"/>
        <v>0</v>
      </c>
      <c r="S339" s="11"/>
      <c r="T339" s="6"/>
      <c r="U339" s="6"/>
      <c r="V339" s="32">
        <f t="shared" si="127"/>
        <v>0</v>
      </c>
      <c r="W339" s="6"/>
      <c r="X339" s="6"/>
      <c r="Y339" s="7">
        <f t="shared" si="128"/>
        <v>0</v>
      </c>
      <c r="Z339" s="6"/>
      <c r="AA339" s="7">
        <f t="shared" si="129"/>
        <v>0</v>
      </c>
      <c r="AB339" s="7">
        <f t="shared" si="124"/>
        <v>0</v>
      </c>
      <c r="AD339" s="6"/>
      <c r="AE339" s="6"/>
      <c r="AF339" s="32">
        <f t="shared" si="130"/>
        <v>0</v>
      </c>
      <c r="AG339" s="6"/>
      <c r="AH339" s="6"/>
      <c r="AI339" s="7">
        <f t="shared" si="131"/>
        <v>0</v>
      </c>
      <c r="AJ339" s="6"/>
      <c r="AK339" s="7">
        <f t="shared" si="132"/>
        <v>0</v>
      </c>
      <c r="AL339" s="7">
        <f t="shared" si="125"/>
        <v>0</v>
      </c>
    </row>
    <row r="340" spans="1:38">
      <c r="A340" s="18">
        <f t="shared" si="120"/>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26"/>
        <v>0</v>
      </c>
      <c r="M340" s="6"/>
      <c r="N340" s="6"/>
      <c r="O340" s="7">
        <f t="shared" si="121"/>
        <v>0</v>
      </c>
      <c r="P340" s="6"/>
      <c r="Q340" s="7">
        <f t="shared" si="122"/>
        <v>0</v>
      </c>
      <c r="R340" s="7">
        <f t="shared" si="123"/>
        <v>0</v>
      </c>
      <c r="S340" s="11"/>
      <c r="T340" s="6"/>
      <c r="U340" s="6"/>
      <c r="V340" s="32">
        <f t="shared" si="127"/>
        <v>0</v>
      </c>
      <c r="W340" s="6"/>
      <c r="X340" s="6"/>
      <c r="Y340" s="7">
        <f t="shared" si="128"/>
        <v>0</v>
      </c>
      <c r="Z340" s="6"/>
      <c r="AA340" s="7">
        <f t="shared" si="129"/>
        <v>0</v>
      </c>
      <c r="AB340" s="7">
        <f t="shared" si="124"/>
        <v>0</v>
      </c>
      <c r="AD340" s="6"/>
      <c r="AE340" s="6"/>
      <c r="AF340" s="32">
        <f t="shared" si="130"/>
        <v>0</v>
      </c>
      <c r="AG340" s="6"/>
      <c r="AH340" s="6"/>
      <c r="AI340" s="7">
        <f t="shared" si="131"/>
        <v>0</v>
      </c>
      <c r="AJ340" s="6"/>
      <c r="AK340" s="7">
        <f t="shared" si="132"/>
        <v>0</v>
      </c>
      <c r="AL340" s="7">
        <f t="shared" si="125"/>
        <v>0</v>
      </c>
    </row>
    <row r="341" spans="1:38">
      <c r="A341" s="18">
        <f t="shared" si="120"/>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26"/>
        <v>0</v>
      </c>
      <c r="M341" s="6"/>
      <c r="N341" s="6"/>
      <c r="O341" s="7">
        <f t="shared" si="121"/>
        <v>0</v>
      </c>
      <c r="P341" s="6"/>
      <c r="Q341" s="7">
        <f t="shared" si="122"/>
        <v>0</v>
      </c>
      <c r="R341" s="7">
        <f t="shared" si="123"/>
        <v>0</v>
      </c>
      <c r="S341" s="11"/>
      <c r="T341" s="6"/>
      <c r="U341" s="6"/>
      <c r="V341" s="32">
        <f t="shared" si="127"/>
        <v>0</v>
      </c>
      <c r="W341" s="6"/>
      <c r="X341" s="6"/>
      <c r="Y341" s="7">
        <f t="shared" si="128"/>
        <v>0</v>
      </c>
      <c r="Z341" s="6"/>
      <c r="AA341" s="7">
        <f t="shared" si="129"/>
        <v>0</v>
      </c>
      <c r="AB341" s="7">
        <f t="shared" si="124"/>
        <v>0</v>
      </c>
      <c r="AD341" s="6"/>
      <c r="AE341" s="6"/>
      <c r="AF341" s="32">
        <f t="shared" si="130"/>
        <v>0</v>
      </c>
      <c r="AG341" s="6"/>
      <c r="AH341" s="6"/>
      <c r="AI341" s="7">
        <f t="shared" si="131"/>
        <v>0</v>
      </c>
      <c r="AJ341" s="6"/>
      <c r="AK341" s="7">
        <f t="shared" si="132"/>
        <v>0</v>
      </c>
      <c r="AL341" s="7">
        <f t="shared" si="125"/>
        <v>0</v>
      </c>
    </row>
    <row r="342" spans="1:38">
      <c r="A342" s="18">
        <f t="shared" si="120"/>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26"/>
        <v>0</v>
      </c>
      <c r="M342" s="6"/>
      <c r="N342" s="6"/>
      <c r="O342" s="7">
        <f t="shared" si="121"/>
        <v>0</v>
      </c>
      <c r="P342" s="6"/>
      <c r="Q342" s="7">
        <f t="shared" si="122"/>
        <v>0</v>
      </c>
      <c r="R342" s="7">
        <f t="shared" si="123"/>
        <v>0</v>
      </c>
      <c r="S342" s="11"/>
      <c r="T342" s="6"/>
      <c r="U342" s="6"/>
      <c r="V342" s="32">
        <f t="shared" si="127"/>
        <v>0</v>
      </c>
      <c r="W342" s="6"/>
      <c r="X342" s="6"/>
      <c r="Y342" s="7">
        <f t="shared" si="128"/>
        <v>0</v>
      </c>
      <c r="Z342" s="6"/>
      <c r="AA342" s="7">
        <f t="shared" si="129"/>
        <v>0</v>
      </c>
      <c r="AB342" s="7">
        <f t="shared" si="124"/>
        <v>0</v>
      </c>
      <c r="AD342" s="6"/>
      <c r="AE342" s="6"/>
      <c r="AF342" s="32">
        <f t="shared" si="130"/>
        <v>0</v>
      </c>
      <c r="AG342" s="6"/>
      <c r="AH342" s="6"/>
      <c r="AI342" s="7">
        <f t="shared" si="131"/>
        <v>0</v>
      </c>
      <c r="AJ342" s="6"/>
      <c r="AK342" s="7">
        <f t="shared" si="132"/>
        <v>0</v>
      </c>
      <c r="AL342" s="7">
        <f t="shared" si="125"/>
        <v>0</v>
      </c>
    </row>
    <row r="343" spans="1:38">
      <c r="A343" s="18">
        <f t="shared" si="120"/>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26"/>
        <v>0</v>
      </c>
      <c r="M343" s="6"/>
      <c r="N343" s="6"/>
      <c r="O343" s="7">
        <f t="shared" si="121"/>
        <v>0</v>
      </c>
      <c r="P343" s="6"/>
      <c r="Q343" s="7">
        <f t="shared" si="122"/>
        <v>0</v>
      </c>
      <c r="R343" s="7">
        <f t="shared" si="123"/>
        <v>0</v>
      </c>
      <c r="S343" s="11"/>
      <c r="T343" s="6"/>
      <c r="U343" s="6"/>
      <c r="V343" s="32">
        <f t="shared" si="127"/>
        <v>0</v>
      </c>
      <c r="W343" s="6"/>
      <c r="X343" s="6"/>
      <c r="Y343" s="7">
        <f t="shared" si="128"/>
        <v>0</v>
      </c>
      <c r="Z343" s="6"/>
      <c r="AA343" s="7">
        <f t="shared" si="129"/>
        <v>0</v>
      </c>
      <c r="AB343" s="7">
        <f t="shared" si="124"/>
        <v>0</v>
      </c>
      <c r="AD343" s="6"/>
      <c r="AE343" s="6"/>
      <c r="AF343" s="32">
        <f t="shared" si="130"/>
        <v>0</v>
      </c>
      <c r="AG343" s="6"/>
      <c r="AH343" s="6"/>
      <c r="AI343" s="7">
        <f t="shared" si="131"/>
        <v>0</v>
      </c>
      <c r="AJ343" s="6"/>
      <c r="AK343" s="7">
        <f t="shared" si="132"/>
        <v>0</v>
      </c>
      <c r="AL343" s="7">
        <f t="shared" si="125"/>
        <v>0</v>
      </c>
    </row>
    <row r="344" spans="1:38">
      <c r="A344" s="18">
        <f t="shared" ref="A344:A407" si="133">+A343+1</f>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26"/>
        <v>0</v>
      </c>
      <c r="M344" s="6"/>
      <c r="N344" s="6"/>
      <c r="O344" s="7">
        <f t="shared" ref="O344:O407" si="134">SUM(K344:N344)</f>
        <v>0</v>
      </c>
      <c r="P344" s="6"/>
      <c r="Q344" s="7">
        <f t="shared" ref="Q344:Q407" si="135">J344+O344+P344</f>
        <v>0</v>
      </c>
      <c r="R344" s="7">
        <f t="shared" si="123"/>
        <v>0</v>
      </c>
      <c r="S344" s="11"/>
      <c r="T344" s="6"/>
      <c r="U344" s="6"/>
      <c r="V344" s="32">
        <f t="shared" si="127"/>
        <v>0</v>
      </c>
      <c r="W344" s="6"/>
      <c r="X344" s="6"/>
      <c r="Y344" s="7">
        <f t="shared" si="128"/>
        <v>0</v>
      </c>
      <c r="Z344" s="6"/>
      <c r="AA344" s="7">
        <f t="shared" si="129"/>
        <v>0</v>
      </c>
      <c r="AB344" s="7">
        <f t="shared" si="124"/>
        <v>0</v>
      </c>
      <c r="AD344" s="6"/>
      <c r="AE344" s="6"/>
      <c r="AF344" s="32">
        <f t="shared" si="130"/>
        <v>0</v>
      </c>
      <c r="AG344" s="6"/>
      <c r="AH344" s="6"/>
      <c r="AI344" s="7">
        <f t="shared" si="131"/>
        <v>0</v>
      </c>
      <c r="AJ344" s="6"/>
      <c r="AK344" s="7">
        <f t="shared" si="132"/>
        <v>0</v>
      </c>
      <c r="AL344" s="7">
        <f t="shared" si="125"/>
        <v>0</v>
      </c>
    </row>
    <row r="345" spans="1:38">
      <c r="A345" s="18">
        <f t="shared" si="133"/>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26"/>
        <v>0</v>
      </c>
      <c r="M345" s="6"/>
      <c r="N345" s="6"/>
      <c r="O345" s="7">
        <f t="shared" si="134"/>
        <v>0</v>
      </c>
      <c r="P345" s="6"/>
      <c r="Q345" s="7">
        <f t="shared" si="135"/>
        <v>0</v>
      </c>
      <c r="R345" s="7">
        <f t="shared" si="123"/>
        <v>0</v>
      </c>
      <c r="S345" s="11"/>
      <c r="T345" s="6"/>
      <c r="U345" s="6"/>
      <c r="V345" s="32">
        <f t="shared" si="127"/>
        <v>0</v>
      </c>
      <c r="W345" s="6"/>
      <c r="X345" s="6"/>
      <c r="Y345" s="7">
        <f t="shared" si="128"/>
        <v>0</v>
      </c>
      <c r="Z345" s="6"/>
      <c r="AA345" s="7">
        <f t="shared" si="129"/>
        <v>0</v>
      </c>
      <c r="AB345" s="7">
        <f t="shared" si="124"/>
        <v>0</v>
      </c>
      <c r="AD345" s="6"/>
      <c r="AE345" s="6"/>
      <c r="AF345" s="32">
        <f t="shared" si="130"/>
        <v>0</v>
      </c>
      <c r="AG345" s="6"/>
      <c r="AH345" s="6"/>
      <c r="AI345" s="7">
        <f t="shared" si="131"/>
        <v>0</v>
      </c>
      <c r="AJ345" s="6"/>
      <c r="AK345" s="7">
        <f t="shared" si="132"/>
        <v>0</v>
      </c>
      <c r="AL345" s="7">
        <f t="shared" si="125"/>
        <v>0</v>
      </c>
    </row>
    <row r="346" spans="1:38">
      <c r="A346" s="18">
        <f t="shared" si="133"/>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26"/>
        <v>0</v>
      </c>
      <c r="M346" s="6"/>
      <c r="N346" s="6"/>
      <c r="O346" s="7">
        <f t="shared" si="134"/>
        <v>0</v>
      </c>
      <c r="P346" s="6"/>
      <c r="Q346" s="7">
        <f t="shared" si="135"/>
        <v>0</v>
      </c>
      <c r="R346" s="7">
        <f t="shared" si="123"/>
        <v>0</v>
      </c>
      <c r="S346" s="11"/>
      <c r="T346" s="6"/>
      <c r="U346" s="6"/>
      <c r="V346" s="32">
        <f t="shared" si="127"/>
        <v>0</v>
      </c>
      <c r="W346" s="6"/>
      <c r="X346" s="6"/>
      <c r="Y346" s="7">
        <f t="shared" si="128"/>
        <v>0</v>
      </c>
      <c r="Z346" s="6"/>
      <c r="AA346" s="7">
        <f t="shared" si="129"/>
        <v>0</v>
      </c>
      <c r="AB346" s="7">
        <f t="shared" si="124"/>
        <v>0</v>
      </c>
      <c r="AD346" s="6"/>
      <c r="AE346" s="6"/>
      <c r="AF346" s="32">
        <f t="shared" si="130"/>
        <v>0</v>
      </c>
      <c r="AG346" s="6"/>
      <c r="AH346" s="6"/>
      <c r="AI346" s="7">
        <f t="shared" si="131"/>
        <v>0</v>
      </c>
      <c r="AJ346" s="6"/>
      <c r="AK346" s="7">
        <f t="shared" si="132"/>
        <v>0</v>
      </c>
      <c r="AL346" s="7">
        <f t="shared" si="125"/>
        <v>0</v>
      </c>
    </row>
    <row r="347" spans="1:38">
      <c r="A347" s="18">
        <f t="shared" si="133"/>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26"/>
        <v>0</v>
      </c>
      <c r="M347" s="6"/>
      <c r="N347" s="6"/>
      <c r="O347" s="7">
        <f t="shared" si="134"/>
        <v>0</v>
      </c>
      <c r="P347" s="6"/>
      <c r="Q347" s="7">
        <f t="shared" si="135"/>
        <v>0</v>
      </c>
      <c r="R347" s="7">
        <f t="shared" si="123"/>
        <v>0</v>
      </c>
      <c r="S347" s="11"/>
      <c r="T347" s="6"/>
      <c r="U347" s="6"/>
      <c r="V347" s="32">
        <f t="shared" si="127"/>
        <v>0</v>
      </c>
      <c r="W347" s="6"/>
      <c r="X347" s="6"/>
      <c r="Y347" s="7">
        <f t="shared" si="128"/>
        <v>0</v>
      </c>
      <c r="Z347" s="6"/>
      <c r="AA347" s="7">
        <f t="shared" si="129"/>
        <v>0</v>
      </c>
      <c r="AB347" s="7">
        <f t="shared" si="124"/>
        <v>0</v>
      </c>
      <c r="AD347" s="6"/>
      <c r="AE347" s="6"/>
      <c r="AF347" s="32">
        <f t="shared" si="130"/>
        <v>0</v>
      </c>
      <c r="AG347" s="6"/>
      <c r="AH347" s="6"/>
      <c r="AI347" s="7">
        <f t="shared" si="131"/>
        <v>0</v>
      </c>
      <c r="AJ347" s="6"/>
      <c r="AK347" s="7">
        <f t="shared" si="132"/>
        <v>0</v>
      </c>
      <c r="AL347" s="7">
        <f t="shared" si="125"/>
        <v>0</v>
      </c>
    </row>
    <row r="348" spans="1:38">
      <c r="A348" s="18">
        <f t="shared" si="133"/>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26"/>
        <v>0</v>
      </c>
      <c r="M348" s="6"/>
      <c r="N348" s="6"/>
      <c r="O348" s="7">
        <f t="shared" si="134"/>
        <v>0</v>
      </c>
      <c r="P348" s="6"/>
      <c r="Q348" s="7">
        <f t="shared" si="135"/>
        <v>0</v>
      </c>
      <c r="R348" s="7">
        <f t="shared" si="123"/>
        <v>0</v>
      </c>
      <c r="S348" s="11"/>
      <c r="T348" s="6"/>
      <c r="U348" s="6"/>
      <c r="V348" s="32">
        <f t="shared" si="127"/>
        <v>0</v>
      </c>
      <c r="W348" s="6"/>
      <c r="X348" s="6"/>
      <c r="Y348" s="7">
        <f t="shared" si="128"/>
        <v>0</v>
      </c>
      <c r="Z348" s="6"/>
      <c r="AA348" s="7">
        <f t="shared" si="129"/>
        <v>0</v>
      </c>
      <c r="AB348" s="7">
        <f t="shared" si="124"/>
        <v>0</v>
      </c>
      <c r="AD348" s="6"/>
      <c r="AE348" s="6"/>
      <c r="AF348" s="32">
        <f t="shared" si="130"/>
        <v>0</v>
      </c>
      <c r="AG348" s="6"/>
      <c r="AH348" s="6"/>
      <c r="AI348" s="7">
        <f t="shared" si="131"/>
        <v>0</v>
      </c>
      <c r="AJ348" s="6"/>
      <c r="AK348" s="7">
        <f t="shared" si="132"/>
        <v>0</v>
      </c>
      <c r="AL348" s="7">
        <f t="shared" si="125"/>
        <v>0</v>
      </c>
    </row>
    <row r="349" spans="1:38">
      <c r="A349" s="18">
        <f t="shared" si="133"/>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26"/>
        <v>0</v>
      </c>
      <c r="M349" s="6"/>
      <c r="N349" s="6"/>
      <c r="O349" s="7">
        <f t="shared" si="134"/>
        <v>0</v>
      </c>
      <c r="P349" s="6"/>
      <c r="Q349" s="7">
        <f t="shared" si="135"/>
        <v>0</v>
      </c>
      <c r="R349" s="7">
        <f t="shared" si="123"/>
        <v>0</v>
      </c>
      <c r="S349" s="11"/>
      <c r="T349" s="6"/>
      <c r="U349" s="6"/>
      <c r="V349" s="32">
        <f t="shared" si="127"/>
        <v>0</v>
      </c>
      <c r="W349" s="6"/>
      <c r="X349" s="6"/>
      <c r="Y349" s="7">
        <f t="shared" si="128"/>
        <v>0</v>
      </c>
      <c r="Z349" s="6"/>
      <c r="AA349" s="7">
        <f t="shared" si="129"/>
        <v>0</v>
      </c>
      <c r="AB349" s="7">
        <f t="shared" si="124"/>
        <v>0</v>
      </c>
      <c r="AD349" s="6"/>
      <c r="AE349" s="6"/>
      <c r="AF349" s="32">
        <f t="shared" si="130"/>
        <v>0</v>
      </c>
      <c r="AG349" s="6"/>
      <c r="AH349" s="6"/>
      <c r="AI349" s="7">
        <f t="shared" si="131"/>
        <v>0</v>
      </c>
      <c r="AJ349" s="6"/>
      <c r="AK349" s="7">
        <f t="shared" si="132"/>
        <v>0</v>
      </c>
      <c r="AL349" s="7">
        <f t="shared" si="125"/>
        <v>0</v>
      </c>
    </row>
    <row r="350" spans="1:38">
      <c r="A350" s="18">
        <f t="shared" si="133"/>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26"/>
        <v>0</v>
      </c>
      <c r="M350" s="6"/>
      <c r="N350" s="6"/>
      <c r="O350" s="7">
        <f t="shared" si="134"/>
        <v>0</v>
      </c>
      <c r="P350" s="6"/>
      <c r="Q350" s="7">
        <f t="shared" si="135"/>
        <v>0</v>
      </c>
      <c r="R350" s="7">
        <f t="shared" si="123"/>
        <v>0</v>
      </c>
      <c r="S350" s="11"/>
      <c r="T350" s="6"/>
      <c r="U350" s="6"/>
      <c r="V350" s="32">
        <f t="shared" si="127"/>
        <v>0</v>
      </c>
      <c r="W350" s="6"/>
      <c r="X350" s="6"/>
      <c r="Y350" s="7">
        <f t="shared" si="128"/>
        <v>0</v>
      </c>
      <c r="Z350" s="6"/>
      <c r="AA350" s="7">
        <f t="shared" si="129"/>
        <v>0</v>
      </c>
      <c r="AB350" s="7">
        <f t="shared" si="124"/>
        <v>0</v>
      </c>
      <c r="AD350" s="6"/>
      <c r="AE350" s="6"/>
      <c r="AF350" s="32">
        <f t="shared" si="130"/>
        <v>0</v>
      </c>
      <c r="AG350" s="6"/>
      <c r="AH350" s="6"/>
      <c r="AI350" s="7">
        <f t="shared" si="131"/>
        <v>0</v>
      </c>
      <c r="AJ350" s="6"/>
      <c r="AK350" s="7">
        <f t="shared" si="132"/>
        <v>0</v>
      </c>
      <c r="AL350" s="7">
        <f t="shared" si="125"/>
        <v>0</v>
      </c>
    </row>
    <row r="351" spans="1:38">
      <c r="A351" s="18">
        <f t="shared" si="133"/>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26"/>
        <v>0</v>
      </c>
      <c r="M351" s="6"/>
      <c r="N351" s="6"/>
      <c r="O351" s="7">
        <f t="shared" si="134"/>
        <v>0</v>
      </c>
      <c r="P351" s="6"/>
      <c r="Q351" s="7">
        <f t="shared" si="135"/>
        <v>0</v>
      </c>
      <c r="R351" s="7">
        <f t="shared" si="123"/>
        <v>0</v>
      </c>
      <c r="S351" s="11"/>
      <c r="T351" s="6"/>
      <c r="U351" s="6"/>
      <c r="V351" s="32">
        <f t="shared" si="127"/>
        <v>0</v>
      </c>
      <c r="W351" s="6"/>
      <c r="X351" s="6"/>
      <c r="Y351" s="7">
        <f t="shared" si="128"/>
        <v>0</v>
      </c>
      <c r="Z351" s="6"/>
      <c r="AA351" s="7">
        <f t="shared" si="129"/>
        <v>0</v>
      </c>
      <c r="AB351" s="7">
        <f t="shared" si="124"/>
        <v>0</v>
      </c>
      <c r="AD351" s="6"/>
      <c r="AE351" s="6"/>
      <c r="AF351" s="32">
        <f t="shared" si="130"/>
        <v>0</v>
      </c>
      <c r="AG351" s="6"/>
      <c r="AH351" s="6"/>
      <c r="AI351" s="7">
        <f t="shared" si="131"/>
        <v>0</v>
      </c>
      <c r="AJ351" s="6"/>
      <c r="AK351" s="7">
        <f t="shared" si="132"/>
        <v>0</v>
      </c>
      <c r="AL351" s="7">
        <f t="shared" si="125"/>
        <v>0</v>
      </c>
    </row>
    <row r="352" spans="1:38">
      <c r="A352" s="18">
        <f t="shared" si="133"/>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26"/>
        <v>0</v>
      </c>
      <c r="M352" s="6"/>
      <c r="N352" s="6"/>
      <c r="O352" s="7">
        <f t="shared" si="134"/>
        <v>0</v>
      </c>
      <c r="P352" s="6"/>
      <c r="Q352" s="7">
        <f t="shared" si="135"/>
        <v>0</v>
      </c>
      <c r="R352" s="7">
        <f t="shared" si="123"/>
        <v>0</v>
      </c>
      <c r="S352" s="11"/>
      <c r="T352" s="6"/>
      <c r="U352" s="6"/>
      <c r="V352" s="32">
        <f t="shared" si="127"/>
        <v>0</v>
      </c>
      <c r="W352" s="6"/>
      <c r="X352" s="6"/>
      <c r="Y352" s="7">
        <f t="shared" si="128"/>
        <v>0</v>
      </c>
      <c r="Z352" s="6"/>
      <c r="AA352" s="7">
        <f t="shared" si="129"/>
        <v>0</v>
      </c>
      <c r="AB352" s="7">
        <f t="shared" si="124"/>
        <v>0</v>
      </c>
      <c r="AD352" s="6"/>
      <c r="AE352" s="6"/>
      <c r="AF352" s="32">
        <f t="shared" si="130"/>
        <v>0</v>
      </c>
      <c r="AG352" s="6"/>
      <c r="AH352" s="6"/>
      <c r="AI352" s="7">
        <f t="shared" si="131"/>
        <v>0</v>
      </c>
      <c r="AJ352" s="6"/>
      <c r="AK352" s="7">
        <f t="shared" si="132"/>
        <v>0</v>
      </c>
      <c r="AL352" s="7">
        <f t="shared" si="125"/>
        <v>0</v>
      </c>
    </row>
    <row r="353" spans="1:38">
      <c r="A353" s="18">
        <f t="shared" si="133"/>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26"/>
        <v>0</v>
      </c>
      <c r="M353" s="6"/>
      <c r="N353" s="6"/>
      <c r="O353" s="7">
        <f t="shared" si="134"/>
        <v>0</v>
      </c>
      <c r="P353" s="6"/>
      <c r="Q353" s="7">
        <f t="shared" si="135"/>
        <v>0</v>
      </c>
      <c r="R353" s="7">
        <f t="shared" si="123"/>
        <v>0</v>
      </c>
      <c r="S353" s="11"/>
      <c r="T353" s="6"/>
      <c r="U353" s="6"/>
      <c r="V353" s="32">
        <f t="shared" si="127"/>
        <v>0</v>
      </c>
      <c r="W353" s="6"/>
      <c r="X353" s="6"/>
      <c r="Y353" s="7">
        <f t="shared" si="128"/>
        <v>0</v>
      </c>
      <c r="Z353" s="6"/>
      <c r="AA353" s="7">
        <f t="shared" si="129"/>
        <v>0</v>
      </c>
      <c r="AB353" s="7">
        <f t="shared" si="124"/>
        <v>0</v>
      </c>
      <c r="AD353" s="6"/>
      <c r="AE353" s="6"/>
      <c r="AF353" s="32">
        <f t="shared" si="130"/>
        <v>0</v>
      </c>
      <c r="AG353" s="6"/>
      <c r="AH353" s="6"/>
      <c r="AI353" s="7">
        <f t="shared" si="131"/>
        <v>0</v>
      </c>
      <c r="AJ353" s="6"/>
      <c r="AK353" s="7">
        <f t="shared" si="132"/>
        <v>0</v>
      </c>
      <c r="AL353" s="7">
        <f t="shared" si="125"/>
        <v>0</v>
      </c>
    </row>
    <row r="354" spans="1:38">
      <c r="A354" s="18">
        <f t="shared" si="133"/>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26"/>
        <v>0</v>
      </c>
      <c r="M354" s="6"/>
      <c r="N354" s="6"/>
      <c r="O354" s="7">
        <f t="shared" si="134"/>
        <v>0</v>
      </c>
      <c r="P354" s="6"/>
      <c r="Q354" s="7">
        <f t="shared" si="135"/>
        <v>0</v>
      </c>
      <c r="R354" s="7">
        <f t="shared" si="123"/>
        <v>0</v>
      </c>
      <c r="S354" s="11"/>
      <c r="T354" s="6"/>
      <c r="U354" s="6"/>
      <c r="V354" s="32">
        <f t="shared" si="127"/>
        <v>0</v>
      </c>
      <c r="W354" s="6"/>
      <c r="X354" s="6"/>
      <c r="Y354" s="7">
        <f t="shared" si="128"/>
        <v>0</v>
      </c>
      <c r="Z354" s="6"/>
      <c r="AA354" s="7">
        <f t="shared" si="129"/>
        <v>0</v>
      </c>
      <c r="AB354" s="7">
        <f t="shared" si="124"/>
        <v>0</v>
      </c>
      <c r="AD354" s="6"/>
      <c r="AE354" s="6"/>
      <c r="AF354" s="32">
        <f t="shared" si="130"/>
        <v>0</v>
      </c>
      <c r="AG354" s="6"/>
      <c r="AH354" s="6"/>
      <c r="AI354" s="7">
        <f t="shared" si="131"/>
        <v>0</v>
      </c>
      <c r="AJ354" s="6"/>
      <c r="AK354" s="7">
        <f t="shared" si="132"/>
        <v>0</v>
      </c>
      <c r="AL354" s="7">
        <f t="shared" si="125"/>
        <v>0</v>
      </c>
    </row>
    <row r="355" spans="1:38">
      <c r="A355" s="18">
        <f t="shared" si="133"/>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26"/>
        <v>0</v>
      </c>
      <c r="M355" s="6"/>
      <c r="N355" s="6"/>
      <c r="O355" s="7">
        <f t="shared" si="134"/>
        <v>0</v>
      </c>
      <c r="P355" s="6"/>
      <c r="Q355" s="7">
        <f t="shared" si="135"/>
        <v>0</v>
      </c>
      <c r="R355" s="7">
        <f t="shared" si="123"/>
        <v>0</v>
      </c>
      <c r="S355" s="11"/>
      <c r="T355" s="6"/>
      <c r="U355" s="6"/>
      <c r="V355" s="32">
        <f t="shared" si="127"/>
        <v>0</v>
      </c>
      <c r="W355" s="6"/>
      <c r="X355" s="6"/>
      <c r="Y355" s="7">
        <f t="shared" si="128"/>
        <v>0</v>
      </c>
      <c r="Z355" s="6"/>
      <c r="AA355" s="7">
        <f t="shared" si="129"/>
        <v>0</v>
      </c>
      <c r="AB355" s="7">
        <f t="shared" si="124"/>
        <v>0</v>
      </c>
      <c r="AD355" s="6"/>
      <c r="AE355" s="6"/>
      <c r="AF355" s="32">
        <f t="shared" si="130"/>
        <v>0</v>
      </c>
      <c r="AG355" s="6"/>
      <c r="AH355" s="6"/>
      <c r="AI355" s="7">
        <f t="shared" si="131"/>
        <v>0</v>
      </c>
      <c r="AJ355" s="6"/>
      <c r="AK355" s="7">
        <f t="shared" si="132"/>
        <v>0</v>
      </c>
      <c r="AL355" s="7">
        <f t="shared" si="125"/>
        <v>0</v>
      </c>
    </row>
    <row r="356" spans="1:38">
      <c r="A356" s="18">
        <f t="shared" si="133"/>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26"/>
        <v>0</v>
      </c>
      <c r="M356" s="6"/>
      <c r="N356" s="6"/>
      <c r="O356" s="7">
        <f t="shared" si="134"/>
        <v>0</v>
      </c>
      <c r="P356" s="6"/>
      <c r="Q356" s="7">
        <f t="shared" si="135"/>
        <v>0</v>
      </c>
      <c r="R356" s="7">
        <f t="shared" si="123"/>
        <v>0</v>
      </c>
      <c r="S356" s="11"/>
      <c r="T356" s="6"/>
      <c r="U356" s="6"/>
      <c r="V356" s="32">
        <f t="shared" si="127"/>
        <v>0</v>
      </c>
      <c r="W356" s="6"/>
      <c r="X356" s="6"/>
      <c r="Y356" s="7">
        <f t="shared" si="128"/>
        <v>0</v>
      </c>
      <c r="Z356" s="6"/>
      <c r="AA356" s="7">
        <f t="shared" si="129"/>
        <v>0</v>
      </c>
      <c r="AB356" s="7">
        <f t="shared" si="124"/>
        <v>0</v>
      </c>
      <c r="AD356" s="6"/>
      <c r="AE356" s="6"/>
      <c r="AF356" s="32">
        <f t="shared" si="130"/>
        <v>0</v>
      </c>
      <c r="AG356" s="6"/>
      <c r="AH356" s="6"/>
      <c r="AI356" s="7">
        <f t="shared" si="131"/>
        <v>0</v>
      </c>
      <c r="AJ356" s="6"/>
      <c r="AK356" s="7">
        <f t="shared" si="132"/>
        <v>0</v>
      </c>
      <c r="AL356" s="7">
        <f t="shared" si="125"/>
        <v>0</v>
      </c>
    </row>
    <row r="357" spans="1:38">
      <c r="A357" s="18">
        <f t="shared" si="133"/>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26"/>
        <v>0</v>
      </c>
      <c r="M357" s="6"/>
      <c r="N357" s="6"/>
      <c r="O357" s="7">
        <f t="shared" si="134"/>
        <v>0</v>
      </c>
      <c r="P357" s="6"/>
      <c r="Q357" s="7">
        <f t="shared" si="135"/>
        <v>0</v>
      </c>
      <c r="R357" s="7">
        <f t="shared" si="123"/>
        <v>0</v>
      </c>
      <c r="S357" s="11"/>
      <c r="T357" s="6"/>
      <c r="U357" s="6"/>
      <c r="V357" s="32">
        <f t="shared" si="127"/>
        <v>0</v>
      </c>
      <c r="W357" s="6"/>
      <c r="X357" s="6"/>
      <c r="Y357" s="7">
        <f t="shared" si="128"/>
        <v>0</v>
      </c>
      <c r="Z357" s="6"/>
      <c r="AA357" s="7">
        <f t="shared" si="129"/>
        <v>0</v>
      </c>
      <c r="AB357" s="7">
        <f t="shared" si="124"/>
        <v>0</v>
      </c>
      <c r="AD357" s="6"/>
      <c r="AE357" s="6"/>
      <c r="AF357" s="32">
        <f t="shared" si="130"/>
        <v>0</v>
      </c>
      <c r="AG357" s="6"/>
      <c r="AH357" s="6"/>
      <c r="AI357" s="7">
        <f t="shared" si="131"/>
        <v>0</v>
      </c>
      <c r="AJ357" s="6"/>
      <c r="AK357" s="7">
        <f t="shared" si="132"/>
        <v>0</v>
      </c>
      <c r="AL357" s="7">
        <f t="shared" si="125"/>
        <v>0</v>
      </c>
    </row>
    <row r="358" spans="1:38">
      <c r="A358" s="18">
        <f t="shared" si="133"/>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26"/>
        <v>0</v>
      </c>
      <c r="M358" s="6"/>
      <c r="N358" s="6"/>
      <c r="O358" s="7">
        <f t="shared" si="134"/>
        <v>0</v>
      </c>
      <c r="P358" s="6"/>
      <c r="Q358" s="7">
        <f t="shared" si="135"/>
        <v>0</v>
      </c>
      <c r="R358" s="7">
        <f t="shared" si="123"/>
        <v>0</v>
      </c>
      <c r="S358" s="11"/>
      <c r="T358" s="6"/>
      <c r="U358" s="6"/>
      <c r="V358" s="32">
        <f t="shared" si="127"/>
        <v>0</v>
      </c>
      <c r="W358" s="6"/>
      <c r="X358" s="6"/>
      <c r="Y358" s="7">
        <f t="shared" si="128"/>
        <v>0</v>
      </c>
      <c r="Z358" s="6"/>
      <c r="AA358" s="7">
        <f t="shared" si="129"/>
        <v>0</v>
      </c>
      <c r="AB358" s="7">
        <f t="shared" si="124"/>
        <v>0</v>
      </c>
      <c r="AD358" s="6"/>
      <c r="AE358" s="6"/>
      <c r="AF358" s="32">
        <f t="shared" si="130"/>
        <v>0</v>
      </c>
      <c r="AG358" s="6"/>
      <c r="AH358" s="6"/>
      <c r="AI358" s="7">
        <f t="shared" si="131"/>
        <v>0</v>
      </c>
      <c r="AJ358" s="6"/>
      <c r="AK358" s="7">
        <f t="shared" si="132"/>
        <v>0</v>
      </c>
      <c r="AL358" s="7">
        <f t="shared" si="125"/>
        <v>0</v>
      </c>
    </row>
    <row r="359" spans="1:38">
      <c r="A359" s="18">
        <f t="shared" si="133"/>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26"/>
        <v>0</v>
      </c>
      <c r="M359" s="6"/>
      <c r="N359" s="6"/>
      <c r="O359" s="7">
        <f t="shared" si="134"/>
        <v>0</v>
      </c>
      <c r="P359" s="6"/>
      <c r="Q359" s="7">
        <f t="shared" si="135"/>
        <v>0</v>
      </c>
      <c r="R359" s="7">
        <f t="shared" si="123"/>
        <v>0</v>
      </c>
      <c r="S359" s="11"/>
      <c r="T359" s="6"/>
      <c r="U359" s="6"/>
      <c r="V359" s="32">
        <f t="shared" si="127"/>
        <v>0</v>
      </c>
      <c r="W359" s="6"/>
      <c r="X359" s="6"/>
      <c r="Y359" s="7">
        <f t="shared" si="128"/>
        <v>0</v>
      </c>
      <c r="Z359" s="6"/>
      <c r="AA359" s="7">
        <f t="shared" si="129"/>
        <v>0</v>
      </c>
      <c r="AB359" s="7">
        <f t="shared" si="124"/>
        <v>0</v>
      </c>
      <c r="AD359" s="6"/>
      <c r="AE359" s="6"/>
      <c r="AF359" s="32">
        <f t="shared" si="130"/>
        <v>0</v>
      </c>
      <c r="AG359" s="6"/>
      <c r="AH359" s="6"/>
      <c r="AI359" s="7">
        <f t="shared" si="131"/>
        <v>0</v>
      </c>
      <c r="AJ359" s="6"/>
      <c r="AK359" s="7">
        <f t="shared" si="132"/>
        <v>0</v>
      </c>
      <c r="AL359" s="7">
        <f t="shared" si="125"/>
        <v>0</v>
      </c>
    </row>
    <row r="360" spans="1:38">
      <c r="A360" s="18">
        <f t="shared" si="133"/>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26"/>
        <v>0</v>
      </c>
      <c r="M360" s="6"/>
      <c r="N360" s="6"/>
      <c r="O360" s="7">
        <f t="shared" si="134"/>
        <v>0</v>
      </c>
      <c r="P360" s="6"/>
      <c r="Q360" s="7">
        <f t="shared" si="135"/>
        <v>0</v>
      </c>
      <c r="R360" s="7">
        <f t="shared" si="123"/>
        <v>0</v>
      </c>
      <c r="S360" s="11"/>
      <c r="T360" s="6"/>
      <c r="U360" s="6"/>
      <c r="V360" s="32">
        <f t="shared" si="127"/>
        <v>0</v>
      </c>
      <c r="W360" s="6"/>
      <c r="X360" s="6"/>
      <c r="Y360" s="7">
        <f t="shared" si="128"/>
        <v>0</v>
      </c>
      <c r="Z360" s="6"/>
      <c r="AA360" s="7">
        <f t="shared" si="129"/>
        <v>0</v>
      </c>
      <c r="AB360" s="7">
        <f t="shared" si="124"/>
        <v>0</v>
      </c>
      <c r="AD360" s="6"/>
      <c r="AE360" s="6"/>
      <c r="AF360" s="32">
        <f t="shared" si="130"/>
        <v>0</v>
      </c>
      <c r="AG360" s="6"/>
      <c r="AH360" s="6"/>
      <c r="AI360" s="7">
        <f t="shared" si="131"/>
        <v>0</v>
      </c>
      <c r="AJ360" s="6"/>
      <c r="AK360" s="7">
        <f t="shared" si="132"/>
        <v>0</v>
      </c>
      <c r="AL360" s="7">
        <f t="shared" si="125"/>
        <v>0</v>
      </c>
    </row>
    <row r="361" spans="1:38">
      <c r="A361" s="18">
        <f t="shared" si="133"/>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26"/>
        <v>0</v>
      </c>
      <c r="M361" s="6"/>
      <c r="N361" s="6"/>
      <c r="O361" s="7">
        <f t="shared" si="134"/>
        <v>0</v>
      </c>
      <c r="P361" s="6"/>
      <c r="Q361" s="7">
        <f t="shared" si="135"/>
        <v>0</v>
      </c>
      <c r="R361" s="7">
        <f t="shared" si="123"/>
        <v>0</v>
      </c>
      <c r="S361" s="11"/>
      <c r="T361" s="6"/>
      <c r="U361" s="6"/>
      <c r="V361" s="32">
        <f t="shared" si="127"/>
        <v>0</v>
      </c>
      <c r="W361" s="6"/>
      <c r="X361" s="6"/>
      <c r="Y361" s="7">
        <f t="shared" si="128"/>
        <v>0</v>
      </c>
      <c r="Z361" s="6"/>
      <c r="AA361" s="7">
        <f t="shared" si="129"/>
        <v>0</v>
      </c>
      <c r="AB361" s="7">
        <f t="shared" si="124"/>
        <v>0</v>
      </c>
      <c r="AD361" s="6"/>
      <c r="AE361" s="6"/>
      <c r="AF361" s="32">
        <f t="shared" si="130"/>
        <v>0</v>
      </c>
      <c r="AG361" s="6"/>
      <c r="AH361" s="6"/>
      <c r="AI361" s="7">
        <f t="shared" si="131"/>
        <v>0</v>
      </c>
      <c r="AJ361" s="6"/>
      <c r="AK361" s="7">
        <f t="shared" si="132"/>
        <v>0</v>
      </c>
      <c r="AL361" s="7">
        <f t="shared" si="125"/>
        <v>0</v>
      </c>
    </row>
    <row r="362" spans="1:38">
      <c r="A362" s="18">
        <f t="shared" si="133"/>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26"/>
        <v>0</v>
      </c>
      <c r="M362" s="6"/>
      <c r="N362" s="6"/>
      <c r="O362" s="7">
        <f t="shared" si="134"/>
        <v>0</v>
      </c>
      <c r="P362" s="6"/>
      <c r="Q362" s="7">
        <f t="shared" si="135"/>
        <v>0</v>
      </c>
      <c r="R362" s="7">
        <f t="shared" si="123"/>
        <v>0</v>
      </c>
      <c r="S362" s="11"/>
      <c r="T362" s="6"/>
      <c r="U362" s="6"/>
      <c r="V362" s="32">
        <f t="shared" si="127"/>
        <v>0</v>
      </c>
      <c r="W362" s="6"/>
      <c r="X362" s="6"/>
      <c r="Y362" s="7">
        <f t="shared" si="128"/>
        <v>0</v>
      </c>
      <c r="Z362" s="6"/>
      <c r="AA362" s="7">
        <f t="shared" si="129"/>
        <v>0</v>
      </c>
      <c r="AB362" s="7">
        <f t="shared" si="124"/>
        <v>0</v>
      </c>
      <c r="AD362" s="6"/>
      <c r="AE362" s="6"/>
      <c r="AF362" s="32">
        <f t="shared" si="130"/>
        <v>0</v>
      </c>
      <c r="AG362" s="6"/>
      <c r="AH362" s="6"/>
      <c r="AI362" s="7">
        <f t="shared" si="131"/>
        <v>0</v>
      </c>
      <c r="AJ362" s="6"/>
      <c r="AK362" s="7">
        <f t="shared" si="132"/>
        <v>0</v>
      </c>
      <c r="AL362" s="7">
        <f t="shared" si="125"/>
        <v>0</v>
      </c>
    </row>
    <row r="363" spans="1:38">
      <c r="A363" s="18">
        <f t="shared" si="133"/>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26"/>
        <v>0</v>
      </c>
      <c r="M363" s="6"/>
      <c r="N363" s="6"/>
      <c r="O363" s="7">
        <f t="shared" si="134"/>
        <v>0</v>
      </c>
      <c r="P363" s="6"/>
      <c r="Q363" s="7">
        <f t="shared" si="135"/>
        <v>0</v>
      </c>
      <c r="R363" s="7">
        <f t="shared" si="123"/>
        <v>0</v>
      </c>
      <c r="S363" s="11"/>
      <c r="T363" s="6"/>
      <c r="U363" s="6"/>
      <c r="V363" s="32">
        <f t="shared" si="127"/>
        <v>0</v>
      </c>
      <c r="W363" s="6"/>
      <c r="X363" s="6"/>
      <c r="Y363" s="7">
        <f t="shared" si="128"/>
        <v>0</v>
      </c>
      <c r="Z363" s="6"/>
      <c r="AA363" s="7">
        <f t="shared" si="129"/>
        <v>0</v>
      </c>
      <c r="AB363" s="7">
        <f t="shared" si="124"/>
        <v>0</v>
      </c>
      <c r="AD363" s="6"/>
      <c r="AE363" s="6"/>
      <c r="AF363" s="32">
        <f t="shared" si="130"/>
        <v>0</v>
      </c>
      <c r="AG363" s="6"/>
      <c r="AH363" s="6"/>
      <c r="AI363" s="7">
        <f t="shared" si="131"/>
        <v>0</v>
      </c>
      <c r="AJ363" s="6"/>
      <c r="AK363" s="7">
        <f t="shared" si="132"/>
        <v>0</v>
      </c>
      <c r="AL363" s="7">
        <f t="shared" si="125"/>
        <v>0</v>
      </c>
    </row>
    <row r="364" spans="1:38">
      <c r="A364" s="18">
        <f t="shared" si="133"/>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26"/>
        <v>0</v>
      </c>
      <c r="M364" s="6"/>
      <c r="N364" s="6"/>
      <c r="O364" s="7">
        <f t="shared" si="134"/>
        <v>0</v>
      </c>
      <c r="P364" s="6"/>
      <c r="Q364" s="7">
        <f t="shared" si="135"/>
        <v>0</v>
      </c>
      <c r="R364" s="7">
        <f t="shared" si="123"/>
        <v>0</v>
      </c>
      <c r="S364" s="11"/>
      <c r="T364" s="6"/>
      <c r="U364" s="6"/>
      <c r="V364" s="32">
        <f t="shared" si="127"/>
        <v>0</v>
      </c>
      <c r="W364" s="6"/>
      <c r="X364" s="6"/>
      <c r="Y364" s="7">
        <f t="shared" si="128"/>
        <v>0</v>
      </c>
      <c r="Z364" s="6"/>
      <c r="AA364" s="7">
        <f t="shared" si="129"/>
        <v>0</v>
      </c>
      <c r="AB364" s="7">
        <f t="shared" si="124"/>
        <v>0</v>
      </c>
      <c r="AD364" s="6"/>
      <c r="AE364" s="6"/>
      <c r="AF364" s="32">
        <f t="shared" si="130"/>
        <v>0</v>
      </c>
      <c r="AG364" s="6"/>
      <c r="AH364" s="6"/>
      <c r="AI364" s="7">
        <f t="shared" si="131"/>
        <v>0</v>
      </c>
      <c r="AJ364" s="6"/>
      <c r="AK364" s="7">
        <f t="shared" si="132"/>
        <v>0</v>
      </c>
      <c r="AL364" s="7">
        <f t="shared" si="125"/>
        <v>0</v>
      </c>
    </row>
    <row r="365" spans="1:38">
      <c r="A365" s="18">
        <f t="shared" si="133"/>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26"/>
        <v>0</v>
      </c>
      <c r="M365" s="6"/>
      <c r="N365" s="6"/>
      <c r="O365" s="7">
        <f t="shared" si="134"/>
        <v>0</v>
      </c>
      <c r="P365" s="6"/>
      <c r="Q365" s="7">
        <f t="shared" si="135"/>
        <v>0</v>
      </c>
      <c r="R365" s="7">
        <f t="shared" si="123"/>
        <v>0</v>
      </c>
      <c r="S365" s="11"/>
      <c r="T365" s="6"/>
      <c r="U365" s="6"/>
      <c r="V365" s="32">
        <f t="shared" si="127"/>
        <v>0</v>
      </c>
      <c r="W365" s="6"/>
      <c r="X365" s="6"/>
      <c r="Y365" s="7">
        <f t="shared" si="128"/>
        <v>0</v>
      </c>
      <c r="Z365" s="6"/>
      <c r="AA365" s="7">
        <f t="shared" si="129"/>
        <v>0</v>
      </c>
      <c r="AB365" s="7">
        <f t="shared" si="124"/>
        <v>0</v>
      </c>
      <c r="AD365" s="6"/>
      <c r="AE365" s="6"/>
      <c r="AF365" s="32">
        <f t="shared" si="130"/>
        <v>0</v>
      </c>
      <c r="AG365" s="6"/>
      <c r="AH365" s="6"/>
      <c r="AI365" s="7">
        <f t="shared" si="131"/>
        <v>0</v>
      </c>
      <c r="AJ365" s="6"/>
      <c r="AK365" s="7">
        <f t="shared" si="132"/>
        <v>0</v>
      </c>
      <c r="AL365" s="7">
        <f t="shared" si="125"/>
        <v>0</v>
      </c>
    </row>
    <row r="366" spans="1:38">
      <c r="A366" s="18">
        <f t="shared" si="133"/>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26"/>
        <v>0</v>
      </c>
      <c r="M366" s="6"/>
      <c r="N366" s="6"/>
      <c r="O366" s="7">
        <f t="shared" si="134"/>
        <v>0</v>
      </c>
      <c r="P366" s="6"/>
      <c r="Q366" s="7">
        <f t="shared" si="135"/>
        <v>0</v>
      </c>
      <c r="R366" s="7">
        <f t="shared" si="123"/>
        <v>0</v>
      </c>
      <c r="S366" s="11"/>
      <c r="T366" s="6"/>
      <c r="U366" s="6"/>
      <c r="V366" s="32">
        <f t="shared" si="127"/>
        <v>0</v>
      </c>
      <c r="W366" s="6"/>
      <c r="X366" s="6"/>
      <c r="Y366" s="7">
        <f t="shared" si="128"/>
        <v>0</v>
      </c>
      <c r="Z366" s="6"/>
      <c r="AA366" s="7">
        <f t="shared" si="129"/>
        <v>0</v>
      </c>
      <c r="AB366" s="7">
        <f t="shared" si="124"/>
        <v>0</v>
      </c>
      <c r="AD366" s="6"/>
      <c r="AE366" s="6"/>
      <c r="AF366" s="32">
        <f t="shared" si="130"/>
        <v>0</v>
      </c>
      <c r="AG366" s="6"/>
      <c r="AH366" s="6"/>
      <c r="AI366" s="7">
        <f t="shared" si="131"/>
        <v>0</v>
      </c>
      <c r="AJ366" s="6"/>
      <c r="AK366" s="7">
        <f t="shared" si="132"/>
        <v>0</v>
      </c>
      <c r="AL366" s="7">
        <f t="shared" si="125"/>
        <v>0</v>
      </c>
    </row>
    <row r="367" spans="1:38">
      <c r="A367" s="18">
        <f t="shared" si="133"/>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26"/>
        <v>0</v>
      </c>
      <c r="M367" s="6"/>
      <c r="N367" s="6"/>
      <c r="O367" s="7">
        <f t="shared" si="134"/>
        <v>0</v>
      </c>
      <c r="P367" s="6"/>
      <c r="Q367" s="7">
        <f t="shared" si="135"/>
        <v>0</v>
      </c>
      <c r="R367" s="7">
        <f t="shared" si="123"/>
        <v>0</v>
      </c>
      <c r="S367" s="11"/>
      <c r="T367" s="6"/>
      <c r="U367" s="6"/>
      <c r="V367" s="32">
        <f t="shared" si="127"/>
        <v>0</v>
      </c>
      <c r="W367" s="6"/>
      <c r="X367" s="6"/>
      <c r="Y367" s="7">
        <f t="shared" si="128"/>
        <v>0</v>
      </c>
      <c r="Z367" s="6"/>
      <c r="AA367" s="7">
        <f t="shared" si="129"/>
        <v>0</v>
      </c>
      <c r="AB367" s="7">
        <f t="shared" si="124"/>
        <v>0</v>
      </c>
      <c r="AD367" s="6"/>
      <c r="AE367" s="6"/>
      <c r="AF367" s="32">
        <f t="shared" si="130"/>
        <v>0</v>
      </c>
      <c r="AG367" s="6"/>
      <c r="AH367" s="6"/>
      <c r="AI367" s="7">
        <f t="shared" si="131"/>
        <v>0</v>
      </c>
      <c r="AJ367" s="6"/>
      <c r="AK367" s="7">
        <f t="shared" si="132"/>
        <v>0</v>
      </c>
      <c r="AL367" s="7">
        <f t="shared" si="125"/>
        <v>0</v>
      </c>
    </row>
    <row r="368" spans="1:38">
      <c r="A368" s="18">
        <f t="shared" si="133"/>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26"/>
        <v>0</v>
      </c>
      <c r="M368" s="6"/>
      <c r="N368" s="6"/>
      <c r="O368" s="7">
        <f t="shared" si="134"/>
        <v>0</v>
      </c>
      <c r="P368" s="6"/>
      <c r="Q368" s="7">
        <f t="shared" si="135"/>
        <v>0</v>
      </c>
      <c r="R368" s="7">
        <f t="shared" si="123"/>
        <v>0</v>
      </c>
      <c r="S368" s="11"/>
      <c r="T368" s="6"/>
      <c r="U368" s="6"/>
      <c r="V368" s="32">
        <f t="shared" si="127"/>
        <v>0</v>
      </c>
      <c r="W368" s="6"/>
      <c r="X368" s="6"/>
      <c r="Y368" s="7">
        <f t="shared" si="128"/>
        <v>0</v>
      </c>
      <c r="Z368" s="6"/>
      <c r="AA368" s="7">
        <f t="shared" si="129"/>
        <v>0</v>
      </c>
      <c r="AB368" s="7">
        <f t="shared" si="124"/>
        <v>0</v>
      </c>
      <c r="AD368" s="6"/>
      <c r="AE368" s="6"/>
      <c r="AF368" s="32">
        <f t="shared" si="130"/>
        <v>0</v>
      </c>
      <c r="AG368" s="6"/>
      <c r="AH368" s="6"/>
      <c r="AI368" s="7">
        <f t="shared" si="131"/>
        <v>0</v>
      </c>
      <c r="AJ368" s="6"/>
      <c r="AK368" s="7">
        <f t="shared" si="132"/>
        <v>0</v>
      </c>
      <c r="AL368" s="7">
        <f t="shared" si="125"/>
        <v>0</v>
      </c>
    </row>
    <row r="369" spans="1:38">
      <c r="A369" s="18">
        <f t="shared" si="133"/>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26"/>
        <v>0</v>
      </c>
      <c r="M369" s="6"/>
      <c r="N369" s="6"/>
      <c r="O369" s="7">
        <f t="shared" si="134"/>
        <v>0</v>
      </c>
      <c r="P369" s="6"/>
      <c r="Q369" s="7">
        <f t="shared" si="135"/>
        <v>0</v>
      </c>
      <c r="R369" s="7">
        <f t="shared" si="123"/>
        <v>0</v>
      </c>
      <c r="S369" s="11"/>
      <c r="T369" s="6"/>
      <c r="U369" s="6"/>
      <c r="V369" s="32">
        <f t="shared" si="127"/>
        <v>0</v>
      </c>
      <c r="W369" s="6"/>
      <c r="X369" s="6"/>
      <c r="Y369" s="7">
        <f t="shared" si="128"/>
        <v>0</v>
      </c>
      <c r="Z369" s="6"/>
      <c r="AA369" s="7">
        <f t="shared" si="129"/>
        <v>0</v>
      </c>
      <c r="AB369" s="7">
        <f t="shared" si="124"/>
        <v>0</v>
      </c>
      <c r="AD369" s="6"/>
      <c r="AE369" s="6"/>
      <c r="AF369" s="32">
        <f t="shared" si="130"/>
        <v>0</v>
      </c>
      <c r="AG369" s="6"/>
      <c r="AH369" s="6"/>
      <c r="AI369" s="7">
        <f t="shared" si="131"/>
        <v>0</v>
      </c>
      <c r="AJ369" s="6"/>
      <c r="AK369" s="7">
        <f t="shared" si="132"/>
        <v>0</v>
      </c>
      <c r="AL369" s="7">
        <f t="shared" si="125"/>
        <v>0</v>
      </c>
    </row>
    <row r="370" spans="1:38">
      <c r="A370" s="18">
        <f t="shared" si="133"/>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26"/>
        <v>0</v>
      </c>
      <c r="M370" s="6"/>
      <c r="N370" s="6"/>
      <c r="O370" s="7">
        <f t="shared" si="134"/>
        <v>0</v>
      </c>
      <c r="P370" s="6"/>
      <c r="Q370" s="7">
        <f t="shared" si="135"/>
        <v>0</v>
      </c>
      <c r="R370" s="7">
        <f t="shared" si="123"/>
        <v>0</v>
      </c>
      <c r="S370" s="11"/>
      <c r="T370" s="6"/>
      <c r="U370" s="6"/>
      <c r="V370" s="32">
        <f t="shared" si="127"/>
        <v>0</v>
      </c>
      <c r="W370" s="6"/>
      <c r="X370" s="6"/>
      <c r="Y370" s="7">
        <f t="shared" si="128"/>
        <v>0</v>
      </c>
      <c r="Z370" s="6"/>
      <c r="AA370" s="7">
        <f t="shared" si="129"/>
        <v>0</v>
      </c>
      <c r="AB370" s="7">
        <f t="shared" si="124"/>
        <v>0</v>
      </c>
      <c r="AD370" s="6"/>
      <c r="AE370" s="6"/>
      <c r="AF370" s="32">
        <f t="shared" si="130"/>
        <v>0</v>
      </c>
      <c r="AG370" s="6"/>
      <c r="AH370" s="6"/>
      <c r="AI370" s="7">
        <f t="shared" si="131"/>
        <v>0</v>
      </c>
      <c r="AJ370" s="6"/>
      <c r="AK370" s="7">
        <f t="shared" si="132"/>
        <v>0</v>
      </c>
      <c r="AL370" s="7">
        <f t="shared" si="125"/>
        <v>0</v>
      </c>
    </row>
    <row r="371" spans="1:38">
      <c r="A371" s="18">
        <f t="shared" si="133"/>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26"/>
        <v>0</v>
      </c>
      <c r="M371" s="6"/>
      <c r="N371" s="6"/>
      <c r="O371" s="7">
        <f t="shared" si="134"/>
        <v>0</v>
      </c>
      <c r="P371" s="6"/>
      <c r="Q371" s="7">
        <f t="shared" si="135"/>
        <v>0</v>
      </c>
      <c r="R371" s="7">
        <f t="shared" si="123"/>
        <v>0</v>
      </c>
      <c r="S371" s="11"/>
      <c r="T371" s="6"/>
      <c r="U371" s="6"/>
      <c r="V371" s="32">
        <f t="shared" si="127"/>
        <v>0</v>
      </c>
      <c r="W371" s="6"/>
      <c r="X371" s="6"/>
      <c r="Y371" s="7">
        <f t="shared" si="128"/>
        <v>0</v>
      </c>
      <c r="Z371" s="6"/>
      <c r="AA371" s="7">
        <f t="shared" si="129"/>
        <v>0</v>
      </c>
      <c r="AB371" s="7">
        <f t="shared" si="124"/>
        <v>0</v>
      </c>
      <c r="AD371" s="6"/>
      <c r="AE371" s="6"/>
      <c r="AF371" s="32">
        <f t="shared" si="130"/>
        <v>0</v>
      </c>
      <c r="AG371" s="6"/>
      <c r="AH371" s="6"/>
      <c r="AI371" s="7">
        <f t="shared" si="131"/>
        <v>0</v>
      </c>
      <c r="AJ371" s="6"/>
      <c r="AK371" s="7">
        <f t="shared" si="132"/>
        <v>0</v>
      </c>
      <c r="AL371" s="7">
        <f t="shared" si="125"/>
        <v>0</v>
      </c>
    </row>
    <row r="372" spans="1:38">
      <c r="A372" s="18">
        <f t="shared" si="133"/>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26"/>
        <v>0</v>
      </c>
      <c r="M372" s="6"/>
      <c r="N372" s="6"/>
      <c r="O372" s="7">
        <f t="shared" si="134"/>
        <v>0</v>
      </c>
      <c r="P372" s="6"/>
      <c r="Q372" s="7">
        <f t="shared" si="135"/>
        <v>0</v>
      </c>
      <c r="R372" s="7">
        <f t="shared" si="123"/>
        <v>0</v>
      </c>
      <c r="S372" s="11"/>
      <c r="T372" s="6"/>
      <c r="U372" s="6"/>
      <c r="V372" s="32">
        <f t="shared" si="127"/>
        <v>0</v>
      </c>
      <c r="W372" s="6"/>
      <c r="X372" s="6"/>
      <c r="Y372" s="7">
        <f t="shared" si="128"/>
        <v>0</v>
      </c>
      <c r="Z372" s="6"/>
      <c r="AA372" s="7">
        <f t="shared" si="129"/>
        <v>0</v>
      </c>
      <c r="AB372" s="7">
        <f t="shared" si="124"/>
        <v>0</v>
      </c>
      <c r="AD372" s="6"/>
      <c r="AE372" s="6"/>
      <c r="AF372" s="32">
        <f t="shared" si="130"/>
        <v>0</v>
      </c>
      <c r="AG372" s="6"/>
      <c r="AH372" s="6"/>
      <c r="AI372" s="7">
        <f t="shared" si="131"/>
        <v>0</v>
      </c>
      <c r="AJ372" s="6"/>
      <c r="AK372" s="7">
        <f t="shared" si="132"/>
        <v>0</v>
      </c>
      <c r="AL372" s="7">
        <f t="shared" si="125"/>
        <v>0</v>
      </c>
    </row>
    <row r="373" spans="1:38">
      <c r="A373" s="18">
        <f t="shared" si="133"/>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26"/>
        <v>0</v>
      </c>
      <c r="M373" s="6"/>
      <c r="N373" s="6"/>
      <c r="O373" s="7">
        <f t="shared" si="134"/>
        <v>0</v>
      </c>
      <c r="P373" s="6"/>
      <c r="Q373" s="7">
        <f t="shared" si="135"/>
        <v>0</v>
      </c>
      <c r="R373" s="7">
        <f t="shared" si="123"/>
        <v>0</v>
      </c>
      <c r="S373" s="11"/>
      <c r="T373" s="6"/>
      <c r="U373" s="6"/>
      <c r="V373" s="32">
        <f t="shared" si="127"/>
        <v>0</v>
      </c>
      <c r="W373" s="6"/>
      <c r="X373" s="6"/>
      <c r="Y373" s="7">
        <f t="shared" si="128"/>
        <v>0</v>
      </c>
      <c r="Z373" s="6"/>
      <c r="AA373" s="7">
        <f t="shared" si="129"/>
        <v>0</v>
      </c>
      <c r="AB373" s="7">
        <f t="shared" si="124"/>
        <v>0</v>
      </c>
      <c r="AD373" s="6"/>
      <c r="AE373" s="6"/>
      <c r="AF373" s="32">
        <f t="shared" si="130"/>
        <v>0</v>
      </c>
      <c r="AG373" s="6"/>
      <c r="AH373" s="6"/>
      <c r="AI373" s="7">
        <f t="shared" si="131"/>
        <v>0</v>
      </c>
      <c r="AJ373" s="6"/>
      <c r="AK373" s="7">
        <f t="shared" si="132"/>
        <v>0</v>
      </c>
      <c r="AL373" s="7">
        <f t="shared" si="125"/>
        <v>0</v>
      </c>
    </row>
    <row r="374" spans="1:38">
      <c r="A374" s="18">
        <f t="shared" si="133"/>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26"/>
        <v>0</v>
      </c>
      <c r="M374" s="6"/>
      <c r="N374" s="6"/>
      <c r="O374" s="7">
        <f t="shared" si="134"/>
        <v>0</v>
      </c>
      <c r="P374" s="6"/>
      <c r="Q374" s="7">
        <f t="shared" si="135"/>
        <v>0</v>
      </c>
      <c r="R374" s="7">
        <f t="shared" si="123"/>
        <v>0</v>
      </c>
      <c r="S374" s="11"/>
      <c r="T374" s="6"/>
      <c r="U374" s="6"/>
      <c r="V374" s="32">
        <f t="shared" si="127"/>
        <v>0</v>
      </c>
      <c r="W374" s="6"/>
      <c r="X374" s="6"/>
      <c r="Y374" s="7">
        <f t="shared" si="128"/>
        <v>0</v>
      </c>
      <c r="Z374" s="6"/>
      <c r="AA374" s="7">
        <f t="shared" si="129"/>
        <v>0</v>
      </c>
      <c r="AB374" s="7">
        <f t="shared" si="124"/>
        <v>0</v>
      </c>
      <c r="AD374" s="6"/>
      <c r="AE374" s="6"/>
      <c r="AF374" s="32">
        <f t="shared" si="130"/>
        <v>0</v>
      </c>
      <c r="AG374" s="6"/>
      <c r="AH374" s="6"/>
      <c r="AI374" s="7">
        <f t="shared" si="131"/>
        <v>0</v>
      </c>
      <c r="AJ374" s="6"/>
      <c r="AK374" s="7">
        <f t="shared" si="132"/>
        <v>0</v>
      </c>
      <c r="AL374" s="7">
        <f t="shared" si="125"/>
        <v>0</v>
      </c>
    </row>
    <row r="375" spans="1:38">
      <c r="A375" s="18">
        <f t="shared" si="133"/>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26"/>
        <v>0</v>
      </c>
      <c r="M375" s="6"/>
      <c r="N375" s="6"/>
      <c r="O375" s="7">
        <f t="shared" si="134"/>
        <v>0</v>
      </c>
      <c r="P375" s="6"/>
      <c r="Q375" s="7">
        <f t="shared" si="135"/>
        <v>0</v>
      </c>
      <c r="R375" s="7">
        <f t="shared" si="123"/>
        <v>0</v>
      </c>
      <c r="S375" s="11"/>
      <c r="T375" s="6"/>
      <c r="U375" s="6"/>
      <c r="V375" s="32">
        <f t="shared" si="127"/>
        <v>0</v>
      </c>
      <c r="W375" s="6"/>
      <c r="X375" s="6"/>
      <c r="Y375" s="7">
        <f t="shared" si="128"/>
        <v>0</v>
      </c>
      <c r="Z375" s="6"/>
      <c r="AA375" s="7">
        <f t="shared" si="129"/>
        <v>0</v>
      </c>
      <c r="AB375" s="7">
        <f t="shared" si="124"/>
        <v>0</v>
      </c>
      <c r="AD375" s="6"/>
      <c r="AE375" s="6"/>
      <c r="AF375" s="32">
        <f t="shared" si="130"/>
        <v>0</v>
      </c>
      <c r="AG375" s="6"/>
      <c r="AH375" s="6"/>
      <c r="AI375" s="7">
        <f t="shared" si="131"/>
        <v>0</v>
      </c>
      <c r="AJ375" s="6"/>
      <c r="AK375" s="7">
        <f t="shared" si="132"/>
        <v>0</v>
      </c>
      <c r="AL375" s="7">
        <f t="shared" si="125"/>
        <v>0</v>
      </c>
    </row>
    <row r="376" spans="1:38">
      <c r="A376" s="18">
        <f t="shared" si="133"/>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26"/>
        <v>0</v>
      </c>
      <c r="M376" s="6"/>
      <c r="N376" s="6"/>
      <c r="O376" s="7">
        <f t="shared" si="134"/>
        <v>0</v>
      </c>
      <c r="P376" s="6"/>
      <c r="Q376" s="7">
        <f t="shared" si="135"/>
        <v>0</v>
      </c>
      <c r="R376" s="7">
        <f t="shared" si="123"/>
        <v>0</v>
      </c>
      <c r="S376" s="11"/>
      <c r="T376" s="6"/>
      <c r="U376" s="6"/>
      <c r="V376" s="32">
        <f t="shared" si="127"/>
        <v>0</v>
      </c>
      <c r="W376" s="6"/>
      <c r="X376" s="6"/>
      <c r="Y376" s="7">
        <f t="shared" si="128"/>
        <v>0</v>
      </c>
      <c r="Z376" s="6"/>
      <c r="AA376" s="7">
        <f t="shared" si="129"/>
        <v>0</v>
      </c>
      <c r="AB376" s="7">
        <f t="shared" si="124"/>
        <v>0</v>
      </c>
      <c r="AD376" s="6"/>
      <c r="AE376" s="6"/>
      <c r="AF376" s="32">
        <f t="shared" si="130"/>
        <v>0</v>
      </c>
      <c r="AG376" s="6"/>
      <c r="AH376" s="6"/>
      <c r="AI376" s="7">
        <f t="shared" si="131"/>
        <v>0</v>
      </c>
      <c r="AJ376" s="6"/>
      <c r="AK376" s="7">
        <f t="shared" si="132"/>
        <v>0</v>
      </c>
      <c r="AL376" s="7">
        <f t="shared" si="125"/>
        <v>0</v>
      </c>
    </row>
    <row r="377" spans="1:38">
      <c r="A377" s="18">
        <f t="shared" si="133"/>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26"/>
        <v>0</v>
      </c>
      <c r="M377" s="6"/>
      <c r="N377" s="6"/>
      <c r="O377" s="7">
        <f t="shared" si="134"/>
        <v>0</v>
      </c>
      <c r="P377" s="6"/>
      <c r="Q377" s="7">
        <f t="shared" si="135"/>
        <v>0</v>
      </c>
      <c r="R377" s="7">
        <f t="shared" si="123"/>
        <v>0</v>
      </c>
      <c r="S377" s="11"/>
      <c r="T377" s="6"/>
      <c r="U377" s="6"/>
      <c r="V377" s="32">
        <f t="shared" si="127"/>
        <v>0</v>
      </c>
      <c r="W377" s="6"/>
      <c r="X377" s="6"/>
      <c r="Y377" s="7">
        <f t="shared" si="128"/>
        <v>0</v>
      </c>
      <c r="Z377" s="6"/>
      <c r="AA377" s="7">
        <f t="shared" si="129"/>
        <v>0</v>
      </c>
      <c r="AB377" s="7">
        <f t="shared" si="124"/>
        <v>0</v>
      </c>
      <c r="AD377" s="6"/>
      <c r="AE377" s="6"/>
      <c r="AF377" s="32">
        <f t="shared" si="130"/>
        <v>0</v>
      </c>
      <c r="AG377" s="6"/>
      <c r="AH377" s="6"/>
      <c r="AI377" s="7">
        <f t="shared" si="131"/>
        <v>0</v>
      </c>
      <c r="AJ377" s="6"/>
      <c r="AK377" s="7">
        <f t="shared" si="132"/>
        <v>0</v>
      </c>
      <c r="AL377" s="7">
        <f t="shared" si="125"/>
        <v>0</v>
      </c>
    </row>
    <row r="378" spans="1:38">
      <c r="A378" s="18">
        <f t="shared" si="133"/>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26"/>
        <v>0</v>
      </c>
      <c r="M378" s="6"/>
      <c r="N378" s="6"/>
      <c r="O378" s="7">
        <f t="shared" si="134"/>
        <v>0</v>
      </c>
      <c r="P378" s="6"/>
      <c r="Q378" s="7">
        <f t="shared" si="135"/>
        <v>0</v>
      </c>
      <c r="R378" s="7">
        <f t="shared" si="123"/>
        <v>0</v>
      </c>
      <c r="S378" s="11"/>
      <c r="T378" s="6"/>
      <c r="U378" s="6"/>
      <c r="V378" s="32">
        <f t="shared" si="127"/>
        <v>0</v>
      </c>
      <c r="W378" s="6"/>
      <c r="X378" s="6"/>
      <c r="Y378" s="7">
        <f t="shared" si="128"/>
        <v>0</v>
      </c>
      <c r="Z378" s="6"/>
      <c r="AA378" s="7">
        <f t="shared" si="129"/>
        <v>0</v>
      </c>
      <c r="AB378" s="7">
        <f t="shared" si="124"/>
        <v>0</v>
      </c>
      <c r="AD378" s="6"/>
      <c r="AE378" s="6"/>
      <c r="AF378" s="32">
        <f t="shared" si="130"/>
        <v>0</v>
      </c>
      <c r="AG378" s="6"/>
      <c r="AH378" s="6"/>
      <c r="AI378" s="7">
        <f t="shared" si="131"/>
        <v>0</v>
      </c>
      <c r="AJ378" s="6"/>
      <c r="AK378" s="7">
        <f t="shared" si="132"/>
        <v>0</v>
      </c>
      <c r="AL378" s="7">
        <f t="shared" si="125"/>
        <v>0</v>
      </c>
    </row>
    <row r="379" spans="1:38">
      <c r="A379" s="18">
        <f t="shared" si="133"/>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26"/>
        <v>0</v>
      </c>
      <c r="M379" s="6"/>
      <c r="N379" s="6"/>
      <c r="O379" s="7">
        <f t="shared" si="134"/>
        <v>0</v>
      </c>
      <c r="P379" s="6"/>
      <c r="Q379" s="7">
        <f t="shared" si="135"/>
        <v>0</v>
      </c>
      <c r="R379" s="7">
        <f t="shared" si="123"/>
        <v>0</v>
      </c>
      <c r="S379" s="11"/>
      <c r="T379" s="6"/>
      <c r="U379" s="6"/>
      <c r="V379" s="32">
        <f t="shared" si="127"/>
        <v>0</v>
      </c>
      <c r="W379" s="6"/>
      <c r="X379" s="6"/>
      <c r="Y379" s="7">
        <f t="shared" si="128"/>
        <v>0</v>
      </c>
      <c r="Z379" s="6"/>
      <c r="AA379" s="7">
        <f t="shared" si="129"/>
        <v>0</v>
      </c>
      <c r="AB379" s="7">
        <f t="shared" si="124"/>
        <v>0</v>
      </c>
      <c r="AD379" s="6"/>
      <c r="AE379" s="6"/>
      <c r="AF379" s="32">
        <f t="shared" si="130"/>
        <v>0</v>
      </c>
      <c r="AG379" s="6"/>
      <c r="AH379" s="6"/>
      <c r="AI379" s="7">
        <f t="shared" si="131"/>
        <v>0</v>
      </c>
      <c r="AJ379" s="6"/>
      <c r="AK379" s="7">
        <f t="shared" si="132"/>
        <v>0</v>
      </c>
      <c r="AL379" s="7">
        <f t="shared" si="125"/>
        <v>0</v>
      </c>
    </row>
    <row r="380" spans="1:38">
      <c r="A380" s="18">
        <f t="shared" si="133"/>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26"/>
        <v>0</v>
      </c>
      <c r="M380" s="6"/>
      <c r="N380" s="6"/>
      <c r="O380" s="7">
        <f t="shared" si="134"/>
        <v>0</v>
      </c>
      <c r="P380" s="6"/>
      <c r="Q380" s="7">
        <f t="shared" si="135"/>
        <v>0</v>
      </c>
      <c r="R380" s="7">
        <f t="shared" si="123"/>
        <v>0</v>
      </c>
      <c r="S380" s="11"/>
      <c r="T380" s="6"/>
      <c r="U380" s="6"/>
      <c r="V380" s="32">
        <f t="shared" si="127"/>
        <v>0</v>
      </c>
      <c r="W380" s="6"/>
      <c r="X380" s="6"/>
      <c r="Y380" s="7">
        <f t="shared" si="128"/>
        <v>0</v>
      </c>
      <c r="Z380" s="6"/>
      <c r="AA380" s="7">
        <f t="shared" si="129"/>
        <v>0</v>
      </c>
      <c r="AB380" s="7">
        <f t="shared" si="124"/>
        <v>0</v>
      </c>
      <c r="AD380" s="6"/>
      <c r="AE380" s="6"/>
      <c r="AF380" s="32">
        <f t="shared" si="130"/>
        <v>0</v>
      </c>
      <c r="AG380" s="6"/>
      <c r="AH380" s="6"/>
      <c r="AI380" s="7">
        <f t="shared" si="131"/>
        <v>0</v>
      </c>
      <c r="AJ380" s="6"/>
      <c r="AK380" s="7">
        <f t="shared" si="132"/>
        <v>0</v>
      </c>
      <c r="AL380" s="7">
        <f t="shared" si="125"/>
        <v>0</v>
      </c>
    </row>
    <row r="381" spans="1:38">
      <c r="A381" s="18">
        <f t="shared" si="133"/>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26"/>
        <v>0</v>
      </c>
      <c r="M381" s="6"/>
      <c r="N381" s="6"/>
      <c r="O381" s="7">
        <f t="shared" si="134"/>
        <v>0</v>
      </c>
      <c r="P381" s="6"/>
      <c r="Q381" s="7">
        <f t="shared" si="135"/>
        <v>0</v>
      </c>
      <c r="R381" s="7">
        <f t="shared" si="123"/>
        <v>0</v>
      </c>
      <c r="S381" s="11"/>
      <c r="T381" s="6"/>
      <c r="U381" s="6"/>
      <c r="V381" s="32">
        <f t="shared" si="127"/>
        <v>0</v>
      </c>
      <c r="W381" s="6"/>
      <c r="X381" s="6"/>
      <c r="Y381" s="7">
        <f t="shared" si="128"/>
        <v>0</v>
      </c>
      <c r="Z381" s="6"/>
      <c r="AA381" s="7">
        <f t="shared" si="129"/>
        <v>0</v>
      </c>
      <c r="AB381" s="7">
        <f t="shared" si="124"/>
        <v>0</v>
      </c>
      <c r="AD381" s="6"/>
      <c r="AE381" s="6"/>
      <c r="AF381" s="32">
        <f t="shared" si="130"/>
        <v>0</v>
      </c>
      <c r="AG381" s="6"/>
      <c r="AH381" s="6"/>
      <c r="AI381" s="7">
        <f t="shared" si="131"/>
        <v>0</v>
      </c>
      <c r="AJ381" s="6"/>
      <c r="AK381" s="7">
        <f t="shared" si="132"/>
        <v>0</v>
      </c>
      <c r="AL381" s="7">
        <f t="shared" si="125"/>
        <v>0</v>
      </c>
    </row>
    <row r="382" spans="1:38">
      <c r="A382" s="18">
        <f t="shared" si="133"/>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26"/>
        <v>0</v>
      </c>
      <c r="M382" s="6"/>
      <c r="N382" s="6"/>
      <c r="O382" s="7">
        <f t="shared" si="134"/>
        <v>0</v>
      </c>
      <c r="P382" s="6"/>
      <c r="Q382" s="7">
        <f t="shared" si="135"/>
        <v>0</v>
      </c>
      <c r="R382" s="7">
        <f t="shared" si="123"/>
        <v>0</v>
      </c>
      <c r="S382" s="11"/>
      <c r="T382" s="6"/>
      <c r="U382" s="6"/>
      <c r="V382" s="32">
        <f t="shared" si="127"/>
        <v>0</v>
      </c>
      <c r="W382" s="6"/>
      <c r="X382" s="6"/>
      <c r="Y382" s="7">
        <f t="shared" si="128"/>
        <v>0</v>
      </c>
      <c r="Z382" s="6"/>
      <c r="AA382" s="7">
        <f t="shared" si="129"/>
        <v>0</v>
      </c>
      <c r="AB382" s="7">
        <f t="shared" si="124"/>
        <v>0</v>
      </c>
      <c r="AD382" s="6"/>
      <c r="AE382" s="6"/>
      <c r="AF382" s="32">
        <f t="shared" si="130"/>
        <v>0</v>
      </c>
      <c r="AG382" s="6"/>
      <c r="AH382" s="6"/>
      <c r="AI382" s="7">
        <f t="shared" si="131"/>
        <v>0</v>
      </c>
      <c r="AJ382" s="6"/>
      <c r="AK382" s="7">
        <f t="shared" si="132"/>
        <v>0</v>
      </c>
      <c r="AL382" s="7">
        <f t="shared" si="125"/>
        <v>0</v>
      </c>
    </row>
    <row r="383" spans="1:38">
      <c r="A383" s="18">
        <f t="shared" si="133"/>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26"/>
        <v>0</v>
      </c>
      <c r="M383" s="6"/>
      <c r="N383" s="6"/>
      <c r="O383" s="7">
        <f t="shared" si="134"/>
        <v>0</v>
      </c>
      <c r="P383" s="6"/>
      <c r="Q383" s="7">
        <f t="shared" si="135"/>
        <v>0</v>
      </c>
      <c r="R383" s="7">
        <f t="shared" si="123"/>
        <v>0</v>
      </c>
      <c r="S383" s="11"/>
      <c r="T383" s="6"/>
      <c r="U383" s="6"/>
      <c r="V383" s="32">
        <f t="shared" si="127"/>
        <v>0</v>
      </c>
      <c r="W383" s="6"/>
      <c r="X383" s="6"/>
      <c r="Y383" s="7">
        <f t="shared" si="128"/>
        <v>0</v>
      </c>
      <c r="Z383" s="6"/>
      <c r="AA383" s="7">
        <f t="shared" si="129"/>
        <v>0</v>
      </c>
      <c r="AB383" s="7">
        <f t="shared" si="124"/>
        <v>0</v>
      </c>
      <c r="AD383" s="6"/>
      <c r="AE383" s="6"/>
      <c r="AF383" s="32">
        <f t="shared" si="130"/>
        <v>0</v>
      </c>
      <c r="AG383" s="6"/>
      <c r="AH383" s="6"/>
      <c r="AI383" s="7">
        <f t="shared" si="131"/>
        <v>0</v>
      </c>
      <c r="AJ383" s="6"/>
      <c r="AK383" s="7">
        <f t="shared" si="132"/>
        <v>0</v>
      </c>
      <c r="AL383" s="7">
        <f t="shared" si="125"/>
        <v>0</v>
      </c>
    </row>
    <row r="384" spans="1:38">
      <c r="A384" s="18">
        <f t="shared" si="133"/>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26"/>
        <v>0</v>
      </c>
      <c r="M384" s="6"/>
      <c r="N384" s="6"/>
      <c r="O384" s="7">
        <f t="shared" si="134"/>
        <v>0</v>
      </c>
      <c r="P384" s="6"/>
      <c r="Q384" s="7">
        <f t="shared" si="135"/>
        <v>0</v>
      </c>
      <c r="R384" s="7">
        <f t="shared" si="123"/>
        <v>0</v>
      </c>
      <c r="S384" s="11"/>
      <c r="T384" s="6"/>
      <c r="U384" s="6"/>
      <c r="V384" s="32">
        <f t="shared" si="127"/>
        <v>0</v>
      </c>
      <c r="W384" s="6"/>
      <c r="X384" s="6"/>
      <c r="Y384" s="7">
        <f t="shared" si="128"/>
        <v>0</v>
      </c>
      <c r="Z384" s="6"/>
      <c r="AA384" s="7">
        <f t="shared" si="129"/>
        <v>0</v>
      </c>
      <c r="AB384" s="7">
        <f t="shared" si="124"/>
        <v>0</v>
      </c>
      <c r="AD384" s="6"/>
      <c r="AE384" s="6"/>
      <c r="AF384" s="32">
        <f t="shared" si="130"/>
        <v>0</v>
      </c>
      <c r="AG384" s="6"/>
      <c r="AH384" s="6"/>
      <c r="AI384" s="7">
        <f t="shared" si="131"/>
        <v>0</v>
      </c>
      <c r="AJ384" s="6"/>
      <c r="AK384" s="7">
        <f t="shared" si="132"/>
        <v>0</v>
      </c>
      <c r="AL384" s="7">
        <f t="shared" si="125"/>
        <v>0</v>
      </c>
    </row>
    <row r="385" spans="1:38">
      <c r="A385" s="18">
        <f t="shared" si="133"/>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26"/>
        <v>0</v>
      </c>
      <c r="M385" s="6"/>
      <c r="N385" s="6"/>
      <c r="O385" s="7">
        <f t="shared" si="134"/>
        <v>0</v>
      </c>
      <c r="P385" s="6"/>
      <c r="Q385" s="7">
        <f t="shared" si="135"/>
        <v>0</v>
      </c>
      <c r="R385" s="7">
        <f t="shared" si="123"/>
        <v>0</v>
      </c>
      <c r="S385" s="11"/>
      <c r="T385" s="6"/>
      <c r="U385" s="6"/>
      <c r="V385" s="32">
        <f t="shared" si="127"/>
        <v>0</v>
      </c>
      <c r="W385" s="6"/>
      <c r="X385" s="6"/>
      <c r="Y385" s="7">
        <f t="shared" si="128"/>
        <v>0</v>
      </c>
      <c r="Z385" s="6"/>
      <c r="AA385" s="7">
        <f t="shared" si="129"/>
        <v>0</v>
      </c>
      <c r="AB385" s="7">
        <f t="shared" si="124"/>
        <v>0</v>
      </c>
      <c r="AD385" s="6"/>
      <c r="AE385" s="6"/>
      <c r="AF385" s="32">
        <f t="shared" si="130"/>
        <v>0</v>
      </c>
      <c r="AG385" s="6"/>
      <c r="AH385" s="6"/>
      <c r="AI385" s="7">
        <f t="shared" si="131"/>
        <v>0</v>
      </c>
      <c r="AJ385" s="6"/>
      <c r="AK385" s="7">
        <f t="shared" si="132"/>
        <v>0</v>
      </c>
      <c r="AL385" s="7">
        <f t="shared" si="125"/>
        <v>0</v>
      </c>
    </row>
    <row r="386" spans="1:38">
      <c r="A386" s="18">
        <f t="shared" si="133"/>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26"/>
        <v>0</v>
      </c>
      <c r="M386" s="6"/>
      <c r="N386" s="6"/>
      <c r="O386" s="7">
        <f t="shared" si="134"/>
        <v>0</v>
      </c>
      <c r="P386" s="6"/>
      <c r="Q386" s="7">
        <f t="shared" si="135"/>
        <v>0</v>
      </c>
      <c r="R386" s="7">
        <f t="shared" si="123"/>
        <v>0</v>
      </c>
      <c r="S386" s="11"/>
      <c r="T386" s="6"/>
      <c r="U386" s="6"/>
      <c r="V386" s="32">
        <f t="shared" si="127"/>
        <v>0</v>
      </c>
      <c r="W386" s="6"/>
      <c r="X386" s="6"/>
      <c r="Y386" s="7">
        <f t="shared" si="128"/>
        <v>0</v>
      </c>
      <c r="Z386" s="6"/>
      <c r="AA386" s="7">
        <f t="shared" si="129"/>
        <v>0</v>
      </c>
      <c r="AB386" s="7">
        <f t="shared" si="124"/>
        <v>0</v>
      </c>
      <c r="AD386" s="6"/>
      <c r="AE386" s="6"/>
      <c r="AF386" s="32">
        <f t="shared" si="130"/>
        <v>0</v>
      </c>
      <c r="AG386" s="6"/>
      <c r="AH386" s="6"/>
      <c r="AI386" s="7">
        <f t="shared" si="131"/>
        <v>0</v>
      </c>
      <c r="AJ386" s="6"/>
      <c r="AK386" s="7">
        <f t="shared" si="132"/>
        <v>0</v>
      </c>
      <c r="AL386" s="7">
        <f t="shared" si="125"/>
        <v>0</v>
      </c>
    </row>
    <row r="387" spans="1:38">
      <c r="A387" s="18">
        <f t="shared" si="133"/>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26"/>
        <v>0</v>
      </c>
      <c r="M387" s="6"/>
      <c r="N387" s="6"/>
      <c r="O387" s="7">
        <f t="shared" si="134"/>
        <v>0</v>
      </c>
      <c r="P387" s="6"/>
      <c r="Q387" s="7">
        <f t="shared" si="135"/>
        <v>0</v>
      </c>
      <c r="R387" s="7">
        <f t="shared" si="123"/>
        <v>0</v>
      </c>
      <c r="S387" s="11"/>
      <c r="T387" s="6"/>
      <c r="U387" s="6"/>
      <c r="V387" s="32">
        <f t="shared" si="127"/>
        <v>0</v>
      </c>
      <c r="W387" s="6"/>
      <c r="X387" s="6"/>
      <c r="Y387" s="7">
        <f t="shared" si="128"/>
        <v>0</v>
      </c>
      <c r="Z387" s="6"/>
      <c r="AA387" s="7">
        <f t="shared" si="129"/>
        <v>0</v>
      </c>
      <c r="AB387" s="7">
        <f t="shared" si="124"/>
        <v>0</v>
      </c>
      <c r="AD387" s="6"/>
      <c r="AE387" s="6"/>
      <c r="AF387" s="32">
        <f t="shared" si="130"/>
        <v>0</v>
      </c>
      <c r="AG387" s="6"/>
      <c r="AH387" s="6"/>
      <c r="AI387" s="7">
        <f t="shared" si="131"/>
        <v>0</v>
      </c>
      <c r="AJ387" s="6"/>
      <c r="AK387" s="7">
        <f t="shared" si="132"/>
        <v>0</v>
      </c>
      <c r="AL387" s="7">
        <f t="shared" si="125"/>
        <v>0</v>
      </c>
    </row>
    <row r="388" spans="1:38">
      <c r="A388" s="18">
        <f t="shared" si="133"/>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26"/>
        <v>0</v>
      </c>
      <c r="M388" s="6"/>
      <c r="N388" s="6"/>
      <c r="O388" s="7">
        <f t="shared" si="134"/>
        <v>0</v>
      </c>
      <c r="P388" s="6"/>
      <c r="Q388" s="7">
        <f t="shared" si="135"/>
        <v>0</v>
      </c>
      <c r="R388" s="7">
        <f t="shared" si="123"/>
        <v>0</v>
      </c>
      <c r="S388" s="11"/>
      <c r="T388" s="6"/>
      <c r="U388" s="6"/>
      <c r="V388" s="32">
        <f t="shared" si="127"/>
        <v>0</v>
      </c>
      <c r="W388" s="6"/>
      <c r="X388" s="6"/>
      <c r="Y388" s="7">
        <f t="shared" si="128"/>
        <v>0</v>
      </c>
      <c r="Z388" s="6"/>
      <c r="AA388" s="7">
        <f t="shared" si="129"/>
        <v>0</v>
      </c>
      <c r="AB388" s="7">
        <f t="shared" si="124"/>
        <v>0</v>
      </c>
      <c r="AD388" s="6"/>
      <c r="AE388" s="6"/>
      <c r="AF388" s="32">
        <f t="shared" si="130"/>
        <v>0</v>
      </c>
      <c r="AG388" s="6"/>
      <c r="AH388" s="6"/>
      <c r="AI388" s="7">
        <f t="shared" si="131"/>
        <v>0</v>
      </c>
      <c r="AJ388" s="6"/>
      <c r="AK388" s="7">
        <f t="shared" si="132"/>
        <v>0</v>
      </c>
      <c r="AL388" s="7">
        <f t="shared" si="125"/>
        <v>0</v>
      </c>
    </row>
    <row r="389" spans="1:38">
      <c r="A389" s="18">
        <f t="shared" si="133"/>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26"/>
        <v>0</v>
      </c>
      <c r="M389" s="6"/>
      <c r="N389" s="6"/>
      <c r="O389" s="7">
        <f t="shared" si="134"/>
        <v>0</v>
      </c>
      <c r="P389" s="6"/>
      <c r="Q389" s="7">
        <f t="shared" si="135"/>
        <v>0</v>
      </c>
      <c r="R389" s="7">
        <f t="shared" si="123"/>
        <v>0</v>
      </c>
      <c r="S389" s="11"/>
      <c r="T389" s="6"/>
      <c r="U389" s="6"/>
      <c r="V389" s="32">
        <f t="shared" si="127"/>
        <v>0</v>
      </c>
      <c r="W389" s="6"/>
      <c r="X389" s="6"/>
      <c r="Y389" s="7">
        <f t="shared" si="128"/>
        <v>0</v>
      </c>
      <c r="Z389" s="6"/>
      <c r="AA389" s="7">
        <f t="shared" si="129"/>
        <v>0</v>
      </c>
      <c r="AB389" s="7">
        <f t="shared" si="124"/>
        <v>0</v>
      </c>
      <c r="AD389" s="6"/>
      <c r="AE389" s="6"/>
      <c r="AF389" s="32">
        <f t="shared" si="130"/>
        <v>0</v>
      </c>
      <c r="AG389" s="6"/>
      <c r="AH389" s="6"/>
      <c r="AI389" s="7">
        <f t="shared" si="131"/>
        <v>0</v>
      </c>
      <c r="AJ389" s="6"/>
      <c r="AK389" s="7">
        <f t="shared" si="132"/>
        <v>0</v>
      </c>
      <c r="AL389" s="7">
        <f t="shared" si="125"/>
        <v>0</v>
      </c>
    </row>
    <row r="390" spans="1:38">
      <c r="A390" s="18">
        <f t="shared" si="133"/>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26"/>
        <v>0</v>
      </c>
      <c r="M390" s="6"/>
      <c r="N390" s="6"/>
      <c r="O390" s="7">
        <f t="shared" si="134"/>
        <v>0</v>
      </c>
      <c r="P390" s="6"/>
      <c r="Q390" s="7">
        <f t="shared" si="135"/>
        <v>0</v>
      </c>
      <c r="R390" s="7">
        <f t="shared" si="123"/>
        <v>0</v>
      </c>
      <c r="S390" s="11"/>
      <c r="T390" s="6"/>
      <c r="U390" s="6"/>
      <c r="V390" s="32">
        <f t="shared" si="127"/>
        <v>0</v>
      </c>
      <c r="W390" s="6"/>
      <c r="X390" s="6"/>
      <c r="Y390" s="7">
        <f t="shared" si="128"/>
        <v>0</v>
      </c>
      <c r="Z390" s="6"/>
      <c r="AA390" s="7">
        <f t="shared" si="129"/>
        <v>0</v>
      </c>
      <c r="AB390" s="7">
        <f t="shared" si="124"/>
        <v>0</v>
      </c>
      <c r="AD390" s="6"/>
      <c r="AE390" s="6"/>
      <c r="AF390" s="32">
        <f t="shared" si="130"/>
        <v>0</v>
      </c>
      <c r="AG390" s="6"/>
      <c r="AH390" s="6"/>
      <c r="AI390" s="7">
        <f t="shared" si="131"/>
        <v>0</v>
      </c>
      <c r="AJ390" s="6"/>
      <c r="AK390" s="7">
        <f t="shared" si="132"/>
        <v>0</v>
      </c>
      <c r="AL390" s="7">
        <f t="shared" si="125"/>
        <v>0</v>
      </c>
    </row>
    <row r="391" spans="1:38">
      <c r="A391" s="18">
        <f t="shared" si="133"/>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26"/>
        <v>0</v>
      </c>
      <c r="M391" s="6"/>
      <c r="N391" s="6"/>
      <c r="O391" s="7">
        <f t="shared" si="134"/>
        <v>0</v>
      </c>
      <c r="P391" s="6"/>
      <c r="Q391" s="7">
        <f t="shared" si="135"/>
        <v>0</v>
      </c>
      <c r="R391" s="7">
        <f t="shared" si="123"/>
        <v>0</v>
      </c>
      <c r="S391" s="11"/>
      <c r="T391" s="6"/>
      <c r="U391" s="6"/>
      <c r="V391" s="32">
        <f t="shared" si="127"/>
        <v>0</v>
      </c>
      <c r="W391" s="6"/>
      <c r="X391" s="6"/>
      <c r="Y391" s="7">
        <f t="shared" si="128"/>
        <v>0</v>
      </c>
      <c r="Z391" s="6"/>
      <c r="AA391" s="7">
        <f t="shared" si="129"/>
        <v>0</v>
      </c>
      <c r="AB391" s="7">
        <f t="shared" si="124"/>
        <v>0</v>
      </c>
      <c r="AD391" s="6"/>
      <c r="AE391" s="6"/>
      <c r="AF391" s="32">
        <f t="shared" si="130"/>
        <v>0</v>
      </c>
      <c r="AG391" s="6"/>
      <c r="AH391" s="6"/>
      <c r="AI391" s="7">
        <f t="shared" si="131"/>
        <v>0</v>
      </c>
      <c r="AJ391" s="6"/>
      <c r="AK391" s="7">
        <f t="shared" si="132"/>
        <v>0</v>
      </c>
      <c r="AL391" s="7">
        <f t="shared" si="125"/>
        <v>0</v>
      </c>
    </row>
    <row r="392" spans="1:38">
      <c r="A392" s="18">
        <f t="shared" si="133"/>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26"/>
        <v>0</v>
      </c>
      <c r="M392" s="6"/>
      <c r="N392" s="6"/>
      <c r="O392" s="7">
        <f t="shared" si="134"/>
        <v>0</v>
      </c>
      <c r="P392" s="6"/>
      <c r="Q392" s="7">
        <f t="shared" si="135"/>
        <v>0</v>
      </c>
      <c r="R392" s="7">
        <f t="shared" si="123"/>
        <v>0</v>
      </c>
      <c r="S392" s="11"/>
      <c r="T392" s="6"/>
      <c r="U392" s="6"/>
      <c r="V392" s="32">
        <f t="shared" si="127"/>
        <v>0</v>
      </c>
      <c r="W392" s="6"/>
      <c r="X392" s="6"/>
      <c r="Y392" s="7">
        <f t="shared" si="128"/>
        <v>0</v>
      </c>
      <c r="Z392" s="6"/>
      <c r="AA392" s="7">
        <f t="shared" si="129"/>
        <v>0</v>
      </c>
      <c r="AB392" s="7">
        <f t="shared" si="124"/>
        <v>0</v>
      </c>
      <c r="AD392" s="6"/>
      <c r="AE392" s="6"/>
      <c r="AF392" s="32">
        <f t="shared" si="130"/>
        <v>0</v>
      </c>
      <c r="AG392" s="6"/>
      <c r="AH392" s="6"/>
      <c r="AI392" s="7">
        <f t="shared" si="131"/>
        <v>0</v>
      </c>
      <c r="AJ392" s="6"/>
      <c r="AK392" s="7">
        <f t="shared" si="132"/>
        <v>0</v>
      </c>
      <c r="AL392" s="7">
        <f t="shared" si="125"/>
        <v>0</v>
      </c>
    </row>
    <row r="393" spans="1:38">
      <c r="A393" s="18">
        <f t="shared" si="133"/>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26"/>
        <v>0</v>
      </c>
      <c r="M393" s="6"/>
      <c r="N393" s="6"/>
      <c r="O393" s="7">
        <f t="shared" si="134"/>
        <v>0</v>
      </c>
      <c r="P393" s="6"/>
      <c r="Q393" s="7">
        <f t="shared" si="135"/>
        <v>0</v>
      </c>
      <c r="R393" s="7">
        <f t="shared" si="123"/>
        <v>0</v>
      </c>
      <c r="S393" s="11"/>
      <c r="T393" s="6"/>
      <c r="U393" s="6"/>
      <c r="V393" s="32">
        <f t="shared" si="127"/>
        <v>0</v>
      </c>
      <c r="W393" s="6"/>
      <c r="X393" s="6"/>
      <c r="Y393" s="7">
        <f t="shared" si="128"/>
        <v>0</v>
      </c>
      <c r="Z393" s="6"/>
      <c r="AA393" s="7">
        <f t="shared" si="129"/>
        <v>0</v>
      </c>
      <c r="AB393" s="7">
        <f t="shared" si="124"/>
        <v>0</v>
      </c>
      <c r="AD393" s="6"/>
      <c r="AE393" s="6"/>
      <c r="AF393" s="32">
        <f t="shared" si="130"/>
        <v>0</v>
      </c>
      <c r="AG393" s="6"/>
      <c r="AH393" s="6"/>
      <c r="AI393" s="7">
        <f t="shared" si="131"/>
        <v>0</v>
      </c>
      <c r="AJ393" s="6"/>
      <c r="AK393" s="7">
        <f t="shared" si="132"/>
        <v>0</v>
      </c>
      <c r="AL393" s="7">
        <f t="shared" si="125"/>
        <v>0</v>
      </c>
    </row>
    <row r="394" spans="1:38">
      <c r="A394" s="18">
        <f t="shared" si="133"/>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26"/>
        <v>0</v>
      </c>
      <c r="M394" s="6"/>
      <c r="N394" s="6"/>
      <c r="O394" s="7">
        <f t="shared" si="134"/>
        <v>0</v>
      </c>
      <c r="P394" s="6"/>
      <c r="Q394" s="7">
        <f t="shared" si="135"/>
        <v>0</v>
      </c>
      <c r="R394" s="7">
        <f t="shared" si="123"/>
        <v>0</v>
      </c>
      <c r="S394" s="11"/>
      <c r="T394" s="6"/>
      <c r="U394" s="6"/>
      <c r="V394" s="32">
        <f t="shared" si="127"/>
        <v>0</v>
      </c>
      <c r="W394" s="6"/>
      <c r="X394" s="6"/>
      <c r="Y394" s="7">
        <f t="shared" si="128"/>
        <v>0</v>
      </c>
      <c r="Z394" s="6"/>
      <c r="AA394" s="7">
        <f t="shared" si="129"/>
        <v>0</v>
      </c>
      <c r="AB394" s="7">
        <f t="shared" si="124"/>
        <v>0</v>
      </c>
      <c r="AD394" s="6"/>
      <c r="AE394" s="6"/>
      <c r="AF394" s="32">
        <f t="shared" si="130"/>
        <v>0</v>
      </c>
      <c r="AG394" s="6"/>
      <c r="AH394" s="6"/>
      <c r="AI394" s="7">
        <f t="shared" si="131"/>
        <v>0</v>
      </c>
      <c r="AJ394" s="6"/>
      <c r="AK394" s="7">
        <f t="shared" si="132"/>
        <v>0</v>
      </c>
      <c r="AL394" s="7">
        <f t="shared" si="125"/>
        <v>0</v>
      </c>
    </row>
    <row r="395" spans="1:38">
      <c r="A395" s="18">
        <f t="shared" si="133"/>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26"/>
        <v>0</v>
      </c>
      <c r="M395" s="6"/>
      <c r="N395" s="6"/>
      <c r="O395" s="7">
        <f t="shared" si="134"/>
        <v>0</v>
      </c>
      <c r="P395" s="6"/>
      <c r="Q395" s="7">
        <f t="shared" si="135"/>
        <v>0</v>
      </c>
      <c r="R395" s="7">
        <f t="shared" si="123"/>
        <v>0</v>
      </c>
      <c r="S395" s="11"/>
      <c r="T395" s="6"/>
      <c r="U395" s="6"/>
      <c r="V395" s="32">
        <f t="shared" si="127"/>
        <v>0</v>
      </c>
      <c r="W395" s="6"/>
      <c r="X395" s="6"/>
      <c r="Y395" s="7">
        <f t="shared" si="128"/>
        <v>0</v>
      </c>
      <c r="Z395" s="6"/>
      <c r="AA395" s="7">
        <f t="shared" si="129"/>
        <v>0</v>
      </c>
      <c r="AB395" s="7">
        <f t="shared" si="124"/>
        <v>0</v>
      </c>
      <c r="AD395" s="6"/>
      <c r="AE395" s="6"/>
      <c r="AF395" s="32">
        <f t="shared" si="130"/>
        <v>0</v>
      </c>
      <c r="AG395" s="6"/>
      <c r="AH395" s="6"/>
      <c r="AI395" s="7">
        <f t="shared" si="131"/>
        <v>0</v>
      </c>
      <c r="AJ395" s="6"/>
      <c r="AK395" s="7">
        <f t="shared" si="132"/>
        <v>0</v>
      </c>
      <c r="AL395" s="7">
        <f t="shared" si="125"/>
        <v>0</v>
      </c>
    </row>
    <row r="396" spans="1:38">
      <c r="A396" s="18">
        <f t="shared" si="133"/>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26"/>
        <v>0</v>
      </c>
      <c r="M396" s="6"/>
      <c r="N396" s="6"/>
      <c r="O396" s="7">
        <f t="shared" si="134"/>
        <v>0</v>
      </c>
      <c r="P396" s="6"/>
      <c r="Q396" s="7">
        <f t="shared" si="135"/>
        <v>0</v>
      </c>
      <c r="R396" s="7">
        <f t="shared" si="123"/>
        <v>0</v>
      </c>
      <c r="S396" s="11"/>
      <c r="T396" s="6"/>
      <c r="U396" s="6"/>
      <c r="V396" s="32">
        <f t="shared" si="127"/>
        <v>0</v>
      </c>
      <c r="W396" s="6"/>
      <c r="X396" s="6"/>
      <c r="Y396" s="7">
        <f t="shared" si="128"/>
        <v>0</v>
      </c>
      <c r="Z396" s="6"/>
      <c r="AA396" s="7">
        <f t="shared" si="129"/>
        <v>0</v>
      </c>
      <c r="AB396" s="7">
        <f t="shared" si="124"/>
        <v>0</v>
      </c>
      <c r="AD396" s="6"/>
      <c r="AE396" s="6"/>
      <c r="AF396" s="32">
        <f t="shared" si="130"/>
        <v>0</v>
      </c>
      <c r="AG396" s="6"/>
      <c r="AH396" s="6"/>
      <c r="AI396" s="7">
        <f t="shared" si="131"/>
        <v>0</v>
      </c>
      <c r="AJ396" s="6"/>
      <c r="AK396" s="7">
        <f t="shared" si="132"/>
        <v>0</v>
      </c>
      <c r="AL396" s="7">
        <f t="shared" si="125"/>
        <v>0</v>
      </c>
    </row>
    <row r="397" spans="1:38">
      <c r="A397" s="18">
        <f t="shared" si="133"/>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26"/>
        <v>0</v>
      </c>
      <c r="M397" s="6"/>
      <c r="N397" s="6"/>
      <c r="O397" s="7">
        <f t="shared" si="134"/>
        <v>0</v>
      </c>
      <c r="P397" s="6"/>
      <c r="Q397" s="7">
        <f t="shared" si="135"/>
        <v>0</v>
      </c>
      <c r="R397" s="7">
        <f t="shared" si="123"/>
        <v>0</v>
      </c>
      <c r="S397" s="11"/>
      <c r="T397" s="6"/>
      <c r="U397" s="6"/>
      <c r="V397" s="32">
        <f t="shared" si="127"/>
        <v>0</v>
      </c>
      <c r="W397" s="6"/>
      <c r="X397" s="6"/>
      <c r="Y397" s="7">
        <f t="shared" si="128"/>
        <v>0</v>
      </c>
      <c r="Z397" s="6"/>
      <c r="AA397" s="7">
        <f t="shared" si="129"/>
        <v>0</v>
      </c>
      <c r="AB397" s="7">
        <f t="shared" si="124"/>
        <v>0</v>
      </c>
      <c r="AD397" s="6"/>
      <c r="AE397" s="6"/>
      <c r="AF397" s="32">
        <f t="shared" si="130"/>
        <v>0</v>
      </c>
      <c r="AG397" s="6"/>
      <c r="AH397" s="6"/>
      <c r="AI397" s="7">
        <f t="shared" si="131"/>
        <v>0</v>
      </c>
      <c r="AJ397" s="6"/>
      <c r="AK397" s="7">
        <f t="shared" si="132"/>
        <v>0</v>
      </c>
      <c r="AL397" s="7">
        <f t="shared" si="125"/>
        <v>0</v>
      </c>
    </row>
    <row r="398" spans="1:38">
      <c r="A398" s="18">
        <f t="shared" si="133"/>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26"/>
        <v>0</v>
      </c>
      <c r="M398" s="6"/>
      <c r="N398" s="6"/>
      <c r="O398" s="7">
        <f t="shared" si="134"/>
        <v>0</v>
      </c>
      <c r="P398" s="6"/>
      <c r="Q398" s="7">
        <f t="shared" si="135"/>
        <v>0</v>
      </c>
      <c r="R398" s="7">
        <f t="shared" si="123"/>
        <v>0</v>
      </c>
      <c r="S398" s="11"/>
      <c r="T398" s="6"/>
      <c r="U398" s="6"/>
      <c r="V398" s="32">
        <f t="shared" si="127"/>
        <v>0</v>
      </c>
      <c r="W398" s="6"/>
      <c r="X398" s="6"/>
      <c r="Y398" s="7">
        <f t="shared" si="128"/>
        <v>0</v>
      </c>
      <c r="Z398" s="6"/>
      <c r="AA398" s="7">
        <f t="shared" si="129"/>
        <v>0</v>
      </c>
      <c r="AB398" s="7">
        <f t="shared" si="124"/>
        <v>0</v>
      </c>
      <c r="AD398" s="6"/>
      <c r="AE398" s="6"/>
      <c r="AF398" s="32">
        <f t="shared" si="130"/>
        <v>0</v>
      </c>
      <c r="AG398" s="6"/>
      <c r="AH398" s="6"/>
      <c r="AI398" s="7">
        <f t="shared" si="131"/>
        <v>0</v>
      </c>
      <c r="AJ398" s="6"/>
      <c r="AK398" s="7">
        <f t="shared" si="132"/>
        <v>0</v>
      </c>
      <c r="AL398" s="7">
        <f t="shared" si="125"/>
        <v>0</v>
      </c>
    </row>
    <row r="399" spans="1:38">
      <c r="A399" s="18">
        <f t="shared" si="133"/>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26"/>
        <v>0</v>
      </c>
      <c r="M399" s="6"/>
      <c r="N399" s="6"/>
      <c r="O399" s="7">
        <f t="shared" si="134"/>
        <v>0</v>
      </c>
      <c r="P399" s="6"/>
      <c r="Q399" s="7">
        <f t="shared" si="135"/>
        <v>0</v>
      </c>
      <c r="R399" s="7">
        <f t="shared" si="123"/>
        <v>0</v>
      </c>
      <c r="S399" s="11"/>
      <c r="T399" s="6"/>
      <c r="U399" s="6"/>
      <c r="V399" s="32">
        <f t="shared" si="127"/>
        <v>0</v>
      </c>
      <c r="W399" s="6"/>
      <c r="X399" s="6"/>
      <c r="Y399" s="7">
        <f t="shared" si="128"/>
        <v>0</v>
      </c>
      <c r="Z399" s="6"/>
      <c r="AA399" s="7">
        <f t="shared" si="129"/>
        <v>0</v>
      </c>
      <c r="AB399" s="7">
        <f t="shared" si="124"/>
        <v>0</v>
      </c>
      <c r="AD399" s="6"/>
      <c r="AE399" s="6"/>
      <c r="AF399" s="32">
        <f t="shared" si="130"/>
        <v>0</v>
      </c>
      <c r="AG399" s="6"/>
      <c r="AH399" s="6"/>
      <c r="AI399" s="7">
        <f t="shared" si="131"/>
        <v>0</v>
      </c>
      <c r="AJ399" s="6"/>
      <c r="AK399" s="7">
        <f t="shared" si="132"/>
        <v>0</v>
      </c>
      <c r="AL399" s="7">
        <f t="shared" si="125"/>
        <v>0</v>
      </c>
    </row>
    <row r="400" spans="1:38">
      <c r="A400" s="18">
        <f t="shared" si="133"/>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26"/>
        <v>0</v>
      </c>
      <c r="M400" s="6"/>
      <c r="N400" s="6"/>
      <c r="O400" s="7">
        <f t="shared" si="134"/>
        <v>0</v>
      </c>
      <c r="P400" s="6"/>
      <c r="Q400" s="7">
        <f t="shared" si="135"/>
        <v>0</v>
      </c>
      <c r="R400" s="7">
        <f t="shared" ref="R400:R463" si="136">IF(H400="Exempt",0,ROUND((J400*H400/100)-SUM(K400:M400),2))</f>
        <v>0</v>
      </c>
      <c r="S400" s="11"/>
      <c r="T400" s="6"/>
      <c r="U400" s="6"/>
      <c r="V400" s="32">
        <f t="shared" si="127"/>
        <v>0</v>
      </c>
      <c r="W400" s="6"/>
      <c r="X400" s="6"/>
      <c r="Y400" s="7">
        <f t="shared" si="128"/>
        <v>0</v>
      </c>
      <c r="Z400" s="6"/>
      <c r="AA400" s="7">
        <f t="shared" si="129"/>
        <v>0</v>
      </c>
      <c r="AB400" s="7">
        <f t="shared" ref="AB400:AB463" si="137">IF(H400="Exempt",0,ROUND((T400*H400/100)-SUM(U400:W400),2))</f>
        <v>0</v>
      </c>
      <c r="AD400" s="6"/>
      <c r="AE400" s="6"/>
      <c r="AF400" s="32">
        <f t="shared" si="130"/>
        <v>0</v>
      </c>
      <c r="AG400" s="6"/>
      <c r="AH400" s="6"/>
      <c r="AI400" s="7">
        <f t="shared" si="131"/>
        <v>0</v>
      </c>
      <c r="AJ400" s="6"/>
      <c r="AK400" s="7">
        <f t="shared" si="132"/>
        <v>0</v>
      </c>
      <c r="AL400" s="7">
        <f t="shared" ref="AL400:AL463" si="138">IF(H400="Exempt",0,ROUND((AD400*H400/100)-SUM(AE400:AG400),2))</f>
        <v>0</v>
      </c>
    </row>
    <row r="401" spans="1:38">
      <c r="A401" s="18">
        <f t="shared" si="133"/>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39">K401</f>
        <v>0</v>
      </c>
      <c r="M401" s="6"/>
      <c r="N401" s="6"/>
      <c r="O401" s="7">
        <f t="shared" si="134"/>
        <v>0</v>
      </c>
      <c r="P401" s="6"/>
      <c r="Q401" s="7">
        <f t="shared" si="135"/>
        <v>0</v>
      </c>
      <c r="R401" s="7">
        <f t="shared" si="136"/>
        <v>0</v>
      </c>
      <c r="S401" s="11"/>
      <c r="T401" s="6"/>
      <c r="U401" s="6"/>
      <c r="V401" s="32">
        <f t="shared" ref="V401:V464" si="140">U401</f>
        <v>0</v>
      </c>
      <c r="W401" s="6"/>
      <c r="X401" s="6"/>
      <c r="Y401" s="7">
        <f t="shared" ref="Y401:Y464" si="141">SUM(U401:X401)</f>
        <v>0</v>
      </c>
      <c r="Z401" s="6"/>
      <c r="AA401" s="7">
        <f t="shared" ref="AA401:AA464" si="142">T401+Y401+Z401</f>
        <v>0</v>
      </c>
      <c r="AB401" s="7">
        <f t="shared" si="137"/>
        <v>0</v>
      </c>
      <c r="AD401" s="6"/>
      <c r="AE401" s="6"/>
      <c r="AF401" s="32">
        <f t="shared" ref="AF401:AF464" si="143">AE401</f>
        <v>0</v>
      </c>
      <c r="AG401" s="6"/>
      <c r="AH401" s="6"/>
      <c r="AI401" s="7">
        <f t="shared" ref="AI401:AI464" si="144">SUM(AE401:AH401)</f>
        <v>0</v>
      </c>
      <c r="AJ401" s="6"/>
      <c r="AK401" s="7">
        <f t="shared" ref="AK401:AK464" si="145">AD401+AI401+AJ401</f>
        <v>0</v>
      </c>
      <c r="AL401" s="7">
        <f t="shared" si="138"/>
        <v>0</v>
      </c>
    </row>
    <row r="402" spans="1:38">
      <c r="A402" s="18">
        <f t="shared" si="133"/>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39"/>
        <v>0</v>
      </c>
      <c r="M402" s="6"/>
      <c r="N402" s="6"/>
      <c r="O402" s="7">
        <f t="shared" si="134"/>
        <v>0</v>
      </c>
      <c r="P402" s="6"/>
      <c r="Q402" s="7">
        <f t="shared" si="135"/>
        <v>0</v>
      </c>
      <c r="R402" s="7">
        <f t="shared" si="136"/>
        <v>0</v>
      </c>
      <c r="S402" s="11"/>
      <c r="T402" s="6"/>
      <c r="U402" s="6"/>
      <c r="V402" s="32">
        <f t="shared" si="140"/>
        <v>0</v>
      </c>
      <c r="W402" s="6"/>
      <c r="X402" s="6"/>
      <c r="Y402" s="7">
        <f t="shared" si="141"/>
        <v>0</v>
      </c>
      <c r="Z402" s="6"/>
      <c r="AA402" s="7">
        <f t="shared" si="142"/>
        <v>0</v>
      </c>
      <c r="AB402" s="7">
        <f t="shared" si="137"/>
        <v>0</v>
      </c>
      <c r="AD402" s="6"/>
      <c r="AE402" s="6"/>
      <c r="AF402" s="32">
        <f t="shared" si="143"/>
        <v>0</v>
      </c>
      <c r="AG402" s="6"/>
      <c r="AH402" s="6"/>
      <c r="AI402" s="7">
        <f t="shared" si="144"/>
        <v>0</v>
      </c>
      <c r="AJ402" s="6"/>
      <c r="AK402" s="7">
        <f t="shared" si="145"/>
        <v>0</v>
      </c>
      <c r="AL402" s="7">
        <f t="shared" si="138"/>
        <v>0</v>
      </c>
    </row>
    <row r="403" spans="1:38">
      <c r="A403" s="18">
        <f t="shared" si="133"/>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39"/>
        <v>0</v>
      </c>
      <c r="M403" s="6"/>
      <c r="N403" s="6"/>
      <c r="O403" s="7">
        <f t="shared" si="134"/>
        <v>0</v>
      </c>
      <c r="P403" s="6"/>
      <c r="Q403" s="7">
        <f t="shared" si="135"/>
        <v>0</v>
      </c>
      <c r="R403" s="7">
        <f t="shared" si="136"/>
        <v>0</v>
      </c>
      <c r="S403" s="11"/>
      <c r="T403" s="6"/>
      <c r="U403" s="6"/>
      <c r="V403" s="32">
        <f t="shared" si="140"/>
        <v>0</v>
      </c>
      <c r="W403" s="6"/>
      <c r="X403" s="6"/>
      <c r="Y403" s="7">
        <f t="shared" si="141"/>
        <v>0</v>
      </c>
      <c r="Z403" s="6"/>
      <c r="AA403" s="7">
        <f t="shared" si="142"/>
        <v>0</v>
      </c>
      <c r="AB403" s="7">
        <f t="shared" si="137"/>
        <v>0</v>
      </c>
      <c r="AD403" s="6"/>
      <c r="AE403" s="6"/>
      <c r="AF403" s="32">
        <f t="shared" si="143"/>
        <v>0</v>
      </c>
      <c r="AG403" s="6"/>
      <c r="AH403" s="6"/>
      <c r="AI403" s="7">
        <f t="shared" si="144"/>
        <v>0</v>
      </c>
      <c r="AJ403" s="6"/>
      <c r="AK403" s="7">
        <f t="shared" si="145"/>
        <v>0</v>
      </c>
      <c r="AL403" s="7">
        <f t="shared" si="138"/>
        <v>0</v>
      </c>
    </row>
    <row r="404" spans="1:38">
      <c r="A404" s="18">
        <f t="shared" si="133"/>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39"/>
        <v>0</v>
      </c>
      <c r="M404" s="6"/>
      <c r="N404" s="6"/>
      <c r="O404" s="7">
        <f t="shared" si="134"/>
        <v>0</v>
      </c>
      <c r="P404" s="6"/>
      <c r="Q404" s="7">
        <f t="shared" si="135"/>
        <v>0</v>
      </c>
      <c r="R404" s="7">
        <f t="shared" si="136"/>
        <v>0</v>
      </c>
      <c r="S404" s="11"/>
      <c r="T404" s="6"/>
      <c r="U404" s="6"/>
      <c r="V404" s="32">
        <f t="shared" si="140"/>
        <v>0</v>
      </c>
      <c r="W404" s="6"/>
      <c r="X404" s="6"/>
      <c r="Y404" s="7">
        <f t="shared" si="141"/>
        <v>0</v>
      </c>
      <c r="Z404" s="6"/>
      <c r="AA404" s="7">
        <f t="shared" si="142"/>
        <v>0</v>
      </c>
      <c r="AB404" s="7">
        <f t="shared" si="137"/>
        <v>0</v>
      </c>
      <c r="AD404" s="6"/>
      <c r="AE404" s="6"/>
      <c r="AF404" s="32">
        <f t="shared" si="143"/>
        <v>0</v>
      </c>
      <c r="AG404" s="6"/>
      <c r="AH404" s="6"/>
      <c r="AI404" s="7">
        <f t="shared" si="144"/>
        <v>0</v>
      </c>
      <c r="AJ404" s="6"/>
      <c r="AK404" s="7">
        <f t="shared" si="145"/>
        <v>0</v>
      </c>
      <c r="AL404" s="7">
        <f t="shared" si="138"/>
        <v>0</v>
      </c>
    </row>
    <row r="405" spans="1:38">
      <c r="A405" s="18">
        <f t="shared" si="133"/>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39"/>
        <v>0</v>
      </c>
      <c r="M405" s="6"/>
      <c r="N405" s="6"/>
      <c r="O405" s="7">
        <f t="shared" si="134"/>
        <v>0</v>
      </c>
      <c r="P405" s="6"/>
      <c r="Q405" s="7">
        <f t="shared" si="135"/>
        <v>0</v>
      </c>
      <c r="R405" s="7">
        <f t="shared" si="136"/>
        <v>0</v>
      </c>
      <c r="S405" s="11"/>
      <c r="T405" s="6"/>
      <c r="U405" s="6"/>
      <c r="V405" s="32">
        <f t="shared" si="140"/>
        <v>0</v>
      </c>
      <c r="W405" s="6"/>
      <c r="X405" s="6"/>
      <c r="Y405" s="7">
        <f t="shared" si="141"/>
        <v>0</v>
      </c>
      <c r="Z405" s="6"/>
      <c r="AA405" s="7">
        <f t="shared" si="142"/>
        <v>0</v>
      </c>
      <c r="AB405" s="7">
        <f t="shared" si="137"/>
        <v>0</v>
      </c>
      <c r="AD405" s="6"/>
      <c r="AE405" s="6"/>
      <c r="AF405" s="32">
        <f t="shared" si="143"/>
        <v>0</v>
      </c>
      <c r="AG405" s="6"/>
      <c r="AH405" s="6"/>
      <c r="AI405" s="7">
        <f t="shared" si="144"/>
        <v>0</v>
      </c>
      <c r="AJ405" s="6"/>
      <c r="AK405" s="7">
        <f t="shared" si="145"/>
        <v>0</v>
      </c>
      <c r="AL405" s="7">
        <f t="shared" si="138"/>
        <v>0</v>
      </c>
    </row>
    <row r="406" spans="1:38">
      <c r="A406" s="18">
        <f t="shared" si="133"/>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39"/>
        <v>0</v>
      </c>
      <c r="M406" s="6"/>
      <c r="N406" s="6"/>
      <c r="O406" s="7">
        <f t="shared" si="134"/>
        <v>0</v>
      </c>
      <c r="P406" s="6"/>
      <c r="Q406" s="7">
        <f t="shared" si="135"/>
        <v>0</v>
      </c>
      <c r="R406" s="7">
        <f t="shared" si="136"/>
        <v>0</v>
      </c>
      <c r="S406" s="11"/>
      <c r="T406" s="6"/>
      <c r="U406" s="6"/>
      <c r="V406" s="32">
        <f t="shared" si="140"/>
        <v>0</v>
      </c>
      <c r="W406" s="6"/>
      <c r="X406" s="6"/>
      <c r="Y406" s="7">
        <f t="shared" si="141"/>
        <v>0</v>
      </c>
      <c r="Z406" s="6"/>
      <c r="AA406" s="7">
        <f t="shared" si="142"/>
        <v>0</v>
      </c>
      <c r="AB406" s="7">
        <f t="shared" si="137"/>
        <v>0</v>
      </c>
      <c r="AD406" s="6"/>
      <c r="AE406" s="6"/>
      <c r="AF406" s="32">
        <f t="shared" si="143"/>
        <v>0</v>
      </c>
      <c r="AG406" s="6"/>
      <c r="AH406" s="6"/>
      <c r="AI406" s="7">
        <f t="shared" si="144"/>
        <v>0</v>
      </c>
      <c r="AJ406" s="6"/>
      <c r="AK406" s="7">
        <f t="shared" si="145"/>
        <v>0</v>
      </c>
      <c r="AL406" s="7">
        <f t="shared" si="138"/>
        <v>0</v>
      </c>
    </row>
    <row r="407" spans="1:38">
      <c r="A407" s="18">
        <f t="shared" si="133"/>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39"/>
        <v>0</v>
      </c>
      <c r="M407" s="6"/>
      <c r="N407" s="6"/>
      <c r="O407" s="7">
        <f t="shared" si="134"/>
        <v>0</v>
      </c>
      <c r="P407" s="6"/>
      <c r="Q407" s="7">
        <f t="shared" si="135"/>
        <v>0</v>
      </c>
      <c r="R407" s="7">
        <f t="shared" si="136"/>
        <v>0</v>
      </c>
      <c r="S407" s="11"/>
      <c r="T407" s="6"/>
      <c r="U407" s="6"/>
      <c r="V407" s="32">
        <f t="shared" si="140"/>
        <v>0</v>
      </c>
      <c r="W407" s="6"/>
      <c r="X407" s="6"/>
      <c r="Y407" s="7">
        <f t="shared" si="141"/>
        <v>0</v>
      </c>
      <c r="Z407" s="6"/>
      <c r="AA407" s="7">
        <f t="shared" si="142"/>
        <v>0</v>
      </c>
      <c r="AB407" s="7">
        <f t="shared" si="137"/>
        <v>0</v>
      </c>
      <c r="AD407" s="6"/>
      <c r="AE407" s="6"/>
      <c r="AF407" s="32">
        <f t="shared" si="143"/>
        <v>0</v>
      </c>
      <c r="AG407" s="6"/>
      <c r="AH407" s="6"/>
      <c r="AI407" s="7">
        <f t="shared" si="144"/>
        <v>0</v>
      </c>
      <c r="AJ407" s="6"/>
      <c r="AK407" s="7">
        <f t="shared" si="145"/>
        <v>0</v>
      </c>
      <c r="AL407" s="7">
        <f t="shared" si="138"/>
        <v>0</v>
      </c>
    </row>
    <row r="408" spans="1:38">
      <c r="A408" s="18">
        <f t="shared" ref="A408:A471" si="146">+A407+1</f>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39"/>
        <v>0</v>
      </c>
      <c r="M408" s="6"/>
      <c r="N408" s="6"/>
      <c r="O408" s="7">
        <f t="shared" ref="O408:O471" si="147">SUM(K408:N408)</f>
        <v>0</v>
      </c>
      <c r="P408" s="6"/>
      <c r="Q408" s="7">
        <f t="shared" ref="Q408:Q471" si="148">J408+O408+P408</f>
        <v>0</v>
      </c>
      <c r="R408" s="7">
        <f t="shared" si="136"/>
        <v>0</v>
      </c>
      <c r="S408" s="11"/>
      <c r="T408" s="6"/>
      <c r="U408" s="6"/>
      <c r="V408" s="32">
        <f t="shared" si="140"/>
        <v>0</v>
      </c>
      <c r="W408" s="6"/>
      <c r="X408" s="6"/>
      <c r="Y408" s="7">
        <f t="shared" si="141"/>
        <v>0</v>
      </c>
      <c r="Z408" s="6"/>
      <c r="AA408" s="7">
        <f t="shared" si="142"/>
        <v>0</v>
      </c>
      <c r="AB408" s="7">
        <f t="shared" si="137"/>
        <v>0</v>
      </c>
      <c r="AD408" s="6"/>
      <c r="AE408" s="6"/>
      <c r="AF408" s="32">
        <f t="shared" si="143"/>
        <v>0</v>
      </c>
      <c r="AG408" s="6"/>
      <c r="AH408" s="6"/>
      <c r="AI408" s="7">
        <f t="shared" si="144"/>
        <v>0</v>
      </c>
      <c r="AJ408" s="6"/>
      <c r="AK408" s="7">
        <f t="shared" si="145"/>
        <v>0</v>
      </c>
      <c r="AL408" s="7">
        <f t="shared" si="138"/>
        <v>0</v>
      </c>
    </row>
    <row r="409" spans="1:38">
      <c r="A409" s="18">
        <f t="shared" si="146"/>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39"/>
        <v>0</v>
      </c>
      <c r="M409" s="6"/>
      <c r="N409" s="6"/>
      <c r="O409" s="7">
        <f t="shared" si="147"/>
        <v>0</v>
      </c>
      <c r="P409" s="6"/>
      <c r="Q409" s="7">
        <f t="shared" si="148"/>
        <v>0</v>
      </c>
      <c r="R409" s="7">
        <f t="shared" si="136"/>
        <v>0</v>
      </c>
      <c r="S409" s="11"/>
      <c r="T409" s="6"/>
      <c r="U409" s="6"/>
      <c r="V409" s="32">
        <f t="shared" si="140"/>
        <v>0</v>
      </c>
      <c r="W409" s="6"/>
      <c r="X409" s="6"/>
      <c r="Y409" s="7">
        <f t="shared" si="141"/>
        <v>0</v>
      </c>
      <c r="Z409" s="6"/>
      <c r="AA409" s="7">
        <f t="shared" si="142"/>
        <v>0</v>
      </c>
      <c r="AB409" s="7">
        <f t="shared" si="137"/>
        <v>0</v>
      </c>
      <c r="AD409" s="6"/>
      <c r="AE409" s="6"/>
      <c r="AF409" s="32">
        <f t="shared" si="143"/>
        <v>0</v>
      </c>
      <c r="AG409" s="6"/>
      <c r="AH409" s="6"/>
      <c r="AI409" s="7">
        <f t="shared" si="144"/>
        <v>0</v>
      </c>
      <c r="AJ409" s="6"/>
      <c r="AK409" s="7">
        <f t="shared" si="145"/>
        <v>0</v>
      </c>
      <c r="AL409" s="7">
        <f t="shared" si="138"/>
        <v>0</v>
      </c>
    </row>
    <row r="410" spans="1:38">
      <c r="A410" s="18">
        <f t="shared" si="146"/>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39"/>
        <v>0</v>
      </c>
      <c r="M410" s="6"/>
      <c r="N410" s="6"/>
      <c r="O410" s="7">
        <f t="shared" si="147"/>
        <v>0</v>
      </c>
      <c r="P410" s="6"/>
      <c r="Q410" s="7">
        <f t="shared" si="148"/>
        <v>0</v>
      </c>
      <c r="R410" s="7">
        <f t="shared" si="136"/>
        <v>0</v>
      </c>
      <c r="S410" s="11"/>
      <c r="T410" s="6"/>
      <c r="U410" s="6"/>
      <c r="V410" s="32">
        <f t="shared" si="140"/>
        <v>0</v>
      </c>
      <c r="W410" s="6"/>
      <c r="X410" s="6"/>
      <c r="Y410" s="7">
        <f t="shared" si="141"/>
        <v>0</v>
      </c>
      <c r="Z410" s="6"/>
      <c r="AA410" s="7">
        <f t="shared" si="142"/>
        <v>0</v>
      </c>
      <c r="AB410" s="7">
        <f t="shared" si="137"/>
        <v>0</v>
      </c>
      <c r="AD410" s="6"/>
      <c r="AE410" s="6"/>
      <c r="AF410" s="32">
        <f t="shared" si="143"/>
        <v>0</v>
      </c>
      <c r="AG410" s="6"/>
      <c r="AH410" s="6"/>
      <c r="AI410" s="7">
        <f t="shared" si="144"/>
        <v>0</v>
      </c>
      <c r="AJ410" s="6"/>
      <c r="AK410" s="7">
        <f t="shared" si="145"/>
        <v>0</v>
      </c>
      <c r="AL410" s="7">
        <f t="shared" si="138"/>
        <v>0</v>
      </c>
    </row>
    <row r="411" spans="1:38">
      <c r="A411" s="18">
        <f t="shared" si="146"/>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39"/>
        <v>0</v>
      </c>
      <c r="M411" s="6"/>
      <c r="N411" s="6"/>
      <c r="O411" s="7">
        <f t="shared" si="147"/>
        <v>0</v>
      </c>
      <c r="P411" s="6"/>
      <c r="Q411" s="7">
        <f t="shared" si="148"/>
        <v>0</v>
      </c>
      <c r="R411" s="7">
        <f t="shared" si="136"/>
        <v>0</v>
      </c>
      <c r="S411" s="11"/>
      <c r="T411" s="6"/>
      <c r="U411" s="6"/>
      <c r="V411" s="32">
        <f t="shared" si="140"/>
        <v>0</v>
      </c>
      <c r="W411" s="6"/>
      <c r="X411" s="6"/>
      <c r="Y411" s="7">
        <f t="shared" si="141"/>
        <v>0</v>
      </c>
      <c r="Z411" s="6"/>
      <c r="AA411" s="7">
        <f t="shared" si="142"/>
        <v>0</v>
      </c>
      <c r="AB411" s="7">
        <f t="shared" si="137"/>
        <v>0</v>
      </c>
      <c r="AD411" s="6"/>
      <c r="AE411" s="6"/>
      <c r="AF411" s="32">
        <f t="shared" si="143"/>
        <v>0</v>
      </c>
      <c r="AG411" s="6"/>
      <c r="AH411" s="6"/>
      <c r="AI411" s="7">
        <f t="shared" si="144"/>
        <v>0</v>
      </c>
      <c r="AJ411" s="6"/>
      <c r="AK411" s="7">
        <f t="shared" si="145"/>
        <v>0</v>
      </c>
      <c r="AL411" s="7">
        <f t="shared" si="138"/>
        <v>0</v>
      </c>
    </row>
    <row r="412" spans="1:38">
      <c r="A412" s="18">
        <f t="shared" si="146"/>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39"/>
        <v>0</v>
      </c>
      <c r="M412" s="6"/>
      <c r="N412" s="6"/>
      <c r="O412" s="7">
        <f t="shared" si="147"/>
        <v>0</v>
      </c>
      <c r="P412" s="6"/>
      <c r="Q412" s="7">
        <f t="shared" si="148"/>
        <v>0</v>
      </c>
      <c r="R412" s="7">
        <f t="shared" si="136"/>
        <v>0</v>
      </c>
      <c r="S412" s="11"/>
      <c r="T412" s="6"/>
      <c r="U412" s="6"/>
      <c r="V412" s="32">
        <f t="shared" si="140"/>
        <v>0</v>
      </c>
      <c r="W412" s="6"/>
      <c r="X412" s="6"/>
      <c r="Y412" s="7">
        <f t="shared" si="141"/>
        <v>0</v>
      </c>
      <c r="Z412" s="6"/>
      <c r="AA412" s="7">
        <f t="shared" si="142"/>
        <v>0</v>
      </c>
      <c r="AB412" s="7">
        <f t="shared" si="137"/>
        <v>0</v>
      </c>
      <c r="AD412" s="6"/>
      <c r="AE412" s="6"/>
      <c r="AF412" s="32">
        <f t="shared" si="143"/>
        <v>0</v>
      </c>
      <c r="AG412" s="6"/>
      <c r="AH412" s="6"/>
      <c r="AI412" s="7">
        <f t="shared" si="144"/>
        <v>0</v>
      </c>
      <c r="AJ412" s="6"/>
      <c r="AK412" s="7">
        <f t="shared" si="145"/>
        <v>0</v>
      </c>
      <c r="AL412" s="7">
        <f t="shared" si="138"/>
        <v>0</v>
      </c>
    </row>
    <row r="413" spans="1:38">
      <c r="A413" s="18">
        <f t="shared" si="146"/>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39"/>
        <v>0</v>
      </c>
      <c r="M413" s="6"/>
      <c r="N413" s="6"/>
      <c r="O413" s="7">
        <f t="shared" si="147"/>
        <v>0</v>
      </c>
      <c r="P413" s="6"/>
      <c r="Q413" s="7">
        <f t="shared" si="148"/>
        <v>0</v>
      </c>
      <c r="R413" s="7">
        <f t="shared" si="136"/>
        <v>0</v>
      </c>
      <c r="S413" s="11"/>
      <c r="T413" s="6"/>
      <c r="U413" s="6"/>
      <c r="V413" s="32">
        <f t="shared" si="140"/>
        <v>0</v>
      </c>
      <c r="W413" s="6"/>
      <c r="X413" s="6"/>
      <c r="Y413" s="7">
        <f t="shared" si="141"/>
        <v>0</v>
      </c>
      <c r="Z413" s="6"/>
      <c r="AA413" s="7">
        <f t="shared" si="142"/>
        <v>0</v>
      </c>
      <c r="AB413" s="7">
        <f t="shared" si="137"/>
        <v>0</v>
      </c>
      <c r="AD413" s="6"/>
      <c r="AE413" s="6"/>
      <c r="AF413" s="32">
        <f t="shared" si="143"/>
        <v>0</v>
      </c>
      <c r="AG413" s="6"/>
      <c r="AH413" s="6"/>
      <c r="AI413" s="7">
        <f t="shared" si="144"/>
        <v>0</v>
      </c>
      <c r="AJ413" s="6"/>
      <c r="AK413" s="7">
        <f t="shared" si="145"/>
        <v>0</v>
      </c>
      <c r="AL413" s="7">
        <f t="shared" si="138"/>
        <v>0</v>
      </c>
    </row>
    <row r="414" spans="1:38">
      <c r="A414" s="18">
        <f t="shared" si="146"/>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39"/>
        <v>0</v>
      </c>
      <c r="M414" s="6"/>
      <c r="N414" s="6"/>
      <c r="O414" s="7">
        <f t="shared" si="147"/>
        <v>0</v>
      </c>
      <c r="P414" s="6"/>
      <c r="Q414" s="7">
        <f t="shared" si="148"/>
        <v>0</v>
      </c>
      <c r="R414" s="7">
        <f t="shared" si="136"/>
        <v>0</v>
      </c>
      <c r="S414" s="11"/>
      <c r="T414" s="6"/>
      <c r="U414" s="6"/>
      <c r="V414" s="32">
        <f t="shared" si="140"/>
        <v>0</v>
      </c>
      <c r="W414" s="6"/>
      <c r="X414" s="6"/>
      <c r="Y414" s="7">
        <f t="shared" si="141"/>
        <v>0</v>
      </c>
      <c r="Z414" s="6"/>
      <c r="AA414" s="7">
        <f t="shared" si="142"/>
        <v>0</v>
      </c>
      <c r="AB414" s="7">
        <f t="shared" si="137"/>
        <v>0</v>
      </c>
      <c r="AD414" s="6"/>
      <c r="AE414" s="6"/>
      <c r="AF414" s="32">
        <f t="shared" si="143"/>
        <v>0</v>
      </c>
      <c r="AG414" s="6"/>
      <c r="AH414" s="6"/>
      <c r="AI414" s="7">
        <f t="shared" si="144"/>
        <v>0</v>
      </c>
      <c r="AJ414" s="6"/>
      <c r="AK414" s="7">
        <f t="shared" si="145"/>
        <v>0</v>
      </c>
      <c r="AL414" s="7">
        <f t="shared" si="138"/>
        <v>0</v>
      </c>
    </row>
    <row r="415" spans="1:38">
      <c r="A415" s="18">
        <f t="shared" si="146"/>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39"/>
        <v>0</v>
      </c>
      <c r="M415" s="6"/>
      <c r="N415" s="6"/>
      <c r="O415" s="7">
        <f t="shared" si="147"/>
        <v>0</v>
      </c>
      <c r="P415" s="6"/>
      <c r="Q415" s="7">
        <f t="shared" si="148"/>
        <v>0</v>
      </c>
      <c r="R415" s="7">
        <f t="shared" si="136"/>
        <v>0</v>
      </c>
      <c r="S415" s="11"/>
      <c r="T415" s="6"/>
      <c r="U415" s="6"/>
      <c r="V415" s="32">
        <f t="shared" si="140"/>
        <v>0</v>
      </c>
      <c r="W415" s="6"/>
      <c r="X415" s="6"/>
      <c r="Y415" s="7">
        <f t="shared" si="141"/>
        <v>0</v>
      </c>
      <c r="Z415" s="6"/>
      <c r="AA415" s="7">
        <f t="shared" si="142"/>
        <v>0</v>
      </c>
      <c r="AB415" s="7">
        <f t="shared" si="137"/>
        <v>0</v>
      </c>
      <c r="AD415" s="6"/>
      <c r="AE415" s="6"/>
      <c r="AF415" s="32">
        <f t="shared" si="143"/>
        <v>0</v>
      </c>
      <c r="AG415" s="6"/>
      <c r="AH415" s="6"/>
      <c r="AI415" s="7">
        <f t="shared" si="144"/>
        <v>0</v>
      </c>
      <c r="AJ415" s="6"/>
      <c r="AK415" s="7">
        <f t="shared" si="145"/>
        <v>0</v>
      </c>
      <c r="AL415" s="7">
        <f t="shared" si="138"/>
        <v>0</v>
      </c>
    </row>
    <row r="416" spans="1:38">
      <c r="A416" s="18">
        <f t="shared" si="146"/>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39"/>
        <v>0</v>
      </c>
      <c r="M416" s="6"/>
      <c r="N416" s="6"/>
      <c r="O416" s="7">
        <f t="shared" si="147"/>
        <v>0</v>
      </c>
      <c r="P416" s="6"/>
      <c r="Q416" s="7">
        <f t="shared" si="148"/>
        <v>0</v>
      </c>
      <c r="R416" s="7">
        <f t="shared" si="136"/>
        <v>0</v>
      </c>
      <c r="S416" s="11"/>
      <c r="T416" s="6"/>
      <c r="U416" s="6"/>
      <c r="V416" s="32">
        <f t="shared" si="140"/>
        <v>0</v>
      </c>
      <c r="W416" s="6"/>
      <c r="X416" s="6"/>
      <c r="Y416" s="7">
        <f t="shared" si="141"/>
        <v>0</v>
      </c>
      <c r="Z416" s="6"/>
      <c r="AA416" s="7">
        <f t="shared" si="142"/>
        <v>0</v>
      </c>
      <c r="AB416" s="7">
        <f t="shared" si="137"/>
        <v>0</v>
      </c>
      <c r="AD416" s="6"/>
      <c r="AE416" s="6"/>
      <c r="AF416" s="32">
        <f t="shared" si="143"/>
        <v>0</v>
      </c>
      <c r="AG416" s="6"/>
      <c r="AH416" s="6"/>
      <c r="AI416" s="7">
        <f t="shared" si="144"/>
        <v>0</v>
      </c>
      <c r="AJ416" s="6"/>
      <c r="AK416" s="7">
        <f t="shared" si="145"/>
        <v>0</v>
      </c>
      <c r="AL416" s="7">
        <f t="shared" si="138"/>
        <v>0</v>
      </c>
    </row>
    <row r="417" spans="1:38">
      <c r="A417" s="18">
        <f t="shared" si="146"/>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39"/>
        <v>0</v>
      </c>
      <c r="M417" s="6"/>
      <c r="N417" s="6"/>
      <c r="O417" s="7">
        <f t="shared" si="147"/>
        <v>0</v>
      </c>
      <c r="P417" s="6"/>
      <c r="Q417" s="7">
        <f t="shared" si="148"/>
        <v>0</v>
      </c>
      <c r="R417" s="7">
        <f t="shared" si="136"/>
        <v>0</v>
      </c>
      <c r="S417" s="11"/>
      <c r="T417" s="6"/>
      <c r="U417" s="6"/>
      <c r="V417" s="32">
        <f t="shared" si="140"/>
        <v>0</v>
      </c>
      <c r="W417" s="6"/>
      <c r="X417" s="6"/>
      <c r="Y417" s="7">
        <f t="shared" si="141"/>
        <v>0</v>
      </c>
      <c r="Z417" s="6"/>
      <c r="AA417" s="7">
        <f t="shared" si="142"/>
        <v>0</v>
      </c>
      <c r="AB417" s="7">
        <f t="shared" si="137"/>
        <v>0</v>
      </c>
      <c r="AD417" s="6"/>
      <c r="AE417" s="6"/>
      <c r="AF417" s="32">
        <f t="shared" si="143"/>
        <v>0</v>
      </c>
      <c r="AG417" s="6"/>
      <c r="AH417" s="6"/>
      <c r="AI417" s="7">
        <f t="shared" si="144"/>
        <v>0</v>
      </c>
      <c r="AJ417" s="6"/>
      <c r="AK417" s="7">
        <f t="shared" si="145"/>
        <v>0</v>
      </c>
      <c r="AL417" s="7">
        <f t="shared" si="138"/>
        <v>0</v>
      </c>
    </row>
    <row r="418" spans="1:38">
      <c r="A418" s="18">
        <f t="shared" si="146"/>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39"/>
        <v>0</v>
      </c>
      <c r="M418" s="6"/>
      <c r="N418" s="6"/>
      <c r="O418" s="7">
        <f t="shared" si="147"/>
        <v>0</v>
      </c>
      <c r="P418" s="6"/>
      <c r="Q418" s="7">
        <f t="shared" si="148"/>
        <v>0</v>
      </c>
      <c r="R418" s="7">
        <f t="shared" si="136"/>
        <v>0</v>
      </c>
      <c r="S418" s="11"/>
      <c r="T418" s="6"/>
      <c r="U418" s="6"/>
      <c r="V418" s="32">
        <f t="shared" si="140"/>
        <v>0</v>
      </c>
      <c r="W418" s="6"/>
      <c r="X418" s="6"/>
      <c r="Y418" s="7">
        <f t="shared" si="141"/>
        <v>0</v>
      </c>
      <c r="Z418" s="6"/>
      <c r="AA418" s="7">
        <f t="shared" si="142"/>
        <v>0</v>
      </c>
      <c r="AB418" s="7">
        <f t="shared" si="137"/>
        <v>0</v>
      </c>
      <c r="AD418" s="6"/>
      <c r="AE418" s="6"/>
      <c r="AF418" s="32">
        <f t="shared" si="143"/>
        <v>0</v>
      </c>
      <c r="AG418" s="6"/>
      <c r="AH418" s="6"/>
      <c r="AI418" s="7">
        <f t="shared" si="144"/>
        <v>0</v>
      </c>
      <c r="AJ418" s="6"/>
      <c r="AK418" s="7">
        <f t="shared" si="145"/>
        <v>0</v>
      </c>
      <c r="AL418" s="7">
        <f t="shared" si="138"/>
        <v>0</v>
      </c>
    </row>
    <row r="419" spans="1:38">
      <c r="A419" s="18">
        <f t="shared" si="146"/>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39"/>
        <v>0</v>
      </c>
      <c r="M419" s="6"/>
      <c r="N419" s="6"/>
      <c r="O419" s="7">
        <f t="shared" si="147"/>
        <v>0</v>
      </c>
      <c r="P419" s="6"/>
      <c r="Q419" s="7">
        <f t="shared" si="148"/>
        <v>0</v>
      </c>
      <c r="R419" s="7">
        <f t="shared" si="136"/>
        <v>0</v>
      </c>
      <c r="S419" s="11"/>
      <c r="T419" s="6"/>
      <c r="U419" s="6"/>
      <c r="V419" s="32">
        <f t="shared" si="140"/>
        <v>0</v>
      </c>
      <c r="W419" s="6"/>
      <c r="X419" s="6"/>
      <c r="Y419" s="7">
        <f t="shared" si="141"/>
        <v>0</v>
      </c>
      <c r="Z419" s="6"/>
      <c r="AA419" s="7">
        <f t="shared" si="142"/>
        <v>0</v>
      </c>
      <c r="AB419" s="7">
        <f t="shared" si="137"/>
        <v>0</v>
      </c>
      <c r="AD419" s="6"/>
      <c r="AE419" s="6"/>
      <c r="AF419" s="32">
        <f t="shared" si="143"/>
        <v>0</v>
      </c>
      <c r="AG419" s="6"/>
      <c r="AH419" s="6"/>
      <c r="AI419" s="7">
        <f t="shared" si="144"/>
        <v>0</v>
      </c>
      <c r="AJ419" s="6"/>
      <c r="AK419" s="7">
        <f t="shared" si="145"/>
        <v>0</v>
      </c>
      <c r="AL419" s="7">
        <f t="shared" si="138"/>
        <v>0</v>
      </c>
    </row>
    <row r="420" spans="1:38">
      <c r="A420" s="18">
        <f t="shared" si="146"/>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39"/>
        <v>0</v>
      </c>
      <c r="M420" s="6"/>
      <c r="N420" s="6"/>
      <c r="O420" s="7">
        <f t="shared" si="147"/>
        <v>0</v>
      </c>
      <c r="P420" s="6"/>
      <c r="Q420" s="7">
        <f t="shared" si="148"/>
        <v>0</v>
      </c>
      <c r="R420" s="7">
        <f t="shared" si="136"/>
        <v>0</v>
      </c>
      <c r="S420" s="11"/>
      <c r="T420" s="6"/>
      <c r="U420" s="6"/>
      <c r="V420" s="32">
        <f t="shared" si="140"/>
        <v>0</v>
      </c>
      <c r="W420" s="6"/>
      <c r="X420" s="6"/>
      <c r="Y420" s="7">
        <f t="shared" si="141"/>
        <v>0</v>
      </c>
      <c r="Z420" s="6"/>
      <c r="AA420" s="7">
        <f t="shared" si="142"/>
        <v>0</v>
      </c>
      <c r="AB420" s="7">
        <f t="shared" si="137"/>
        <v>0</v>
      </c>
      <c r="AD420" s="6"/>
      <c r="AE420" s="6"/>
      <c r="AF420" s="32">
        <f t="shared" si="143"/>
        <v>0</v>
      </c>
      <c r="AG420" s="6"/>
      <c r="AH420" s="6"/>
      <c r="AI420" s="7">
        <f t="shared" si="144"/>
        <v>0</v>
      </c>
      <c r="AJ420" s="6"/>
      <c r="AK420" s="7">
        <f t="shared" si="145"/>
        <v>0</v>
      </c>
      <c r="AL420" s="7">
        <f t="shared" si="138"/>
        <v>0</v>
      </c>
    </row>
    <row r="421" spans="1:38">
      <c r="A421" s="18">
        <f t="shared" si="146"/>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39"/>
        <v>0</v>
      </c>
      <c r="M421" s="6"/>
      <c r="N421" s="6"/>
      <c r="O421" s="7">
        <f t="shared" si="147"/>
        <v>0</v>
      </c>
      <c r="P421" s="6"/>
      <c r="Q421" s="7">
        <f t="shared" si="148"/>
        <v>0</v>
      </c>
      <c r="R421" s="7">
        <f t="shared" si="136"/>
        <v>0</v>
      </c>
      <c r="S421" s="11"/>
      <c r="T421" s="6"/>
      <c r="U421" s="6"/>
      <c r="V421" s="32">
        <f t="shared" si="140"/>
        <v>0</v>
      </c>
      <c r="W421" s="6"/>
      <c r="X421" s="6"/>
      <c r="Y421" s="7">
        <f t="shared" si="141"/>
        <v>0</v>
      </c>
      <c r="Z421" s="6"/>
      <c r="AA421" s="7">
        <f t="shared" si="142"/>
        <v>0</v>
      </c>
      <c r="AB421" s="7">
        <f t="shared" si="137"/>
        <v>0</v>
      </c>
      <c r="AD421" s="6"/>
      <c r="AE421" s="6"/>
      <c r="AF421" s="32">
        <f t="shared" si="143"/>
        <v>0</v>
      </c>
      <c r="AG421" s="6"/>
      <c r="AH421" s="6"/>
      <c r="AI421" s="7">
        <f t="shared" si="144"/>
        <v>0</v>
      </c>
      <c r="AJ421" s="6"/>
      <c r="AK421" s="7">
        <f t="shared" si="145"/>
        <v>0</v>
      </c>
      <c r="AL421" s="7">
        <f t="shared" si="138"/>
        <v>0</v>
      </c>
    </row>
    <row r="422" spans="1:38">
      <c r="A422" s="18">
        <f t="shared" si="146"/>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39"/>
        <v>0</v>
      </c>
      <c r="M422" s="6"/>
      <c r="N422" s="6"/>
      <c r="O422" s="7">
        <f t="shared" si="147"/>
        <v>0</v>
      </c>
      <c r="P422" s="6"/>
      <c r="Q422" s="7">
        <f t="shared" si="148"/>
        <v>0</v>
      </c>
      <c r="R422" s="7">
        <f t="shared" si="136"/>
        <v>0</v>
      </c>
      <c r="S422" s="11"/>
      <c r="T422" s="6"/>
      <c r="U422" s="6"/>
      <c r="V422" s="32">
        <f t="shared" si="140"/>
        <v>0</v>
      </c>
      <c r="W422" s="6"/>
      <c r="X422" s="6"/>
      <c r="Y422" s="7">
        <f t="shared" si="141"/>
        <v>0</v>
      </c>
      <c r="Z422" s="6"/>
      <c r="AA422" s="7">
        <f t="shared" si="142"/>
        <v>0</v>
      </c>
      <c r="AB422" s="7">
        <f t="shared" si="137"/>
        <v>0</v>
      </c>
      <c r="AD422" s="6"/>
      <c r="AE422" s="6"/>
      <c r="AF422" s="32">
        <f t="shared" si="143"/>
        <v>0</v>
      </c>
      <c r="AG422" s="6"/>
      <c r="AH422" s="6"/>
      <c r="AI422" s="7">
        <f t="shared" si="144"/>
        <v>0</v>
      </c>
      <c r="AJ422" s="6"/>
      <c r="AK422" s="7">
        <f t="shared" si="145"/>
        <v>0</v>
      </c>
      <c r="AL422" s="7">
        <f t="shared" si="138"/>
        <v>0</v>
      </c>
    </row>
    <row r="423" spans="1:38">
      <c r="A423" s="18">
        <f t="shared" si="146"/>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39"/>
        <v>0</v>
      </c>
      <c r="M423" s="6"/>
      <c r="N423" s="6"/>
      <c r="O423" s="7">
        <f t="shared" si="147"/>
        <v>0</v>
      </c>
      <c r="P423" s="6"/>
      <c r="Q423" s="7">
        <f t="shared" si="148"/>
        <v>0</v>
      </c>
      <c r="R423" s="7">
        <f t="shared" si="136"/>
        <v>0</v>
      </c>
      <c r="S423" s="11"/>
      <c r="T423" s="6"/>
      <c r="U423" s="6"/>
      <c r="V423" s="32">
        <f t="shared" si="140"/>
        <v>0</v>
      </c>
      <c r="W423" s="6"/>
      <c r="X423" s="6"/>
      <c r="Y423" s="7">
        <f t="shared" si="141"/>
        <v>0</v>
      </c>
      <c r="Z423" s="6"/>
      <c r="AA423" s="7">
        <f t="shared" si="142"/>
        <v>0</v>
      </c>
      <c r="AB423" s="7">
        <f t="shared" si="137"/>
        <v>0</v>
      </c>
      <c r="AD423" s="6"/>
      <c r="AE423" s="6"/>
      <c r="AF423" s="32">
        <f t="shared" si="143"/>
        <v>0</v>
      </c>
      <c r="AG423" s="6"/>
      <c r="AH423" s="6"/>
      <c r="AI423" s="7">
        <f t="shared" si="144"/>
        <v>0</v>
      </c>
      <c r="AJ423" s="6"/>
      <c r="AK423" s="7">
        <f t="shared" si="145"/>
        <v>0</v>
      </c>
      <c r="AL423" s="7">
        <f t="shared" si="138"/>
        <v>0</v>
      </c>
    </row>
    <row r="424" spans="1:38">
      <c r="A424" s="18">
        <f t="shared" si="146"/>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39"/>
        <v>0</v>
      </c>
      <c r="M424" s="6"/>
      <c r="N424" s="6"/>
      <c r="O424" s="7">
        <f t="shared" si="147"/>
        <v>0</v>
      </c>
      <c r="P424" s="6"/>
      <c r="Q424" s="7">
        <f t="shared" si="148"/>
        <v>0</v>
      </c>
      <c r="R424" s="7">
        <f t="shared" si="136"/>
        <v>0</v>
      </c>
      <c r="S424" s="11"/>
      <c r="T424" s="6"/>
      <c r="U424" s="6"/>
      <c r="V424" s="32">
        <f t="shared" si="140"/>
        <v>0</v>
      </c>
      <c r="W424" s="6"/>
      <c r="X424" s="6"/>
      <c r="Y424" s="7">
        <f t="shared" si="141"/>
        <v>0</v>
      </c>
      <c r="Z424" s="6"/>
      <c r="AA424" s="7">
        <f t="shared" si="142"/>
        <v>0</v>
      </c>
      <c r="AB424" s="7">
        <f t="shared" si="137"/>
        <v>0</v>
      </c>
      <c r="AD424" s="6"/>
      <c r="AE424" s="6"/>
      <c r="AF424" s="32">
        <f t="shared" si="143"/>
        <v>0</v>
      </c>
      <c r="AG424" s="6"/>
      <c r="AH424" s="6"/>
      <c r="AI424" s="7">
        <f t="shared" si="144"/>
        <v>0</v>
      </c>
      <c r="AJ424" s="6"/>
      <c r="AK424" s="7">
        <f t="shared" si="145"/>
        <v>0</v>
      </c>
      <c r="AL424" s="7">
        <f t="shared" si="138"/>
        <v>0</v>
      </c>
    </row>
    <row r="425" spans="1:38">
      <c r="A425" s="18">
        <f t="shared" si="146"/>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39"/>
        <v>0</v>
      </c>
      <c r="M425" s="6"/>
      <c r="N425" s="6"/>
      <c r="O425" s="7">
        <f t="shared" si="147"/>
        <v>0</v>
      </c>
      <c r="P425" s="6"/>
      <c r="Q425" s="7">
        <f t="shared" si="148"/>
        <v>0</v>
      </c>
      <c r="R425" s="7">
        <f t="shared" si="136"/>
        <v>0</v>
      </c>
      <c r="S425" s="11"/>
      <c r="T425" s="6"/>
      <c r="U425" s="6"/>
      <c r="V425" s="32">
        <f t="shared" si="140"/>
        <v>0</v>
      </c>
      <c r="W425" s="6"/>
      <c r="X425" s="6"/>
      <c r="Y425" s="7">
        <f t="shared" si="141"/>
        <v>0</v>
      </c>
      <c r="Z425" s="6"/>
      <c r="AA425" s="7">
        <f t="shared" si="142"/>
        <v>0</v>
      </c>
      <c r="AB425" s="7">
        <f t="shared" si="137"/>
        <v>0</v>
      </c>
      <c r="AD425" s="6"/>
      <c r="AE425" s="6"/>
      <c r="AF425" s="32">
        <f t="shared" si="143"/>
        <v>0</v>
      </c>
      <c r="AG425" s="6"/>
      <c r="AH425" s="6"/>
      <c r="AI425" s="7">
        <f t="shared" si="144"/>
        <v>0</v>
      </c>
      <c r="AJ425" s="6"/>
      <c r="AK425" s="7">
        <f t="shared" si="145"/>
        <v>0</v>
      </c>
      <c r="AL425" s="7">
        <f t="shared" si="138"/>
        <v>0</v>
      </c>
    </row>
    <row r="426" spans="1:38">
      <c r="A426" s="18">
        <f t="shared" si="146"/>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39"/>
        <v>0</v>
      </c>
      <c r="M426" s="6"/>
      <c r="N426" s="6"/>
      <c r="O426" s="7">
        <f t="shared" si="147"/>
        <v>0</v>
      </c>
      <c r="P426" s="6"/>
      <c r="Q426" s="7">
        <f t="shared" si="148"/>
        <v>0</v>
      </c>
      <c r="R426" s="7">
        <f t="shared" si="136"/>
        <v>0</v>
      </c>
      <c r="S426" s="11"/>
      <c r="T426" s="6"/>
      <c r="U426" s="6"/>
      <c r="V426" s="32">
        <f t="shared" si="140"/>
        <v>0</v>
      </c>
      <c r="W426" s="6"/>
      <c r="X426" s="6"/>
      <c r="Y426" s="7">
        <f t="shared" si="141"/>
        <v>0</v>
      </c>
      <c r="Z426" s="6"/>
      <c r="AA426" s="7">
        <f t="shared" si="142"/>
        <v>0</v>
      </c>
      <c r="AB426" s="7">
        <f t="shared" si="137"/>
        <v>0</v>
      </c>
      <c r="AD426" s="6"/>
      <c r="AE426" s="6"/>
      <c r="AF426" s="32">
        <f t="shared" si="143"/>
        <v>0</v>
      </c>
      <c r="AG426" s="6"/>
      <c r="AH426" s="6"/>
      <c r="AI426" s="7">
        <f t="shared" si="144"/>
        <v>0</v>
      </c>
      <c r="AJ426" s="6"/>
      <c r="AK426" s="7">
        <f t="shared" si="145"/>
        <v>0</v>
      </c>
      <c r="AL426" s="7">
        <f t="shared" si="138"/>
        <v>0</v>
      </c>
    </row>
    <row r="427" spans="1:38">
      <c r="A427" s="18">
        <f t="shared" si="146"/>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39"/>
        <v>0</v>
      </c>
      <c r="M427" s="6"/>
      <c r="N427" s="6"/>
      <c r="O427" s="7">
        <f t="shared" si="147"/>
        <v>0</v>
      </c>
      <c r="P427" s="6"/>
      <c r="Q427" s="7">
        <f t="shared" si="148"/>
        <v>0</v>
      </c>
      <c r="R427" s="7">
        <f t="shared" si="136"/>
        <v>0</v>
      </c>
      <c r="S427" s="11"/>
      <c r="T427" s="6"/>
      <c r="U427" s="6"/>
      <c r="V427" s="32">
        <f t="shared" si="140"/>
        <v>0</v>
      </c>
      <c r="W427" s="6"/>
      <c r="X427" s="6"/>
      <c r="Y427" s="7">
        <f t="shared" si="141"/>
        <v>0</v>
      </c>
      <c r="Z427" s="6"/>
      <c r="AA427" s="7">
        <f t="shared" si="142"/>
        <v>0</v>
      </c>
      <c r="AB427" s="7">
        <f t="shared" si="137"/>
        <v>0</v>
      </c>
      <c r="AD427" s="6"/>
      <c r="AE427" s="6"/>
      <c r="AF427" s="32">
        <f t="shared" si="143"/>
        <v>0</v>
      </c>
      <c r="AG427" s="6"/>
      <c r="AH427" s="6"/>
      <c r="AI427" s="7">
        <f t="shared" si="144"/>
        <v>0</v>
      </c>
      <c r="AJ427" s="6"/>
      <c r="AK427" s="7">
        <f t="shared" si="145"/>
        <v>0</v>
      </c>
      <c r="AL427" s="7">
        <f t="shared" si="138"/>
        <v>0</v>
      </c>
    </row>
    <row r="428" spans="1:38">
      <c r="A428" s="18">
        <f t="shared" si="146"/>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39"/>
        <v>0</v>
      </c>
      <c r="M428" s="6"/>
      <c r="N428" s="6"/>
      <c r="O428" s="7">
        <f t="shared" si="147"/>
        <v>0</v>
      </c>
      <c r="P428" s="6"/>
      <c r="Q428" s="7">
        <f t="shared" si="148"/>
        <v>0</v>
      </c>
      <c r="R428" s="7">
        <f t="shared" si="136"/>
        <v>0</v>
      </c>
      <c r="S428" s="11"/>
      <c r="T428" s="6"/>
      <c r="U428" s="6"/>
      <c r="V428" s="32">
        <f t="shared" si="140"/>
        <v>0</v>
      </c>
      <c r="W428" s="6"/>
      <c r="X428" s="6"/>
      <c r="Y428" s="7">
        <f t="shared" si="141"/>
        <v>0</v>
      </c>
      <c r="Z428" s="6"/>
      <c r="AA428" s="7">
        <f t="shared" si="142"/>
        <v>0</v>
      </c>
      <c r="AB428" s="7">
        <f t="shared" si="137"/>
        <v>0</v>
      </c>
      <c r="AD428" s="6"/>
      <c r="AE428" s="6"/>
      <c r="AF428" s="32">
        <f t="shared" si="143"/>
        <v>0</v>
      </c>
      <c r="AG428" s="6"/>
      <c r="AH428" s="6"/>
      <c r="AI428" s="7">
        <f t="shared" si="144"/>
        <v>0</v>
      </c>
      <c r="AJ428" s="6"/>
      <c r="AK428" s="7">
        <f t="shared" si="145"/>
        <v>0</v>
      </c>
      <c r="AL428" s="7">
        <f t="shared" si="138"/>
        <v>0</v>
      </c>
    </row>
    <row r="429" spans="1:38">
      <c r="A429" s="18">
        <f t="shared" si="146"/>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39"/>
        <v>0</v>
      </c>
      <c r="M429" s="6"/>
      <c r="N429" s="6"/>
      <c r="O429" s="7">
        <f t="shared" si="147"/>
        <v>0</v>
      </c>
      <c r="P429" s="6"/>
      <c r="Q429" s="7">
        <f t="shared" si="148"/>
        <v>0</v>
      </c>
      <c r="R429" s="7">
        <f t="shared" si="136"/>
        <v>0</v>
      </c>
      <c r="S429" s="11"/>
      <c r="T429" s="6"/>
      <c r="U429" s="6"/>
      <c r="V429" s="32">
        <f t="shared" si="140"/>
        <v>0</v>
      </c>
      <c r="W429" s="6"/>
      <c r="X429" s="6"/>
      <c r="Y429" s="7">
        <f t="shared" si="141"/>
        <v>0</v>
      </c>
      <c r="Z429" s="6"/>
      <c r="AA429" s="7">
        <f t="shared" si="142"/>
        <v>0</v>
      </c>
      <c r="AB429" s="7">
        <f t="shared" si="137"/>
        <v>0</v>
      </c>
      <c r="AD429" s="6"/>
      <c r="AE429" s="6"/>
      <c r="AF429" s="32">
        <f t="shared" si="143"/>
        <v>0</v>
      </c>
      <c r="AG429" s="6"/>
      <c r="AH429" s="6"/>
      <c r="AI429" s="7">
        <f t="shared" si="144"/>
        <v>0</v>
      </c>
      <c r="AJ429" s="6"/>
      <c r="AK429" s="7">
        <f t="shared" si="145"/>
        <v>0</v>
      </c>
      <c r="AL429" s="7">
        <f t="shared" si="138"/>
        <v>0</v>
      </c>
    </row>
    <row r="430" spans="1:38">
      <c r="A430" s="18">
        <f t="shared" si="146"/>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39"/>
        <v>0</v>
      </c>
      <c r="M430" s="6"/>
      <c r="N430" s="6"/>
      <c r="O430" s="7">
        <f t="shared" si="147"/>
        <v>0</v>
      </c>
      <c r="P430" s="6"/>
      <c r="Q430" s="7">
        <f t="shared" si="148"/>
        <v>0</v>
      </c>
      <c r="R430" s="7">
        <f t="shared" si="136"/>
        <v>0</v>
      </c>
      <c r="S430" s="11"/>
      <c r="T430" s="6"/>
      <c r="U430" s="6"/>
      <c r="V430" s="32">
        <f t="shared" si="140"/>
        <v>0</v>
      </c>
      <c r="W430" s="6"/>
      <c r="X430" s="6"/>
      <c r="Y430" s="7">
        <f t="shared" si="141"/>
        <v>0</v>
      </c>
      <c r="Z430" s="6"/>
      <c r="AA430" s="7">
        <f t="shared" si="142"/>
        <v>0</v>
      </c>
      <c r="AB430" s="7">
        <f t="shared" si="137"/>
        <v>0</v>
      </c>
      <c r="AD430" s="6"/>
      <c r="AE430" s="6"/>
      <c r="AF430" s="32">
        <f t="shared" si="143"/>
        <v>0</v>
      </c>
      <c r="AG430" s="6"/>
      <c r="AH430" s="6"/>
      <c r="AI430" s="7">
        <f t="shared" si="144"/>
        <v>0</v>
      </c>
      <c r="AJ430" s="6"/>
      <c r="AK430" s="7">
        <f t="shared" si="145"/>
        <v>0</v>
      </c>
      <c r="AL430" s="7">
        <f t="shared" si="138"/>
        <v>0</v>
      </c>
    </row>
    <row r="431" spans="1:38">
      <c r="A431" s="18">
        <f t="shared" si="146"/>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39"/>
        <v>0</v>
      </c>
      <c r="M431" s="6"/>
      <c r="N431" s="6"/>
      <c r="O431" s="7">
        <f t="shared" si="147"/>
        <v>0</v>
      </c>
      <c r="P431" s="6"/>
      <c r="Q431" s="7">
        <f t="shared" si="148"/>
        <v>0</v>
      </c>
      <c r="R431" s="7">
        <f t="shared" si="136"/>
        <v>0</v>
      </c>
      <c r="S431" s="11"/>
      <c r="T431" s="6"/>
      <c r="U431" s="6"/>
      <c r="V431" s="32">
        <f t="shared" si="140"/>
        <v>0</v>
      </c>
      <c r="W431" s="6"/>
      <c r="X431" s="6"/>
      <c r="Y431" s="7">
        <f t="shared" si="141"/>
        <v>0</v>
      </c>
      <c r="Z431" s="6"/>
      <c r="AA431" s="7">
        <f t="shared" si="142"/>
        <v>0</v>
      </c>
      <c r="AB431" s="7">
        <f t="shared" si="137"/>
        <v>0</v>
      </c>
      <c r="AD431" s="6"/>
      <c r="AE431" s="6"/>
      <c r="AF431" s="32">
        <f t="shared" si="143"/>
        <v>0</v>
      </c>
      <c r="AG431" s="6"/>
      <c r="AH431" s="6"/>
      <c r="AI431" s="7">
        <f t="shared" si="144"/>
        <v>0</v>
      </c>
      <c r="AJ431" s="6"/>
      <c r="AK431" s="7">
        <f t="shared" si="145"/>
        <v>0</v>
      </c>
      <c r="AL431" s="7">
        <f t="shared" si="138"/>
        <v>0</v>
      </c>
    </row>
    <row r="432" spans="1:38">
      <c r="A432" s="18">
        <f t="shared" si="146"/>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39"/>
        <v>0</v>
      </c>
      <c r="M432" s="6"/>
      <c r="N432" s="6"/>
      <c r="O432" s="7">
        <f t="shared" si="147"/>
        <v>0</v>
      </c>
      <c r="P432" s="6"/>
      <c r="Q432" s="7">
        <f t="shared" si="148"/>
        <v>0</v>
      </c>
      <c r="R432" s="7">
        <f t="shared" si="136"/>
        <v>0</v>
      </c>
      <c r="S432" s="11"/>
      <c r="T432" s="6"/>
      <c r="U432" s="6"/>
      <c r="V432" s="32">
        <f t="shared" si="140"/>
        <v>0</v>
      </c>
      <c r="W432" s="6"/>
      <c r="X432" s="6"/>
      <c r="Y432" s="7">
        <f t="shared" si="141"/>
        <v>0</v>
      </c>
      <c r="Z432" s="6"/>
      <c r="AA432" s="7">
        <f t="shared" si="142"/>
        <v>0</v>
      </c>
      <c r="AB432" s="7">
        <f t="shared" si="137"/>
        <v>0</v>
      </c>
      <c r="AD432" s="6"/>
      <c r="AE432" s="6"/>
      <c r="AF432" s="32">
        <f t="shared" si="143"/>
        <v>0</v>
      </c>
      <c r="AG432" s="6"/>
      <c r="AH432" s="6"/>
      <c r="AI432" s="7">
        <f t="shared" si="144"/>
        <v>0</v>
      </c>
      <c r="AJ432" s="6"/>
      <c r="AK432" s="7">
        <f t="shared" si="145"/>
        <v>0</v>
      </c>
      <c r="AL432" s="7">
        <f t="shared" si="138"/>
        <v>0</v>
      </c>
    </row>
    <row r="433" spans="1:38">
      <c r="A433" s="18">
        <f t="shared" si="146"/>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39"/>
        <v>0</v>
      </c>
      <c r="M433" s="6"/>
      <c r="N433" s="6"/>
      <c r="O433" s="7">
        <f t="shared" si="147"/>
        <v>0</v>
      </c>
      <c r="P433" s="6"/>
      <c r="Q433" s="7">
        <f t="shared" si="148"/>
        <v>0</v>
      </c>
      <c r="R433" s="7">
        <f t="shared" si="136"/>
        <v>0</v>
      </c>
      <c r="S433" s="11"/>
      <c r="T433" s="6"/>
      <c r="U433" s="6"/>
      <c r="V433" s="32">
        <f t="shared" si="140"/>
        <v>0</v>
      </c>
      <c r="W433" s="6"/>
      <c r="X433" s="6"/>
      <c r="Y433" s="7">
        <f t="shared" si="141"/>
        <v>0</v>
      </c>
      <c r="Z433" s="6"/>
      <c r="AA433" s="7">
        <f t="shared" si="142"/>
        <v>0</v>
      </c>
      <c r="AB433" s="7">
        <f t="shared" si="137"/>
        <v>0</v>
      </c>
      <c r="AD433" s="6"/>
      <c r="AE433" s="6"/>
      <c r="AF433" s="32">
        <f t="shared" si="143"/>
        <v>0</v>
      </c>
      <c r="AG433" s="6"/>
      <c r="AH433" s="6"/>
      <c r="AI433" s="7">
        <f t="shared" si="144"/>
        <v>0</v>
      </c>
      <c r="AJ433" s="6"/>
      <c r="AK433" s="7">
        <f t="shared" si="145"/>
        <v>0</v>
      </c>
      <c r="AL433" s="7">
        <f t="shared" si="138"/>
        <v>0</v>
      </c>
    </row>
    <row r="434" spans="1:38">
      <c r="A434" s="18">
        <f t="shared" si="146"/>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39"/>
        <v>0</v>
      </c>
      <c r="M434" s="6"/>
      <c r="N434" s="6"/>
      <c r="O434" s="7">
        <f t="shared" si="147"/>
        <v>0</v>
      </c>
      <c r="P434" s="6"/>
      <c r="Q434" s="7">
        <f t="shared" si="148"/>
        <v>0</v>
      </c>
      <c r="R434" s="7">
        <f t="shared" si="136"/>
        <v>0</v>
      </c>
      <c r="S434" s="11"/>
      <c r="T434" s="6"/>
      <c r="U434" s="6"/>
      <c r="V434" s="32">
        <f t="shared" si="140"/>
        <v>0</v>
      </c>
      <c r="W434" s="6"/>
      <c r="X434" s="6"/>
      <c r="Y434" s="7">
        <f t="shared" si="141"/>
        <v>0</v>
      </c>
      <c r="Z434" s="6"/>
      <c r="AA434" s="7">
        <f t="shared" si="142"/>
        <v>0</v>
      </c>
      <c r="AB434" s="7">
        <f t="shared" si="137"/>
        <v>0</v>
      </c>
      <c r="AD434" s="6"/>
      <c r="AE434" s="6"/>
      <c r="AF434" s="32">
        <f t="shared" si="143"/>
        <v>0</v>
      </c>
      <c r="AG434" s="6"/>
      <c r="AH434" s="6"/>
      <c r="AI434" s="7">
        <f t="shared" si="144"/>
        <v>0</v>
      </c>
      <c r="AJ434" s="6"/>
      <c r="AK434" s="7">
        <f t="shared" si="145"/>
        <v>0</v>
      </c>
      <c r="AL434" s="7">
        <f t="shared" si="138"/>
        <v>0</v>
      </c>
    </row>
    <row r="435" spans="1:38">
      <c r="A435" s="18">
        <f t="shared" si="146"/>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39"/>
        <v>0</v>
      </c>
      <c r="M435" s="6"/>
      <c r="N435" s="6"/>
      <c r="O435" s="7">
        <f t="shared" si="147"/>
        <v>0</v>
      </c>
      <c r="P435" s="6"/>
      <c r="Q435" s="7">
        <f t="shared" si="148"/>
        <v>0</v>
      </c>
      <c r="R435" s="7">
        <f t="shared" si="136"/>
        <v>0</v>
      </c>
      <c r="S435" s="11"/>
      <c r="T435" s="6"/>
      <c r="U435" s="6"/>
      <c r="V435" s="32">
        <f t="shared" si="140"/>
        <v>0</v>
      </c>
      <c r="W435" s="6"/>
      <c r="X435" s="6"/>
      <c r="Y435" s="7">
        <f t="shared" si="141"/>
        <v>0</v>
      </c>
      <c r="Z435" s="6"/>
      <c r="AA435" s="7">
        <f t="shared" si="142"/>
        <v>0</v>
      </c>
      <c r="AB435" s="7">
        <f t="shared" si="137"/>
        <v>0</v>
      </c>
      <c r="AD435" s="6"/>
      <c r="AE435" s="6"/>
      <c r="AF435" s="32">
        <f t="shared" si="143"/>
        <v>0</v>
      </c>
      <c r="AG435" s="6"/>
      <c r="AH435" s="6"/>
      <c r="AI435" s="7">
        <f t="shared" si="144"/>
        <v>0</v>
      </c>
      <c r="AJ435" s="6"/>
      <c r="AK435" s="7">
        <f t="shared" si="145"/>
        <v>0</v>
      </c>
      <c r="AL435" s="7">
        <f t="shared" si="138"/>
        <v>0</v>
      </c>
    </row>
    <row r="436" spans="1:38">
      <c r="A436" s="18">
        <f t="shared" si="146"/>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39"/>
        <v>0</v>
      </c>
      <c r="M436" s="6"/>
      <c r="N436" s="6"/>
      <c r="O436" s="7">
        <f t="shared" si="147"/>
        <v>0</v>
      </c>
      <c r="P436" s="6"/>
      <c r="Q436" s="7">
        <f t="shared" si="148"/>
        <v>0</v>
      </c>
      <c r="R436" s="7">
        <f t="shared" si="136"/>
        <v>0</v>
      </c>
      <c r="S436" s="11"/>
      <c r="T436" s="6"/>
      <c r="U436" s="6"/>
      <c r="V436" s="32">
        <f t="shared" si="140"/>
        <v>0</v>
      </c>
      <c r="W436" s="6"/>
      <c r="X436" s="6"/>
      <c r="Y436" s="7">
        <f t="shared" si="141"/>
        <v>0</v>
      </c>
      <c r="Z436" s="6"/>
      <c r="AA436" s="7">
        <f t="shared" si="142"/>
        <v>0</v>
      </c>
      <c r="AB436" s="7">
        <f t="shared" si="137"/>
        <v>0</v>
      </c>
      <c r="AD436" s="6"/>
      <c r="AE436" s="6"/>
      <c r="AF436" s="32">
        <f t="shared" si="143"/>
        <v>0</v>
      </c>
      <c r="AG436" s="6"/>
      <c r="AH436" s="6"/>
      <c r="AI436" s="7">
        <f t="shared" si="144"/>
        <v>0</v>
      </c>
      <c r="AJ436" s="6"/>
      <c r="AK436" s="7">
        <f t="shared" si="145"/>
        <v>0</v>
      </c>
      <c r="AL436" s="7">
        <f t="shared" si="138"/>
        <v>0</v>
      </c>
    </row>
    <row r="437" spans="1:38">
      <c r="A437" s="18">
        <f t="shared" si="146"/>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39"/>
        <v>0</v>
      </c>
      <c r="M437" s="6"/>
      <c r="N437" s="6"/>
      <c r="O437" s="7">
        <f t="shared" si="147"/>
        <v>0</v>
      </c>
      <c r="P437" s="6"/>
      <c r="Q437" s="7">
        <f t="shared" si="148"/>
        <v>0</v>
      </c>
      <c r="R437" s="7">
        <f t="shared" si="136"/>
        <v>0</v>
      </c>
      <c r="S437" s="11"/>
      <c r="T437" s="6"/>
      <c r="U437" s="6"/>
      <c r="V437" s="32">
        <f t="shared" si="140"/>
        <v>0</v>
      </c>
      <c r="W437" s="6"/>
      <c r="X437" s="6"/>
      <c r="Y437" s="7">
        <f t="shared" si="141"/>
        <v>0</v>
      </c>
      <c r="Z437" s="6"/>
      <c r="AA437" s="7">
        <f t="shared" si="142"/>
        <v>0</v>
      </c>
      <c r="AB437" s="7">
        <f t="shared" si="137"/>
        <v>0</v>
      </c>
      <c r="AD437" s="6"/>
      <c r="AE437" s="6"/>
      <c r="AF437" s="32">
        <f t="shared" si="143"/>
        <v>0</v>
      </c>
      <c r="AG437" s="6"/>
      <c r="AH437" s="6"/>
      <c r="AI437" s="7">
        <f t="shared" si="144"/>
        <v>0</v>
      </c>
      <c r="AJ437" s="6"/>
      <c r="AK437" s="7">
        <f t="shared" si="145"/>
        <v>0</v>
      </c>
      <c r="AL437" s="7">
        <f t="shared" si="138"/>
        <v>0</v>
      </c>
    </row>
    <row r="438" spans="1:38">
      <c r="A438" s="18">
        <f t="shared" si="146"/>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39"/>
        <v>0</v>
      </c>
      <c r="M438" s="6"/>
      <c r="N438" s="6"/>
      <c r="O438" s="7">
        <f t="shared" si="147"/>
        <v>0</v>
      </c>
      <c r="P438" s="6"/>
      <c r="Q438" s="7">
        <f t="shared" si="148"/>
        <v>0</v>
      </c>
      <c r="R438" s="7">
        <f t="shared" si="136"/>
        <v>0</v>
      </c>
      <c r="S438" s="11"/>
      <c r="T438" s="6"/>
      <c r="U438" s="6"/>
      <c r="V438" s="32">
        <f t="shared" si="140"/>
        <v>0</v>
      </c>
      <c r="W438" s="6"/>
      <c r="X438" s="6"/>
      <c r="Y438" s="7">
        <f t="shared" si="141"/>
        <v>0</v>
      </c>
      <c r="Z438" s="6"/>
      <c r="AA438" s="7">
        <f t="shared" si="142"/>
        <v>0</v>
      </c>
      <c r="AB438" s="7">
        <f t="shared" si="137"/>
        <v>0</v>
      </c>
      <c r="AD438" s="6"/>
      <c r="AE438" s="6"/>
      <c r="AF438" s="32">
        <f t="shared" si="143"/>
        <v>0</v>
      </c>
      <c r="AG438" s="6"/>
      <c r="AH438" s="6"/>
      <c r="AI438" s="7">
        <f t="shared" si="144"/>
        <v>0</v>
      </c>
      <c r="AJ438" s="6"/>
      <c r="AK438" s="7">
        <f t="shared" si="145"/>
        <v>0</v>
      </c>
      <c r="AL438" s="7">
        <f t="shared" si="138"/>
        <v>0</v>
      </c>
    </row>
    <row r="439" spans="1:38">
      <c r="A439" s="18">
        <f t="shared" si="146"/>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39"/>
        <v>0</v>
      </c>
      <c r="M439" s="6"/>
      <c r="N439" s="6"/>
      <c r="O439" s="7">
        <f t="shared" si="147"/>
        <v>0</v>
      </c>
      <c r="P439" s="6"/>
      <c r="Q439" s="7">
        <f t="shared" si="148"/>
        <v>0</v>
      </c>
      <c r="R439" s="7">
        <f t="shared" si="136"/>
        <v>0</v>
      </c>
      <c r="S439" s="11"/>
      <c r="T439" s="6"/>
      <c r="U439" s="6"/>
      <c r="V439" s="32">
        <f t="shared" si="140"/>
        <v>0</v>
      </c>
      <c r="W439" s="6"/>
      <c r="X439" s="6"/>
      <c r="Y439" s="7">
        <f t="shared" si="141"/>
        <v>0</v>
      </c>
      <c r="Z439" s="6"/>
      <c r="AA439" s="7">
        <f t="shared" si="142"/>
        <v>0</v>
      </c>
      <c r="AB439" s="7">
        <f t="shared" si="137"/>
        <v>0</v>
      </c>
      <c r="AD439" s="6"/>
      <c r="AE439" s="6"/>
      <c r="AF439" s="32">
        <f t="shared" si="143"/>
        <v>0</v>
      </c>
      <c r="AG439" s="6"/>
      <c r="AH439" s="6"/>
      <c r="AI439" s="7">
        <f t="shared" si="144"/>
        <v>0</v>
      </c>
      <c r="AJ439" s="6"/>
      <c r="AK439" s="7">
        <f t="shared" si="145"/>
        <v>0</v>
      </c>
      <c r="AL439" s="7">
        <f t="shared" si="138"/>
        <v>0</v>
      </c>
    </row>
    <row r="440" spans="1:38">
      <c r="A440" s="18">
        <f t="shared" si="146"/>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39"/>
        <v>0</v>
      </c>
      <c r="M440" s="6"/>
      <c r="N440" s="6"/>
      <c r="O440" s="7">
        <f t="shared" si="147"/>
        <v>0</v>
      </c>
      <c r="P440" s="6"/>
      <c r="Q440" s="7">
        <f t="shared" si="148"/>
        <v>0</v>
      </c>
      <c r="R440" s="7">
        <f t="shared" si="136"/>
        <v>0</v>
      </c>
      <c r="S440" s="11"/>
      <c r="T440" s="6"/>
      <c r="U440" s="6"/>
      <c r="V440" s="32">
        <f t="shared" si="140"/>
        <v>0</v>
      </c>
      <c r="W440" s="6"/>
      <c r="X440" s="6"/>
      <c r="Y440" s="7">
        <f t="shared" si="141"/>
        <v>0</v>
      </c>
      <c r="Z440" s="6"/>
      <c r="AA440" s="7">
        <f t="shared" si="142"/>
        <v>0</v>
      </c>
      <c r="AB440" s="7">
        <f t="shared" si="137"/>
        <v>0</v>
      </c>
      <c r="AD440" s="6"/>
      <c r="AE440" s="6"/>
      <c r="AF440" s="32">
        <f t="shared" si="143"/>
        <v>0</v>
      </c>
      <c r="AG440" s="6"/>
      <c r="AH440" s="6"/>
      <c r="AI440" s="7">
        <f t="shared" si="144"/>
        <v>0</v>
      </c>
      <c r="AJ440" s="6"/>
      <c r="AK440" s="7">
        <f t="shared" si="145"/>
        <v>0</v>
      </c>
      <c r="AL440" s="7">
        <f t="shared" si="138"/>
        <v>0</v>
      </c>
    </row>
    <row r="441" spans="1:38">
      <c r="A441" s="18">
        <f t="shared" si="146"/>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39"/>
        <v>0</v>
      </c>
      <c r="M441" s="6"/>
      <c r="N441" s="6"/>
      <c r="O441" s="7">
        <f t="shared" si="147"/>
        <v>0</v>
      </c>
      <c r="P441" s="6"/>
      <c r="Q441" s="7">
        <f t="shared" si="148"/>
        <v>0</v>
      </c>
      <c r="R441" s="7">
        <f t="shared" si="136"/>
        <v>0</v>
      </c>
      <c r="S441" s="11"/>
      <c r="T441" s="6"/>
      <c r="U441" s="6"/>
      <c r="V441" s="32">
        <f t="shared" si="140"/>
        <v>0</v>
      </c>
      <c r="W441" s="6"/>
      <c r="X441" s="6"/>
      <c r="Y441" s="7">
        <f t="shared" si="141"/>
        <v>0</v>
      </c>
      <c r="Z441" s="6"/>
      <c r="AA441" s="7">
        <f t="shared" si="142"/>
        <v>0</v>
      </c>
      <c r="AB441" s="7">
        <f t="shared" si="137"/>
        <v>0</v>
      </c>
      <c r="AD441" s="6"/>
      <c r="AE441" s="6"/>
      <c r="AF441" s="32">
        <f t="shared" si="143"/>
        <v>0</v>
      </c>
      <c r="AG441" s="6"/>
      <c r="AH441" s="6"/>
      <c r="AI441" s="7">
        <f t="shared" si="144"/>
        <v>0</v>
      </c>
      <c r="AJ441" s="6"/>
      <c r="AK441" s="7">
        <f t="shared" si="145"/>
        <v>0</v>
      </c>
      <c r="AL441" s="7">
        <f t="shared" si="138"/>
        <v>0</v>
      </c>
    </row>
    <row r="442" spans="1:38">
      <c r="A442" s="18">
        <f t="shared" si="146"/>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39"/>
        <v>0</v>
      </c>
      <c r="M442" s="6"/>
      <c r="N442" s="6"/>
      <c r="O442" s="7">
        <f t="shared" si="147"/>
        <v>0</v>
      </c>
      <c r="P442" s="6"/>
      <c r="Q442" s="7">
        <f t="shared" si="148"/>
        <v>0</v>
      </c>
      <c r="R442" s="7">
        <f t="shared" si="136"/>
        <v>0</v>
      </c>
      <c r="S442" s="11"/>
      <c r="T442" s="6"/>
      <c r="U442" s="6"/>
      <c r="V442" s="32">
        <f t="shared" si="140"/>
        <v>0</v>
      </c>
      <c r="W442" s="6"/>
      <c r="X442" s="6"/>
      <c r="Y442" s="7">
        <f t="shared" si="141"/>
        <v>0</v>
      </c>
      <c r="Z442" s="6"/>
      <c r="AA442" s="7">
        <f t="shared" si="142"/>
        <v>0</v>
      </c>
      <c r="AB442" s="7">
        <f t="shared" si="137"/>
        <v>0</v>
      </c>
      <c r="AD442" s="6"/>
      <c r="AE442" s="6"/>
      <c r="AF442" s="32">
        <f t="shared" si="143"/>
        <v>0</v>
      </c>
      <c r="AG442" s="6"/>
      <c r="AH442" s="6"/>
      <c r="AI442" s="7">
        <f t="shared" si="144"/>
        <v>0</v>
      </c>
      <c r="AJ442" s="6"/>
      <c r="AK442" s="7">
        <f t="shared" si="145"/>
        <v>0</v>
      </c>
      <c r="AL442" s="7">
        <f t="shared" si="138"/>
        <v>0</v>
      </c>
    </row>
    <row r="443" spans="1:38">
      <c r="A443" s="18">
        <f t="shared" si="146"/>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39"/>
        <v>0</v>
      </c>
      <c r="M443" s="6"/>
      <c r="N443" s="6"/>
      <c r="O443" s="7">
        <f t="shared" si="147"/>
        <v>0</v>
      </c>
      <c r="P443" s="6"/>
      <c r="Q443" s="7">
        <f t="shared" si="148"/>
        <v>0</v>
      </c>
      <c r="R443" s="7">
        <f t="shared" si="136"/>
        <v>0</v>
      </c>
      <c r="S443" s="11"/>
      <c r="T443" s="6"/>
      <c r="U443" s="6"/>
      <c r="V443" s="32">
        <f t="shared" si="140"/>
        <v>0</v>
      </c>
      <c r="W443" s="6"/>
      <c r="X443" s="6"/>
      <c r="Y443" s="7">
        <f t="shared" si="141"/>
        <v>0</v>
      </c>
      <c r="Z443" s="6"/>
      <c r="AA443" s="7">
        <f t="shared" si="142"/>
        <v>0</v>
      </c>
      <c r="AB443" s="7">
        <f t="shared" si="137"/>
        <v>0</v>
      </c>
      <c r="AD443" s="6"/>
      <c r="AE443" s="6"/>
      <c r="AF443" s="32">
        <f t="shared" si="143"/>
        <v>0</v>
      </c>
      <c r="AG443" s="6"/>
      <c r="AH443" s="6"/>
      <c r="AI443" s="7">
        <f t="shared" si="144"/>
        <v>0</v>
      </c>
      <c r="AJ443" s="6"/>
      <c r="AK443" s="7">
        <f t="shared" si="145"/>
        <v>0</v>
      </c>
      <c r="AL443" s="7">
        <f t="shared" si="138"/>
        <v>0</v>
      </c>
    </row>
    <row r="444" spans="1:38">
      <c r="A444" s="18">
        <f t="shared" si="146"/>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39"/>
        <v>0</v>
      </c>
      <c r="M444" s="6"/>
      <c r="N444" s="6"/>
      <c r="O444" s="7">
        <f t="shared" si="147"/>
        <v>0</v>
      </c>
      <c r="P444" s="6"/>
      <c r="Q444" s="7">
        <f t="shared" si="148"/>
        <v>0</v>
      </c>
      <c r="R444" s="7">
        <f t="shared" si="136"/>
        <v>0</v>
      </c>
      <c r="S444" s="11"/>
      <c r="T444" s="6"/>
      <c r="U444" s="6"/>
      <c r="V444" s="32">
        <f t="shared" si="140"/>
        <v>0</v>
      </c>
      <c r="W444" s="6"/>
      <c r="X444" s="6"/>
      <c r="Y444" s="7">
        <f t="shared" si="141"/>
        <v>0</v>
      </c>
      <c r="Z444" s="6"/>
      <c r="AA444" s="7">
        <f t="shared" si="142"/>
        <v>0</v>
      </c>
      <c r="AB444" s="7">
        <f t="shared" si="137"/>
        <v>0</v>
      </c>
      <c r="AD444" s="6"/>
      <c r="AE444" s="6"/>
      <c r="AF444" s="32">
        <f t="shared" si="143"/>
        <v>0</v>
      </c>
      <c r="AG444" s="6"/>
      <c r="AH444" s="6"/>
      <c r="AI444" s="7">
        <f t="shared" si="144"/>
        <v>0</v>
      </c>
      <c r="AJ444" s="6"/>
      <c r="AK444" s="7">
        <f t="shared" si="145"/>
        <v>0</v>
      </c>
      <c r="AL444" s="7">
        <f t="shared" si="138"/>
        <v>0</v>
      </c>
    </row>
    <row r="445" spans="1:38">
      <c r="A445" s="18">
        <f t="shared" si="146"/>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39"/>
        <v>0</v>
      </c>
      <c r="M445" s="6"/>
      <c r="N445" s="6"/>
      <c r="O445" s="7">
        <f t="shared" si="147"/>
        <v>0</v>
      </c>
      <c r="P445" s="6"/>
      <c r="Q445" s="7">
        <f t="shared" si="148"/>
        <v>0</v>
      </c>
      <c r="R445" s="7">
        <f t="shared" si="136"/>
        <v>0</v>
      </c>
      <c r="S445" s="11"/>
      <c r="T445" s="6"/>
      <c r="U445" s="6"/>
      <c r="V445" s="32">
        <f t="shared" si="140"/>
        <v>0</v>
      </c>
      <c r="W445" s="6"/>
      <c r="X445" s="6"/>
      <c r="Y445" s="7">
        <f t="shared" si="141"/>
        <v>0</v>
      </c>
      <c r="Z445" s="6"/>
      <c r="AA445" s="7">
        <f t="shared" si="142"/>
        <v>0</v>
      </c>
      <c r="AB445" s="7">
        <f t="shared" si="137"/>
        <v>0</v>
      </c>
      <c r="AD445" s="6"/>
      <c r="AE445" s="6"/>
      <c r="AF445" s="32">
        <f t="shared" si="143"/>
        <v>0</v>
      </c>
      <c r="AG445" s="6"/>
      <c r="AH445" s="6"/>
      <c r="AI445" s="7">
        <f t="shared" si="144"/>
        <v>0</v>
      </c>
      <c r="AJ445" s="6"/>
      <c r="AK445" s="7">
        <f t="shared" si="145"/>
        <v>0</v>
      </c>
      <c r="AL445" s="7">
        <f t="shared" si="138"/>
        <v>0</v>
      </c>
    </row>
    <row r="446" spans="1:38">
      <c r="A446" s="18">
        <f t="shared" si="146"/>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39"/>
        <v>0</v>
      </c>
      <c r="M446" s="6"/>
      <c r="N446" s="6"/>
      <c r="O446" s="7">
        <f t="shared" si="147"/>
        <v>0</v>
      </c>
      <c r="P446" s="6"/>
      <c r="Q446" s="7">
        <f t="shared" si="148"/>
        <v>0</v>
      </c>
      <c r="R446" s="7">
        <f t="shared" si="136"/>
        <v>0</v>
      </c>
      <c r="S446" s="11"/>
      <c r="T446" s="6"/>
      <c r="U446" s="6"/>
      <c r="V446" s="32">
        <f t="shared" si="140"/>
        <v>0</v>
      </c>
      <c r="W446" s="6"/>
      <c r="X446" s="6"/>
      <c r="Y446" s="7">
        <f t="shared" si="141"/>
        <v>0</v>
      </c>
      <c r="Z446" s="6"/>
      <c r="AA446" s="7">
        <f t="shared" si="142"/>
        <v>0</v>
      </c>
      <c r="AB446" s="7">
        <f t="shared" si="137"/>
        <v>0</v>
      </c>
      <c r="AD446" s="6"/>
      <c r="AE446" s="6"/>
      <c r="AF446" s="32">
        <f t="shared" si="143"/>
        <v>0</v>
      </c>
      <c r="AG446" s="6"/>
      <c r="AH446" s="6"/>
      <c r="AI446" s="7">
        <f t="shared" si="144"/>
        <v>0</v>
      </c>
      <c r="AJ446" s="6"/>
      <c r="AK446" s="7">
        <f t="shared" si="145"/>
        <v>0</v>
      </c>
      <c r="AL446" s="7">
        <f t="shared" si="138"/>
        <v>0</v>
      </c>
    </row>
    <row r="447" spans="1:38">
      <c r="A447" s="18">
        <f t="shared" si="146"/>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39"/>
        <v>0</v>
      </c>
      <c r="M447" s="6"/>
      <c r="N447" s="6"/>
      <c r="O447" s="7">
        <f t="shared" si="147"/>
        <v>0</v>
      </c>
      <c r="P447" s="6"/>
      <c r="Q447" s="7">
        <f t="shared" si="148"/>
        <v>0</v>
      </c>
      <c r="R447" s="7">
        <f t="shared" si="136"/>
        <v>0</v>
      </c>
      <c r="S447" s="11"/>
      <c r="T447" s="6"/>
      <c r="U447" s="6"/>
      <c r="V447" s="32">
        <f t="shared" si="140"/>
        <v>0</v>
      </c>
      <c r="W447" s="6"/>
      <c r="X447" s="6"/>
      <c r="Y447" s="7">
        <f t="shared" si="141"/>
        <v>0</v>
      </c>
      <c r="Z447" s="6"/>
      <c r="AA447" s="7">
        <f t="shared" si="142"/>
        <v>0</v>
      </c>
      <c r="AB447" s="7">
        <f t="shared" si="137"/>
        <v>0</v>
      </c>
      <c r="AD447" s="6"/>
      <c r="AE447" s="6"/>
      <c r="AF447" s="32">
        <f t="shared" si="143"/>
        <v>0</v>
      </c>
      <c r="AG447" s="6"/>
      <c r="AH447" s="6"/>
      <c r="AI447" s="7">
        <f t="shared" si="144"/>
        <v>0</v>
      </c>
      <c r="AJ447" s="6"/>
      <c r="AK447" s="7">
        <f t="shared" si="145"/>
        <v>0</v>
      </c>
      <c r="AL447" s="7">
        <f t="shared" si="138"/>
        <v>0</v>
      </c>
    </row>
    <row r="448" spans="1:38">
      <c r="A448" s="18">
        <f t="shared" si="146"/>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39"/>
        <v>0</v>
      </c>
      <c r="M448" s="6"/>
      <c r="N448" s="6"/>
      <c r="O448" s="7">
        <f t="shared" si="147"/>
        <v>0</v>
      </c>
      <c r="P448" s="6"/>
      <c r="Q448" s="7">
        <f t="shared" si="148"/>
        <v>0</v>
      </c>
      <c r="R448" s="7">
        <f t="shared" si="136"/>
        <v>0</v>
      </c>
      <c r="S448" s="11"/>
      <c r="T448" s="6"/>
      <c r="U448" s="6"/>
      <c r="V448" s="32">
        <f t="shared" si="140"/>
        <v>0</v>
      </c>
      <c r="W448" s="6"/>
      <c r="X448" s="6"/>
      <c r="Y448" s="7">
        <f t="shared" si="141"/>
        <v>0</v>
      </c>
      <c r="Z448" s="6"/>
      <c r="AA448" s="7">
        <f t="shared" si="142"/>
        <v>0</v>
      </c>
      <c r="AB448" s="7">
        <f t="shared" si="137"/>
        <v>0</v>
      </c>
      <c r="AD448" s="6"/>
      <c r="AE448" s="6"/>
      <c r="AF448" s="32">
        <f t="shared" si="143"/>
        <v>0</v>
      </c>
      <c r="AG448" s="6"/>
      <c r="AH448" s="6"/>
      <c r="AI448" s="7">
        <f t="shared" si="144"/>
        <v>0</v>
      </c>
      <c r="AJ448" s="6"/>
      <c r="AK448" s="7">
        <f t="shared" si="145"/>
        <v>0</v>
      </c>
      <c r="AL448" s="7">
        <f t="shared" si="138"/>
        <v>0</v>
      </c>
    </row>
    <row r="449" spans="1:38">
      <c r="A449" s="18">
        <f t="shared" si="146"/>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39"/>
        <v>0</v>
      </c>
      <c r="M449" s="6"/>
      <c r="N449" s="6"/>
      <c r="O449" s="7">
        <f t="shared" si="147"/>
        <v>0</v>
      </c>
      <c r="P449" s="6"/>
      <c r="Q449" s="7">
        <f t="shared" si="148"/>
        <v>0</v>
      </c>
      <c r="R449" s="7">
        <f t="shared" si="136"/>
        <v>0</v>
      </c>
      <c r="S449" s="11"/>
      <c r="T449" s="6"/>
      <c r="U449" s="6"/>
      <c r="V449" s="32">
        <f t="shared" si="140"/>
        <v>0</v>
      </c>
      <c r="W449" s="6"/>
      <c r="X449" s="6"/>
      <c r="Y449" s="7">
        <f t="shared" si="141"/>
        <v>0</v>
      </c>
      <c r="Z449" s="6"/>
      <c r="AA449" s="7">
        <f t="shared" si="142"/>
        <v>0</v>
      </c>
      <c r="AB449" s="7">
        <f t="shared" si="137"/>
        <v>0</v>
      </c>
      <c r="AD449" s="6"/>
      <c r="AE449" s="6"/>
      <c r="AF449" s="32">
        <f t="shared" si="143"/>
        <v>0</v>
      </c>
      <c r="AG449" s="6"/>
      <c r="AH449" s="6"/>
      <c r="AI449" s="7">
        <f t="shared" si="144"/>
        <v>0</v>
      </c>
      <c r="AJ449" s="6"/>
      <c r="AK449" s="7">
        <f t="shared" si="145"/>
        <v>0</v>
      </c>
      <c r="AL449" s="7">
        <f t="shared" si="138"/>
        <v>0</v>
      </c>
    </row>
    <row r="450" spans="1:38">
      <c r="A450" s="18">
        <f t="shared" si="146"/>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39"/>
        <v>0</v>
      </c>
      <c r="M450" s="6"/>
      <c r="N450" s="6"/>
      <c r="O450" s="7">
        <f t="shared" si="147"/>
        <v>0</v>
      </c>
      <c r="P450" s="6"/>
      <c r="Q450" s="7">
        <f t="shared" si="148"/>
        <v>0</v>
      </c>
      <c r="R450" s="7">
        <f t="shared" si="136"/>
        <v>0</v>
      </c>
      <c r="S450" s="11"/>
      <c r="T450" s="6"/>
      <c r="U450" s="6"/>
      <c r="V450" s="32">
        <f t="shared" si="140"/>
        <v>0</v>
      </c>
      <c r="W450" s="6"/>
      <c r="X450" s="6"/>
      <c r="Y450" s="7">
        <f t="shared" si="141"/>
        <v>0</v>
      </c>
      <c r="Z450" s="6"/>
      <c r="AA450" s="7">
        <f t="shared" si="142"/>
        <v>0</v>
      </c>
      <c r="AB450" s="7">
        <f t="shared" si="137"/>
        <v>0</v>
      </c>
      <c r="AD450" s="6"/>
      <c r="AE450" s="6"/>
      <c r="AF450" s="32">
        <f t="shared" si="143"/>
        <v>0</v>
      </c>
      <c r="AG450" s="6"/>
      <c r="AH450" s="6"/>
      <c r="AI450" s="7">
        <f t="shared" si="144"/>
        <v>0</v>
      </c>
      <c r="AJ450" s="6"/>
      <c r="AK450" s="7">
        <f t="shared" si="145"/>
        <v>0</v>
      </c>
      <c r="AL450" s="7">
        <f t="shared" si="138"/>
        <v>0</v>
      </c>
    </row>
    <row r="451" spans="1:38">
      <c r="A451" s="18">
        <f t="shared" si="146"/>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39"/>
        <v>0</v>
      </c>
      <c r="M451" s="6"/>
      <c r="N451" s="6"/>
      <c r="O451" s="7">
        <f t="shared" si="147"/>
        <v>0</v>
      </c>
      <c r="P451" s="6"/>
      <c r="Q451" s="7">
        <f t="shared" si="148"/>
        <v>0</v>
      </c>
      <c r="R451" s="7">
        <f t="shared" si="136"/>
        <v>0</v>
      </c>
      <c r="S451" s="11"/>
      <c r="T451" s="6"/>
      <c r="U451" s="6"/>
      <c r="V451" s="32">
        <f t="shared" si="140"/>
        <v>0</v>
      </c>
      <c r="W451" s="6"/>
      <c r="X451" s="6"/>
      <c r="Y451" s="7">
        <f t="shared" si="141"/>
        <v>0</v>
      </c>
      <c r="Z451" s="6"/>
      <c r="AA451" s="7">
        <f t="shared" si="142"/>
        <v>0</v>
      </c>
      <c r="AB451" s="7">
        <f t="shared" si="137"/>
        <v>0</v>
      </c>
      <c r="AD451" s="6"/>
      <c r="AE451" s="6"/>
      <c r="AF451" s="32">
        <f t="shared" si="143"/>
        <v>0</v>
      </c>
      <c r="AG451" s="6"/>
      <c r="AH451" s="6"/>
      <c r="AI451" s="7">
        <f t="shared" si="144"/>
        <v>0</v>
      </c>
      <c r="AJ451" s="6"/>
      <c r="AK451" s="7">
        <f t="shared" si="145"/>
        <v>0</v>
      </c>
      <c r="AL451" s="7">
        <f t="shared" si="138"/>
        <v>0</v>
      </c>
    </row>
    <row r="452" spans="1:38">
      <c r="A452" s="18">
        <f t="shared" si="146"/>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39"/>
        <v>0</v>
      </c>
      <c r="M452" s="6"/>
      <c r="N452" s="6"/>
      <c r="O452" s="7">
        <f t="shared" si="147"/>
        <v>0</v>
      </c>
      <c r="P452" s="6"/>
      <c r="Q452" s="7">
        <f t="shared" si="148"/>
        <v>0</v>
      </c>
      <c r="R452" s="7">
        <f t="shared" si="136"/>
        <v>0</v>
      </c>
      <c r="S452" s="11"/>
      <c r="T452" s="6"/>
      <c r="U452" s="6"/>
      <c r="V452" s="32">
        <f t="shared" si="140"/>
        <v>0</v>
      </c>
      <c r="W452" s="6"/>
      <c r="X452" s="6"/>
      <c r="Y452" s="7">
        <f t="shared" si="141"/>
        <v>0</v>
      </c>
      <c r="Z452" s="6"/>
      <c r="AA452" s="7">
        <f t="shared" si="142"/>
        <v>0</v>
      </c>
      <c r="AB452" s="7">
        <f t="shared" si="137"/>
        <v>0</v>
      </c>
      <c r="AD452" s="6"/>
      <c r="AE452" s="6"/>
      <c r="AF452" s="32">
        <f t="shared" si="143"/>
        <v>0</v>
      </c>
      <c r="AG452" s="6"/>
      <c r="AH452" s="6"/>
      <c r="AI452" s="7">
        <f t="shared" si="144"/>
        <v>0</v>
      </c>
      <c r="AJ452" s="6"/>
      <c r="AK452" s="7">
        <f t="shared" si="145"/>
        <v>0</v>
      </c>
      <c r="AL452" s="7">
        <f t="shared" si="138"/>
        <v>0</v>
      </c>
    </row>
    <row r="453" spans="1:38">
      <c r="A453" s="18">
        <f t="shared" si="146"/>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39"/>
        <v>0</v>
      </c>
      <c r="M453" s="6"/>
      <c r="N453" s="6"/>
      <c r="O453" s="7">
        <f t="shared" si="147"/>
        <v>0</v>
      </c>
      <c r="P453" s="6"/>
      <c r="Q453" s="7">
        <f t="shared" si="148"/>
        <v>0</v>
      </c>
      <c r="R453" s="7">
        <f t="shared" si="136"/>
        <v>0</v>
      </c>
      <c r="S453" s="11"/>
      <c r="T453" s="6"/>
      <c r="U453" s="6"/>
      <c r="V453" s="32">
        <f t="shared" si="140"/>
        <v>0</v>
      </c>
      <c r="W453" s="6"/>
      <c r="X453" s="6"/>
      <c r="Y453" s="7">
        <f t="shared" si="141"/>
        <v>0</v>
      </c>
      <c r="Z453" s="6"/>
      <c r="AA453" s="7">
        <f t="shared" si="142"/>
        <v>0</v>
      </c>
      <c r="AB453" s="7">
        <f t="shared" si="137"/>
        <v>0</v>
      </c>
      <c r="AD453" s="6"/>
      <c r="AE453" s="6"/>
      <c r="AF453" s="32">
        <f t="shared" si="143"/>
        <v>0</v>
      </c>
      <c r="AG453" s="6"/>
      <c r="AH453" s="6"/>
      <c r="AI453" s="7">
        <f t="shared" si="144"/>
        <v>0</v>
      </c>
      <c r="AJ453" s="6"/>
      <c r="AK453" s="7">
        <f t="shared" si="145"/>
        <v>0</v>
      </c>
      <c r="AL453" s="7">
        <f t="shared" si="138"/>
        <v>0</v>
      </c>
    </row>
    <row r="454" spans="1:38">
      <c r="A454" s="18">
        <f t="shared" si="146"/>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39"/>
        <v>0</v>
      </c>
      <c r="M454" s="6"/>
      <c r="N454" s="6"/>
      <c r="O454" s="7">
        <f t="shared" si="147"/>
        <v>0</v>
      </c>
      <c r="P454" s="6"/>
      <c r="Q454" s="7">
        <f t="shared" si="148"/>
        <v>0</v>
      </c>
      <c r="R454" s="7">
        <f t="shared" si="136"/>
        <v>0</v>
      </c>
      <c r="S454" s="11"/>
      <c r="T454" s="6"/>
      <c r="U454" s="6"/>
      <c r="V454" s="32">
        <f t="shared" si="140"/>
        <v>0</v>
      </c>
      <c r="W454" s="6"/>
      <c r="X454" s="6"/>
      <c r="Y454" s="7">
        <f t="shared" si="141"/>
        <v>0</v>
      </c>
      <c r="Z454" s="6"/>
      <c r="AA454" s="7">
        <f t="shared" si="142"/>
        <v>0</v>
      </c>
      <c r="AB454" s="7">
        <f t="shared" si="137"/>
        <v>0</v>
      </c>
      <c r="AD454" s="6"/>
      <c r="AE454" s="6"/>
      <c r="AF454" s="32">
        <f t="shared" si="143"/>
        <v>0</v>
      </c>
      <c r="AG454" s="6"/>
      <c r="AH454" s="6"/>
      <c r="AI454" s="7">
        <f t="shared" si="144"/>
        <v>0</v>
      </c>
      <c r="AJ454" s="6"/>
      <c r="AK454" s="7">
        <f t="shared" si="145"/>
        <v>0</v>
      </c>
      <c r="AL454" s="7">
        <f t="shared" si="138"/>
        <v>0</v>
      </c>
    </row>
    <row r="455" spans="1:38">
      <c r="A455" s="18">
        <f t="shared" si="146"/>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39"/>
        <v>0</v>
      </c>
      <c r="M455" s="6"/>
      <c r="N455" s="6"/>
      <c r="O455" s="7">
        <f t="shared" si="147"/>
        <v>0</v>
      </c>
      <c r="P455" s="6"/>
      <c r="Q455" s="7">
        <f t="shared" si="148"/>
        <v>0</v>
      </c>
      <c r="R455" s="7">
        <f t="shared" si="136"/>
        <v>0</v>
      </c>
      <c r="S455" s="11"/>
      <c r="T455" s="6"/>
      <c r="U455" s="6"/>
      <c r="V455" s="32">
        <f t="shared" si="140"/>
        <v>0</v>
      </c>
      <c r="W455" s="6"/>
      <c r="X455" s="6"/>
      <c r="Y455" s="7">
        <f t="shared" si="141"/>
        <v>0</v>
      </c>
      <c r="Z455" s="6"/>
      <c r="AA455" s="7">
        <f t="shared" si="142"/>
        <v>0</v>
      </c>
      <c r="AB455" s="7">
        <f t="shared" si="137"/>
        <v>0</v>
      </c>
      <c r="AD455" s="6"/>
      <c r="AE455" s="6"/>
      <c r="AF455" s="32">
        <f t="shared" si="143"/>
        <v>0</v>
      </c>
      <c r="AG455" s="6"/>
      <c r="AH455" s="6"/>
      <c r="AI455" s="7">
        <f t="shared" si="144"/>
        <v>0</v>
      </c>
      <c r="AJ455" s="6"/>
      <c r="AK455" s="7">
        <f t="shared" si="145"/>
        <v>0</v>
      </c>
      <c r="AL455" s="7">
        <f t="shared" si="138"/>
        <v>0</v>
      </c>
    </row>
    <row r="456" spans="1:38">
      <c r="A456" s="18">
        <f t="shared" si="146"/>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39"/>
        <v>0</v>
      </c>
      <c r="M456" s="6"/>
      <c r="N456" s="6"/>
      <c r="O456" s="7">
        <f t="shared" si="147"/>
        <v>0</v>
      </c>
      <c r="P456" s="6"/>
      <c r="Q456" s="7">
        <f t="shared" si="148"/>
        <v>0</v>
      </c>
      <c r="R456" s="7">
        <f t="shared" si="136"/>
        <v>0</v>
      </c>
      <c r="S456" s="11"/>
      <c r="T456" s="6"/>
      <c r="U456" s="6"/>
      <c r="V456" s="32">
        <f t="shared" si="140"/>
        <v>0</v>
      </c>
      <c r="W456" s="6"/>
      <c r="X456" s="6"/>
      <c r="Y456" s="7">
        <f t="shared" si="141"/>
        <v>0</v>
      </c>
      <c r="Z456" s="6"/>
      <c r="AA456" s="7">
        <f t="shared" si="142"/>
        <v>0</v>
      </c>
      <c r="AB456" s="7">
        <f t="shared" si="137"/>
        <v>0</v>
      </c>
      <c r="AD456" s="6"/>
      <c r="AE456" s="6"/>
      <c r="AF456" s="32">
        <f t="shared" si="143"/>
        <v>0</v>
      </c>
      <c r="AG456" s="6"/>
      <c r="AH456" s="6"/>
      <c r="AI456" s="7">
        <f t="shared" si="144"/>
        <v>0</v>
      </c>
      <c r="AJ456" s="6"/>
      <c r="AK456" s="7">
        <f t="shared" si="145"/>
        <v>0</v>
      </c>
      <c r="AL456" s="7">
        <f t="shared" si="138"/>
        <v>0</v>
      </c>
    </row>
    <row r="457" spans="1:38">
      <c r="A457" s="18">
        <f t="shared" si="146"/>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39"/>
        <v>0</v>
      </c>
      <c r="M457" s="6"/>
      <c r="N457" s="6"/>
      <c r="O457" s="7">
        <f t="shared" si="147"/>
        <v>0</v>
      </c>
      <c r="P457" s="6"/>
      <c r="Q457" s="7">
        <f t="shared" si="148"/>
        <v>0</v>
      </c>
      <c r="R457" s="7">
        <f t="shared" si="136"/>
        <v>0</v>
      </c>
      <c r="S457" s="11"/>
      <c r="T457" s="6"/>
      <c r="U457" s="6"/>
      <c r="V457" s="32">
        <f t="shared" si="140"/>
        <v>0</v>
      </c>
      <c r="W457" s="6"/>
      <c r="X457" s="6"/>
      <c r="Y457" s="7">
        <f t="shared" si="141"/>
        <v>0</v>
      </c>
      <c r="Z457" s="6"/>
      <c r="AA457" s="7">
        <f t="shared" si="142"/>
        <v>0</v>
      </c>
      <c r="AB457" s="7">
        <f t="shared" si="137"/>
        <v>0</v>
      </c>
      <c r="AD457" s="6"/>
      <c r="AE457" s="6"/>
      <c r="AF457" s="32">
        <f t="shared" si="143"/>
        <v>0</v>
      </c>
      <c r="AG457" s="6"/>
      <c r="AH457" s="6"/>
      <c r="AI457" s="7">
        <f t="shared" si="144"/>
        <v>0</v>
      </c>
      <c r="AJ457" s="6"/>
      <c r="AK457" s="7">
        <f t="shared" si="145"/>
        <v>0</v>
      </c>
      <c r="AL457" s="7">
        <f t="shared" si="138"/>
        <v>0</v>
      </c>
    </row>
    <row r="458" spans="1:38">
      <c r="A458" s="18">
        <f t="shared" si="146"/>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39"/>
        <v>0</v>
      </c>
      <c r="M458" s="6"/>
      <c r="N458" s="6"/>
      <c r="O458" s="7">
        <f t="shared" si="147"/>
        <v>0</v>
      </c>
      <c r="P458" s="6"/>
      <c r="Q458" s="7">
        <f t="shared" si="148"/>
        <v>0</v>
      </c>
      <c r="R458" s="7">
        <f t="shared" si="136"/>
        <v>0</v>
      </c>
      <c r="S458" s="11"/>
      <c r="T458" s="6"/>
      <c r="U458" s="6"/>
      <c r="V458" s="32">
        <f t="shared" si="140"/>
        <v>0</v>
      </c>
      <c r="W458" s="6"/>
      <c r="X458" s="6"/>
      <c r="Y458" s="7">
        <f t="shared" si="141"/>
        <v>0</v>
      </c>
      <c r="Z458" s="6"/>
      <c r="AA458" s="7">
        <f t="shared" si="142"/>
        <v>0</v>
      </c>
      <c r="AB458" s="7">
        <f t="shared" si="137"/>
        <v>0</v>
      </c>
      <c r="AD458" s="6"/>
      <c r="AE458" s="6"/>
      <c r="AF458" s="32">
        <f t="shared" si="143"/>
        <v>0</v>
      </c>
      <c r="AG458" s="6"/>
      <c r="AH458" s="6"/>
      <c r="AI458" s="7">
        <f t="shared" si="144"/>
        <v>0</v>
      </c>
      <c r="AJ458" s="6"/>
      <c r="AK458" s="7">
        <f t="shared" si="145"/>
        <v>0</v>
      </c>
      <c r="AL458" s="7">
        <f t="shared" si="138"/>
        <v>0</v>
      </c>
    </row>
    <row r="459" spans="1:38">
      <c r="A459" s="18">
        <f t="shared" si="146"/>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39"/>
        <v>0</v>
      </c>
      <c r="M459" s="6"/>
      <c r="N459" s="6"/>
      <c r="O459" s="7">
        <f t="shared" si="147"/>
        <v>0</v>
      </c>
      <c r="P459" s="6"/>
      <c r="Q459" s="7">
        <f t="shared" si="148"/>
        <v>0</v>
      </c>
      <c r="R459" s="7">
        <f t="shared" si="136"/>
        <v>0</v>
      </c>
      <c r="S459" s="11"/>
      <c r="T459" s="6"/>
      <c r="U459" s="6"/>
      <c r="V459" s="32">
        <f t="shared" si="140"/>
        <v>0</v>
      </c>
      <c r="W459" s="6"/>
      <c r="X459" s="6"/>
      <c r="Y459" s="7">
        <f t="shared" si="141"/>
        <v>0</v>
      </c>
      <c r="Z459" s="6"/>
      <c r="AA459" s="7">
        <f t="shared" si="142"/>
        <v>0</v>
      </c>
      <c r="AB459" s="7">
        <f t="shared" si="137"/>
        <v>0</v>
      </c>
      <c r="AD459" s="6"/>
      <c r="AE459" s="6"/>
      <c r="AF459" s="32">
        <f t="shared" si="143"/>
        <v>0</v>
      </c>
      <c r="AG459" s="6"/>
      <c r="AH459" s="6"/>
      <c r="AI459" s="7">
        <f t="shared" si="144"/>
        <v>0</v>
      </c>
      <c r="AJ459" s="6"/>
      <c r="AK459" s="7">
        <f t="shared" si="145"/>
        <v>0</v>
      </c>
      <c r="AL459" s="7">
        <f t="shared" si="138"/>
        <v>0</v>
      </c>
    </row>
    <row r="460" spans="1:38">
      <c r="A460" s="18">
        <f t="shared" si="146"/>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39"/>
        <v>0</v>
      </c>
      <c r="M460" s="6"/>
      <c r="N460" s="6"/>
      <c r="O460" s="7">
        <f t="shared" si="147"/>
        <v>0</v>
      </c>
      <c r="P460" s="6"/>
      <c r="Q460" s="7">
        <f t="shared" si="148"/>
        <v>0</v>
      </c>
      <c r="R460" s="7">
        <f t="shared" si="136"/>
        <v>0</v>
      </c>
      <c r="S460" s="11"/>
      <c r="T460" s="6"/>
      <c r="U460" s="6"/>
      <c r="V460" s="32">
        <f t="shared" si="140"/>
        <v>0</v>
      </c>
      <c r="W460" s="6"/>
      <c r="X460" s="6"/>
      <c r="Y460" s="7">
        <f t="shared" si="141"/>
        <v>0</v>
      </c>
      <c r="Z460" s="6"/>
      <c r="AA460" s="7">
        <f t="shared" si="142"/>
        <v>0</v>
      </c>
      <c r="AB460" s="7">
        <f t="shared" si="137"/>
        <v>0</v>
      </c>
      <c r="AD460" s="6"/>
      <c r="AE460" s="6"/>
      <c r="AF460" s="32">
        <f t="shared" si="143"/>
        <v>0</v>
      </c>
      <c r="AG460" s="6"/>
      <c r="AH460" s="6"/>
      <c r="AI460" s="7">
        <f t="shared" si="144"/>
        <v>0</v>
      </c>
      <c r="AJ460" s="6"/>
      <c r="AK460" s="7">
        <f t="shared" si="145"/>
        <v>0</v>
      </c>
      <c r="AL460" s="7">
        <f t="shared" si="138"/>
        <v>0</v>
      </c>
    </row>
    <row r="461" spans="1:38">
      <c r="A461" s="18">
        <f t="shared" si="146"/>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39"/>
        <v>0</v>
      </c>
      <c r="M461" s="6"/>
      <c r="N461" s="6"/>
      <c r="O461" s="7">
        <f t="shared" si="147"/>
        <v>0</v>
      </c>
      <c r="P461" s="6"/>
      <c r="Q461" s="7">
        <f t="shared" si="148"/>
        <v>0</v>
      </c>
      <c r="R461" s="7">
        <f t="shared" si="136"/>
        <v>0</v>
      </c>
      <c r="S461" s="11"/>
      <c r="T461" s="6"/>
      <c r="U461" s="6"/>
      <c r="V461" s="32">
        <f t="shared" si="140"/>
        <v>0</v>
      </c>
      <c r="W461" s="6"/>
      <c r="X461" s="6"/>
      <c r="Y461" s="7">
        <f t="shared" si="141"/>
        <v>0</v>
      </c>
      <c r="Z461" s="6"/>
      <c r="AA461" s="7">
        <f t="shared" si="142"/>
        <v>0</v>
      </c>
      <c r="AB461" s="7">
        <f t="shared" si="137"/>
        <v>0</v>
      </c>
      <c r="AD461" s="6"/>
      <c r="AE461" s="6"/>
      <c r="AF461" s="32">
        <f t="shared" si="143"/>
        <v>0</v>
      </c>
      <c r="AG461" s="6"/>
      <c r="AH461" s="6"/>
      <c r="AI461" s="7">
        <f t="shared" si="144"/>
        <v>0</v>
      </c>
      <c r="AJ461" s="6"/>
      <c r="AK461" s="7">
        <f t="shared" si="145"/>
        <v>0</v>
      </c>
      <c r="AL461" s="7">
        <f t="shared" si="138"/>
        <v>0</v>
      </c>
    </row>
    <row r="462" spans="1:38">
      <c r="A462" s="18">
        <f t="shared" si="146"/>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39"/>
        <v>0</v>
      </c>
      <c r="M462" s="6"/>
      <c r="N462" s="6"/>
      <c r="O462" s="7">
        <f t="shared" si="147"/>
        <v>0</v>
      </c>
      <c r="P462" s="6"/>
      <c r="Q462" s="7">
        <f t="shared" si="148"/>
        <v>0</v>
      </c>
      <c r="R462" s="7">
        <f t="shared" si="136"/>
        <v>0</v>
      </c>
      <c r="S462" s="11"/>
      <c r="T462" s="6"/>
      <c r="U462" s="6"/>
      <c r="V462" s="32">
        <f t="shared" si="140"/>
        <v>0</v>
      </c>
      <c r="W462" s="6"/>
      <c r="X462" s="6"/>
      <c r="Y462" s="7">
        <f t="shared" si="141"/>
        <v>0</v>
      </c>
      <c r="Z462" s="6"/>
      <c r="AA462" s="7">
        <f t="shared" si="142"/>
        <v>0</v>
      </c>
      <c r="AB462" s="7">
        <f t="shared" si="137"/>
        <v>0</v>
      </c>
      <c r="AD462" s="6"/>
      <c r="AE462" s="6"/>
      <c r="AF462" s="32">
        <f t="shared" si="143"/>
        <v>0</v>
      </c>
      <c r="AG462" s="6"/>
      <c r="AH462" s="6"/>
      <c r="AI462" s="7">
        <f t="shared" si="144"/>
        <v>0</v>
      </c>
      <c r="AJ462" s="6"/>
      <c r="AK462" s="7">
        <f t="shared" si="145"/>
        <v>0</v>
      </c>
      <c r="AL462" s="7">
        <f t="shared" si="138"/>
        <v>0</v>
      </c>
    </row>
    <row r="463" spans="1:38">
      <c r="A463" s="18">
        <f t="shared" si="146"/>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39"/>
        <v>0</v>
      </c>
      <c r="M463" s="6"/>
      <c r="N463" s="6"/>
      <c r="O463" s="7">
        <f t="shared" si="147"/>
        <v>0</v>
      </c>
      <c r="P463" s="6"/>
      <c r="Q463" s="7">
        <f t="shared" si="148"/>
        <v>0</v>
      </c>
      <c r="R463" s="7">
        <f t="shared" si="136"/>
        <v>0</v>
      </c>
      <c r="S463" s="11"/>
      <c r="T463" s="6"/>
      <c r="U463" s="6"/>
      <c r="V463" s="32">
        <f t="shared" si="140"/>
        <v>0</v>
      </c>
      <c r="W463" s="6"/>
      <c r="X463" s="6"/>
      <c r="Y463" s="7">
        <f t="shared" si="141"/>
        <v>0</v>
      </c>
      <c r="Z463" s="6"/>
      <c r="AA463" s="7">
        <f t="shared" si="142"/>
        <v>0</v>
      </c>
      <c r="AB463" s="7">
        <f t="shared" si="137"/>
        <v>0</v>
      </c>
      <c r="AD463" s="6"/>
      <c r="AE463" s="6"/>
      <c r="AF463" s="32">
        <f t="shared" si="143"/>
        <v>0</v>
      </c>
      <c r="AG463" s="6"/>
      <c r="AH463" s="6"/>
      <c r="AI463" s="7">
        <f t="shared" si="144"/>
        <v>0</v>
      </c>
      <c r="AJ463" s="6"/>
      <c r="AK463" s="7">
        <f t="shared" si="145"/>
        <v>0</v>
      </c>
      <c r="AL463" s="7">
        <f t="shared" si="138"/>
        <v>0</v>
      </c>
    </row>
    <row r="464" spans="1:38">
      <c r="A464" s="18">
        <f t="shared" si="146"/>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39"/>
        <v>0</v>
      </c>
      <c r="M464" s="6"/>
      <c r="N464" s="6"/>
      <c r="O464" s="7">
        <f t="shared" si="147"/>
        <v>0</v>
      </c>
      <c r="P464" s="6"/>
      <c r="Q464" s="7">
        <f t="shared" si="148"/>
        <v>0</v>
      </c>
      <c r="R464" s="7">
        <f t="shared" ref="R464:R514" si="149">IF(H464="Exempt",0,ROUND((J464*H464/100)-SUM(K464:M464),2))</f>
        <v>0</v>
      </c>
      <c r="S464" s="11"/>
      <c r="T464" s="6"/>
      <c r="U464" s="6"/>
      <c r="V464" s="32">
        <f t="shared" si="140"/>
        <v>0</v>
      </c>
      <c r="W464" s="6"/>
      <c r="X464" s="6"/>
      <c r="Y464" s="7">
        <f t="shared" si="141"/>
        <v>0</v>
      </c>
      <c r="Z464" s="6"/>
      <c r="AA464" s="7">
        <f t="shared" si="142"/>
        <v>0</v>
      </c>
      <c r="AB464" s="7">
        <f t="shared" ref="AB464:AB514" si="150">IF(H464="Exempt",0,ROUND((T464*H464/100)-SUM(U464:W464),2))</f>
        <v>0</v>
      </c>
      <c r="AD464" s="6"/>
      <c r="AE464" s="6"/>
      <c r="AF464" s="32">
        <f t="shared" si="143"/>
        <v>0</v>
      </c>
      <c r="AG464" s="6"/>
      <c r="AH464" s="6"/>
      <c r="AI464" s="7">
        <f t="shared" si="144"/>
        <v>0</v>
      </c>
      <c r="AJ464" s="6"/>
      <c r="AK464" s="7">
        <f t="shared" si="145"/>
        <v>0</v>
      </c>
      <c r="AL464" s="7">
        <f t="shared" ref="AL464:AL514" si="151">IF(H464="Exempt",0,ROUND((AD464*H464/100)-SUM(AE464:AG464),2))</f>
        <v>0</v>
      </c>
    </row>
    <row r="465" spans="1:38">
      <c r="A465" s="18">
        <f t="shared" si="146"/>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52">K465</f>
        <v>0</v>
      </c>
      <c r="M465" s="6"/>
      <c r="N465" s="6"/>
      <c r="O465" s="7">
        <f t="shared" si="147"/>
        <v>0</v>
      </c>
      <c r="P465" s="6"/>
      <c r="Q465" s="7">
        <f t="shared" si="148"/>
        <v>0</v>
      </c>
      <c r="R465" s="7">
        <f t="shared" si="149"/>
        <v>0</v>
      </c>
      <c r="S465" s="11"/>
      <c r="T465" s="6"/>
      <c r="U465" s="6"/>
      <c r="V465" s="32">
        <f t="shared" ref="V465:V515" si="153">U465</f>
        <v>0</v>
      </c>
      <c r="W465" s="6"/>
      <c r="X465" s="6"/>
      <c r="Y465" s="7">
        <f t="shared" ref="Y465:Y515" si="154">SUM(U465:X465)</f>
        <v>0</v>
      </c>
      <c r="Z465" s="6"/>
      <c r="AA465" s="7">
        <f t="shared" ref="AA465:AA515" si="155">T465+Y465+Z465</f>
        <v>0</v>
      </c>
      <c r="AB465" s="7">
        <f t="shared" si="150"/>
        <v>0</v>
      </c>
      <c r="AD465" s="6"/>
      <c r="AE465" s="6"/>
      <c r="AF465" s="32">
        <f t="shared" ref="AF465:AF515" si="156">AE465</f>
        <v>0</v>
      </c>
      <c r="AG465" s="6"/>
      <c r="AH465" s="6"/>
      <c r="AI465" s="7">
        <f t="shared" ref="AI465:AI515" si="157">SUM(AE465:AH465)</f>
        <v>0</v>
      </c>
      <c r="AJ465" s="6"/>
      <c r="AK465" s="7">
        <f t="shared" ref="AK465:AK515" si="158">AD465+AI465+AJ465</f>
        <v>0</v>
      </c>
      <c r="AL465" s="7">
        <f t="shared" si="151"/>
        <v>0</v>
      </c>
    </row>
    <row r="466" spans="1:38">
      <c r="A466" s="18">
        <f t="shared" si="146"/>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52"/>
        <v>0</v>
      </c>
      <c r="M466" s="6"/>
      <c r="N466" s="6"/>
      <c r="O466" s="7">
        <f t="shared" si="147"/>
        <v>0</v>
      </c>
      <c r="P466" s="6"/>
      <c r="Q466" s="7">
        <f t="shared" si="148"/>
        <v>0</v>
      </c>
      <c r="R466" s="7">
        <f t="shared" si="149"/>
        <v>0</v>
      </c>
      <c r="S466" s="11"/>
      <c r="T466" s="6"/>
      <c r="U466" s="6"/>
      <c r="V466" s="32">
        <f t="shared" si="153"/>
        <v>0</v>
      </c>
      <c r="W466" s="6"/>
      <c r="X466" s="6"/>
      <c r="Y466" s="7">
        <f t="shared" si="154"/>
        <v>0</v>
      </c>
      <c r="Z466" s="6"/>
      <c r="AA466" s="7">
        <f t="shared" si="155"/>
        <v>0</v>
      </c>
      <c r="AB466" s="7">
        <f t="shared" si="150"/>
        <v>0</v>
      </c>
      <c r="AD466" s="6"/>
      <c r="AE466" s="6"/>
      <c r="AF466" s="32">
        <f t="shared" si="156"/>
        <v>0</v>
      </c>
      <c r="AG466" s="6"/>
      <c r="AH466" s="6"/>
      <c r="AI466" s="7">
        <f t="shared" si="157"/>
        <v>0</v>
      </c>
      <c r="AJ466" s="6"/>
      <c r="AK466" s="7">
        <f t="shared" si="158"/>
        <v>0</v>
      </c>
      <c r="AL466" s="7">
        <f t="shared" si="151"/>
        <v>0</v>
      </c>
    </row>
    <row r="467" spans="1:38">
      <c r="A467" s="18">
        <f t="shared" si="146"/>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52"/>
        <v>0</v>
      </c>
      <c r="M467" s="6"/>
      <c r="N467" s="6"/>
      <c r="O467" s="7">
        <f t="shared" si="147"/>
        <v>0</v>
      </c>
      <c r="P467" s="6"/>
      <c r="Q467" s="7">
        <f t="shared" si="148"/>
        <v>0</v>
      </c>
      <c r="R467" s="7">
        <f t="shared" si="149"/>
        <v>0</v>
      </c>
      <c r="S467" s="11"/>
      <c r="T467" s="6"/>
      <c r="U467" s="6"/>
      <c r="V467" s="32">
        <f t="shared" si="153"/>
        <v>0</v>
      </c>
      <c r="W467" s="6"/>
      <c r="X467" s="6"/>
      <c r="Y467" s="7">
        <f t="shared" si="154"/>
        <v>0</v>
      </c>
      <c r="Z467" s="6"/>
      <c r="AA467" s="7">
        <f t="shared" si="155"/>
        <v>0</v>
      </c>
      <c r="AB467" s="7">
        <f t="shared" si="150"/>
        <v>0</v>
      </c>
      <c r="AD467" s="6"/>
      <c r="AE467" s="6"/>
      <c r="AF467" s="32">
        <f t="shared" si="156"/>
        <v>0</v>
      </c>
      <c r="AG467" s="6"/>
      <c r="AH467" s="6"/>
      <c r="AI467" s="7">
        <f t="shared" si="157"/>
        <v>0</v>
      </c>
      <c r="AJ467" s="6"/>
      <c r="AK467" s="7">
        <f t="shared" si="158"/>
        <v>0</v>
      </c>
      <c r="AL467" s="7">
        <f t="shared" si="151"/>
        <v>0</v>
      </c>
    </row>
    <row r="468" spans="1:38">
      <c r="A468" s="18">
        <f t="shared" si="146"/>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52"/>
        <v>0</v>
      </c>
      <c r="M468" s="6"/>
      <c r="N468" s="6"/>
      <c r="O468" s="7">
        <f t="shared" si="147"/>
        <v>0</v>
      </c>
      <c r="P468" s="6"/>
      <c r="Q468" s="7">
        <f t="shared" si="148"/>
        <v>0</v>
      </c>
      <c r="R468" s="7">
        <f t="shared" si="149"/>
        <v>0</v>
      </c>
      <c r="S468" s="11"/>
      <c r="T468" s="6"/>
      <c r="U468" s="6"/>
      <c r="V468" s="32">
        <f t="shared" si="153"/>
        <v>0</v>
      </c>
      <c r="W468" s="6"/>
      <c r="X468" s="6"/>
      <c r="Y468" s="7">
        <f t="shared" si="154"/>
        <v>0</v>
      </c>
      <c r="Z468" s="6"/>
      <c r="AA468" s="7">
        <f t="shared" si="155"/>
        <v>0</v>
      </c>
      <c r="AB468" s="7">
        <f t="shared" si="150"/>
        <v>0</v>
      </c>
      <c r="AD468" s="6"/>
      <c r="AE468" s="6"/>
      <c r="AF468" s="32">
        <f t="shared" si="156"/>
        <v>0</v>
      </c>
      <c r="AG468" s="6"/>
      <c r="AH468" s="6"/>
      <c r="AI468" s="7">
        <f t="shared" si="157"/>
        <v>0</v>
      </c>
      <c r="AJ468" s="6"/>
      <c r="AK468" s="7">
        <f t="shared" si="158"/>
        <v>0</v>
      </c>
      <c r="AL468" s="7">
        <f t="shared" si="151"/>
        <v>0</v>
      </c>
    </row>
    <row r="469" spans="1:38">
      <c r="A469" s="18">
        <f t="shared" si="146"/>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52"/>
        <v>0</v>
      </c>
      <c r="M469" s="6"/>
      <c r="N469" s="6"/>
      <c r="O469" s="7">
        <f t="shared" si="147"/>
        <v>0</v>
      </c>
      <c r="P469" s="6"/>
      <c r="Q469" s="7">
        <f t="shared" si="148"/>
        <v>0</v>
      </c>
      <c r="R469" s="7">
        <f t="shared" si="149"/>
        <v>0</v>
      </c>
      <c r="S469" s="11"/>
      <c r="T469" s="6"/>
      <c r="U469" s="6"/>
      <c r="V469" s="32">
        <f t="shared" si="153"/>
        <v>0</v>
      </c>
      <c r="W469" s="6"/>
      <c r="X469" s="6"/>
      <c r="Y469" s="7">
        <f t="shared" si="154"/>
        <v>0</v>
      </c>
      <c r="Z469" s="6"/>
      <c r="AA469" s="7">
        <f t="shared" si="155"/>
        <v>0</v>
      </c>
      <c r="AB469" s="7">
        <f t="shared" si="150"/>
        <v>0</v>
      </c>
      <c r="AD469" s="6"/>
      <c r="AE469" s="6"/>
      <c r="AF469" s="32">
        <f t="shared" si="156"/>
        <v>0</v>
      </c>
      <c r="AG469" s="6"/>
      <c r="AH469" s="6"/>
      <c r="AI469" s="7">
        <f t="shared" si="157"/>
        <v>0</v>
      </c>
      <c r="AJ469" s="6"/>
      <c r="AK469" s="7">
        <f t="shared" si="158"/>
        <v>0</v>
      </c>
      <c r="AL469" s="7">
        <f t="shared" si="151"/>
        <v>0</v>
      </c>
    </row>
    <row r="470" spans="1:38">
      <c r="A470" s="18">
        <f t="shared" si="146"/>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52"/>
        <v>0</v>
      </c>
      <c r="M470" s="6"/>
      <c r="N470" s="6"/>
      <c r="O470" s="7">
        <f t="shared" si="147"/>
        <v>0</v>
      </c>
      <c r="P470" s="6"/>
      <c r="Q470" s="7">
        <f t="shared" si="148"/>
        <v>0</v>
      </c>
      <c r="R470" s="7">
        <f t="shared" si="149"/>
        <v>0</v>
      </c>
      <c r="S470" s="11"/>
      <c r="T470" s="6"/>
      <c r="U470" s="6"/>
      <c r="V470" s="32">
        <f t="shared" si="153"/>
        <v>0</v>
      </c>
      <c r="W470" s="6"/>
      <c r="X470" s="6"/>
      <c r="Y470" s="7">
        <f t="shared" si="154"/>
        <v>0</v>
      </c>
      <c r="Z470" s="6"/>
      <c r="AA470" s="7">
        <f t="shared" si="155"/>
        <v>0</v>
      </c>
      <c r="AB470" s="7">
        <f t="shared" si="150"/>
        <v>0</v>
      </c>
      <c r="AD470" s="6"/>
      <c r="AE470" s="6"/>
      <c r="AF470" s="32">
        <f t="shared" si="156"/>
        <v>0</v>
      </c>
      <c r="AG470" s="6"/>
      <c r="AH470" s="6"/>
      <c r="AI470" s="7">
        <f t="shared" si="157"/>
        <v>0</v>
      </c>
      <c r="AJ470" s="6"/>
      <c r="AK470" s="7">
        <f t="shared" si="158"/>
        <v>0</v>
      </c>
      <c r="AL470" s="7">
        <f t="shared" si="151"/>
        <v>0</v>
      </c>
    </row>
    <row r="471" spans="1:38">
      <c r="A471" s="18">
        <f t="shared" si="146"/>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52"/>
        <v>0</v>
      </c>
      <c r="M471" s="6"/>
      <c r="N471" s="6"/>
      <c r="O471" s="7">
        <f t="shared" si="147"/>
        <v>0</v>
      </c>
      <c r="P471" s="6"/>
      <c r="Q471" s="7">
        <f t="shared" si="148"/>
        <v>0</v>
      </c>
      <c r="R471" s="7">
        <f t="shared" si="149"/>
        <v>0</v>
      </c>
      <c r="S471" s="11"/>
      <c r="T471" s="6"/>
      <c r="U471" s="6"/>
      <c r="V471" s="32">
        <f t="shared" si="153"/>
        <v>0</v>
      </c>
      <c r="W471" s="6"/>
      <c r="X471" s="6"/>
      <c r="Y471" s="7">
        <f t="shared" si="154"/>
        <v>0</v>
      </c>
      <c r="Z471" s="6"/>
      <c r="AA471" s="7">
        <f t="shared" si="155"/>
        <v>0</v>
      </c>
      <c r="AB471" s="7">
        <f t="shared" si="150"/>
        <v>0</v>
      </c>
      <c r="AD471" s="6"/>
      <c r="AE471" s="6"/>
      <c r="AF471" s="32">
        <f t="shared" si="156"/>
        <v>0</v>
      </c>
      <c r="AG471" s="6"/>
      <c r="AH471" s="6"/>
      <c r="AI471" s="7">
        <f t="shared" si="157"/>
        <v>0</v>
      </c>
      <c r="AJ471" s="6"/>
      <c r="AK471" s="7">
        <f t="shared" si="158"/>
        <v>0</v>
      </c>
      <c r="AL471" s="7">
        <f t="shared" si="151"/>
        <v>0</v>
      </c>
    </row>
    <row r="472" spans="1:38">
      <c r="A472" s="18">
        <f t="shared" ref="A472:A515" si="159">+A471+1</f>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52"/>
        <v>0</v>
      </c>
      <c r="M472" s="6"/>
      <c r="N472" s="6"/>
      <c r="O472" s="7">
        <f t="shared" ref="O472:O515" si="160">SUM(K472:N472)</f>
        <v>0</v>
      </c>
      <c r="P472" s="6"/>
      <c r="Q472" s="7">
        <f t="shared" ref="Q472:Q515" si="161">J472+O472+P472</f>
        <v>0</v>
      </c>
      <c r="R472" s="7">
        <f t="shared" si="149"/>
        <v>0</v>
      </c>
      <c r="S472" s="11"/>
      <c r="T472" s="6"/>
      <c r="U472" s="6"/>
      <c r="V472" s="32">
        <f t="shared" si="153"/>
        <v>0</v>
      </c>
      <c r="W472" s="6"/>
      <c r="X472" s="6"/>
      <c r="Y472" s="7">
        <f t="shared" si="154"/>
        <v>0</v>
      </c>
      <c r="Z472" s="6"/>
      <c r="AA472" s="7">
        <f t="shared" si="155"/>
        <v>0</v>
      </c>
      <c r="AB472" s="7">
        <f t="shared" si="150"/>
        <v>0</v>
      </c>
      <c r="AD472" s="6"/>
      <c r="AE472" s="6"/>
      <c r="AF472" s="32">
        <f t="shared" si="156"/>
        <v>0</v>
      </c>
      <c r="AG472" s="6"/>
      <c r="AH472" s="6"/>
      <c r="AI472" s="7">
        <f t="shared" si="157"/>
        <v>0</v>
      </c>
      <c r="AJ472" s="6"/>
      <c r="AK472" s="7">
        <f t="shared" si="158"/>
        <v>0</v>
      </c>
      <c r="AL472" s="7">
        <f t="shared" si="151"/>
        <v>0</v>
      </c>
    </row>
    <row r="473" spans="1:38">
      <c r="A473" s="18">
        <f t="shared" si="159"/>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52"/>
        <v>0</v>
      </c>
      <c r="M473" s="6"/>
      <c r="N473" s="6"/>
      <c r="O473" s="7">
        <f t="shared" si="160"/>
        <v>0</v>
      </c>
      <c r="P473" s="6"/>
      <c r="Q473" s="7">
        <f t="shared" si="161"/>
        <v>0</v>
      </c>
      <c r="R473" s="7">
        <f t="shared" si="149"/>
        <v>0</v>
      </c>
      <c r="S473" s="11"/>
      <c r="T473" s="6"/>
      <c r="U473" s="6"/>
      <c r="V473" s="32">
        <f t="shared" si="153"/>
        <v>0</v>
      </c>
      <c r="W473" s="6"/>
      <c r="X473" s="6"/>
      <c r="Y473" s="7">
        <f t="shared" si="154"/>
        <v>0</v>
      </c>
      <c r="Z473" s="6"/>
      <c r="AA473" s="7">
        <f t="shared" si="155"/>
        <v>0</v>
      </c>
      <c r="AB473" s="7">
        <f t="shared" si="150"/>
        <v>0</v>
      </c>
      <c r="AD473" s="6"/>
      <c r="AE473" s="6"/>
      <c r="AF473" s="32">
        <f t="shared" si="156"/>
        <v>0</v>
      </c>
      <c r="AG473" s="6"/>
      <c r="AH473" s="6"/>
      <c r="AI473" s="7">
        <f t="shared" si="157"/>
        <v>0</v>
      </c>
      <c r="AJ473" s="6"/>
      <c r="AK473" s="7">
        <f t="shared" si="158"/>
        <v>0</v>
      </c>
      <c r="AL473" s="7">
        <f t="shared" si="151"/>
        <v>0</v>
      </c>
    </row>
    <row r="474" spans="1:38">
      <c r="A474" s="18">
        <f t="shared" si="159"/>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52"/>
        <v>0</v>
      </c>
      <c r="M474" s="6"/>
      <c r="N474" s="6"/>
      <c r="O474" s="7">
        <f t="shared" si="160"/>
        <v>0</v>
      </c>
      <c r="P474" s="6"/>
      <c r="Q474" s="7">
        <f t="shared" si="161"/>
        <v>0</v>
      </c>
      <c r="R474" s="7">
        <f t="shared" si="149"/>
        <v>0</v>
      </c>
      <c r="S474" s="11"/>
      <c r="T474" s="6"/>
      <c r="U474" s="6"/>
      <c r="V474" s="32">
        <f t="shared" si="153"/>
        <v>0</v>
      </c>
      <c r="W474" s="6"/>
      <c r="X474" s="6"/>
      <c r="Y474" s="7">
        <f t="shared" si="154"/>
        <v>0</v>
      </c>
      <c r="Z474" s="6"/>
      <c r="AA474" s="7">
        <f t="shared" si="155"/>
        <v>0</v>
      </c>
      <c r="AB474" s="7">
        <f t="shared" si="150"/>
        <v>0</v>
      </c>
      <c r="AD474" s="6"/>
      <c r="AE474" s="6"/>
      <c r="AF474" s="32">
        <f t="shared" si="156"/>
        <v>0</v>
      </c>
      <c r="AG474" s="6"/>
      <c r="AH474" s="6"/>
      <c r="AI474" s="7">
        <f t="shared" si="157"/>
        <v>0</v>
      </c>
      <c r="AJ474" s="6"/>
      <c r="AK474" s="7">
        <f t="shared" si="158"/>
        <v>0</v>
      </c>
      <c r="AL474" s="7">
        <f t="shared" si="151"/>
        <v>0</v>
      </c>
    </row>
    <row r="475" spans="1:38">
      <c r="A475" s="18">
        <f t="shared" si="159"/>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52"/>
        <v>0</v>
      </c>
      <c r="M475" s="6"/>
      <c r="N475" s="6"/>
      <c r="O475" s="7">
        <f t="shared" si="160"/>
        <v>0</v>
      </c>
      <c r="P475" s="6"/>
      <c r="Q475" s="7">
        <f t="shared" si="161"/>
        <v>0</v>
      </c>
      <c r="R475" s="7">
        <f t="shared" si="149"/>
        <v>0</v>
      </c>
      <c r="S475" s="11"/>
      <c r="T475" s="6"/>
      <c r="U475" s="6"/>
      <c r="V475" s="32">
        <f t="shared" si="153"/>
        <v>0</v>
      </c>
      <c r="W475" s="6"/>
      <c r="X475" s="6"/>
      <c r="Y475" s="7">
        <f t="shared" si="154"/>
        <v>0</v>
      </c>
      <c r="Z475" s="6"/>
      <c r="AA475" s="7">
        <f t="shared" si="155"/>
        <v>0</v>
      </c>
      <c r="AB475" s="7">
        <f t="shared" si="150"/>
        <v>0</v>
      </c>
      <c r="AD475" s="6"/>
      <c r="AE475" s="6"/>
      <c r="AF475" s="32">
        <f t="shared" si="156"/>
        <v>0</v>
      </c>
      <c r="AG475" s="6"/>
      <c r="AH475" s="6"/>
      <c r="AI475" s="7">
        <f t="shared" si="157"/>
        <v>0</v>
      </c>
      <c r="AJ475" s="6"/>
      <c r="AK475" s="7">
        <f t="shared" si="158"/>
        <v>0</v>
      </c>
      <c r="AL475" s="7">
        <f t="shared" si="151"/>
        <v>0</v>
      </c>
    </row>
    <row r="476" spans="1:38">
      <c r="A476" s="18">
        <f t="shared" si="159"/>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52"/>
        <v>0</v>
      </c>
      <c r="M476" s="6"/>
      <c r="N476" s="6"/>
      <c r="O476" s="7">
        <f t="shared" si="160"/>
        <v>0</v>
      </c>
      <c r="P476" s="6"/>
      <c r="Q476" s="7">
        <f t="shared" si="161"/>
        <v>0</v>
      </c>
      <c r="R476" s="7">
        <f t="shared" si="149"/>
        <v>0</v>
      </c>
      <c r="S476" s="11"/>
      <c r="T476" s="6"/>
      <c r="U476" s="6"/>
      <c r="V476" s="32">
        <f t="shared" si="153"/>
        <v>0</v>
      </c>
      <c r="W476" s="6"/>
      <c r="X476" s="6"/>
      <c r="Y476" s="7">
        <f t="shared" si="154"/>
        <v>0</v>
      </c>
      <c r="Z476" s="6"/>
      <c r="AA476" s="7">
        <f t="shared" si="155"/>
        <v>0</v>
      </c>
      <c r="AB476" s="7">
        <f t="shared" si="150"/>
        <v>0</v>
      </c>
      <c r="AD476" s="6"/>
      <c r="AE476" s="6"/>
      <c r="AF476" s="32">
        <f t="shared" si="156"/>
        <v>0</v>
      </c>
      <c r="AG476" s="6"/>
      <c r="AH476" s="6"/>
      <c r="AI476" s="7">
        <f t="shared" si="157"/>
        <v>0</v>
      </c>
      <c r="AJ476" s="6"/>
      <c r="AK476" s="7">
        <f t="shared" si="158"/>
        <v>0</v>
      </c>
      <c r="AL476" s="7">
        <f t="shared" si="151"/>
        <v>0</v>
      </c>
    </row>
    <row r="477" spans="1:38">
      <c r="A477" s="18">
        <f t="shared" si="159"/>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52"/>
        <v>0</v>
      </c>
      <c r="M477" s="6"/>
      <c r="N477" s="6"/>
      <c r="O477" s="7">
        <f t="shared" si="160"/>
        <v>0</v>
      </c>
      <c r="P477" s="6"/>
      <c r="Q477" s="7">
        <f t="shared" si="161"/>
        <v>0</v>
      </c>
      <c r="R477" s="7">
        <f t="shared" si="149"/>
        <v>0</v>
      </c>
      <c r="S477" s="11"/>
      <c r="T477" s="6"/>
      <c r="U477" s="6"/>
      <c r="V477" s="32">
        <f t="shared" si="153"/>
        <v>0</v>
      </c>
      <c r="W477" s="6"/>
      <c r="X477" s="6"/>
      <c r="Y477" s="7">
        <f t="shared" si="154"/>
        <v>0</v>
      </c>
      <c r="Z477" s="6"/>
      <c r="AA477" s="7">
        <f t="shared" si="155"/>
        <v>0</v>
      </c>
      <c r="AB477" s="7">
        <f t="shared" si="150"/>
        <v>0</v>
      </c>
      <c r="AD477" s="6"/>
      <c r="AE477" s="6"/>
      <c r="AF477" s="32">
        <f t="shared" si="156"/>
        <v>0</v>
      </c>
      <c r="AG477" s="6"/>
      <c r="AH477" s="6"/>
      <c r="AI477" s="7">
        <f t="shared" si="157"/>
        <v>0</v>
      </c>
      <c r="AJ477" s="6"/>
      <c r="AK477" s="7">
        <f t="shared" si="158"/>
        <v>0</v>
      </c>
      <c r="AL477" s="7">
        <f t="shared" si="151"/>
        <v>0</v>
      </c>
    </row>
    <row r="478" spans="1:38">
      <c r="A478" s="18">
        <f t="shared" si="159"/>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52"/>
        <v>0</v>
      </c>
      <c r="M478" s="6"/>
      <c r="N478" s="6"/>
      <c r="O478" s="7">
        <f t="shared" si="160"/>
        <v>0</v>
      </c>
      <c r="P478" s="6"/>
      <c r="Q478" s="7">
        <f t="shared" si="161"/>
        <v>0</v>
      </c>
      <c r="R478" s="7">
        <f t="shared" si="149"/>
        <v>0</v>
      </c>
      <c r="S478" s="11"/>
      <c r="T478" s="6"/>
      <c r="U478" s="6"/>
      <c r="V478" s="32">
        <f t="shared" si="153"/>
        <v>0</v>
      </c>
      <c r="W478" s="6"/>
      <c r="X478" s="6"/>
      <c r="Y478" s="7">
        <f t="shared" si="154"/>
        <v>0</v>
      </c>
      <c r="Z478" s="6"/>
      <c r="AA478" s="7">
        <f t="shared" si="155"/>
        <v>0</v>
      </c>
      <c r="AB478" s="7">
        <f t="shared" si="150"/>
        <v>0</v>
      </c>
      <c r="AD478" s="6"/>
      <c r="AE478" s="6"/>
      <c r="AF478" s="32">
        <f t="shared" si="156"/>
        <v>0</v>
      </c>
      <c r="AG478" s="6"/>
      <c r="AH478" s="6"/>
      <c r="AI478" s="7">
        <f t="shared" si="157"/>
        <v>0</v>
      </c>
      <c r="AJ478" s="6"/>
      <c r="AK478" s="7">
        <f t="shared" si="158"/>
        <v>0</v>
      </c>
      <c r="AL478" s="7">
        <f t="shared" si="151"/>
        <v>0</v>
      </c>
    </row>
    <row r="479" spans="1:38">
      <c r="A479" s="18">
        <f t="shared" si="159"/>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52"/>
        <v>0</v>
      </c>
      <c r="M479" s="6"/>
      <c r="N479" s="6"/>
      <c r="O479" s="7">
        <f t="shared" si="160"/>
        <v>0</v>
      </c>
      <c r="P479" s="6"/>
      <c r="Q479" s="7">
        <f t="shared" si="161"/>
        <v>0</v>
      </c>
      <c r="R479" s="7">
        <f t="shared" si="149"/>
        <v>0</v>
      </c>
      <c r="S479" s="11"/>
      <c r="T479" s="6"/>
      <c r="U479" s="6"/>
      <c r="V479" s="32">
        <f t="shared" si="153"/>
        <v>0</v>
      </c>
      <c r="W479" s="6"/>
      <c r="X479" s="6"/>
      <c r="Y479" s="7">
        <f t="shared" si="154"/>
        <v>0</v>
      </c>
      <c r="Z479" s="6"/>
      <c r="AA479" s="7">
        <f t="shared" si="155"/>
        <v>0</v>
      </c>
      <c r="AB479" s="7">
        <f t="shared" si="150"/>
        <v>0</v>
      </c>
      <c r="AD479" s="6"/>
      <c r="AE479" s="6"/>
      <c r="AF479" s="32">
        <f t="shared" si="156"/>
        <v>0</v>
      </c>
      <c r="AG479" s="6"/>
      <c r="AH479" s="6"/>
      <c r="AI479" s="7">
        <f t="shared" si="157"/>
        <v>0</v>
      </c>
      <c r="AJ479" s="6"/>
      <c r="AK479" s="7">
        <f t="shared" si="158"/>
        <v>0</v>
      </c>
      <c r="AL479" s="7">
        <f t="shared" si="151"/>
        <v>0</v>
      </c>
    </row>
    <row r="480" spans="1:38">
      <c r="A480" s="18">
        <f t="shared" si="159"/>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52"/>
        <v>0</v>
      </c>
      <c r="M480" s="6"/>
      <c r="N480" s="6"/>
      <c r="O480" s="7">
        <f t="shared" si="160"/>
        <v>0</v>
      </c>
      <c r="P480" s="6"/>
      <c r="Q480" s="7">
        <f t="shared" si="161"/>
        <v>0</v>
      </c>
      <c r="R480" s="7">
        <f t="shared" si="149"/>
        <v>0</v>
      </c>
      <c r="S480" s="11"/>
      <c r="T480" s="6"/>
      <c r="U480" s="6"/>
      <c r="V480" s="32">
        <f t="shared" si="153"/>
        <v>0</v>
      </c>
      <c r="W480" s="6"/>
      <c r="X480" s="6"/>
      <c r="Y480" s="7">
        <f t="shared" si="154"/>
        <v>0</v>
      </c>
      <c r="Z480" s="6"/>
      <c r="AA480" s="7">
        <f t="shared" si="155"/>
        <v>0</v>
      </c>
      <c r="AB480" s="7">
        <f t="shared" si="150"/>
        <v>0</v>
      </c>
      <c r="AD480" s="6"/>
      <c r="AE480" s="6"/>
      <c r="AF480" s="32">
        <f t="shared" si="156"/>
        <v>0</v>
      </c>
      <c r="AG480" s="6"/>
      <c r="AH480" s="6"/>
      <c r="AI480" s="7">
        <f t="shared" si="157"/>
        <v>0</v>
      </c>
      <c r="AJ480" s="6"/>
      <c r="AK480" s="7">
        <f t="shared" si="158"/>
        <v>0</v>
      </c>
      <c r="AL480" s="7">
        <f t="shared" si="151"/>
        <v>0</v>
      </c>
    </row>
    <row r="481" spans="1:38">
      <c r="A481" s="18">
        <f t="shared" si="159"/>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52"/>
        <v>0</v>
      </c>
      <c r="M481" s="6"/>
      <c r="N481" s="6"/>
      <c r="O481" s="7">
        <f t="shared" si="160"/>
        <v>0</v>
      </c>
      <c r="P481" s="6"/>
      <c r="Q481" s="7">
        <f t="shared" si="161"/>
        <v>0</v>
      </c>
      <c r="R481" s="7">
        <f t="shared" si="149"/>
        <v>0</v>
      </c>
      <c r="S481" s="11"/>
      <c r="T481" s="6"/>
      <c r="U481" s="6"/>
      <c r="V481" s="32">
        <f t="shared" si="153"/>
        <v>0</v>
      </c>
      <c r="W481" s="6"/>
      <c r="X481" s="6"/>
      <c r="Y481" s="7">
        <f t="shared" si="154"/>
        <v>0</v>
      </c>
      <c r="Z481" s="6"/>
      <c r="AA481" s="7">
        <f t="shared" si="155"/>
        <v>0</v>
      </c>
      <c r="AB481" s="7">
        <f t="shared" si="150"/>
        <v>0</v>
      </c>
      <c r="AD481" s="6"/>
      <c r="AE481" s="6"/>
      <c r="AF481" s="32">
        <f t="shared" si="156"/>
        <v>0</v>
      </c>
      <c r="AG481" s="6"/>
      <c r="AH481" s="6"/>
      <c r="AI481" s="7">
        <f t="shared" si="157"/>
        <v>0</v>
      </c>
      <c r="AJ481" s="6"/>
      <c r="AK481" s="7">
        <f t="shared" si="158"/>
        <v>0</v>
      </c>
      <c r="AL481" s="7">
        <f t="shared" si="151"/>
        <v>0</v>
      </c>
    </row>
    <row r="482" spans="1:38">
      <c r="A482" s="18">
        <f t="shared" si="159"/>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52"/>
        <v>0</v>
      </c>
      <c r="M482" s="6"/>
      <c r="N482" s="6"/>
      <c r="O482" s="7">
        <f t="shared" si="160"/>
        <v>0</v>
      </c>
      <c r="P482" s="6"/>
      <c r="Q482" s="7">
        <f t="shared" si="161"/>
        <v>0</v>
      </c>
      <c r="R482" s="7">
        <f t="shared" si="149"/>
        <v>0</v>
      </c>
      <c r="S482" s="11"/>
      <c r="T482" s="6"/>
      <c r="U482" s="6"/>
      <c r="V482" s="32">
        <f t="shared" si="153"/>
        <v>0</v>
      </c>
      <c r="W482" s="6"/>
      <c r="X482" s="6"/>
      <c r="Y482" s="7">
        <f t="shared" si="154"/>
        <v>0</v>
      </c>
      <c r="Z482" s="6"/>
      <c r="AA482" s="7">
        <f t="shared" si="155"/>
        <v>0</v>
      </c>
      <c r="AB482" s="7">
        <f t="shared" si="150"/>
        <v>0</v>
      </c>
      <c r="AD482" s="6"/>
      <c r="AE482" s="6"/>
      <c r="AF482" s="32">
        <f t="shared" si="156"/>
        <v>0</v>
      </c>
      <c r="AG482" s="6"/>
      <c r="AH482" s="6"/>
      <c r="AI482" s="7">
        <f t="shared" si="157"/>
        <v>0</v>
      </c>
      <c r="AJ482" s="6"/>
      <c r="AK482" s="7">
        <f t="shared" si="158"/>
        <v>0</v>
      </c>
      <c r="AL482" s="7">
        <f t="shared" si="151"/>
        <v>0</v>
      </c>
    </row>
    <row r="483" spans="1:38">
      <c r="A483" s="18">
        <f t="shared" si="159"/>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52"/>
        <v>0</v>
      </c>
      <c r="M483" s="6"/>
      <c r="N483" s="6"/>
      <c r="O483" s="7">
        <f t="shared" si="160"/>
        <v>0</v>
      </c>
      <c r="P483" s="6"/>
      <c r="Q483" s="7">
        <f t="shared" si="161"/>
        <v>0</v>
      </c>
      <c r="R483" s="7">
        <f t="shared" si="149"/>
        <v>0</v>
      </c>
      <c r="S483" s="11"/>
      <c r="T483" s="6"/>
      <c r="U483" s="6"/>
      <c r="V483" s="32">
        <f t="shared" si="153"/>
        <v>0</v>
      </c>
      <c r="W483" s="6"/>
      <c r="X483" s="6"/>
      <c r="Y483" s="7">
        <f t="shared" si="154"/>
        <v>0</v>
      </c>
      <c r="Z483" s="6"/>
      <c r="AA483" s="7">
        <f t="shared" si="155"/>
        <v>0</v>
      </c>
      <c r="AB483" s="7">
        <f t="shared" si="150"/>
        <v>0</v>
      </c>
      <c r="AD483" s="6"/>
      <c r="AE483" s="6"/>
      <c r="AF483" s="32">
        <f t="shared" si="156"/>
        <v>0</v>
      </c>
      <c r="AG483" s="6"/>
      <c r="AH483" s="6"/>
      <c r="AI483" s="7">
        <f t="shared" si="157"/>
        <v>0</v>
      </c>
      <c r="AJ483" s="6"/>
      <c r="AK483" s="7">
        <f t="shared" si="158"/>
        <v>0</v>
      </c>
      <c r="AL483" s="7">
        <f t="shared" si="151"/>
        <v>0</v>
      </c>
    </row>
    <row r="484" spans="1:38">
      <c r="A484" s="18">
        <f t="shared" si="159"/>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52"/>
        <v>0</v>
      </c>
      <c r="M484" s="6"/>
      <c r="N484" s="6"/>
      <c r="O484" s="7">
        <f t="shared" si="160"/>
        <v>0</v>
      </c>
      <c r="P484" s="6"/>
      <c r="Q484" s="7">
        <f t="shared" si="161"/>
        <v>0</v>
      </c>
      <c r="R484" s="7">
        <f t="shared" si="149"/>
        <v>0</v>
      </c>
      <c r="S484" s="11"/>
      <c r="T484" s="6"/>
      <c r="U484" s="6"/>
      <c r="V484" s="32">
        <f t="shared" si="153"/>
        <v>0</v>
      </c>
      <c r="W484" s="6"/>
      <c r="X484" s="6"/>
      <c r="Y484" s="7">
        <f t="shared" si="154"/>
        <v>0</v>
      </c>
      <c r="Z484" s="6"/>
      <c r="AA484" s="7">
        <f t="shared" si="155"/>
        <v>0</v>
      </c>
      <c r="AB484" s="7">
        <f t="shared" si="150"/>
        <v>0</v>
      </c>
      <c r="AD484" s="6"/>
      <c r="AE484" s="6"/>
      <c r="AF484" s="32">
        <f t="shared" si="156"/>
        <v>0</v>
      </c>
      <c r="AG484" s="6"/>
      <c r="AH484" s="6"/>
      <c r="AI484" s="7">
        <f t="shared" si="157"/>
        <v>0</v>
      </c>
      <c r="AJ484" s="6"/>
      <c r="AK484" s="7">
        <f t="shared" si="158"/>
        <v>0</v>
      </c>
      <c r="AL484" s="7">
        <f t="shared" si="151"/>
        <v>0</v>
      </c>
    </row>
    <row r="485" spans="1:38">
      <c r="A485" s="18">
        <f t="shared" si="159"/>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52"/>
        <v>0</v>
      </c>
      <c r="M485" s="6"/>
      <c r="N485" s="6"/>
      <c r="O485" s="7">
        <f t="shared" si="160"/>
        <v>0</v>
      </c>
      <c r="P485" s="6"/>
      <c r="Q485" s="7">
        <f t="shared" si="161"/>
        <v>0</v>
      </c>
      <c r="R485" s="7">
        <f t="shared" si="149"/>
        <v>0</v>
      </c>
      <c r="S485" s="11"/>
      <c r="T485" s="6"/>
      <c r="U485" s="6"/>
      <c r="V485" s="32">
        <f t="shared" si="153"/>
        <v>0</v>
      </c>
      <c r="W485" s="6"/>
      <c r="X485" s="6"/>
      <c r="Y485" s="7">
        <f t="shared" si="154"/>
        <v>0</v>
      </c>
      <c r="Z485" s="6"/>
      <c r="AA485" s="7">
        <f t="shared" si="155"/>
        <v>0</v>
      </c>
      <c r="AB485" s="7">
        <f t="shared" si="150"/>
        <v>0</v>
      </c>
      <c r="AD485" s="6"/>
      <c r="AE485" s="6"/>
      <c r="AF485" s="32">
        <f t="shared" si="156"/>
        <v>0</v>
      </c>
      <c r="AG485" s="6"/>
      <c r="AH485" s="6"/>
      <c r="AI485" s="7">
        <f t="shared" si="157"/>
        <v>0</v>
      </c>
      <c r="AJ485" s="6"/>
      <c r="AK485" s="7">
        <f t="shared" si="158"/>
        <v>0</v>
      </c>
      <c r="AL485" s="7">
        <f t="shared" si="151"/>
        <v>0</v>
      </c>
    </row>
    <row r="486" spans="1:38">
      <c r="A486" s="18">
        <f t="shared" si="159"/>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52"/>
        <v>0</v>
      </c>
      <c r="M486" s="6"/>
      <c r="N486" s="6"/>
      <c r="O486" s="7">
        <f t="shared" si="160"/>
        <v>0</v>
      </c>
      <c r="P486" s="6"/>
      <c r="Q486" s="7">
        <f t="shared" si="161"/>
        <v>0</v>
      </c>
      <c r="R486" s="7">
        <f t="shared" si="149"/>
        <v>0</v>
      </c>
      <c r="S486" s="11"/>
      <c r="T486" s="6"/>
      <c r="U486" s="6"/>
      <c r="V486" s="32">
        <f t="shared" si="153"/>
        <v>0</v>
      </c>
      <c r="W486" s="6"/>
      <c r="X486" s="6"/>
      <c r="Y486" s="7">
        <f t="shared" si="154"/>
        <v>0</v>
      </c>
      <c r="Z486" s="6"/>
      <c r="AA486" s="7">
        <f t="shared" si="155"/>
        <v>0</v>
      </c>
      <c r="AB486" s="7">
        <f t="shared" si="150"/>
        <v>0</v>
      </c>
      <c r="AD486" s="6"/>
      <c r="AE486" s="6"/>
      <c r="AF486" s="32">
        <f t="shared" si="156"/>
        <v>0</v>
      </c>
      <c r="AG486" s="6"/>
      <c r="AH486" s="6"/>
      <c r="AI486" s="7">
        <f t="shared" si="157"/>
        <v>0</v>
      </c>
      <c r="AJ486" s="6"/>
      <c r="AK486" s="7">
        <f t="shared" si="158"/>
        <v>0</v>
      </c>
      <c r="AL486" s="7">
        <f t="shared" si="151"/>
        <v>0</v>
      </c>
    </row>
    <row r="487" spans="1:38">
      <c r="A487" s="18">
        <f t="shared" si="159"/>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52"/>
        <v>0</v>
      </c>
      <c r="M487" s="6"/>
      <c r="N487" s="6"/>
      <c r="O487" s="7">
        <f t="shared" si="160"/>
        <v>0</v>
      </c>
      <c r="P487" s="6"/>
      <c r="Q487" s="7">
        <f t="shared" si="161"/>
        <v>0</v>
      </c>
      <c r="R487" s="7">
        <f t="shared" si="149"/>
        <v>0</v>
      </c>
      <c r="S487" s="11"/>
      <c r="T487" s="6"/>
      <c r="U487" s="6"/>
      <c r="V487" s="32">
        <f t="shared" si="153"/>
        <v>0</v>
      </c>
      <c r="W487" s="6"/>
      <c r="X487" s="6"/>
      <c r="Y487" s="7">
        <f t="shared" si="154"/>
        <v>0</v>
      </c>
      <c r="Z487" s="6"/>
      <c r="AA487" s="7">
        <f t="shared" si="155"/>
        <v>0</v>
      </c>
      <c r="AB487" s="7">
        <f t="shared" si="150"/>
        <v>0</v>
      </c>
      <c r="AD487" s="6"/>
      <c r="AE487" s="6"/>
      <c r="AF487" s="32">
        <f t="shared" si="156"/>
        <v>0</v>
      </c>
      <c r="AG487" s="6"/>
      <c r="AH487" s="6"/>
      <c r="AI487" s="7">
        <f t="shared" si="157"/>
        <v>0</v>
      </c>
      <c r="AJ487" s="6"/>
      <c r="AK487" s="7">
        <f t="shared" si="158"/>
        <v>0</v>
      </c>
      <c r="AL487" s="7">
        <f t="shared" si="151"/>
        <v>0</v>
      </c>
    </row>
    <row r="488" spans="1:38">
      <c r="A488" s="18">
        <f t="shared" si="159"/>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52"/>
        <v>0</v>
      </c>
      <c r="M488" s="6"/>
      <c r="N488" s="6"/>
      <c r="O488" s="7">
        <f t="shared" si="160"/>
        <v>0</v>
      </c>
      <c r="P488" s="6"/>
      <c r="Q488" s="7">
        <f t="shared" si="161"/>
        <v>0</v>
      </c>
      <c r="R488" s="7">
        <f t="shared" si="149"/>
        <v>0</v>
      </c>
      <c r="S488" s="11"/>
      <c r="T488" s="6"/>
      <c r="U488" s="6"/>
      <c r="V488" s="32">
        <f t="shared" si="153"/>
        <v>0</v>
      </c>
      <c r="W488" s="6"/>
      <c r="X488" s="6"/>
      <c r="Y488" s="7">
        <f t="shared" si="154"/>
        <v>0</v>
      </c>
      <c r="Z488" s="6"/>
      <c r="AA488" s="7">
        <f t="shared" si="155"/>
        <v>0</v>
      </c>
      <c r="AB488" s="7">
        <f t="shared" si="150"/>
        <v>0</v>
      </c>
      <c r="AD488" s="6"/>
      <c r="AE488" s="6"/>
      <c r="AF488" s="32">
        <f t="shared" si="156"/>
        <v>0</v>
      </c>
      <c r="AG488" s="6"/>
      <c r="AH488" s="6"/>
      <c r="AI488" s="7">
        <f t="shared" si="157"/>
        <v>0</v>
      </c>
      <c r="AJ488" s="6"/>
      <c r="AK488" s="7">
        <f t="shared" si="158"/>
        <v>0</v>
      </c>
      <c r="AL488" s="7">
        <f t="shared" si="151"/>
        <v>0</v>
      </c>
    </row>
    <row r="489" spans="1:38">
      <c r="A489" s="18">
        <f t="shared" si="159"/>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52"/>
        <v>0</v>
      </c>
      <c r="M489" s="6"/>
      <c r="N489" s="6"/>
      <c r="O489" s="7">
        <f t="shared" si="160"/>
        <v>0</v>
      </c>
      <c r="P489" s="6"/>
      <c r="Q489" s="7">
        <f t="shared" si="161"/>
        <v>0</v>
      </c>
      <c r="R489" s="7">
        <f t="shared" si="149"/>
        <v>0</v>
      </c>
      <c r="S489" s="11"/>
      <c r="T489" s="6"/>
      <c r="U489" s="6"/>
      <c r="V489" s="32">
        <f t="shared" si="153"/>
        <v>0</v>
      </c>
      <c r="W489" s="6"/>
      <c r="X489" s="6"/>
      <c r="Y489" s="7">
        <f t="shared" si="154"/>
        <v>0</v>
      </c>
      <c r="Z489" s="6"/>
      <c r="AA489" s="7">
        <f t="shared" si="155"/>
        <v>0</v>
      </c>
      <c r="AB489" s="7">
        <f t="shared" si="150"/>
        <v>0</v>
      </c>
      <c r="AD489" s="6"/>
      <c r="AE489" s="6"/>
      <c r="AF489" s="32">
        <f t="shared" si="156"/>
        <v>0</v>
      </c>
      <c r="AG489" s="6"/>
      <c r="AH489" s="6"/>
      <c r="AI489" s="7">
        <f t="shared" si="157"/>
        <v>0</v>
      </c>
      <c r="AJ489" s="6"/>
      <c r="AK489" s="7">
        <f t="shared" si="158"/>
        <v>0</v>
      </c>
      <c r="AL489" s="7">
        <f t="shared" si="151"/>
        <v>0</v>
      </c>
    </row>
    <row r="490" spans="1:38">
      <c r="A490" s="18">
        <f t="shared" si="159"/>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52"/>
        <v>0</v>
      </c>
      <c r="M490" s="6"/>
      <c r="N490" s="6"/>
      <c r="O490" s="7">
        <f t="shared" si="160"/>
        <v>0</v>
      </c>
      <c r="P490" s="6"/>
      <c r="Q490" s="7">
        <f t="shared" si="161"/>
        <v>0</v>
      </c>
      <c r="R490" s="7">
        <f t="shared" si="149"/>
        <v>0</v>
      </c>
      <c r="S490" s="11"/>
      <c r="T490" s="6"/>
      <c r="U490" s="6"/>
      <c r="V490" s="32">
        <f t="shared" si="153"/>
        <v>0</v>
      </c>
      <c r="W490" s="6"/>
      <c r="X490" s="6"/>
      <c r="Y490" s="7">
        <f t="shared" si="154"/>
        <v>0</v>
      </c>
      <c r="Z490" s="6"/>
      <c r="AA490" s="7">
        <f t="shared" si="155"/>
        <v>0</v>
      </c>
      <c r="AB490" s="7">
        <f t="shared" si="150"/>
        <v>0</v>
      </c>
      <c r="AD490" s="6"/>
      <c r="AE490" s="6"/>
      <c r="AF490" s="32">
        <f t="shared" si="156"/>
        <v>0</v>
      </c>
      <c r="AG490" s="6"/>
      <c r="AH490" s="6"/>
      <c r="AI490" s="7">
        <f t="shared" si="157"/>
        <v>0</v>
      </c>
      <c r="AJ490" s="6"/>
      <c r="AK490" s="7">
        <f t="shared" si="158"/>
        <v>0</v>
      </c>
      <c r="AL490" s="7">
        <f t="shared" si="151"/>
        <v>0</v>
      </c>
    </row>
    <row r="491" spans="1:38">
      <c r="A491" s="18">
        <f t="shared" si="159"/>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52"/>
        <v>0</v>
      </c>
      <c r="M491" s="6"/>
      <c r="N491" s="6"/>
      <c r="O491" s="7">
        <f t="shared" si="160"/>
        <v>0</v>
      </c>
      <c r="P491" s="6"/>
      <c r="Q491" s="7">
        <f t="shared" si="161"/>
        <v>0</v>
      </c>
      <c r="R491" s="7">
        <f t="shared" si="149"/>
        <v>0</v>
      </c>
      <c r="S491" s="11"/>
      <c r="T491" s="6"/>
      <c r="U491" s="6"/>
      <c r="V491" s="32">
        <f t="shared" si="153"/>
        <v>0</v>
      </c>
      <c r="W491" s="6"/>
      <c r="X491" s="6"/>
      <c r="Y491" s="7">
        <f t="shared" si="154"/>
        <v>0</v>
      </c>
      <c r="Z491" s="6"/>
      <c r="AA491" s="7">
        <f t="shared" si="155"/>
        <v>0</v>
      </c>
      <c r="AB491" s="7">
        <f t="shared" si="150"/>
        <v>0</v>
      </c>
      <c r="AD491" s="6"/>
      <c r="AE491" s="6"/>
      <c r="AF491" s="32">
        <f t="shared" si="156"/>
        <v>0</v>
      </c>
      <c r="AG491" s="6"/>
      <c r="AH491" s="6"/>
      <c r="AI491" s="7">
        <f t="shared" si="157"/>
        <v>0</v>
      </c>
      <c r="AJ491" s="6"/>
      <c r="AK491" s="7">
        <f t="shared" si="158"/>
        <v>0</v>
      </c>
      <c r="AL491" s="7">
        <f t="shared" si="151"/>
        <v>0</v>
      </c>
    </row>
    <row r="492" spans="1:38">
      <c r="A492" s="18">
        <f t="shared" si="159"/>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52"/>
        <v>0</v>
      </c>
      <c r="M492" s="6"/>
      <c r="N492" s="6"/>
      <c r="O492" s="7">
        <f t="shared" si="160"/>
        <v>0</v>
      </c>
      <c r="P492" s="6"/>
      <c r="Q492" s="7">
        <f t="shared" si="161"/>
        <v>0</v>
      </c>
      <c r="R492" s="7">
        <f t="shared" si="149"/>
        <v>0</v>
      </c>
      <c r="S492" s="11"/>
      <c r="T492" s="6"/>
      <c r="U492" s="6"/>
      <c r="V492" s="32">
        <f t="shared" si="153"/>
        <v>0</v>
      </c>
      <c r="W492" s="6"/>
      <c r="X492" s="6"/>
      <c r="Y492" s="7">
        <f t="shared" si="154"/>
        <v>0</v>
      </c>
      <c r="Z492" s="6"/>
      <c r="AA492" s="7">
        <f t="shared" si="155"/>
        <v>0</v>
      </c>
      <c r="AB492" s="7">
        <f t="shared" si="150"/>
        <v>0</v>
      </c>
      <c r="AD492" s="6"/>
      <c r="AE492" s="6"/>
      <c r="AF492" s="32">
        <f t="shared" si="156"/>
        <v>0</v>
      </c>
      <c r="AG492" s="6"/>
      <c r="AH492" s="6"/>
      <c r="AI492" s="7">
        <f t="shared" si="157"/>
        <v>0</v>
      </c>
      <c r="AJ492" s="6"/>
      <c r="AK492" s="7">
        <f t="shared" si="158"/>
        <v>0</v>
      </c>
      <c r="AL492" s="7">
        <f t="shared" si="151"/>
        <v>0</v>
      </c>
    </row>
    <row r="493" spans="1:38">
      <c r="A493" s="18">
        <f t="shared" si="159"/>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52"/>
        <v>0</v>
      </c>
      <c r="M493" s="6"/>
      <c r="N493" s="6"/>
      <c r="O493" s="7">
        <f t="shared" si="160"/>
        <v>0</v>
      </c>
      <c r="P493" s="6"/>
      <c r="Q493" s="7">
        <f t="shared" si="161"/>
        <v>0</v>
      </c>
      <c r="R493" s="7">
        <f t="shared" si="149"/>
        <v>0</v>
      </c>
      <c r="S493" s="11"/>
      <c r="T493" s="6"/>
      <c r="U493" s="6"/>
      <c r="V493" s="32">
        <f t="shared" si="153"/>
        <v>0</v>
      </c>
      <c r="W493" s="6"/>
      <c r="X493" s="6"/>
      <c r="Y493" s="7">
        <f t="shared" si="154"/>
        <v>0</v>
      </c>
      <c r="Z493" s="6"/>
      <c r="AA493" s="7">
        <f t="shared" si="155"/>
        <v>0</v>
      </c>
      <c r="AB493" s="7">
        <f t="shared" si="150"/>
        <v>0</v>
      </c>
      <c r="AD493" s="6"/>
      <c r="AE493" s="6"/>
      <c r="AF493" s="32">
        <f t="shared" si="156"/>
        <v>0</v>
      </c>
      <c r="AG493" s="6"/>
      <c r="AH493" s="6"/>
      <c r="AI493" s="7">
        <f t="shared" si="157"/>
        <v>0</v>
      </c>
      <c r="AJ493" s="6"/>
      <c r="AK493" s="7">
        <f t="shared" si="158"/>
        <v>0</v>
      </c>
      <c r="AL493" s="7">
        <f t="shared" si="151"/>
        <v>0</v>
      </c>
    </row>
    <row r="494" spans="1:38">
      <c r="A494" s="18">
        <f t="shared" si="159"/>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52"/>
        <v>0</v>
      </c>
      <c r="M494" s="6"/>
      <c r="N494" s="6"/>
      <c r="O494" s="7">
        <f t="shared" si="160"/>
        <v>0</v>
      </c>
      <c r="P494" s="6"/>
      <c r="Q494" s="7">
        <f t="shared" si="161"/>
        <v>0</v>
      </c>
      <c r="R494" s="7">
        <f t="shared" si="149"/>
        <v>0</v>
      </c>
      <c r="S494" s="11"/>
      <c r="T494" s="6"/>
      <c r="U494" s="6"/>
      <c r="V494" s="32">
        <f t="shared" si="153"/>
        <v>0</v>
      </c>
      <c r="W494" s="6"/>
      <c r="X494" s="6"/>
      <c r="Y494" s="7">
        <f t="shared" si="154"/>
        <v>0</v>
      </c>
      <c r="Z494" s="6"/>
      <c r="AA494" s="7">
        <f t="shared" si="155"/>
        <v>0</v>
      </c>
      <c r="AB494" s="7">
        <f t="shared" si="150"/>
        <v>0</v>
      </c>
      <c r="AD494" s="6"/>
      <c r="AE494" s="6"/>
      <c r="AF494" s="32">
        <f t="shared" si="156"/>
        <v>0</v>
      </c>
      <c r="AG494" s="6"/>
      <c r="AH494" s="6"/>
      <c r="AI494" s="7">
        <f t="shared" si="157"/>
        <v>0</v>
      </c>
      <c r="AJ494" s="6"/>
      <c r="AK494" s="7">
        <f t="shared" si="158"/>
        <v>0</v>
      </c>
      <c r="AL494" s="7">
        <f t="shared" si="151"/>
        <v>0</v>
      </c>
    </row>
    <row r="495" spans="1:38">
      <c r="A495" s="18">
        <f t="shared" si="159"/>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52"/>
        <v>0</v>
      </c>
      <c r="M495" s="6"/>
      <c r="N495" s="6"/>
      <c r="O495" s="7">
        <f t="shared" si="160"/>
        <v>0</v>
      </c>
      <c r="P495" s="6"/>
      <c r="Q495" s="7">
        <f t="shared" si="161"/>
        <v>0</v>
      </c>
      <c r="R495" s="7">
        <f t="shared" si="149"/>
        <v>0</v>
      </c>
      <c r="S495" s="11"/>
      <c r="T495" s="6"/>
      <c r="U495" s="6"/>
      <c r="V495" s="32">
        <f t="shared" si="153"/>
        <v>0</v>
      </c>
      <c r="W495" s="6"/>
      <c r="X495" s="6"/>
      <c r="Y495" s="7">
        <f t="shared" si="154"/>
        <v>0</v>
      </c>
      <c r="Z495" s="6"/>
      <c r="AA495" s="7">
        <f t="shared" si="155"/>
        <v>0</v>
      </c>
      <c r="AB495" s="7">
        <f t="shared" si="150"/>
        <v>0</v>
      </c>
      <c r="AD495" s="6"/>
      <c r="AE495" s="6"/>
      <c r="AF495" s="32">
        <f t="shared" si="156"/>
        <v>0</v>
      </c>
      <c r="AG495" s="6"/>
      <c r="AH495" s="6"/>
      <c r="AI495" s="7">
        <f t="shared" si="157"/>
        <v>0</v>
      </c>
      <c r="AJ495" s="6"/>
      <c r="AK495" s="7">
        <f t="shared" si="158"/>
        <v>0</v>
      </c>
      <c r="AL495" s="7">
        <f t="shared" si="151"/>
        <v>0</v>
      </c>
    </row>
    <row r="496" spans="1:38">
      <c r="A496" s="18">
        <f t="shared" si="159"/>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52"/>
        <v>0</v>
      </c>
      <c r="M496" s="6"/>
      <c r="N496" s="6"/>
      <c r="O496" s="7">
        <f t="shared" si="160"/>
        <v>0</v>
      </c>
      <c r="P496" s="6"/>
      <c r="Q496" s="7">
        <f t="shared" si="161"/>
        <v>0</v>
      </c>
      <c r="R496" s="7">
        <f t="shared" si="149"/>
        <v>0</v>
      </c>
      <c r="S496" s="11"/>
      <c r="T496" s="6"/>
      <c r="U496" s="6"/>
      <c r="V496" s="32">
        <f t="shared" si="153"/>
        <v>0</v>
      </c>
      <c r="W496" s="6"/>
      <c r="X496" s="6"/>
      <c r="Y496" s="7">
        <f t="shared" si="154"/>
        <v>0</v>
      </c>
      <c r="Z496" s="6"/>
      <c r="AA496" s="7">
        <f t="shared" si="155"/>
        <v>0</v>
      </c>
      <c r="AB496" s="7">
        <f t="shared" si="150"/>
        <v>0</v>
      </c>
      <c r="AD496" s="6"/>
      <c r="AE496" s="6"/>
      <c r="AF496" s="32">
        <f t="shared" si="156"/>
        <v>0</v>
      </c>
      <c r="AG496" s="6"/>
      <c r="AH496" s="6"/>
      <c r="AI496" s="7">
        <f t="shared" si="157"/>
        <v>0</v>
      </c>
      <c r="AJ496" s="6"/>
      <c r="AK496" s="7">
        <f t="shared" si="158"/>
        <v>0</v>
      </c>
      <c r="AL496" s="7">
        <f t="shared" si="151"/>
        <v>0</v>
      </c>
    </row>
    <row r="497" spans="1:38">
      <c r="A497" s="18">
        <f t="shared" si="159"/>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52"/>
        <v>0</v>
      </c>
      <c r="M497" s="6"/>
      <c r="N497" s="6"/>
      <c r="O497" s="7">
        <f t="shared" si="160"/>
        <v>0</v>
      </c>
      <c r="P497" s="6"/>
      <c r="Q497" s="7">
        <f t="shared" si="161"/>
        <v>0</v>
      </c>
      <c r="R497" s="7">
        <f t="shared" si="149"/>
        <v>0</v>
      </c>
      <c r="S497" s="11"/>
      <c r="T497" s="6"/>
      <c r="U497" s="6"/>
      <c r="V497" s="32">
        <f t="shared" si="153"/>
        <v>0</v>
      </c>
      <c r="W497" s="6"/>
      <c r="X497" s="6"/>
      <c r="Y497" s="7">
        <f t="shared" si="154"/>
        <v>0</v>
      </c>
      <c r="Z497" s="6"/>
      <c r="AA497" s="7">
        <f t="shared" si="155"/>
        <v>0</v>
      </c>
      <c r="AB497" s="7">
        <f t="shared" si="150"/>
        <v>0</v>
      </c>
      <c r="AD497" s="6"/>
      <c r="AE497" s="6"/>
      <c r="AF497" s="32">
        <f t="shared" si="156"/>
        <v>0</v>
      </c>
      <c r="AG497" s="6"/>
      <c r="AH497" s="6"/>
      <c r="AI497" s="7">
        <f t="shared" si="157"/>
        <v>0</v>
      </c>
      <c r="AJ497" s="6"/>
      <c r="AK497" s="7">
        <f t="shared" si="158"/>
        <v>0</v>
      </c>
      <c r="AL497" s="7">
        <f t="shared" si="151"/>
        <v>0</v>
      </c>
    </row>
    <row r="498" spans="1:38">
      <c r="A498" s="18">
        <f t="shared" si="159"/>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52"/>
        <v>0</v>
      </c>
      <c r="M498" s="6"/>
      <c r="N498" s="6"/>
      <c r="O498" s="7">
        <f t="shared" si="160"/>
        <v>0</v>
      </c>
      <c r="P498" s="6"/>
      <c r="Q498" s="7">
        <f t="shared" si="161"/>
        <v>0</v>
      </c>
      <c r="R498" s="7">
        <f t="shared" si="149"/>
        <v>0</v>
      </c>
      <c r="S498" s="11"/>
      <c r="T498" s="6"/>
      <c r="U498" s="6"/>
      <c r="V498" s="32">
        <f t="shared" si="153"/>
        <v>0</v>
      </c>
      <c r="W498" s="6"/>
      <c r="X498" s="6"/>
      <c r="Y498" s="7">
        <f t="shared" si="154"/>
        <v>0</v>
      </c>
      <c r="Z498" s="6"/>
      <c r="AA498" s="7">
        <f t="shared" si="155"/>
        <v>0</v>
      </c>
      <c r="AB498" s="7">
        <f t="shared" si="150"/>
        <v>0</v>
      </c>
      <c r="AD498" s="6"/>
      <c r="AE498" s="6"/>
      <c r="AF498" s="32">
        <f t="shared" si="156"/>
        <v>0</v>
      </c>
      <c r="AG498" s="6"/>
      <c r="AH498" s="6"/>
      <c r="AI498" s="7">
        <f t="shared" si="157"/>
        <v>0</v>
      </c>
      <c r="AJ498" s="6"/>
      <c r="AK498" s="7">
        <f t="shared" si="158"/>
        <v>0</v>
      </c>
      <c r="AL498" s="7">
        <f t="shared" si="151"/>
        <v>0</v>
      </c>
    </row>
    <row r="499" spans="1:38">
      <c r="A499" s="18">
        <f t="shared" si="159"/>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52"/>
        <v>0</v>
      </c>
      <c r="M499" s="6"/>
      <c r="N499" s="6"/>
      <c r="O499" s="7">
        <f t="shared" si="160"/>
        <v>0</v>
      </c>
      <c r="P499" s="6"/>
      <c r="Q499" s="7">
        <f t="shared" si="161"/>
        <v>0</v>
      </c>
      <c r="R499" s="7">
        <f t="shared" si="149"/>
        <v>0</v>
      </c>
      <c r="S499" s="11"/>
      <c r="T499" s="6"/>
      <c r="U499" s="6"/>
      <c r="V499" s="32">
        <f t="shared" si="153"/>
        <v>0</v>
      </c>
      <c r="W499" s="6"/>
      <c r="X499" s="6"/>
      <c r="Y499" s="7">
        <f t="shared" si="154"/>
        <v>0</v>
      </c>
      <c r="Z499" s="6"/>
      <c r="AA499" s="7">
        <f t="shared" si="155"/>
        <v>0</v>
      </c>
      <c r="AB499" s="7">
        <f t="shared" si="150"/>
        <v>0</v>
      </c>
      <c r="AD499" s="6"/>
      <c r="AE499" s="6"/>
      <c r="AF499" s="32">
        <f t="shared" si="156"/>
        <v>0</v>
      </c>
      <c r="AG499" s="6"/>
      <c r="AH499" s="6"/>
      <c r="AI499" s="7">
        <f t="shared" si="157"/>
        <v>0</v>
      </c>
      <c r="AJ499" s="6"/>
      <c r="AK499" s="7">
        <f t="shared" si="158"/>
        <v>0</v>
      </c>
      <c r="AL499" s="7">
        <f t="shared" si="151"/>
        <v>0</v>
      </c>
    </row>
    <row r="500" spans="1:38">
      <c r="A500" s="18">
        <f t="shared" si="159"/>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52"/>
        <v>0</v>
      </c>
      <c r="M500" s="6"/>
      <c r="N500" s="6"/>
      <c r="O500" s="7">
        <f t="shared" si="160"/>
        <v>0</v>
      </c>
      <c r="P500" s="6"/>
      <c r="Q500" s="7">
        <f t="shared" si="161"/>
        <v>0</v>
      </c>
      <c r="R500" s="7">
        <f t="shared" si="149"/>
        <v>0</v>
      </c>
      <c r="S500" s="11"/>
      <c r="T500" s="6"/>
      <c r="U500" s="6"/>
      <c r="V500" s="32">
        <f t="shared" si="153"/>
        <v>0</v>
      </c>
      <c r="W500" s="6"/>
      <c r="X500" s="6"/>
      <c r="Y500" s="7">
        <f t="shared" si="154"/>
        <v>0</v>
      </c>
      <c r="Z500" s="6"/>
      <c r="AA500" s="7">
        <f t="shared" si="155"/>
        <v>0</v>
      </c>
      <c r="AB500" s="7">
        <f t="shared" si="150"/>
        <v>0</v>
      </c>
      <c r="AD500" s="6"/>
      <c r="AE500" s="6"/>
      <c r="AF500" s="32">
        <f t="shared" si="156"/>
        <v>0</v>
      </c>
      <c r="AG500" s="6"/>
      <c r="AH500" s="6"/>
      <c r="AI500" s="7">
        <f t="shared" si="157"/>
        <v>0</v>
      </c>
      <c r="AJ500" s="6"/>
      <c r="AK500" s="7">
        <f t="shared" si="158"/>
        <v>0</v>
      </c>
      <c r="AL500" s="7">
        <f t="shared" si="151"/>
        <v>0</v>
      </c>
    </row>
    <row r="501" spans="1:38">
      <c r="A501" s="18">
        <f t="shared" si="159"/>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52"/>
        <v>0</v>
      </c>
      <c r="M501" s="6"/>
      <c r="N501" s="6"/>
      <c r="O501" s="7">
        <f t="shared" si="160"/>
        <v>0</v>
      </c>
      <c r="P501" s="6"/>
      <c r="Q501" s="7">
        <f t="shared" si="161"/>
        <v>0</v>
      </c>
      <c r="R501" s="7">
        <f t="shared" si="149"/>
        <v>0</v>
      </c>
      <c r="S501" s="11"/>
      <c r="T501" s="6"/>
      <c r="U501" s="6"/>
      <c r="V501" s="32">
        <f t="shared" si="153"/>
        <v>0</v>
      </c>
      <c r="W501" s="6"/>
      <c r="X501" s="6"/>
      <c r="Y501" s="7">
        <f t="shared" si="154"/>
        <v>0</v>
      </c>
      <c r="Z501" s="6"/>
      <c r="AA501" s="7">
        <f t="shared" si="155"/>
        <v>0</v>
      </c>
      <c r="AB501" s="7">
        <f t="shared" si="150"/>
        <v>0</v>
      </c>
      <c r="AD501" s="6"/>
      <c r="AE501" s="6"/>
      <c r="AF501" s="32">
        <f t="shared" si="156"/>
        <v>0</v>
      </c>
      <c r="AG501" s="6"/>
      <c r="AH501" s="6"/>
      <c r="AI501" s="7">
        <f t="shared" si="157"/>
        <v>0</v>
      </c>
      <c r="AJ501" s="6"/>
      <c r="AK501" s="7">
        <f t="shared" si="158"/>
        <v>0</v>
      </c>
      <c r="AL501" s="7">
        <f t="shared" si="151"/>
        <v>0</v>
      </c>
    </row>
    <row r="502" spans="1:38">
      <c r="A502" s="18">
        <f t="shared" si="159"/>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52"/>
        <v>0</v>
      </c>
      <c r="M502" s="6"/>
      <c r="N502" s="6"/>
      <c r="O502" s="7">
        <f t="shared" si="160"/>
        <v>0</v>
      </c>
      <c r="P502" s="6"/>
      <c r="Q502" s="7">
        <f t="shared" si="161"/>
        <v>0</v>
      </c>
      <c r="R502" s="7">
        <f t="shared" si="149"/>
        <v>0</v>
      </c>
      <c r="S502" s="11"/>
      <c r="T502" s="6"/>
      <c r="U502" s="6"/>
      <c r="V502" s="32">
        <f t="shared" si="153"/>
        <v>0</v>
      </c>
      <c r="W502" s="6"/>
      <c r="X502" s="6"/>
      <c r="Y502" s="7">
        <f t="shared" si="154"/>
        <v>0</v>
      </c>
      <c r="Z502" s="6"/>
      <c r="AA502" s="7">
        <f t="shared" si="155"/>
        <v>0</v>
      </c>
      <c r="AB502" s="7">
        <f t="shared" si="150"/>
        <v>0</v>
      </c>
      <c r="AD502" s="6"/>
      <c r="AE502" s="6"/>
      <c r="AF502" s="32">
        <f t="shared" si="156"/>
        <v>0</v>
      </c>
      <c r="AG502" s="6"/>
      <c r="AH502" s="6"/>
      <c r="AI502" s="7">
        <f t="shared" si="157"/>
        <v>0</v>
      </c>
      <c r="AJ502" s="6"/>
      <c r="AK502" s="7">
        <f t="shared" si="158"/>
        <v>0</v>
      </c>
      <c r="AL502" s="7">
        <f t="shared" si="151"/>
        <v>0</v>
      </c>
    </row>
    <row r="503" spans="1:38">
      <c r="A503" s="18">
        <f t="shared" si="159"/>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52"/>
        <v>0</v>
      </c>
      <c r="M503" s="6"/>
      <c r="N503" s="6"/>
      <c r="O503" s="7">
        <f t="shared" si="160"/>
        <v>0</v>
      </c>
      <c r="P503" s="6"/>
      <c r="Q503" s="7">
        <f t="shared" si="161"/>
        <v>0</v>
      </c>
      <c r="R503" s="7">
        <f t="shared" si="149"/>
        <v>0</v>
      </c>
      <c r="S503" s="11"/>
      <c r="T503" s="6"/>
      <c r="U503" s="6"/>
      <c r="V503" s="32">
        <f t="shared" si="153"/>
        <v>0</v>
      </c>
      <c r="W503" s="6"/>
      <c r="X503" s="6"/>
      <c r="Y503" s="7">
        <f t="shared" si="154"/>
        <v>0</v>
      </c>
      <c r="Z503" s="6"/>
      <c r="AA503" s="7">
        <f t="shared" si="155"/>
        <v>0</v>
      </c>
      <c r="AB503" s="7">
        <f t="shared" si="150"/>
        <v>0</v>
      </c>
      <c r="AD503" s="6"/>
      <c r="AE503" s="6"/>
      <c r="AF503" s="32">
        <f t="shared" si="156"/>
        <v>0</v>
      </c>
      <c r="AG503" s="6"/>
      <c r="AH503" s="6"/>
      <c r="AI503" s="7">
        <f t="shared" si="157"/>
        <v>0</v>
      </c>
      <c r="AJ503" s="6"/>
      <c r="AK503" s="7">
        <f t="shared" si="158"/>
        <v>0</v>
      </c>
      <c r="AL503" s="7">
        <f t="shared" si="151"/>
        <v>0</v>
      </c>
    </row>
    <row r="504" spans="1:38">
      <c r="A504" s="18">
        <f t="shared" si="159"/>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52"/>
        <v>0</v>
      </c>
      <c r="M504" s="6"/>
      <c r="N504" s="6"/>
      <c r="O504" s="7">
        <f t="shared" si="160"/>
        <v>0</v>
      </c>
      <c r="P504" s="6"/>
      <c r="Q504" s="7">
        <f t="shared" si="161"/>
        <v>0</v>
      </c>
      <c r="R504" s="7">
        <f t="shared" si="149"/>
        <v>0</v>
      </c>
      <c r="S504" s="11"/>
      <c r="T504" s="6"/>
      <c r="U504" s="6"/>
      <c r="V504" s="32">
        <f t="shared" si="153"/>
        <v>0</v>
      </c>
      <c r="W504" s="6"/>
      <c r="X504" s="6"/>
      <c r="Y504" s="7">
        <f t="shared" si="154"/>
        <v>0</v>
      </c>
      <c r="Z504" s="6"/>
      <c r="AA504" s="7">
        <f t="shared" si="155"/>
        <v>0</v>
      </c>
      <c r="AB504" s="7">
        <f t="shared" si="150"/>
        <v>0</v>
      </c>
      <c r="AD504" s="6"/>
      <c r="AE504" s="6"/>
      <c r="AF504" s="32">
        <f t="shared" si="156"/>
        <v>0</v>
      </c>
      <c r="AG504" s="6"/>
      <c r="AH504" s="6"/>
      <c r="AI504" s="7">
        <f t="shared" si="157"/>
        <v>0</v>
      </c>
      <c r="AJ504" s="6"/>
      <c r="AK504" s="7">
        <f t="shared" si="158"/>
        <v>0</v>
      </c>
      <c r="AL504" s="7">
        <f t="shared" si="151"/>
        <v>0</v>
      </c>
    </row>
    <row r="505" spans="1:38">
      <c r="A505" s="18">
        <f t="shared" si="159"/>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52"/>
        <v>0</v>
      </c>
      <c r="M505" s="6"/>
      <c r="N505" s="6"/>
      <c r="O505" s="7">
        <f t="shared" si="160"/>
        <v>0</v>
      </c>
      <c r="P505" s="6"/>
      <c r="Q505" s="7">
        <f t="shared" si="161"/>
        <v>0</v>
      </c>
      <c r="R505" s="7">
        <f t="shared" si="149"/>
        <v>0</v>
      </c>
      <c r="S505" s="11"/>
      <c r="T505" s="6"/>
      <c r="U505" s="6"/>
      <c r="V505" s="32">
        <f t="shared" si="153"/>
        <v>0</v>
      </c>
      <c r="W505" s="6"/>
      <c r="X505" s="6"/>
      <c r="Y505" s="7">
        <f t="shared" si="154"/>
        <v>0</v>
      </c>
      <c r="Z505" s="6"/>
      <c r="AA505" s="7">
        <f t="shared" si="155"/>
        <v>0</v>
      </c>
      <c r="AB505" s="7">
        <f t="shared" si="150"/>
        <v>0</v>
      </c>
      <c r="AD505" s="6"/>
      <c r="AE505" s="6"/>
      <c r="AF505" s="32">
        <f t="shared" si="156"/>
        <v>0</v>
      </c>
      <c r="AG505" s="6"/>
      <c r="AH505" s="6"/>
      <c r="AI505" s="7">
        <f t="shared" si="157"/>
        <v>0</v>
      </c>
      <c r="AJ505" s="6"/>
      <c r="AK505" s="7">
        <f t="shared" si="158"/>
        <v>0</v>
      </c>
      <c r="AL505" s="7">
        <f t="shared" si="151"/>
        <v>0</v>
      </c>
    </row>
    <row r="506" spans="1:38">
      <c r="A506" s="18">
        <f t="shared" si="159"/>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52"/>
        <v>0</v>
      </c>
      <c r="M506" s="6"/>
      <c r="N506" s="6"/>
      <c r="O506" s="7">
        <f t="shared" si="160"/>
        <v>0</v>
      </c>
      <c r="P506" s="6"/>
      <c r="Q506" s="7">
        <f t="shared" si="161"/>
        <v>0</v>
      </c>
      <c r="R506" s="7">
        <f t="shared" si="149"/>
        <v>0</v>
      </c>
      <c r="S506" s="11"/>
      <c r="T506" s="6"/>
      <c r="U506" s="6"/>
      <c r="V506" s="32">
        <f t="shared" si="153"/>
        <v>0</v>
      </c>
      <c r="W506" s="6"/>
      <c r="X506" s="6"/>
      <c r="Y506" s="7">
        <f t="shared" si="154"/>
        <v>0</v>
      </c>
      <c r="Z506" s="6"/>
      <c r="AA506" s="7">
        <f t="shared" si="155"/>
        <v>0</v>
      </c>
      <c r="AB506" s="7">
        <f t="shared" si="150"/>
        <v>0</v>
      </c>
      <c r="AD506" s="6"/>
      <c r="AE506" s="6"/>
      <c r="AF506" s="32">
        <f t="shared" si="156"/>
        <v>0</v>
      </c>
      <c r="AG506" s="6"/>
      <c r="AH506" s="6"/>
      <c r="AI506" s="7">
        <f t="shared" si="157"/>
        <v>0</v>
      </c>
      <c r="AJ506" s="6"/>
      <c r="AK506" s="7">
        <f t="shared" si="158"/>
        <v>0</v>
      </c>
      <c r="AL506" s="7">
        <f t="shared" si="151"/>
        <v>0</v>
      </c>
    </row>
    <row r="507" spans="1:38">
      <c r="A507" s="18">
        <f t="shared" si="159"/>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52"/>
        <v>0</v>
      </c>
      <c r="M507" s="6"/>
      <c r="N507" s="6"/>
      <c r="O507" s="7">
        <f t="shared" si="160"/>
        <v>0</v>
      </c>
      <c r="P507" s="6"/>
      <c r="Q507" s="7">
        <f t="shared" si="161"/>
        <v>0</v>
      </c>
      <c r="R507" s="7">
        <f t="shared" si="149"/>
        <v>0</v>
      </c>
      <c r="S507" s="11"/>
      <c r="T507" s="6"/>
      <c r="U507" s="6"/>
      <c r="V507" s="32">
        <f t="shared" si="153"/>
        <v>0</v>
      </c>
      <c r="W507" s="6"/>
      <c r="X507" s="6"/>
      <c r="Y507" s="7">
        <f t="shared" si="154"/>
        <v>0</v>
      </c>
      <c r="Z507" s="6"/>
      <c r="AA507" s="7">
        <f t="shared" si="155"/>
        <v>0</v>
      </c>
      <c r="AB507" s="7">
        <f t="shared" si="150"/>
        <v>0</v>
      </c>
      <c r="AD507" s="6"/>
      <c r="AE507" s="6"/>
      <c r="AF507" s="32">
        <f t="shared" si="156"/>
        <v>0</v>
      </c>
      <c r="AG507" s="6"/>
      <c r="AH507" s="6"/>
      <c r="AI507" s="7">
        <f t="shared" si="157"/>
        <v>0</v>
      </c>
      <c r="AJ507" s="6"/>
      <c r="AK507" s="7">
        <f t="shared" si="158"/>
        <v>0</v>
      </c>
      <c r="AL507" s="7">
        <f t="shared" si="151"/>
        <v>0</v>
      </c>
    </row>
    <row r="508" spans="1:38">
      <c r="A508" s="18">
        <f t="shared" si="159"/>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52"/>
        <v>0</v>
      </c>
      <c r="M508" s="6"/>
      <c r="N508" s="6"/>
      <c r="O508" s="7">
        <f t="shared" si="160"/>
        <v>0</v>
      </c>
      <c r="P508" s="6"/>
      <c r="Q508" s="7">
        <f t="shared" si="161"/>
        <v>0</v>
      </c>
      <c r="R508" s="7">
        <f t="shared" si="149"/>
        <v>0</v>
      </c>
      <c r="S508" s="11"/>
      <c r="T508" s="6"/>
      <c r="U508" s="6"/>
      <c r="V508" s="32">
        <f t="shared" si="153"/>
        <v>0</v>
      </c>
      <c r="W508" s="6"/>
      <c r="X508" s="6"/>
      <c r="Y508" s="7">
        <f t="shared" si="154"/>
        <v>0</v>
      </c>
      <c r="Z508" s="6"/>
      <c r="AA508" s="7">
        <f t="shared" si="155"/>
        <v>0</v>
      </c>
      <c r="AB508" s="7">
        <f t="shared" si="150"/>
        <v>0</v>
      </c>
      <c r="AD508" s="6"/>
      <c r="AE508" s="6"/>
      <c r="AF508" s="32">
        <f t="shared" si="156"/>
        <v>0</v>
      </c>
      <c r="AG508" s="6"/>
      <c r="AH508" s="6"/>
      <c r="AI508" s="7">
        <f t="shared" si="157"/>
        <v>0</v>
      </c>
      <c r="AJ508" s="6"/>
      <c r="AK508" s="7">
        <f t="shared" si="158"/>
        <v>0</v>
      </c>
      <c r="AL508" s="7">
        <f t="shared" si="151"/>
        <v>0</v>
      </c>
    </row>
    <row r="509" spans="1:38">
      <c r="A509" s="18">
        <f t="shared" si="159"/>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52"/>
        <v>0</v>
      </c>
      <c r="M509" s="6"/>
      <c r="N509" s="6"/>
      <c r="O509" s="7">
        <f t="shared" si="160"/>
        <v>0</v>
      </c>
      <c r="P509" s="6"/>
      <c r="Q509" s="7">
        <f t="shared" si="161"/>
        <v>0</v>
      </c>
      <c r="R509" s="7">
        <f t="shared" si="149"/>
        <v>0</v>
      </c>
      <c r="S509" s="11"/>
      <c r="T509" s="6"/>
      <c r="U509" s="6"/>
      <c r="V509" s="32">
        <f t="shared" si="153"/>
        <v>0</v>
      </c>
      <c r="W509" s="6"/>
      <c r="X509" s="6"/>
      <c r="Y509" s="7">
        <f t="shared" si="154"/>
        <v>0</v>
      </c>
      <c r="Z509" s="6"/>
      <c r="AA509" s="7">
        <f t="shared" si="155"/>
        <v>0</v>
      </c>
      <c r="AB509" s="7">
        <f t="shared" si="150"/>
        <v>0</v>
      </c>
      <c r="AD509" s="6"/>
      <c r="AE509" s="6"/>
      <c r="AF509" s="32">
        <f t="shared" si="156"/>
        <v>0</v>
      </c>
      <c r="AG509" s="6"/>
      <c r="AH509" s="6"/>
      <c r="AI509" s="7">
        <f t="shared" si="157"/>
        <v>0</v>
      </c>
      <c r="AJ509" s="6"/>
      <c r="AK509" s="7">
        <f t="shared" si="158"/>
        <v>0</v>
      </c>
      <c r="AL509" s="7">
        <f t="shared" si="151"/>
        <v>0</v>
      </c>
    </row>
    <row r="510" spans="1:38">
      <c r="A510" s="18">
        <f t="shared" si="159"/>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52"/>
        <v>0</v>
      </c>
      <c r="M510" s="6"/>
      <c r="N510" s="6"/>
      <c r="O510" s="7">
        <f t="shared" si="160"/>
        <v>0</v>
      </c>
      <c r="P510" s="6"/>
      <c r="Q510" s="7">
        <f t="shared" si="161"/>
        <v>0</v>
      </c>
      <c r="R510" s="7">
        <f t="shared" si="149"/>
        <v>0</v>
      </c>
      <c r="S510" s="11"/>
      <c r="T510" s="6"/>
      <c r="U510" s="6"/>
      <c r="V510" s="32">
        <f t="shared" si="153"/>
        <v>0</v>
      </c>
      <c r="W510" s="6"/>
      <c r="X510" s="6"/>
      <c r="Y510" s="7">
        <f t="shared" si="154"/>
        <v>0</v>
      </c>
      <c r="Z510" s="6"/>
      <c r="AA510" s="7">
        <f t="shared" si="155"/>
        <v>0</v>
      </c>
      <c r="AB510" s="7">
        <f t="shared" si="150"/>
        <v>0</v>
      </c>
      <c r="AD510" s="6"/>
      <c r="AE510" s="6"/>
      <c r="AF510" s="32">
        <f t="shared" si="156"/>
        <v>0</v>
      </c>
      <c r="AG510" s="6"/>
      <c r="AH510" s="6"/>
      <c r="AI510" s="7">
        <f t="shared" si="157"/>
        <v>0</v>
      </c>
      <c r="AJ510" s="6"/>
      <c r="AK510" s="7">
        <f t="shared" si="158"/>
        <v>0</v>
      </c>
      <c r="AL510" s="7">
        <f t="shared" si="151"/>
        <v>0</v>
      </c>
    </row>
    <row r="511" spans="1:38">
      <c r="A511" s="18">
        <f t="shared" si="159"/>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52"/>
        <v>0</v>
      </c>
      <c r="M511" s="6"/>
      <c r="N511" s="6"/>
      <c r="O511" s="7">
        <f t="shared" si="160"/>
        <v>0</v>
      </c>
      <c r="P511" s="6"/>
      <c r="Q511" s="7">
        <f t="shared" si="161"/>
        <v>0</v>
      </c>
      <c r="R511" s="7">
        <f t="shared" si="149"/>
        <v>0</v>
      </c>
      <c r="S511" s="11"/>
      <c r="T511" s="6"/>
      <c r="U511" s="6"/>
      <c r="V511" s="32">
        <f t="shared" si="153"/>
        <v>0</v>
      </c>
      <c r="W511" s="6"/>
      <c r="X511" s="6"/>
      <c r="Y511" s="7">
        <f t="shared" si="154"/>
        <v>0</v>
      </c>
      <c r="Z511" s="6"/>
      <c r="AA511" s="7">
        <f t="shared" si="155"/>
        <v>0</v>
      </c>
      <c r="AB511" s="7">
        <f t="shared" si="150"/>
        <v>0</v>
      </c>
      <c r="AD511" s="6"/>
      <c r="AE511" s="6"/>
      <c r="AF511" s="32">
        <f t="shared" si="156"/>
        <v>0</v>
      </c>
      <c r="AG511" s="6"/>
      <c r="AH511" s="6"/>
      <c r="AI511" s="7">
        <f t="shared" si="157"/>
        <v>0</v>
      </c>
      <c r="AJ511" s="6"/>
      <c r="AK511" s="7">
        <f t="shared" si="158"/>
        <v>0</v>
      </c>
      <c r="AL511" s="7">
        <f t="shared" si="151"/>
        <v>0</v>
      </c>
    </row>
    <row r="512" spans="1:38">
      <c r="A512" s="18">
        <f t="shared" si="159"/>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52"/>
        <v>0</v>
      </c>
      <c r="M512" s="6"/>
      <c r="N512" s="6"/>
      <c r="O512" s="7">
        <f t="shared" si="160"/>
        <v>0</v>
      </c>
      <c r="P512" s="6"/>
      <c r="Q512" s="7">
        <f t="shared" si="161"/>
        <v>0</v>
      </c>
      <c r="R512" s="7">
        <f t="shared" si="149"/>
        <v>0</v>
      </c>
      <c r="S512" s="11"/>
      <c r="T512" s="6"/>
      <c r="U512" s="6"/>
      <c r="V512" s="32">
        <f t="shared" si="153"/>
        <v>0</v>
      </c>
      <c r="W512" s="6"/>
      <c r="X512" s="6"/>
      <c r="Y512" s="7">
        <f t="shared" si="154"/>
        <v>0</v>
      </c>
      <c r="Z512" s="6"/>
      <c r="AA512" s="7">
        <f t="shared" si="155"/>
        <v>0</v>
      </c>
      <c r="AB512" s="7">
        <f t="shared" si="150"/>
        <v>0</v>
      </c>
      <c r="AD512" s="6"/>
      <c r="AE512" s="6"/>
      <c r="AF512" s="32">
        <f t="shared" si="156"/>
        <v>0</v>
      </c>
      <c r="AG512" s="6"/>
      <c r="AH512" s="6"/>
      <c r="AI512" s="7">
        <f t="shared" si="157"/>
        <v>0</v>
      </c>
      <c r="AJ512" s="6"/>
      <c r="AK512" s="7">
        <f t="shared" si="158"/>
        <v>0</v>
      </c>
      <c r="AL512" s="7">
        <f t="shared" si="151"/>
        <v>0</v>
      </c>
    </row>
    <row r="513" spans="1:38">
      <c r="A513" s="18">
        <f t="shared" si="159"/>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52"/>
        <v>0</v>
      </c>
      <c r="M513" s="6"/>
      <c r="N513" s="6"/>
      <c r="O513" s="7">
        <f t="shared" si="160"/>
        <v>0</v>
      </c>
      <c r="P513" s="6"/>
      <c r="Q513" s="7">
        <f t="shared" si="161"/>
        <v>0</v>
      </c>
      <c r="R513" s="7">
        <f t="shared" si="149"/>
        <v>0</v>
      </c>
      <c r="S513" s="11"/>
      <c r="T513" s="6"/>
      <c r="U513" s="6"/>
      <c r="V513" s="32">
        <f t="shared" si="153"/>
        <v>0</v>
      </c>
      <c r="W513" s="6"/>
      <c r="X513" s="6"/>
      <c r="Y513" s="7">
        <f t="shared" si="154"/>
        <v>0</v>
      </c>
      <c r="Z513" s="6"/>
      <c r="AA513" s="7">
        <f t="shared" si="155"/>
        <v>0</v>
      </c>
      <c r="AB513" s="7">
        <f t="shared" si="150"/>
        <v>0</v>
      </c>
      <c r="AD513" s="6"/>
      <c r="AE513" s="6"/>
      <c r="AF513" s="32">
        <f t="shared" si="156"/>
        <v>0</v>
      </c>
      <c r="AG513" s="6"/>
      <c r="AH513" s="6"/>
      <c r="AI513" s="7">
        <f t="shared" si="157"/>
        <v>0</v>
      </c>
      <c r="AJ513" s="6"/>
      <c r="AK513" s="7">
        <f t="shared" si="158"/>
        <v>0</v>
      </c>
      <c r="AL513" s="7">
        <f t="shared" si="151"/>
        <v>0</v>
      </c>
    </row>
    <row r="514" spans="1:38">
      <c r="A514" s="18">
        <f t="shared" si="159"/>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52"/>
        <v>0</v>
      </c>
      <c r="M514" s="6"/>
      <c r="N514" s="6"/>
      <c r="O514" s="7">
        <f t="shared" si="160"/>
        <v>0</v>
      </c>
      <c r="P514" s="6"/>
      <c r="Q514" s="7">
        <f t="shared" si="161"/>
        <v>0</v>
      </c>
      <c r="R514" s="7">
        <f t="shared" si="149"/>
        <v>0</v>
      </c>
      <c r="S514" s="11"/>
      <c r="T514" s="6"/>
      <c r="U514" s="6"/>
      <c r="V514" s="32">
        <f t="shared" si="153"/>
        <v>0</v>
      </c>
      <c r="W514" s="6"/>
      <c r="X514" s="6"/>
      <c r="Y514" s="7">
        <f t="shared" si="154"/>
        <v>0</v>
      </c>
      <c r="Z514" s="6"/>
      <c r="AA514" s="7">
        <f t="shared" si="155"/>
        <v>0</v>
      </c>
      <c r="AB514" s="7">
        <f t="shared" si="150"/>
        <v>0</v>
      </c>
      <c r="AD514" s="6"/>
      <c r="AE514" s="6"/>
      <c r="AF514" s="32">
        <f t="shared" si="156"/>
        <v>0</v>
      </c>
      <c r="AG514" s="6"/>
      <c r="AH514" s="6"/>
      <c r="AI514" s="7">
        <f t="shared" si="157"/>
        <v>0</v>
      </c>
      <c r="AJ514" s="6"/>
      <c r="AK514" s="7">
        <f t="shared" si="158"/>
        <v>0</v>
      </c>
      <c r="AL514" s="7">
        <f t="shared" si="151"/>
        <v>0</v>
      </c>
    </row>
    <row r="515" spans="1:38">
      <c r="A515" s="18">
        <f t="shared" si="159"/>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52"/>
        <v>2.5</v>
      </c>
      <c r="M515" s="6">
        <v>5</v>
      </c>
      <c r="N515" s="6"/>
      <c r="O515" s="7">
        <f t="shared" si="160"/>
        <v>10</v>
      </c>
      <c r="P515" s="6"/>
      <c r="Q515" s="7">
        <f t="shared" si="161"/>
        <v>110</v>
      </c>
      <c r="R515" s="7">
        <f>IF(H515="Exempt",0,ROUND((J515*H515/100)-SUM(K515:M515),2))</f>
        <v>0</v>
      </c>
      <c r="S515" s="11"/>
      <c r="T515" s="6"/>
      <c r="U515" s="6"/>
      <c r="V515" s="32">
        <f t="shared" si="153"/>
        <v>0</v>
      </c>
      <c r="W515" s="6"/>
      <c r="X515" s="6"/>
      <c r="Y515" s="7">
        <f t="shared" si="154"/>
        <v>0</v>
      </c>
      <c r="Z515" s="6"/>
      <c r="AA515" s="7">
        <f t="shared" si="155"/>
        <v>0</v>
      </c>
      <c r="AB515" s="7">
        <f>IF(H515="Exempt",0,ROUND((T515*H515/100)-SUM(U515:W515),2))</f>
        <v>0</v>
      </c>
      <c r="AD515" s="6"/>
      <c r="AE515" s="6"/>
      <c r="AF515" s="32">
        <f t="shared" si="156"/>
        <v>0</v>
      </c>
      <c r="AG515" s="6"/>
      <c r="AH515" s="6"/>
      <c r="AI515" s="7">
        <f t="shared" si="157"/>
        <v>0</v>
      </c>
      <c r="AJ515" s="6"/>
      <c r="AK515" s="7">
        <f t="shared" si="158"/>
        <v>0</v>
      </c>
      <c r="AL515" s="7">
        <f>IF(H515="Exempt",0,ROUND((AD515*H515/100)-SUM(AE515:AG515),2))</f>
        <v>0</v>
      </c>
    </row>
    <row r="516" spans="1:38"/>
    <row r="517" spans="1:38" hidden="1"/>
  </sheetData>
  <sheetProtection password="CA43" sheet="1" objects="1" scenarios="1"/>
  <protectedRanges>
    <protectedRange sqref="P13 Z13 AJ13" name="Range9"/>
    <protectedRange sqref="J13:K13 T13:U13 AD13:AE13" name="Range7"/>
    <protectedRange sqref="AD16:AH515" name="Range5"/>
    <protectedRange sqref="T16:X515" name="Range3"/>
    <protectedRange sqref="J16:N515 L13 V13 AF13" name="Range1"/>
    <protectedRange sqref="P16:P515" name="Range2"/>
    <protectedRange sqref="Z16:Z515" name="Range4"/>
    <protectedRange sqref="AJ16:AJ515" name="Range6"/>
    <protectedRange sqref="M13:N13 W13:X13 AG13:AH13" name="Range8"/>
  </protectedRanges>
  <mergeCells count="10">
    <mergeCell ref="T2:AB2"/>
    <mergeCell ref="AD2:AL2"/>
    <mergeCell ref="C2:H2"/>
    <mergeCell ref="D5:H6"/>
    <mergeCell ref="C5:C6"/>
    <mergeCell ref="C8:C9"/>
    <mergeCell ref="D8:H9"/>
    <mergeCell ref="C11:C12"/>
    <mergeCell ref="D11:H12"/>
    <mergeCell ref="J2:R2"/>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E16" sqref="E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42</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G16" sqref="G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43</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G16" sqref="G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44</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G16" sqref="G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45</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AJ16" activePane="bottomRight" state="frozen"/>
      <selection pane="topRight" activeCell="H1" sqref="H1"/>
      <selection pane="bottomLeft" activeCell="A16" sqref="A16"/>
      <selection pane="bottomRight" activeCell="AL16" sqref="AL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46</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AJ16" activePane="bottomRight" state="frozen"/>
      <selection pane="topRight" activeCell="H1" sqref="H1"/>
      <selection pane="bottomLeft" activeCell="A16" sqref="A16"/>
      <selection pane="bottomRight" activeCell="AL16" sqref="AL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48</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AJ16" activePane="bottomRight" state="frozen"/>
      <selection pane="topRight" activeCell="H1" sqref="H1"/>
      <selection pane="bottomLeft" activeCell="A16" sqref="A16"/>
      <selection pane="bottomRight" activeCell="AM16" sqref="AM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49</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G16" sqref="G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50</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I16" activePane="bottomRight" state="frozen"/>
      <selection pane="topRight" activeCell="H1" sqref="H1"/>
      <selection pane="bottomLeft" activeCell="A16" sqref="A16"/>
      <selection pane="bottomRight" activeCell="A16" sqref="A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51</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AJ16" activePane="bottomRight" state="frozen"/>
      <selection pane="topRight" activeCell="H1" sqref="H1"/>
      <selection pane="bottomLeft" activeCell="A16" sqref="A16"/>
      <selection pane="bottomRight" activeCell="AM16" sqref="AM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52</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dimension ref="A1:AZ517"/>
  <sheetViews>
    <sheetView zoomScale="85" zoomScaleNormal="85" workbookViewId="0">
      <pane xSplit="8" ySplit="15" topLeftCell="AJ16" activePane="bottomRight" state="frozen"/>
      <selection pane="topRight" activeCell="H1" sqref="H1"/>
      <selection pane="bottomLeft" activeCell="A16" sqref="A16"/>
      <selection pane="bottomRight" activeCell="AM16" sqref="AM16"/>
    </sheetView>
  </sheetViews>
  <sheetFormatPr defaultColWidth="0" defaultRowHeight="14.5" zeroHeight="1"/>
  <cols>
    <col min="1" max="1" width="7.7265625" style="2" customWidth="1"/>
    <col min="2" max="2" width="20.7265625" style="2" customWidth="1"/>
    <col min="3" max="3" width="40.7265625" customWidth="1"/>
    <col min="4" max="4" width="13.7265625" style="2" customWidth="1"/>
    <col min="5" max="6" width="14.7265625" style="2" customWidth="1"/>
    <col min="7" max="8" width="8.7265625" style="2" customWidth="1"/>
    <col min="9" max="9" width="3.7265625" style="2" customWidth="1"/>
    <col min="10" max="10" width="17.7265625" style="5" customWidth="1"/>
    <col min="11" max="15" width="15.7265625" style="5" customWidth="1"/>
    <col min="16" max="18" width="17.7265625" style="5" customWidth="1"/>
    <col min="19" max="19" width="3.7265625" style="2" customWidth="1"/>
    <col min="20" max="20" width="17.7265625" style="5" customWidth="1"/>
    <col min="21" max="25" width="15.7265625" style="5" customWidth="1"/>
    <col min="26" max="28" width="17.7265625" style="5" customWidth="1"/>
    <col min="29" max="29" width="3.7265625" customWidth="1"/>
    <col min="30" max="30" width="17.7265625" style="5" customWidth="1"/>
    <col min="31" max="35" width="15.7265625" style="5" customWidth="1"/>
    <col min="36" max="38" width="17.7265625" style="5" customWidth="1"/>
    <col min="39" max="39" width="3.7265625" customWidth="1"/>
    <col min="40" max="52" width="0" hidden="1" customWidth="1"/>
    <col min="53" max="16384" width="12.7265625" hidden="1"/>
  </cols>
  <sheetData>
    <row r="1" spans="1:43"/>
    <row r="2" spans="1:43" s="10" customFormat="1" ht="21">
      <c r="A2" s="9"/>
      <c r="B2" s="15" t="s">
        <v>36</v>
      </c>
      <c r="C2" s="99">
        <f>Yearly!C2</f>
        <v>0</v>
      </c>
      <c r="D2" s="100"/>
      <c r="E2" s="100"/>
      <c r="F2" s="100"/>
      <c r="G2" s="100"/>
      <c r="H2" s="101"/>
      <c r="I2" s="9"/>
      <c r="J2" s="102" t="s">
        <v>33</v>
      </c>
      <c r="K2" s="103"/>
      <c r="L2" s="103"/>
      <c r="M2" s="103"/>
      <c r="N2" s="103"/>
      <c r="O2" s="103"/>
      <c r="P2" s="103"/>
      <c r="Q2" s="103"/>
      <c r="R2" s="111"/>
      <c r="S2" s="9"/>
      <c r="T2" s="102" t="s">
        <v>34</v>
      </c>
      <c r="U2" s="103"/>
      <c r="V2" s="103"/>
      <c r="W2" s="103"/>
      <c r="X2" s="103"/>
      <c r="Y2" s="103"/>
      <c r="Z2" s="103"/>
      <c r="AA2" s="103"/>
      <c r="AB2" s="111"/>
      <c r="AD2" s="102" t="s">
        <v>35</v>
      </c>
      <c r="AE2" s="103"/>
      <c r="AF2" s="103"/>
      <c r="AG2" s="103"/>
      <c r="AH2" s="103"/>
      <c r="AI2" s="103"/>
      <c r="AJ2" s="103"/>
      <c r="AK2" s="103"/>
      <c r="AL2" s="111"/>
    </row>
    <row r="3" spans="1:43" s="13" customFormat="1" ht="6.5">
      <c r="A3" s="12"/>
      <c r="B3" s="12"/>
      <c r="D3" s="12"/>
      <c r="E3" s="12"/>
      <c r="F3" s="12"/>
      <c r="G3" s="12"/>
      <c r="H3" s="12"/>
      <c r="I3" s="12"/>
      <c r="J3" s="14"/>
      <c r="K3" s="14"/>
      <c r="L3" s="14"/>
      <c r="M3" s="14"/>
      <c r="N3" s="14"/>
      <c r="O3" s="14"/>
      <c r="P3" s="14"/>
      <c r="Q3" s="14"/>
      <c r="R3" s="14"/>
      <c r="S3" s="12"/>
      <c r="T3" s="14"/>
      <c r="U3" s="14"/>
      <c r="V3" s="14"/>
      <c r="W3" s="14"/>
      <c r="X3" s="14"/>
      <c r="Y3" s="14"/>
      <c r="Z3" s="14"/>
      <c r="AA3" s="14"/>
      <c r="AB3" s="14"/>
      <c r="AD3" s="14"/>
      <c r="AE3" s="14"/>
      <c r="AF3" s="14"/>
      <c r="AG3" s="14"/>
      <c r="AH3" s="14"/>
      <c r="AI3" s="14"/>
      <c r="AJ3" s="14"/>
      <c r="AK3" s="14"/>
      <c r="AL3" s="14"/>
    </row>
    <row r="4" spans="1:43">
      <c r="B4" s="25" t="s">
        <v>31</v>
      </c>
      <c r="J4" s="16">
        <f ca="1">SUM(J6:J13)</f>
        <v>0</v>
      </c>
      <c r="K4" s="16">
        <f t="shared" ref="K4:R4" ca="1" si="0">SUM(K6:K13)</f>
        <v>0</v>
      </c>
      <c r="L4" s="16">
        <f t="shared" ca="1" si="0"/>
        <v>0</v>
      </c>
      <c r="M4" s="16">
        <f t="shared" ca="1" si="0"/>
        <v>0</v>
      </c>
      <c r="N4" s="16">
        <f t="shared" ca="1" si="0"/>
        <v>0</v>
      </c>
      <c r="O4" s="16">
        <f t="shared" ca="1" si="0"/>
        <v>0</v>
      </c>
      <c r="P4" s="16">
        <f t="shared" ca="1" si="0"/>
        <v>0</v>
      </c>
      <c r="Q4" s="16">
        <f t="shared" ca="1" si="0"/>
        <v>0</v>
      </c>
      <c r="R4" s="16">
        <f t="shared" ca="1" si="0"/>
        <v>0</v>
      </c>
      <c r="T4" s="7">
        <f ca="1">SUM(T6:T13)</f>
        <v>0</v>
      </c>
      <c r="U4" s="7">
        <f t="shared" ref="U4:AB4" ca="1" si="1">SUM(U6:U13)</f>
        <v>0</v>
      </c>
      <c r="V4" s="7">
        <f t="shared" ca="1" si="1"/>
        <v>0</v>
      </c>
      <c r="W4" s="7">
        <f t="shared" ca="1" si="1"/>
        <v>0</v>
      </c>
      <c r="X4" s="7">
        <f t="shared" ca="1" si="1"/>
        <v>0</v>
      </c>
      <c r="Y4" s="7">
        <f t="shared" ca="1" si="1"/>
        <v>0</v>
      </c>
      <c r="Z4" s="7">
        <f t="shared" ca="1" si="1"/>
        <v>0</v>
      </c>
      <c r="AA4" s="7">
        <f t="shared" ca="1" si="1"/>
        <v>0</v>
      </c>
      <c r="AB4" s="7">
        <f t="shared" ca="1" si="1"/>
        <v>0</v>
      </c>
      <c r="AD4" s="7">
        <f ca="1">SUM(AD6:AD13)</f>
        <v>0</v>
      </c>
      <c r="AE4" s="7">
        <f t="shared" ref="AE4:AL4" ca="1" si="2">SUM(AE6:AE13)</f>
        <v>0</v>
      </c>
      <c r="AF4" s="7">
        <f t="shared" ca="1" si="2"/>
        <v>0</v>
      </c>
      <c r="AG4" s="7">
        <f t="shared" ca="1" si="2"/>
        <v>0</v>
      </c>
      <c r="AH4" s="7">
        <f t="shared" ca="1" si="2"/>
        <v>0</v>
      </c>
      <c r="AI4" s="7">
        <f t="shared" ca="1" si="2"/>
        <v>0</v>
      </c>
      <c r="AJ4" s="7">
        <f t="shared" ca="1" si="2"/>
        <v>0</v>
      </c>
      <c r="AK4" s="7">
        <f t="shared" ca="1" si="2"/>
        <v>0</v>
      </c>
      <c r="AL4" s="7">
        <f t="shared" ca="1" si="2"/>
        <v>0</v>
      </c>
    </row>
    <row r="5" spans="1:43">
      <c r="B5" s="25" t="s">
        <v>32</v>
      </c>
      <c r="C5" s="104" t="s">
        <v>37</v>
      </c>
      <c r="D5" s="106">
        <f>Yearly!D5</f>
        <v>0</v>
      </c>
      <c r="E5" s="106"/>
      <c r="F5" s="106"/>
      <c r="G5" s="106"/>
      <c r="H5" s="106"/>
      <c r="J5" s="8">
        <f ca="1">SUM(J16:J215)-J4</f>
        <v>0</v>
      </c>
      <c r="K5" s="8">
        <f t="shared" ref="K5:R5" ca="1" si="3">SUM(K16:K215)-K4</f>
        <v>0</v>
      </c>
      <c r="L5" s="8">
        <f t="shared" ca="1" si="3"/>
        <v>0</v>
      </c>
      <c r="M5" s="8">
        <f t="shared" ca="1" si="3"/>
        <v>0</v>
      </c>
      <c r="N5" s="8">
        <f t="shared" ca="1" si="3"/>
        <v>0</v>
      </c>
      <c r="O5" s="8">
        <f t="shared" ca="1" si="3"/>
        <v>0</v>
      </c>
      <c r="P5" s="8">
        <f t="shared" ca="1" si="3"/>
        <v>0</v>
      </c>
      <c r="Q5" s="8">
        <f t="shared" ca="1" si="3"/>
        <v>0</v>
      </c>
      <c r="R5" s="8">
        <f t="shared" ca="1" si="3"/>
        <v>0</v>
      </c>
      <c r="T5" s="8">
        <f ca="1">SUM(T16:T215)-T4</f>
        <v>0</v>
      </c>
      <c r="U5" s="8">
        <f t="shared" ref="U5:AB5" ca="1" si="4">SUM(U16:U215)-U4</f>
        <v>0</v>
      </c>
      <c r="V5" s="8">
        <f t="shared" ca="1" si="4"/>
        <v>0</v>
      </c>
      <c r="W5" s="8">
        <f t="shared" ca="1" si="4"/>
        <v>0</v>
      </c>
      <c r="X5" s="8">
        <f t="shared" ca="1" si="4"/>
        <v>0</v>
      </c>
      <c r="Y5" s="8">
        <f t="shared" ca="1" si="4"/>
        <v>0</v>
      </c>
      <c r="Z5" s="8">
        <f t="shared" ca="1" si="4"/>
        <v>0</v>
      </c>
      <c r="AA5" s="8">
        <f t="shared" ca="1" si="4"/>
        <v>0</v>
      </c>
      <c r="AB5" s="8">
        <f t="shared" ca="1" si="4"/>
        <v>0</v>
      </c>
      <c r="AD5" s="8">
        <f ca="1">SUM(AD16:AD215)-AD4</f>
        <v>0</v>
      </c>
      <c r="AE5" s="8">
        <f t="shared" ref="AE5:AL5" ca="1" si="5">SUM(AE16:AE215)-AE4</f>
        <v>0</v>
      </c>
      <c r="AF5" s="8">
        <f t="shared" ca="1" si="5"/>
        <v>0</v>
      </c>
      <c r="AG5" s="8">
        <f t="shared" ca="1" si="5"/>
        <v>0</v>
      </c>
      <c r="AH5" s="8">
        <f t="shared" ca="1" si="5"/>
        <v>0</v>
      </c>
      <c r="AI5" s="8">
        <f t="shared" ca="1" si="5"/>
        <v>0</v>
      </c>
      <c r="AJ5" s="8">
        <f t="shared" ca="1" si="5"/>
        <v>0</v>
      </c>
      <c r="AK5" s="8">
        <f t="shared" ca="1" si="5"/>
        <v>0</v>
      </c>
      <c r="AL5" s="8">
        <f t="shared" ca="1" si="5"/>
        <v>0</v>
      </c>
    </row>
    <row r="6" spans="1:43">
      <c r="B6" s="25" t="s">
        <v>17</v>
      </c>
      <c r="C6" s="105"/>
      <c r="D6" s="107"/>
      <c r="E6" s="107"/>
      <c r="F6" s="107"/>
      <c r="G6" s="107"/>
      <c r="H6" s="107"/>
      <c r="J6" s="17">
        <f t="shared" ref="J6:J12" ca="1" si="6">SUMIF($B$16:$R$515, B6, $J$16:$J$515)</f>
        <v>0</v>
      </c>
      <c r="K6" s="17">
        <f t="shared" ref="K6:K12" ca="1" si="7">SUMIF($B$16:$R$515, B6, $K$16:$K$515)</f>
        <v>0</v>
      </c>
      <c r="L6" s="17">
        <f t="shared" ref="L6:L12" ca="1" si="8">SUMIF($B$16:$R$515, B6, $L$16:$L$515)</f>
        <v>0</v>
      </c>
      <c r="M6" s="17">
        <f t="shared" ref="M6:M12" ca="1" si="9">SUMIF($B$16:$R$515, B6, $M$16:$M$515)</f>
        <v>0</v>
      </c>
      <c r="N6" s="17">
        <f t="shared" ref="N6:N12" ca="1" si="10">SUMIF($B$16:$R$515, B6, $N$16:$N$515)</f>
        <v>0</v>
      </c>
      <c r="O6" s="17">
        <f t="shared" ref="O6:O12" ca="1" si="11">SUMIF($B$16:$R$515, B6, $O$16:$O$515)</f>
        <v>0</v>
      </c>
      <c r="P6" s="17">
        <f t="shared" ref="P6:P12" ca="1" si="12">SUMIF($B$16:$R$515, B6, $P$16:$P$515)</f>
        <v>0</v>
      </c>
      <c r="Q6" s="17">
        <f t="shared" ref="Q6:Q12" ca="1" si="13">SUMIF($B$16:$R$515, B6, $Q$16:$Q$515)</f>
        <v>0</v>
      </c>
      <c r="R6" s="17">
        <f t="shared" ref="R6:R12" ca="1" si="14">SUMIF($B$16:$R$515, B6, $R$16:$R$515)</f>
        <v>0</v>
      </c>
      <c r="T6" s="17">
        <f t="shared" ref="T6:AB6" ca="1" si="15">SUMIF($B$16:$AB$515, $B$6, T16:T515)</f>
        <v>0</v>
      </c>
      <c r="U6" s="17">
        <f t="shared" ca="1" si="15"/>
        <v>0</v>
      </c>
      <c r="V6" s="17">
        <f t="shared" ca="1" si="15"/>
        <v>0</v>
      </c>
      <c r="W6" s="17">
        <f t="shared" ca="1" si="15"/>
        <v>0</v>
      </c>
      <c r="X6" s="17">
        <f t="shared" ca="1" si="15"/>
        <v>0</v>
      </c>
      <c r="Y6" s="17">
        <f t="shared" ca="1" si="15"/>
        <v>0</v>
      </c>
      <c r="Z6" s="17">
        <f t="shared" ca="1" si="15"/>
        <v>0</v>
      </c>
      <c r="AA6" s="17">
        <f t="shared" ca="1" si="15"/>
        <v>0</v>
      </c>
      <c r="AB6" s="17">
        <f t="shared" ca="1" si="15"/>
        <v>0</v>
      </c>
      <c r="AD6" s="17">
        <f t="shared" ref="AD6:AL6" ca="1" si="16">SUMIF($B$16:$AL$515, $B$6, AD16:AD515)</f>
        <v>0</v>
      </c>
      <c r="AE6" s="17">
        <f t="shared" ca="1" si="16"/>
        <v>0</v>
      </c>
      <c r="AF6" s="17">
        <f t="shared" ca="1" si="16"/>
        <v>0</v>
      </c>
      <c r="AG6" s="17">
        <f t="shared" ca="1" si="16"/>
        <v>0</v>
      </c>
      <c r="AH6" s="17">
        <f t="shared" ca="1" si="16"/>
        <v>0</v>
      </c>
      <c r="AI6" s="17">
        <f t="shared" ca="1" si="16"/>
        <v>0</v>
      </c>
      <c r="AJ6" s="17">
        <f t="shared" ca="1" si="16"/>
        <v>0</v>
      </c>
      <c r="AK6" s="17">
        <f t="shared" ca="1" si="16"/>
        <v>0</v>
      </c>
      <c r="AL6" s="17">
        <f t="shared" ca="1" si="16"/>
        <v>0</v>
      </c>
    </row>
    <row r="7" spans="1:43">
      <c r="B7" s="25" t="s">
        <v>28</v>
      </c>
      <c r="J7" s="17">
        <f t="shared" ca="1" si="6"/>
        <v>0</v>
      </c>
      <c r="K7" s="17">
        <f t="shared" ca="1" si="7"/>
        <v>0</v>
      </c>
      <c r="L7" s="17">
        <f t="shared" ca="1" si="8"/>
        <v>0</v>
      </c>
      <c r="M7" s="17">
        <f t="shared" ca="1" si="9"/>
        <v>0</v>
      </c>
      <c r="N7" s="17">
        <f t="shared" ca="1" si="10"/>
        <v>0</v>
      </c>
      <c r="O7" s="17">
        <f t="shared" ca="1" si="11"/>
        <v>0</v>
      </c>
      <c r="P7" s="17">
        <f t="shared" ca="1" si="12"/>
        <v>0</v>
      </c>
      <c r="Q7" s="17">
        <f t="shared" ca="1" si="13"/>
        <v>0</v>
      </c>
      <c r="R7" s="17">
        <f t="shared" ca="1" si="14"/>
        <v>0</v>
      </c>
      <c r="T7" s="17">
        <f t="shared" ref="T7:AB7" ca="1" si="17">SUMIF($B$16:$AB$515, $B$7, T16:T515)</f>
        <v>0</v>
      </c>
      <c r="U7" s="17">
        <f t="shared" ca="1" si="17"/>
        <v>0</v>
      </c>
      <c r="V7" s="17">
        <f t="shared" ca="1" si="17"/>
        <v>0</v>
      </c>
      <c r="W7" s="17">
        <f t="shared" ca="1" si="17"/>
        <v>0</v>
      </c>
      <c r="X7" s="17">
        <f t="shared" ca="1" si="17"/>
        <v>0</v>
      </c>
      <c r="Y7" s="17">
        <f t="shared" ca="1" si="17"/>
        <v>0</v>
      </c>
      <c r="Z7" s="17">
        <f t="shared" ca="1" si="17"/>
        <v>0</v>
      </c>
      <c r="AA7" s="17">
        <f t="shared" ca="1" si="17"/>
        <v>0</v>
      </c>
      <c r="AB7" s="17">
        <f t="shared" ca="1" si="17"/>
        <v>0</v>
      </c>
      <c r="AD7" s="17">
        <f t="shared" ref="AD7:AL7" ca="1" si="18">SUMIF($B$16:$AL$515, $B$7, AD16:AD515)</f>
        <v>0</v>
      </c>
      <c r="AE7" s="17">
        <f t="shared" ca="1" si="18"/>
        <v>0</v>
      </c>
      <c r="AF7" s="17">
        <f t="shared" ca="1" si="18"/>
        <v>0</v>
      </c>
      <c r="AG7" s="17">
        <f t="shared" ca="1" si="18"/>
        <v>0</v>
      </c>
      <c r="AH7" s="17">
        <f t="shared" ca="1" si="18"/>
        <v>0</v>
      </c>
      <c r="AI7" s="17">
        <f t="shared" ca="1" si="18"/>
        <v>0</v>
      </c>
      <c r="AJ7" s="17">
        <f t="shared" ca="1" si="18"/>
        <v>0</v>
      </c>
      <c r="AK7" s="17">
        <f t="shared" ca="1" si="18"/>
        <v>0</v>
      </c>
      <c r="AL7" s="17">
        <f t="shared" ca="1" si="18"/>
        <v>0</v>
      </c>
    </row>
    <row r="8" spans="1:43" ht="15" customHeight="1">
      <c r="B8" s="25" t="s">
        <v>30</v>
      </c>
      <c r="C8" s="104" t="s">
        <v>38</v>
      </c>
      <c r="D8" s="106" t="str">
        <f>Yearly!D8</f>
        <v>2017-18</v>
      </c>
      <c r="E8" s="106"/>
      <c r="F8" s="106"/>
      <c r="G8" s="106"/>
      <c r="H8" s="106"/>
      <c r="J8" s="17">
        <f t="shared" ca="1" si="6"/>
        <v>0</v>
      </c>
      <c r="K8" s="17">
        <f t="shared" ca="1" si="7"/>
        <v>0</v>
      </c>
      <c r="L8" s="17">
        <f t="shared" ca="1" si="8"/>
        <v>0</v>
      </c>
      <c r="M8" s="17">
        <f t="shared" ca="1" si="9"/>
        <v>0</v>
      </c>
      <c r="N8" s="17">
        <f t="shared" ca="1" si="10"/>
        <v>0</v>
      </c>
      <c r="O8" s="17">
        <f t="shared" ca="1" si="11"/>
        <v>0</v>
      </c>
      <c r="P8" s="17">
        <f t="shared" ca="1" si="12"/>
        <v>0</v>
      </c>
      <c r="Q8" s="17">
        <f t="shared" ca="1" si="13"/>
        <v>0</v>
      </c>
      <c r="R8" s="17">
        <f t="shared" ca="1" si="14"/>
        <v>0</v>
      </c>
      <c r="T8" s="17">
        <f t="shared" ref="T8:AB8" ca="1" si="19">SUMIF($B$16:$AB$515, $B$8, T16:T515)</f>
        <v>0</v>
      </c>
      <c r="U8" s="17">
        <f t="shared" ca="1" si="19"/>
        <v>0</v>
      </c>
      <c r="V8" s="17">
        <f t="shared" ca="1" si="19"/>
        <v>0</v>
      </c>
      <c r="W8" s="17">
        <f t="shared" ca="1" si="19"/>
        <v>0</v>
      </c>
      <c r="X8" s="17">
        <f t="shared" ca="1" si="19"/>
        <v>0</v>
      </c>
      <c r="Y8" s="17">
        <f t="shared" ca="1" si="19"/>
        <v>0</v>
      </c>
      <c r="Z8" s="17">
        <f t="shared" ca="1" si="19"/>
        <v>0</v>
      </c>
      <c r="AA8" s="17">
        <f t="shared" ca="1" si="19"/>
        <v>0</v>
      </c>
      <c r="AB8" s="17">
        <f t="shared" ca="1" si="19"/>
        <v>0</v>
      </c>
      <c r="AD8" s="17">
        <f t="shared" ref="AD8:AL8" ca="1" si="20">SUMIF($B$16:$AL$515, $B$8, AD16:AD515)</f>
        <v>0</v>
      </c>
      <c r="AE8" s="17">
        <f t="shared" ca="1" si="20"/>
        <v>0</v>
      </c>
      <c r="AF8" s="17">
        <f t="shared" ca="1" si="20"/>
        <v>0</v>
      </c>
      <c r="AG8" s="17">
        <f t="shared" ca="1" si="20"/>
        <v>0</v>
      </c>
      <c r="AH8" s="17">
        <f t="shared" ca="1" si="20"/>
        <v>0</v>
      </c>
      <c r="AI8" s="17">
        <f t="shared" ca="1" si="20"/>
        <v>0</v>
      </c>
      <c r="AJ8" s="17">
        <f t="shared" ca="1" si="20"/>
        <v>0</v>
      </c>
      <c r="AK8" s="17">
        <f t="shared" ca="1" si="20"/>
        <v>0</v>
      </c>
      <c r="AL8" s="17">
        <f t="shared" ca="1" si="20"/>
        <v>0</v>
      </c>
    </row>
    <row r="9" spans="1:43" ht="15" customHeight="1">
      <c r="B9" s="25" t="s">
        <v>18</v>
      </c>
      <c r="C9" s="105"/>
      <c r="D9" s="107"/>
      <c r="E9" s="107"/>
      <c r="F9" s="107"/>
      <c r="G9" s="107"/>
      <c r="H9" s="107"/>
      <c r="J9" s="17">
        <f t="shared" ca="1" si="6"/>
        <v>0</v>
      </c>
      <c r="K9" s="17">
        <f t="shared" ca="1" si="7"/>
        <v>0</v>
      </c>
      <c r="L9" s="17">
        <f t="shared" ca="1" si="8"/>
        <v>0</v>
      </c>
      <c r="M9" s="17">
        <f t="shared" ca="1" si="9"/>
        <v>0</v>
      </c>
      <c r="N9" s="17">
        <f t="shared" ca="1" si="10"/>
        <v>0</v>
      </c>
      <c r="O9" s="17">
        <f t="shared" ca="1" si="11"/>
        <v>0</v>
      </c>
      <c r="P9" s="17">
        <f t="shared" ca="1" si="12"/>
        <v>0</v>
      </c>
      <c r="Q9" s="17">
        <f t="shared" ca="1" si="13"/>
        <v>0</v>
      </c>
      <c r="R9" s="17">
        <f t="shared" ca="1" si="14"/>
        <v>0</v>
      </c>
      <c r="T9" s="17">
        <f t="shared" ref="T9:AB9" ca="1" si="21">SUMIF($B$16:$AB$515, $B$9, T16:T515)</f>
        <v>0</v>
      </c>
      <c r="U9" s="17">
        <f t="shared" ca="1" si="21"/>
        <v>0</v>
      </c>
      <c r="V9" s="17">
        <f t="shared" ca="1" si="21"/>
        <v>0</v>
      </c>
      <c r="W9" s="17">
        <f t="shared" ca="1" si="21"/>
        <v>0</v>
      </c>
      <c r="X9" s="17">
        <f t="shared" ca="1" si="21"/>
        <v>0</v>
      </c>
      <c r="Y9" s="17">
        <f t="shared" ca="1" si="21"/>
        <v>0</v>
      </c>
      <c r="Z9" s="17">
        <f t="shared" ca="1" si="21"/>
        <v>0</v>
      </c>
      <c r="AA9" s="17">
        <f t="shared" ca="1" si="21"/>
        <v>0</v>
      </c>
      <c r="AB9" s="17">
        <f t="shared" ca="1" si="21"/>
        <v>0</v>
      </c>
      <c r="AD9" s="17">
        <f t="shared" ref="AD9:AL9" ca="1" si="22">SUMIF($B$16:$AL$515, $B$9, AD16:AD515)</f>
        <v>0</v>
      </c>
      <c r="AE9" s="17">
        <f t="shared" ca="1" si="22"/>
        <v>0</v>
      </c>
      <c r="AF9" s="17">
        <f t="shared" ca="1" si="22"/>
        <v>0</v>
      </c>
      <c r="AG9" s="17">
        <f t="shared" ca="1" si="22"/>
        <v>0</v>
      </c>
      <c r="AH9" s="17">
        <f t="shared" ca="1" si="22"/>
        <v>0</v>
      </c>
      <c r="AI9" s="17">
        <f t="shared" ca="1" si="22"/>
        <v>0</v>
      </c>
      <c r="AJ9" s="17">
        <f t="shared" ca="1" si="22"/>
        <v>0</v>
      </c>
      <c r="AK9" s="17">
        <f t="shared" ca="1" si="22"/>
        <v>0</v>
      </c>
      <c r="AL9" s="17">
        <f t="shared" ca="1" si="22"/>
        <v>0</v>
      </c>
    </row>
    <row r="10" spans="1:43">
      <c r="B10" s="25" t="s">
        <v>29</v>
      </c>
      <c r="J10" s="17">
        <f t="shared" ca="1" si="6"/>
        <v>0</v>
      </c>
      <c r="K10" s="17">
        <f t="shared" ca="1" si="7"/>
        <v>0</v>
      </c>
      <c r="L10" s="17">
        <f t="shared" ca="1" si="8"/>
        <v>0</v>
      </c>
      <c r="M10" s="17">
        <f t="shared" ca="1" si="9"/>
        <v>0</v>
      </c>
      <c r="N10" s="17">
        <f t="shared" ca="1" si="10"/>
        <v>0</v>
      </c>
      <c r="O10" s="17">
        <f t="shared" ca="1" si="11"/>
        <v>0</v>
      </c>
      <c r="P10" s="17">
        <f t="shared" ca="1" si="12"/>
        <v>0</v>
      </c>
      <c r="Q10" s="17">
        <f t="shared" ca="1" si="13"/>
        <v>0</v>
      </c>
      <c r="R10" s="17">
        <f t="shared" ca="1" si="14"/>
        <v>0</v>
      </c>
      <c r="T10" s="17">
        <f t="shared" ref="T10:AB10" ca="1" si="23">SUMIF($B$16:$AB$515, $B$10, T16:T515)</f>
        <v>0</v>
      </c>
      <c r="U10" s="17">
        <f t="shared" ca="1" si="23"/>
        <v>0</v>
      </c>
      <c r="V10" s="17">
        <f t="shared" ca="1" si="23"/>
        <v>0</v>
      </c>
      <c r="W10" s="17">
        <f t="shared" ca="1" si="23"/>
        <v>0</v>
      </c>
      <c r="X10" s="17">
        <f t="shared" ca="1" si="23"/>
        <v>0</v>
      </c>
      <c r="Y10" s="17">
        <f t="shared" ca="1" si="23"/>
        <v>0</v>
      </c>
      <c r="Z10" s="17">
        <f t="shared" ca="1" si="23"/>
        <v>0</v>
      </c>
      <c r="AA10" s="17">
        <f t="shared" ca="1" si="23"/>
        <v>0</v>
      </c>
      <c r="AB10" s="17">
        <f t="shared" ca="1" si="23"/>
        <v>0</v>
      </c>
      <c r="AD10" s="17">
        <f t="shared" ref="AD10:AL10" ca="1" si="24">SUMIF($B$16:$AL$515, $B$10, AD16:AD515)</f>
        <v>0</v>
      </c>
      <c r="AE10" s="17">
        <f t="shared" ca="1" si="24"/>
        <v>0</v>
      </c>
      <c r="AF10" s="17">
        <f t="shared" ca="1" si="24"/>
        <v>0</v>
      </c>
      <c r="AG10" s="17">
        <f t="shared" ca="1" si="24"/>
        <v>0</v>
      </c>
      <c r="AH10" s="17">
        <f t="shared" ca="1" si="24"/>
        <v>0</v>
      </c>
      <c r="AI10" s="17">
        <f t="shared" ca="1" si="24"/>
        <v>0</v>
      </c>
      <c r="AJ10" s="17">
        <f t="shared" ca="1" si="24"/>
        <v>0</v>
      </c>
      <c r="AK10" s="17">
        <f t="shared" ca="1" si="24"/>
        <v>0</v>
      </c>
      <c r="AL10" s="17">
        <f t="shared" ca="1" si="24"/>
        <v>0</v>
      </c>
    </row>
    <row r="11" spans="1:43">
      <c r="B11" s="25" t="s">
        <v>27</v>
      </c>
      <c r="C11" s="104" t="s">
        <v>39</v>
      </c>
      <c r="D11" s="106" t="s">
        <v>53</v>
      </c>
      <c r="E11" s="106"/>
      <c r="F11" s="106"/>
      <c r="G11" s="106"/>
      <c r="H11" s="106"/>
      <c r="J11" s="17">
        <f t="shared" ca="1" si="6"/>
        <v>0</v>
      </c>
      <c r="K11" s="17">
        <f t="shared" ca="1" si="7"/>
        <v>0</v>
      </c>
      <c r="L11" s="17">
        <f t="shared" ca="1" si="8"/>
        <v>0</v>
      </c>
      <c r="M11" s="17">
        <f t="shared" ca="1" si="9"/>
        <v>0</v>
      </c>
      <c r="N11" s="17">
        <f t="shared" ca="1" si="10"/>
        <v>0</v>
      </c>
      <c r="O11" s="17">
        <f t="shared" ca="1" si="11"/>
        <v>0</v>
      </c>
      <c r="P11" s="17">
        <f t="shared" ca="1" si="12"/>
        <v>0</v>
      </c>
      <c r="Q11" s="17">
        <f t="shared" ca="1" si="13"/>
        <v>0</v>
      </c>
      <c r="R11" s="17">
        <f t="shared" ca="1" si="14"/>
        <v>0</v>
      </c>
      <c r="T11" s="17">
        <f t="shared" ref="T11:AB11" ca="1" si="25">SUMIF($B$16:$AB$515, $B$11, T16:T515)</f>
        <v>0</v>
      </c>
      <c r="U11" s="17">
        <f t="shared" ca="1" si="25"/>
        <v>0</v>
      </c>
      <c r="V11" s="17">
        <f t="shared" ca="1" si="25"/>
        <v>0</v>
      </c>
      <c r="W11" s="17">
        <f t="shared" ca="1" si="25"/>
        <v>0</v>
      </c>
      <c r="X11" s="17">
        <f t="shared" ca="1" si="25"/>
        <v>0</v>
      </c>
      <c r="Y11" s="17">
        <f t="shared" ca="1" si="25"/>
        <v>0</v>
      </c>
      <c r="Z11" s="17">
        <f t="shared" ca="1" si="25"/>
        <v>0</v>
      </c>
      <c r="AA11" s="17">
        <f t="shared" ca="1" si="25"/>
        <v>0</v>
      </c>
      <c r="AB11" s="17">
        <f t="shared" ca="1" si="25"/>
        <v>0</v>
      </c>
      <c r="AD11" s="17">
        <f t="shared" ref="AD11:AL11" ca="1" si="26">SUMIF($B$16:$AL$515, $B$11, AD16:AD515)</f>
        <v>0</v>
      </c>
      <c r="AE11" s="17">
        <f t="shared" ca="1" si="26"/>
        <v>0</v>
      </c>
      <c r="AF11" s="17">
        <f t="shared" ca="1" si="26"/>
        <v>0</v>
      </c>
      <c r="AG11" s="17">
        <f t="shared" ca="1" si="26"/>
        <v>0</v>
      </c>
      <c r="AH11" s="17">
        <f t="shared" ca="1" si="26"/>
        <v>0</v>
      </c>
      <c r="AI11" s="17">
        <f t="shared" ca="1" si="26"/>
        <v>0</v>
      </c>
      <c r="AJ11" s="17">
        <f t="shared" ca="1" si="26"/>
        <v>0</v>
      </c>
      <c r="AK11" s="17">
        <f t="shared" ca="1" si="26"/>
        <v>0</v>
      </c>
      <c r="AL11" s="17">
        <f t="shared" ca="1" si="26"/>
        <v>0</v>
      </c>
    </row>
    <row r="12" spans="1:43">
      <c r="B12" s="25" t="s">
        <v>19</v>
      </c>
      <c r="C12" s="105"/>
      <c r="D12" s="107"/>
      <c r="E12" s="107"/>
      <c r="F12" s="107"/>
      <c r="G12" s="107"/>
      <c r="H12" s="107"/>
      <c r="J12" s="17">
        <f t="shared" ca="1" si="6"/>
        <v>0</v>
      </c>
      <c r="K12" s="17">
        <f t="shared" ca="1" si="7"/>
        <v>0</v>
      </c>
      <c r="L12" s="17">
        <f t="shared" ca="1" si="8"/>
        <v>0</v>
      </c>
      <c r="M12" s="17">
        <f t="shared" ca="1" si="9"/>
        <v>0</v>
      </c>
      <c r="N12" s="17">
        <f t="shared" ca="1" si="10"/>
        <v>0</v>
      </c>
      <c r="O12" s="17">
        <f t="shared" ca="1" si="11"/>
        <v>0</v>
      </c>
      <c r="P12" s="17">
        <f t="shared" ca="1" si="12"/>
        <v>0</v>
      </c>
      <c r="Q12" s="17">
        <f t="shared" ca="1" si="13"/>
        <v>0</v>
      </c>
      <c r="R12" s="17">
        <f t="shared" ca="1" si="14"/>
        <v>0</v>
      </c>
      <c r="T12" s="17">
        <f t="shared" ref="T12:AB12" ca="1" si="27">SUMIF($B$16:$AB$515, $B$12, T16:T515)</f>
        <v>0</v>
      </c>
      <c r="U12" s="17">
        <f t="shared" ca="1" si="27"/>
        <v>0</v>
      </c>
      <c r="V12" s="17">
        <f t="shared" ca="1" si="27"/>
        <v>0</v>
      </c>
      <c r="W12" s="17">
        <f t="shared" ca="1" si="27"/>
        <v>0</v>
      </c>
      <c r="X12" s="17">
        <f t="shared" ca="1" si="27"/>
        <v>0</v>
      </c>
      <c r="Y12" s="17">
        <f t="shared" ca="1" si="27"/>
        <v>0</v>
      </c>
      <c r="Z12" s="17">
        <f t="shared" ca="1" si="27"/>
        <v>0</v>
      </c>
      <c r="AA12" s="17">
        <f t="shared" ca="1" si="27"/>
        <v>0</v>
      </c>
      <c r="AB12" s="17">
        <f t="shared" ca="1" si="27"/>
        <v>0</v>
      </c>
      <c r="AD12" s="17">
        <f t="shared" ref="AD12:AL12" ca="1" si="28">SUMIF($B$16:$AL$515, $B$12, AD16:AD515)</f>
        <v>0</v>
      </c>
      <c r="AE12" s="17">
        <f t="shared" ca="1" si="28"/>
        <v>0</v>
      </c>
      <c r="AF12" s="17">
        <f t="shared" ca="1" si="28"/>
        <v>0</v>
      </c>
      <c r="AG12" s="17">
        <f t="shared" ca="1" si="28"/>
        <v>0</v>
      </c>
      <c r="AH12" s="17">
        <f t="shared" ca="1" si="28"/>
        <v>0</v>
      </c>
      <c r="AI12" s="17">
        <f t="shared" ca="1" si="28"/>
        <v>0</v>
      </c>
      <c r="AJ12" s="17">
        <f t="shared" ca="1" si="28"/>
        <v>0</v>
      </c>
      <c r="AK12" s="17">
        <f t="shared" ca="1" si="28"/>
        <v>0</v>
      </c>
      <c r="AL12" s="17">
        <f t="shared" ca="1" si="28"/>
        <v>0</v>
      </c>
    </row>
    <row r="13" spans="1:43">
      <c r="B13" s="25" t="s">
        <v>13</v>
      </c>
      <c r="J13" s="33"/>
      <c r="K13" s="33"/>
      <c r="L13" s="32">
        <f t="shared" ref="L13" si="29">K13</f>
        <v>0</v>
      </c>
      <c r="M13" s="33"/>
      <c r="N13" s="33"/>
      <c r="O13" s="7">
        <f t="shared" ref="O13" si="30">SUM(K13:N13)</f>
        <v>0</v>
      </c>
      <c r="P13" s="33"/>
      <c r="Q13" s="7">
        <f t="shared" ref="Q13" si="31">J13+O13+P13</f>
        <v>0</v>
      </c>
      <c r="R13" s="7">
        <f t="shared" ref="R13" si="32">IF(H13="Exempt",0,ROUND((J13*H13/100)-SUM(K13:M13),2))</f>
        <v>0</v>
      </c>
      <c r="T13" s="33"/>
      <c r="U13" s="33"/>
      <c r="V13" s="32">
        <f t="shared" ref="V13" si="33">U13</f>
        <v>0</v>
      </c>
      <c r="W13" s="33"/>
      <c r="X13" s="33"/>
      <c r="Y13" s="7">
        <f t="shared" ref="Y13" si="34">SUM(U13:X13)</f>
        <v>0</v>
      </c>
      <c r="Z13" s="33"/>
      <c r="AA13" s="7">
        <f t="shared" ref="AA13" si="35">T13+Y13+Z13</f>
        <v>0</v>
      </c>
      <c r="AB13" s="7">
        <f t="shared" ref="AB13" si="36">IF(R13="Exempt",0,ROUND((T13*R13/100)-SUM(U13:W13),2))</f>
        <v>0</v>
      </c>
      <c r="AD13" s="33"/>
      <c r="AE13" s="33"/>
      <c r="AF13" s="32">
        <f t="shared" ref="AF13" si="37">AE13</f>
        <v>0</v>
      </c>
      <c r="AG13" s="33"/>
      <c r="AH13" s="33"/>
      <c r="AI13" s="7">
        <f t="shared" ref="AI13" si="38">SUM(AE13:AH13)</f>
        <v>0</v>
      </c>
      <c r="AJ13" s="33"/>
      <c r="AK13" s="7">
        <f t="shared" ref="AK13" si="39">AD13+AI13+AJ13</f>
        <v>0</v>
      </c>
      <c r="AL13" s="7">
        <f t="shared" ref="AL13" si="40">IF(AB13="Exempt",0,ROUND((AD13*AB13/100)-SUM(AE13:AG13),2))</f>
        <v>0</v>
      </c>
    </row>
    <row r="14" spans="1:43" s="13" customFormat="1" ht="6.5">
      <c r="A14" s="12"/>
      <c r="B14" s="12"/>
      <c r="D14" s="12"/>
      <c r="E14" s="12"/>
      <c r="F14" s="12"/>
      <c r="G14" s="12"/>
      <c r="H14" s="12"/>
      <c r="I14" s="12"/>
      <c r="J14" s="14"/>
      <c r="K14" s="14"/>
      <c r="L14" s="14"/>
      <c r="M14" s="14"/>
      <c r="N14" s="14"/>
      <c r="O14" s="14"/>
      <c r="P14" s="14"/>
      <c r="Q14" s="14"/>
      <c r="R14" s="14"/>
      <c r="S14" s="12"/>
      <c r="T14" s="14"/>
      <c r="U14" s="14"/>
      <c r="V14" s="14"/>
      <c r="W14" s="14"/>
      <c r="X14" s="14"/>
      <c r="Y14" s="14"/>
      <c r="Z14" s="14"/>
      <c r="AA14" s="14"/>
      <c r="AB14" s="14"/>
      <c r="AD14" s="14"/>
      <c r="AE14" s="14"/>
      <c r="AF14" s="14"/>
      <c r="AG14" s="14"/>
      <c r="AH14" s="14"/>
      <c r="AI14" s="14"/>
      <c r="AJ14" s="14"/>
      <c r="AK14" s="14"/>
      <c r="AL14" s="14"/>
    </row>
    <row r="15" spans="1:43" s="22" customFormat="1">
      <c r="A15" s="20" t="s">
        <v>0</v>
      </c>
      <c r="B15" s="20" t="s">
        <v>3</v>
      </c>
      <c r="C15" s="20" t="s">
        <v>1</v>
      </c>
      <c r="D15" s="20" t="s">
        <v>4</v>
      </c>
      <c r="E15" s="20" t="s">
        <v>2</v>
      </c>
      <c r="F15" s="20" t="s">
        <v>65</v>
      </c>
      <c r="G15" s="20" t="s">
        <v>5</v>
      </c>
      <c r="H15" s="20" t="s">
        <v>6</v>
      </c>
      <c r="I15" s="23"/>
      <c r="J15" s="21" t="s">
        <v>7</v>
      </c>
      <c r="K15" s="21" t="s">
        <v>8</v>
      </c>
      <c r="L15" s="21" t="s">
        <v>9</v>
      </c>
      <c r="M15" s="21" t="s">
        <v>10</v>
      </c>
      <c r="N15" s="21" t="s">
        <v>11</v>
      </c>
      <c r="O15" s="21" t="s">
        <v>12</v>
      </c>
      <c r="P15" s="21" t="s">
        <v>15</v>
      </c>
      <c r="Q15" s="21" t="s">
        <v>14</v>
      </c>
      <c r="R15" s="21" t="s">
        <v>16</v>
      </c>
      <c r="S15" s="23"/>
      <c r="T15" s="21" t="s">
        <v>7</v>
      </c>
      <c r="U15" s="21" t="s">
        <v>8</v>
      </c>
      <c r="V15" s="21" t="s">
        <v>9</v>
      </c>
      <c r="W15" s="21" t="s">
        <v>10</v>
      </c>
      <c r="X15" s="21" t="s">
        <v>11</v>
      </c>
      <c r="Y15" s="21" t="s">
        <v>12</v>
      </c>
      <c r="Z15" s="21" t="s">
        <v>15</v>
      </c>
      <c r="AA15" s="21" t="s">
        <v>14</v>
      </c>
      <c r="AB15" s="21" t="s">
        <v>16</v>
      </c>
      <c r="AC15" s="24"/>
      <c r="AD15" s="21" t="s">
        <v>7</v>
      </c>
      <c r="AE15" s="21" t="s">
        <v>8</v>
      </c>
      <c r="AF15" s="21" t="s">
        <v>9</v>
      </c>
      <c r="AG15" s="21" t="s">
        <v>10</v>
      </c>
      <c r="AH15" s="21" t="s">
        <v>11</v>
      </c>
      <c r="AI15" s="21" t="s">
        <v>12</v>
      </c>
      <c r="AJ15" s="21" t="s">
        <v>15</v>
      </c>
      <c r="AK15" s="21" t="s">
        <v>14</v>
      </c>
      <c r="AL15" s="21" t="s">
        <v>16</v>
      </c>
      <c r="AM15" s="24"/>
    </row>
    <row r="16" spans="1:43">
      <c r="A16" s="18">
        <v>1</v>
      </c>
      <c r="B16" s="18">
        <f>Yearly!B16</f>
        <v>0</v>
      </c>
      <c r="C16" s="19">
        <f>Yearly!C16</f>
        <v>0</v>
      </c>
      <c r="D16" s="18">
        <f>Yearly!D16</f>
        <v>0</v>
      </c>
      <c r="E16" s="18">
        <f>Yearly!E16</f>
        <v>0</v>
      </c>
      <c r="F16" s="18">
        <f>Yearly!F16</f>
        <v>0</v>
      </c>
      <c r="G16" s="18">
        <f>Yearly!G16</f>
        <v>0</v>
      </c>
      <c r="H16" s="18">
        <f>Yearly!H16</f>
        <v>0</v>
      </c>
      <c r="I16" s="11"/>
      <c r="J16" s="6"/>
      <c r="K16" s="6"/>
      <c r="L16" s="7">
        <f>K16</f>
        <v>0</v>
      </c>
      <c r="M16" s="6"/>
      <c r="N16" s="6"/>
      <c r="O16" s="7">
        <f>SUM(K16:N16)</f>
        <v>0</v>
      </c>
      <c r="P16" s="6"/>
      <c r="Q16" s="7">
        <f>J16+O16+P16</f>
        <v>0</v>
      </c>
      <c r="R16" s="7">
        <f t="shared" ref="R16:R79" si="41">IF(H16="Exempt",0,ROUND((J16*H16/100)-SUM(K16:M16),2))</f>
        <v>0</v>
      </c>
      <c r="S16" s="11"/>
      <c r="T16" s="6"/>
      <c r="U16" s="6"/>
      <c r="V16" s="32">
        <f>U16</f>
        <v>0</v>
      </c>
      <c r="W16" s="6"/>
      <c r="X16" s="6"/>
      <c r="Y16" s="7">
        <f>SUM(U16:X16)</f>
        <v>0</v>
      </c>
      <c r="Z16" s="6"/>
      <c r="AA16" s="7">
        <f>T16+Y16+Z16</f>
        <v>0</v>
      </c>
      <c r="AB16" s="7">
        <f t="shared" ref="AB16:AB79" si="42">IF(H16="Exempt",0,ROUND((T16*H16/100)-SUM(U16:W16),2))</f>
        <v>0</v>
      </c>
      <c r="AD16" s="6"/>
      <c r="AE16" s="6"/>
      <c r="AF16" s="32">
        <f>AE16</f>
        <v>0</v>
      </c>
      <c r="AG16" s="6"/>
      <c r="AH16" s="6"/>
      <c r="AI16" s="7">
        <f>SUM(AE16:AH16)</f>
        <v>0</v>
      </c>
      <c r="AJ16" s="6"/>
      <c r="AK16" s="7">
        <f>AD16+AI16+AJ16</f>
        <v>0</v>
      </c>
      <c r="AL16" s="7">
        <f t="shared" ref="AL16:AL79" si="43">IF(H16="Exempt",0,ROUND((AD16*H16/100)-SUM(AE16:AG16),2))</f>
        <v>0</v>
      </c>
      <c r="AO16" t="s">
        <v>20</v>
      </c>
      <c r="AP16" t="s">
        <v>24</v>
      </c>
      <c r="AQ16" s="1">
        <v>28</v>
      </c>
    </row>
    <row r="17" spans="1:43">
      <c r="A17" s="18">
        <f>+A16+1</f>
        <v>2</v>
      </c>
      <c r="B17" s="18">
        <f>Yearly!B17</f>
        <v>0</v>
      </c>
      <c r="C17" s="19">
        <f>Yearly!C17</f>
        <v>0</v>
      </c>
      <c r="D17" s="18">
        <f>Yearly!D17</f>
        <v>0</v>
      </c>
      <c r="E17" s="18">
        <f>Yearly!E17</f>
        <v>0</v>
      </c>
      <c r="F17" s="18">
        <f>Yearly!F17</f>
        <v>0</v>
      </c>
      <c r="G17" s="18">
        <f>Yearly!G17</f>
        <v>0</v>
      </c>
      <c r="H17" s="18">
        <f>Yearly!H17</f>
        <v>0</v>
      </c>
      <c r="I17" s="11"/>
      <c r="J17" s="6"/>
      <c r="K17" s="6"/>
      <c r="L17" s="32">
        <f t="shared" ref="L17:L80" si="44">K17</f>
        <v>0</v>
      </c>
      <c r="M17" s="6"/>
      <c r="N17" s="6"/>
      <c r="O17" s="7">
        <f t="shared" ref="O17:O80" si="45">SUM(K17:N17)</f>
        <v>0</v>
      </c>
      <c r="P17" s="6"/>
      <c r="Q17" s="7">
        <f t="shared" ref="Q17:Q80" si="46">J17+O17+P17</f>
        <v>0</v>
      </c>
      <c r="R17" s="7">
        <f t="shared" si="41"/>
        <v>0</v>
      </c>
      <c r="S17" s="11"/>
      <c r="T17" s="6"/>
      <c r="U17" s="6"/>
      <c r="V17" s="32">
        <f t="shared" ref="V17:V80" si="47">U17</f>
        <v>0</v>
      </c>
      <c r="W17" s="6"/>
      <c r="X17" s="6"/>
      <c r="Y17" s="7">
        <f t="shared" ref="Y17:Y80" si="48">SUM(U17:X17)</f>
        <v>0</v>
      </c>
      <c r="Z17" s="6"/>
      <c r="AA17" s="7">
        <f t="shared" ref="AA17:AA80" si="49">T17+Y17+Z17</f>
        <v>0</v>
      </c>
      <c r="AB17" s="7">
        <f t="shared" si="42"/>
        <v>0</v>
      </c>
      <c r="AD17" s="6"/>
      <c r="AE17" s="6"/>
      <c r="AF17" s="32">
        <f t="shared" ref="AF17:AF80" si="50">AE17</f>
        <v>0</v>
      </c>
      <c r="AG17" s="6"/>
      <c r="AH17" s="6"/>
      <c r="AI17" s="7">
        <f t="shared" ref="AI17:AI80" si="51">SUM(AE17:AH17)</f>
        <v>0</v>
      </c>
      <c r="AJ17" s="6"/>
      <c r="AK17" s="7">
        <f t="shared" ref="AK17:AK80" si="52">AD17+AI17+AJ17</f>
        <v>0</v>
      </c>
      <c r="AL17" s="7">
        <f t="shared" si="43"/>
        <v>0</v>
      </c>
      <c r="AO17" t="s">
        <v>21</v>
      </c>
      <c r="AP17" t="s">
        <v>25</v>
      </c>
      <c r="AQ17" s="1">
        <v>18</v>
      </c>
    </row>
    <row r="18" spans="1:43">
      <c r="A18" s="18">
        <f t="shared" ref="A18:A81" si="53">+A17+1</f>
        <v>3</v>
      </c>
      <c r="B18" s="18">
        <f>Yearly!B18</f>
        <v>0</v>
      </c>
      <c r="C18" s="19">
        <f>Yearly!C18</f>
        <v>0</v>
      </c>
      <c r="D18" s="18">
        <f>Yearly!D18</f>
        <v>0</v>
      </c>
      <c r="E18" s="18">
        <f>Yearly!E18</f>
        <v>0</v>
      </c>
      <c r="F18" s="18">
        <f>Yearly!F18</f>
        <v>0</v>
      </c>
      <c r="G18" s="18">
        <f>Yearly!G18</f>
        <v>0</v>
      </c>
      <c r="H18" s="18">
        <f>Yearly!H18</f>
        <v>0</v>
      </c>
      <c r="I18" s="11"/>
      <c r="J18" s="6"/>
      <c r="K18" s="6"/>
      <c r="L18" s="32">
        <f t="shared" si="44"/>
        <v>0</v>
      </c>
      <c r="M18" s="6"/>
      <c r="N18" s="6"/>
      <c r="O18" s="7">
        <f t="shared" si="45"/>
        <v>0</v>
      </c>
      <c r="P18" s="6"/>
      <c r="Q18" s="7">
        <f t="shared" si="46"/>
        <v>0</v>
      </c>
      <c r="R18" s="7">
        <f t="shared" si="41"/>
        <v>0</v>
      </c>
      <c r="S18" s="11"/>
      <c r="T18" s="6"/>
      <c r="U18" s="6"/>
      <c r="V18" s="32">
        <f t="shared" si="47"/>
        <v>0</v>
      </c>
      <c r="W18" s="6"/>
      <c r="X18" s="6"/>
      <c r="Y18" s="7">
        <f t="shared" si="48"/>
        <v>0</v>
      </c>
      <c r="Z18" s="6"/>
      <c r="AA18" s="7">
        <f t="shared" si="49"/>
        <v>0</v>
      </c>
      <c r="AB18" s="7">
        <f t="shared" si="42"/>
        <v>0</v>
      </c>
      <c r="AD18" s="6"/>
      <c r="AE18" s="6"/>
      <c r="AF18" s="32">
        <f t="shared" si="50"/>
        <v>0</v>
      </c>
      <c r="AG18" s="6"/>
      <c r="AH18" s="6"/>
      <c r="AI18" s="7">
        <f t="shared" si="51"/>
        <v>0</v>
      </c>
      <c r="AJ18" s="6"/>
      <c r="AK18" s="7">
        <f t="shared" si="52"/>
        <v>0</v>
      </c>
      <c r="AL18" s="7">
        <f t="shared" si="43"/>
        <v>0</v>
      </c>
      <c r="AO18" t="s">
        <v>22</v>
      </c>
      <c r="AP18" t="s">
        <v>26</v>
      </c>
      <c r="AQ18" s="1">
        <v>12</v>
      </c>
    </row>
    <row r="19" spans="1:43">
      <c r="A19" s="18">
        <f t="shared" si="53"/>
        <v>4</v>
      </c>
      <c r="B19" s="18">
        <f>Yearly!B19</f>
        <v>0</v>
      </c>
      <c r="C19" s="19">
        <f>Yearly!C19</f>
        <v>0</v>
      </c>
      <c r="D19" s="18">
        <f>Yearly!D19</f>
        <v>0</v>
      </c>
      <c r="E19" s="18">
        <f>Yearly!E19</f>
        <v>0</v>
      </c>
      <c r="F19" s="18">
        <f>Yearly!F19</f>
        <v>0</v>
      </c>
      <c r="G19" s="18">
        <f>Yearly!G19</f>
        <v>0</v>
      </c>
      <c r="H19" s="18">
        <f>Yearly!H19</f>
        <v>0</v>
      </c>
      <c r="I19" s="11"/>
      <c r="J19" s="6"/>
      <c r="K19" s="6"/>
      <c r="L19" s="32">
        <f t="shared" si="44"/>
        <v>0</v>
      </c>
      <c r="M19" s="6"/>
      <c r="N19" s="6"/>
      <c r="O19" s="7">
        <f t="shared" si="45"/>
        <v>0</v>
      </c>
      <c r="P19" s="6"/>
      <c r="Q19" s="7">
        <f t="shared" si="46"/>
        <v>0</v>
      </c>
      <c r="R19" s="7">
        <f t="shared" si="41"/>
        <v>0</v>
      </c>
      <c r="S19" s="11"/>
      <c r="T19" s="6"/>
      <c r="U19" s="6"/>
      <c r="V19" s="32">
        <f t="shared" si="47"/>
        <v>0</v>
      </c>
      <c r="W19" s="6"/>
      <c r="X19" s="6"/>
      <c r="Y19" s="7">
        <f t="shared" si="48"/>
        <v>0</v>
      </c>
      <c r="Z19" s="6"/>
      <c r="AA19" s="7">
        <f t="shared" si="49"/>
        <v>0</v>
      </c>
      <c r="AB19" s="7">
        <f t="shared" si="42"/>
        <v>0</v>
      </c>
      <c r="AD19" s="6"/>
      <c r="AE19" s="6"/>
      <c r="AF19" s="32">
        <f t="shared" si="50"/>
        <v>0</v>
      </c>
      <c r="AG19" s="6"/>
      <c r="AH19" s="6"/>
      <c r="AI19" s="7">
        <f t="shared" si="51"/>
        <v>0</v>
      </c>
      <c r="AJ19" s="6"/>
      <c r="AK19" s="7">
        <f t="shared" si="52"/>
        <v>0</v>
      </c>
      <c r="AL19" s="7">
        <f t="shared" si="43"/>
        <v>0</v>
      </c>
      <c r="AO19" t="s">
        <v>23</v>
      </c>
      <c r="AP19" t="s">
        <v>13</v>
      </c>
      <c r="AQ19" s="1">
        <v>5</v>
      </c>
    </row>
    <row r="20" spans="1:43">
      <c r="A20" s="18">
        <f t="shared" si="53"/>
        <v>5</v>
      </c>
      <c r="B20" s="18">
        <f>Yearly!B20</f>
        <v>0</v>
      </c>
      <c r="C20" s="19">
        <f>Yearly!C20</f>
        <v>0</v>
      </c>
      <c r="D20" s="18">
        <f>Yearly!D20</f>
        <v>0</v>
      </c>
      <c r="E20" s="18">
        <f>Yearly!E20</f>
        <v>0</v>
      </c>
      <c r="F20" s="18">
        <f>Yearly!F20</f>
        <v>0</v>
      </c>
      <c r="G20" s="18">
        <f>Yearly!G20</f>
        <v>0</v>
      </c>
      <c r="H20" s="18">
        <f>Yearly!H20</f>
        <v>0</v>
      </c>
      <c r="I20" s="11"/>
      <c r="J20" s="6"/>
      <c r="K20" s="6"/>
      <c r="L20" s="32">
        <f t="shared" si="44"/>
        <v>0</v>
      </c>
      <c r="M20" s="6"/>
      <c r="N20" s="6"/>
      <c r="O20" s="7">
        <f t="shared" si="45"/>
        <v>0</v>
      </c>
      <c r="P20" s="6"/>
      <c r="Q20" s="7">
        <f t="shared" si="46"/>
        <v>0</v>
      </c>
      <c r="R20" s="7">
        <f t="shared" si="41"/>
        <v>0</v>
      </c>
      <c r="S20" s="11"/>
      <c r="T20" s="6"/>
      <c r="U20" s="6"/>
      <c r="V20" s="32">
        <f t="shared" si="47"/>
        <v>0</v>
      </c>
      <c r="W20" s="6"/>
      <c r="X20" s="6"/>
      <c r="Y20" s="7">
        <f t="shared" si="48"/>
        <v>0</v>
      </c>
      <c r="Z20" s="6"/>
      <c r="AA20" s="7">
        <f t="shared" si="49"/>
        <v>0</v>
      </c>
      <c r="AB20" s="7">
        <f t="shared" si="42"/>
        <v>0</v>
      </c>
      <c r="AD20" s="6"/>
      <c r="AE20" s="6"/>
      <c r="AF20" s="32">
        <f t="shared" si="50"/>
        <v>0</v>
      </c>
      <c r="AG20" s="6"/>
      <c r="AH20" s="6"/>
      <c r="AI20" s="7">
        <f t="shared" si="51"/>
        <v>0</v>
      </c>
      <c r="AJ20" s="6"/>
      <c r="AK20" s="7">
        <f t="shared" si="52"/>
        <v>0</v>
      </c>
      <c r="AL20" s="7">
        <f t="shared" si="43"/>
        <v>0</v>
      </c>
      <c r="AO20" t="s">
        <v>13</v>
      </c>
      <c r="AQ20" s="1">
        <v>3</v>
      </c>
    </row>
    <row r="21" spans="1:43">
      <c r="A21" s="18">
        <f t="shared" si="53"/>
        <v>6</v>
      </c>
      <c r="B21" s="18">
        <f>Yearly!B21</f>
        <v>0</v>
      </c>
      <c r="C21" s="19">
        <f>Yearly!C21</f>
        <v>0</v>
      </c>
      <c r="D21" s="18">
        <f>Yearly!D21</f>
        <v>0</v>
      </c>
      <c r="E21" s="18">
        <f>Yearly!E21</f>
        <v>0</v>
      </c>
      <c r="F21" s="18">
        <f>Yearly!F21</f>
        <v>0</v>
      </c>
      <c r="G21" s="18">
        <f>Yearly!G21</f>
        <v>0</v>
      </c>
      <c r="H21" s="18">
        <f>Yearly!H21</f>
        <v>0</v>
      </c>
      <c r="I21" s="11"/>
      <c r="J21" s="6"/>
      <c r="K21" s="6"/>
      <c r="L21" s="32">
        <f t="shared" si="44"/>
        <v>0</v>
      </c>
      <c r="M21" s="6"/>
      <c r="N21" s="6"/>
      <c r="O21" s="7">
        <f t="shared" si="45"/>
        <v>0</v>
      </c>
      <c r="P21" s="6"/>
      <c r="Q21" s="7">
        <f t="shared" si="46"/>
        <v>0</v>
      </c>
      <c r="R21" s="7">
        <f t="shared" si="41"/>
        <v>0</v>
      </c>
      <c r="S21" s="11"/>
      <c r="T21" s="6"/>
      <c r="U21" s="6"/>
      <c r="V21" s="32">
        <f t="shared" si="47"/>
        <v>0</v>
      </c>
      <c r="W21" s="6"/>
      <c r="X21" s="6"/>
      <c r="Y21" s="7">
        <f t="shared" si="48"/>
        <v>0</v>
      </c>
      <c r="Z21" s="6"/>
      <c r="AA21" s="7">
        <f t="shared" si="49"/>
        <v>0</v>
      </c>
      <c r="AB21" s="7">
        <f t="shared" si="42"/>
        <v>0</v>
      </c>
      <c r="AD21" s="6"/>
      <c r="AE21" s="6"/>
      <c r="AF21" s="32">
        <f t="shared" si="50"/>
        <v>0</v>
      </c>
      <c r="AG21" s="6"/>
      <c r="AH21" s="6"/>
      <c r="AI21" s="7">
        <f t="shared" si="51"/>
        <v>0</v>
      </c>
      <c r="AJ21" s="6"/>
      <c r="AK21" s="7">
        <f t="shared" si="52"/>
        <v>0</v>
      </c>
      <c r="AL21" s="7">
        <f t="shared" si="43"/>
        <v>0</v>
      </c>
      <c r="AQ21" s="1">
        <v>0.25</v>
      </c>
    </row>
    <row r="22" spans="1:43">
      <c r="A22" s="18">
        <f t="shared" si="53"/>
        <v>7</v>
      </c>
      <c r="B22" s="18">
        <f>Yearly!B22</f>
        <v>0</v>
      </c>
      <c r="C22" s="19">
        <f>Yearly!C22</f>
        <v>0</v>
      </c>
      <c r="D22" s="18">
        <f>Yearly!D22</f>
        <v>0</v>
      </c>
      <c r="E22" s="18">
        <f>Yearly!E22</f>
        <v>0</v>
      </c>
      <c r="F22" s="18">
        <f>Yearly!F22</f>
        <v>0</v>
      </c>
      <c r="G22" s="18">
        <f>Yearly!G22</f>
        <v>0</v>
      </c>
      <c r="H22" s="18">
        <f>Yearly!H22</f>
        <v>0</v>
      </c>
      <c r="I22" s="11"/>
      <c r="J22" s="6"/>
      <c r="K22" s="6"/>
      <c r="L22" s="32">
        <f t="shared" si="44"/>
        <v>0</v>
      </c>
      <c r="M22" s="6"/>
      <c r="N22" s="6"/>
      <c r="O22" s="7">
        <f t="shared" si="45"/>
        <v>0</v>
      </c>
      <c r="P22" s="6"/>
      <c r="Q22" s="7">
        <f t="shared" si="46"/>
        <v>0</v>
      </c>
      <c r="R22" s="7">
        <f t="shared" si="41"/>
        <v>0</v>
      </c>
      <c r="S22" s="11"/>
      <c r="T22" s="6"/>
      <c r="U22" s="6"/>
      <c r="V22" s="32">
        <f t="shared" si="47"/>
        <v>0</v>
      </c>
      <c r="W22" s="6"/>
      <c r="X22" s="6"/>
      <c r="Y22" s="7">
        <f t="shared" si="48"/>
        <v>0</v>
      </c>
      <c r="Z22" s="6"/>
      <c r="AA22" s="7">
        <f t="shared" si="49"/>
        <v>0</v>
      </c>
      <c r="AB22" s="7">
        <f t="shared" si="42"/>
        <v>0</v>
      </c>
      <c r="AD22" s="6"/>
      <c r="AE22" s="6"/>
      <c r="AF22" s="32">
        <f t="shared" si="50"/>
        <v>0</v>
      </c>
      <c r="AG22" s="6"/>
      <c r="AH22" s="6"/>
      <c r="AI22" s="7">
        <f t="shared" si="51"/>
        <v>0</v>
      </c>
      <c r="AJ22" s="6"/>
      <c r="AK22" s="7">
        <f t="shared" si="52"/>
        <v>0</v>
      </c>
      <c r="AL22" s="7">
        <f t="shared" si="43"/>
        <v>0</v>
      </c>
      <c r="AQ22" s="1">
        <v>0.1</v>
      </c>
    </row>
    <row r="23" spans="1:43">
      <c r="A23" s="18">
        <f t="shared" si="53"/>
        <v>8</v>
      </c>
      <c r="B23" s="18">
        <f>Yearly!B23</f>
        <v>0</v>
      </c>
      <c r="C23" s="19">
        <f>Yearly!C23</f>
        <v>0</v>
      </c>
      <c r="D23" s="18">
        <f>Yearly!D23</f>
        <v>0</v>
      </c>
      <c r="E23" s="18">
        <f>Yearly!E23</f>
        <v>0</v>
      </c>
      <c r="F23" s="18">
        <f>Yearly!F23</f>
        <v>0</v>
      </c>
      <c r="G23" s="18">
        <f>Yearly!G23</f>
        <v>0</v>
      </c>
      <c r="H23" s="18">
        <f>Yearly!H23</f>
        <v>0</v>
      </c>
      <c r="I23" s="11"/>
      <c r="J23" s="6"/>
      <c r="K23" s="6"/>
      <c r="L23" s="32">
        <f t="shared" si="44"/>
        <v>0</v>
      </c>
      <c r="M23" s="6"/>
      <c r="N23" s="6"/>
      <c r="O23" s="7">
        <f t="shared" si="45"/>
        <v>0</v>
      </c>
      <c r="P23" s="6"/>
      <c r="Q23" s="7">
        <f t="shared" si="46"/>
        <v>0</v>
      </c>
      <c r="R23" s="7">
        <f t="shared" si="41"/>
        <v>0</v>
      </c>
      <c r="S23" s="11"/>
      <c r="T23" s="6"/>
      <c r="U23" s="6"/>
      <c r="V23" s="32">
        <f t="shared" si="47"/>
        <v>0</v>
      </c>
      <c r="W23" s="6"/>
      <c r="X23" s="6"/>
      <c r="Y23" s="7">
        <f t="shared" si="48"/>
        <v>0</v>
      </c>
      <c r="Z23" s="6"/>
      <c r="AA23" s="7">
        <f t="shared" si="49"/>
        <v>0</v>
      </c>
      <c r="AB23" s="7">
        <f t="shared" si="42"/>
        <v>0</v>
      </c>
      <c r="AD23" s="6"/>
      <c r="AE23" s="6"/>
      <c r="AF23" s="32">
        <f t="shared" si="50"/>
        <v>0</v>
      </c>
      <c r="AG23" s="6"/>
      <c r="AH23" s="6"/>
      <c r="AI23" s="7">
        <f t="shared" si="51"/>
        <v>0</v>
      </c>
      <c r="AJ23" s="6"/>
      <c r="AK23" s="7">
        <f t="shared" si="52"/>
        <v>0</v>
      </c>
      <c r="AL23" s="7">
        <f t="shared" si="43"/>
        <v>0</v>
      </c>
      <c r="AQ23" s="1">
        <v>0</v>
      </c>
    </row>
    <row r="24" spans="1:43">
      <c r="A24" s="18">
        <f t="shared" si="53"/>
        <v>9</v>
      </c>
      <c r="B24" s="18">
        <f>Yearly!B24</f>
        <v>0</v>
      </c>
      <c r="C24" s="19">
        <f>Yearly!C24</f>
        <v>0</v>
      </c>
      <c r="D24" s="18">
        <f>Yearly!D24</f>
        <v>0</v>
      </c>
      <c r="E24" s="18">
        <f>Yearly!E24</f>
        <v>0</v>
      </c>
      <c r="F24" s="18">
        <f>Yearly!F24</f>
        <v>0</v>
      </c>
      <c r="G24" s="18">
        <f>Yearly!G24</f>
        <v>0</v>
      </c>
      <c r="H24" s="18">
        <f>Yearly!H24</f>
        <v>0</v>
      </c>
      <c r="I24" s="11"/>
      <c r="J24" s="6"/>
      <c r="K24" s="6"/>
      <c r="L24" s="32">
        <f t="shared" si="44"/>
        <v>0</v>
      </c>
      <c r="M24" s="6"/>
      <c r="N24" s="6"/>
      <c r="O24" s="7">
        <f t="shared" si="45"/>
        <v>0</v>
      </c>
      <c r="P24" s="6"/>
      <c r="Q24" s="7">
        <f t="shared" si="46"/>
        <v>0</v>
      </c>
      <c r="R24" s="7">
        <f t="shared" si="41"/>
        <v>0</v>
      </c>
      <c r="S24" s="11"/>
      <c r="T24" s="6"/>
      <c r="U24" s="6"/>
      <c r="V24" s="32">
        <f t="shared" si="47"/>
        <v>0</v>
      </c>
      <c r="W24" s="6"/>
      <c r="X24" s="6"/>
      <c r="Y24" s="7">
        <f t="shared" si="48"/>
        <v>0</v>
      </c>
      <c r="Z24" s="6"/>
      <c r="AA24" s="7">
        <f t="shared" si="49"/>
        <v>0</v>
      </c>
      <c r="AB24" s="7">
        <f t="shared" si="42"/>
        <v>0</v>
      </c>
      <c r="AD24" s="6"/>
      <c r="AE24" s="6"/>
      <c r="AF24" s="32">
        <f t="shared" si="50"/>
        <v>0</v>
      </c>
      <c r="AG24" s="6"/>
      <c r="AH24" s="6"/>
      <c r="AI24" s="7">
        <f t="shared" si="51"/>
        <v>0</v>
      </c>
      <c r="AJ24" s="6"/>
      <c r="AK24" s="7">
        <f t="shared" si="52"/>
        <v>0</v>
      </c>
      <c r="AL24" s="7">
        <f t="shared" si="43"/>
        <v>0</v>
      </c>
    </row>
    <row r="25" spans="1:43">
      <c r="A25" s="18">
        <f t="shared" si="53"/>
        <v>10</v>
      </c>
      <c r="B25" s="18">
        <f>Yearly!B25</f>
        <v>0</v>
      </c>
      <c r="C25" s="19">
        <f>Yearly!C25</f>
        <v>0</v>
      </c>
      <c r="D25" s="18">
        <f>Yearly!D25</f>
        <v>0</v>
      </c>
      <c r="E25" s="18">
        <f>Yearly!E25</f>
        <v>0</v>
      </c>
      <c r="F25" s="18">
        <f>Yearly!F25</f>
        <v>0</v>
      </c>
      <c r="G25" s="18">
        <f>Yearly!G25</f>
        <v>0</v>
      </c>
      <c r="H25" s="18">
        <f>Yearly!H25</f>
        <v>0</v>
      </c>
      <c r="I25" s="11"/>
      <c r="J25" s="6"/>
      <c r="K25" s="6"/>
      <c r="L25" s="32">
        <f t="shared" si="44"/>
        <v>0</v>
      </c>
      <c r="M25" s="6"/>
      <c r="N25" s="6"/>
      <c r="O25" s="7">
        <f t="shared" si="45"/>
        <v>0</v>
      </c>
      <c r="P25" s="6"/>
      <c r="Q25" s="7">
        <f t="shared" si="46"/>
        <v>0</v>
      </c>
      <c r="R25" s="7">
        <f t="shared" si="41"/>
        <v>0</v>
      </c>
      <c r="S25" s="11"/>
      <c r="T25" s="6"/>
      <c r="U25" s="6"/>
      <c r="V25" s="32">
        <f t="shared" si="47"/>
        <v>0</v>
      </c>
      <c r="W25" s="6"/>
      <c r="X25" s="6"/>
      <c r="Y25" s="7">
        <f t="shared" si="48"/>
        <v>0</v>
      </c>
      <c r="Z25" s="6"/>
      <c r="AA25" s="7">
        <f t="shared" si="49"/>
        <v>0</v>
      </c>
      <c r="AB25" s="7">
        <f t="shared" si="42"/>
        <v>0</v>
      </c>
      <c r="AD25" s="6"/>
      <c r="AE25" s="6"/>
      <c r="AF25" s="32">
        <f t="shared" si="50"/>
        <v>0</v>
      </c>
      <c r="AG25" s="6"/>
      <c r="AH25" s="6"/>
      <c r="AI25" s="7">
        <f t="shared" si="51"/>
        <v>0</v>
      </c>
      <c r="AJ25" s="6"/>
      <c r="AK25" s="7">
        <f t="shared" si="52"/>
        <v>0</v>
      </c>
      <c r="AL25" s="7">
        <f t="shared" si="43"/>
        <v>0</v>
      </c>
    </row>
    <row r="26" spans="1:43">
      <c r="A26" s="18">
        <f t="shared" si="53"/>
        <v>11</v>
      </c>
      <c r="B26" s="18">
        <f>Yearly!B26</f>
        <v>0</v>
      </c>
      <c r="C26" s="19">
        <f>Yearly!C26</f>
        <v>0</v>
      </c>
      <c r="D26" s="18">
        <f>Yearly!D26</f>
        <v>0</v>
      </c>
      <c r="E26" s="18">
        <f>Yearly!E26</f>
        <v>0</v>
      </c>
      <c r="F26" s="18">
        <f>Yearly!F26</f>
        <v>0</v>
      </c>
      <c r="G26" s="18">
        <f>Yearly!G26</f>
        <v>0</v>
      </c>
      <c r="H26" s="18">
        <f>Yearly!H26</f>
        <v>0</v>
      </c>
      <c r="I26" s="11"/>
      <c r="J26" s="6"/>
      <c r="K26" s="6"/>
      <c r="L26" s="32">
        <f t="shared" si="44"/>
        <v>0</v>
      </c>
      <c r="M26" s="6"/>
      <c r="N26" s="6"/>
      <c r="O26" s="7">
        <f t="shared" si="45"/>
        <v>0</v>
      </c>
      <c r="P26" s="6"/>
      <c r="Q26" s="7">
        <f t="shared" si="46"/>
        <v>0</v>
      </c>
      <c r="R26" s="7">
        <f t="shared" si="41"/>
        <v>0</v>
      </c>
      <c r="S26" s="11"/>
      <c r="T26" s="6"/>
      <c r="U26" s="6"/>
      <c r="V26" s="32">
        <f t="shared" si="47"/>
        <v>0</v>
      </c>
      <c r="W26" s="6"/>
      <c r="X26" s="6"/>
      <c r="Y26" s="7">
        <f t="shared" si="48"/>
        <v>0</v>
      </c>
      <c r="Z26" s="6"/>
      <c r="AA26" s="7">
        <f t="shared" si="49"/>
        <v>0</v>
      </c>
      <c r="AB26" s="7">
        <f t="shared" si="42"/>
        <v>0</v>
      </c>
      <c r="AD26" s="6"/>
      <c r="AE26" s="6"/>
      <c r="AF26" s="32">
        <f t="shared" si="50"/>
        <v>0</v>
      </c>
      <c r="AG26" s="6"/>
      <c r="AH26" s="6"/>
      <c r="AI26" s="7">
        <f t="shared" si="51"/>
        <v>0</v>
      </c>
      <c r="AJ26" s="6"/>
      <c r="AK26" s="7">
        <f t="shared" si="52"/>
        <v>0</v>
      </c>
      <c r="AL26" s="7">
        <f t="shared" si="43"/>
        <v>0</v>
      </c>
    </row>
    <row r="27" spans="1:43">
      <c r="A27" s="18">
        <f t="shared" si="53"/>
        <v>12</v>
      </c>
      <c r="B27" s="18">
        <f>Yearly!B27</f>
        <v>0</v>
      </c>
      <c r="C27" s="19">
        <f>Yearly!C27</f>
        <v>0</v>
      </c>
      <c r="D27" s="18">
        <f>Yearly!D27</f>
        <v>0</v>
      </c>
      <c r="E27" s="18">
        <f>Yearly!E27</f>
        <v>0</v>
      </c>
      <c r="F27" s="18">
        <f>Yearly!F27</f>
        <v>0</v>
      </c>
      <c r="G27" s="18">
        <f>Yearly!G27</f>
        <v>0</v>
      </c>
      <c r="H27" s="18">
        <f>Yearly!H27</f>
        <v>0</v>
      </c>
      <c r="I27" s="11"/>
      <c r="J27" s="6"/>
      <c r="K27" s="6"/>
      <c r="L27" s="32">
        <f t="shared" si="44"/>
        <v>0</v>
      </c>
      <c r="M27" s="6"/>
      <c r="N27" s="6"/>
      <c r="O27" s="7">
        <f t="shared" si="45"/>
        <v>0</v>
      </c>
      <c r="P27" s="6"/>
      <c r="Q27" s="7">
        <f t="shared" si="46"/>
        <v>0</v>
      </c>
      <c r="R27" s="7">
        <f t="shared" si="41"/>
        <v>0</v>
      </c>
      <c r="S27" s="11"/>
      <c r="T27" s="6"/>
      <c r="U27" s="6"/>
      <c r="V27" s="32">
        <f t="shared" si="47"/>
        <v>0</v>
      </c>
      <c r="W27" s="6"/>
      <c r="X27" s="6"/>
      <c r="Y27" s="7">
        <f t="shared" si="48"/>
        <v>0</v>
      </c>
      <c r="Z27" s="6"/>
      <c r="AA27" s="7">
        <f t="shared" si="49"/>
        <v>0</v>
      </c>
      <c r="AB27" s="7">
        <f t="shared" si="42"/>
        <v>0</v>
      </c>
      <c r="AD27" s="6"/>
      <c r="AE27" s="6"/>
      <c r="AF27" s="32">
        <f t="shared" si="50"/>
        <v>0</v>
      </c>
      <c r="AG27" s="6"/>
      <c r="AH27" s="6"/>
      <c r="AI27" s="7">
        <f t="shared" si="51"/>
        <v>0</v>
      </c>
      <c r="AJ27" s="6"/>
      <c r="AK27" s="7">
        <f t="shared" si="52"/>
        <v>0</v>
      </c>
      <c r="AL27" s="7">
        <f t="shared" si="43"/>
        <v>0</v>
      </c>
    </row>
    <row r="28" spans="1:43">
      <c r="A28" s="18">
        <f t="shared" si="53"/>
        <v>13</v>
      </c>
      <c r="B28" s="18">
        <f>Yearly!B28</f>
        <v>0</v>
      </c>
      <c r="C28" s="19">
        <f>Yearly!C28</f>
        <v>0</v>
      </c>
      <c r="D28" s="18">
        <f>Yearly!D28</f>
        <v>0</v>
      </c>
      <c r="E28" s="18">
        <f>Yearly!E28</f>
        <v>0</v>
      </c>
      <c r="F28" s="18">
        <f>Yearly!F28</f>
        <v>0</v>
      </c>
      <c r="G28" s="18">
        <f>Yearly!G28</f>
        <v>0</v>
      </c>
      <c r="H28" s="18">
        <f>Yearly!H28</f>
        <v>0</v>
      </c>
      <c r="I28" s="11"/>
      <c r="J28" s="6"/>
      <c r="K28" s="6"/>
      <c r="L28" s="32">
        <f t="shared" si="44"/>
        <v>0</v>
      </c>
      <c r="M28" s="6"/>
      <c r="N28" s="6"/>
      <c r="O28" s="7">
        <f t="shared" si="45"/>
        <v>0</v>
      </c>
      <c r="P28" s="6"/>
      <c r="Q28" s="7">
        <f t="shared" si="46"/>
        <v>0</v>
      </c>
      <c r="R28" s="7">
        <f t="shared" si="41"/>
        <v>0</v>
      </c>
      <c r="S28" s="11"/>
      <c r="T28" s="6"/>
      <c r="U28" s="6"/>
      <c r="V28" s="32">
        <f t="shared" si="47"/>
        <v>0</v>
      </c>
      <c r="W28" s="6"/>
      <c r="X28" s="6"/>
      <c r="Y28" s="7">
        <f t="shared" si="48"/>
        <v>0</v>
      </c>
      <c r="Z28" s="6"/>
      <c r="AA28" s="7">
        <f t="shared" si="49"/>
        <v>0</v>
      </c>
      <c r="AB28" s="7">
        <f t="shared" si="42"/>
        <v>0</v>
      </c>
      <c r="AD28" s="6"/>
      <c r="AE28" s="6"/>
      <c r="AF28" s="32">
        <f t="shared" si="50"/>
        <v>0</v>
      </c>
      <c r="AG28" s="6"/>
      <c r="AH28" s="6"/>
      <c r="AI28" s="7">
        <f t="shared" si="51"/>
        <v>0</v>
      </c>
      <c r="AJ28" s="6"/>
      <c r="AK28" s="7">
        <f t="shared" si="52"/>
        <v>0</v>
      </c>
      <c r="AL28" s="7">
        <f t="shared" si="43"/>
        <v>0</v>
      </c>
    </row>
    <row r="29" spans="1:43">
      <c r="A29" s="18">
        <f t="shared" si="53"/>
        <v>14</v>
      </c>
      <c r="B29" s="18">
        <f>Yearly!B29</f>
        <v>0</v>
      </c>
      <c r="C29" s="19">
        <f>Yearly!C29</f>
        <v>0</v>
      </c>
      <c r="D29" s="18">
        <f>Yearly!D29</f>
        <v>0</v>
      </c>
      <c r="E29" s="18">
        <f>Yearly!E29</f>
        <v>0</v>
      </c>
      <c r="F29" s="18">
        <f>Yearly!F29</f>
        <v>0</v>
      </c>
      <c r="G29" s="18">
        <f>Yearly!G29</f>
        <v>0</v>
      </c>
      <c r="H29" s="18">
        <f>Yearly!H29</f>
        <v>0</v>
      </c>
      <c r="I29" s="11"/>
      <c r="J29" s="6"/>
      <c r="K29" s="6"/>
      <c r="L29" s="32">
        <f t="shared" si="44"/>
        <v>0</v>
      </c>
      <c r="M29" s="6"/>
      <c r="N29" s="6"/>
      <c r="O29" s="7">
        <f t="shared" si="45"/>
        <v>0</v>
      </c>
      <c r="P29" s="6"/>
      <c r="Q29" s="7">
        <f t="shared" si="46"/>
        <v>0</v>
      </c>
      <c r="R29" s="7">
        <f t="shared" si="41"/>
        <v>0</v>
      </c>
      <c r="S29" s="11"/>
      <c r="T29" s="6"/>
      <c r="U29" s="6"/>
      <c r="V29" s="32">
        <f t="shared" si="47"/>
        <v>0</v>
      </c>
      <c r="W29" s="6"/>
      <c r="X29" s="6"/>
      <c r="Y29" s="7">
        <f t="shared" si="48"/>
        <v>0</v>
      </c>
      <c r="Z29" s="6"/>
      <c r="AA29" s="7">
        <f t="shared" si="49"/>
        <v>0</v>
      </c>
      <c r="AB29" s="7">
        <f t="shared" si="42"/>
        <v>0</v>
      </c>
      <c r="AD29" s="6"/>
      <c r="AE29" s="6"/>
      <c r="AF29" s="32">
        <f t="shared" si="50"/>
        <v>0</v>
      </c>
      <c r="AG29" s="6"/>
      <c r="AH29" s="6"/>
      <c r="AI29" s="7">
        <f t="shared" si="51"/>
        <v>0</v>
      </c>
      <c r="AJ29" s="6"/>
      <c r="AK29" s="7">
        <f t="shared" si="52"/>
        <v>0</v>
      </c>
      <c r="AL29" s="7">
        <f t="shared" si="43"/>
        <v>0</v>
      </c>
    </row>
    <row r="30" spans="1:43">
      <c r="A30" s="18">
        <f t="shared" si="53"/>
        <v>15</v>
      </c>
      <c r="B30" s="18">
        <f>Yearly!B30</f>
        <v>0</v>
      </c>
      <c r="C30" s="19">
        <f>Yearly!C30</f>
        <v>0</v>
      </c>
      <c r="D30" s="18">
        <f>Yearly!D30</f>
        <v>0</v>
      </c>
      <c r="E30" s="18">
        <f>Yearly!E30</f>
        <v>0</v>
      </c>
      <c r="F30" s="18">
        <f>Yearly!F30</f>
        <v>0</v>
      </c>
      <c r="G30" s="18">
        <f>Yearly!G30</f>
        <v>0</v>
      </c>
      <c r="H30" s="18">
        <f>Yearly!H30</f>
        <v>0</v>
      </c>
      <c r="I30" s="11"/>
      <c r="J30" s="6"/>
      <c r="K30" s="6"/>
      <c r="L30" s="32">
        <f t="shared" si="44"/>
        <v>0</v>
      </c>
      <c r="M30" s="6"/>
      <c r="N30" s="6"/>
      <c r="O30" s="7">
        <f t="shared" si="45"/>
        <v>0</v>
      </c>
      <c r="P30" s="6"/>
      <c r="Q30" s="7">
        <f t="shared" si="46"/>
        <v>0</v>
      </c>
      <c r="R30" s="7">
        <f t="shared" si="41"/>
        <v>0</v>
      </c>
      <c r="S30" s="11"/>
      <c r="T30" s="6"/>
      <c r="U30" s="6"/>
      <c r="V30" s="32">
        <f t="shared" si="47"/>
        <v>0</v>
      </c>
      <c r="W30" s="6"/>
      <c r="X30" s="6"/>
      <c r="Y30" s="7">
        <f t="shared" si="48"/>
        <v>0</v>
      </c>
      <c r="Z30" s="6"/>
      <c r="AA30" s="7">
        <f t="shared" si="49"/>
        <v>0</v>
      </c>
      <c r="AB30" s="7">
        <f t="shared" si="42"/>
        <v>0</v>
      </c>
      <c r="AD30" s="6"/>
      <c r="AE30" s="6"/>
      <c r="AF30" s="32">
        <f t="shared" si="50"/>
        <v>0</v>
      </c>
      <c r="AG30" s="6"/>
      <c r="AH30" s="6"/>
      <c r="AI30" s="7">
        <f t="shared" si="51"/>
        <v>0</v>
      </c>
      <c r="AJ30" s="6"/>
      <c r="AK30" s="7">
        <f t="shared" si="52"/>
        <v>0</v>
      </c>
      <c r="AL30" s="7">
        <f t="shared" si="43"/>
        <v>0</v>
      </c>
    </row>
    <row r="31" spans="1:43">
      <c r="A31" s="18">
        <f t="shared" si="53"/>
        <v>16</v>
      </c>
      <c r="B31" s="18">
        <f>Yearly!B31</f>
        <v>0</v>
      </c>
      <c r="C31" s="19">
        <f>Yearly!C31</f>
        <v>0</v>
      </c>
      <c r="D31" s="18">
        <f>Yearly!D31</f>
        <v>0</v>
      </c>
      <c r="E31" s="18">
        <f>Yearly!E31</f>
        <v>0</v>
      </c>
      <c r="F31" s="18">
        <f>Yearly!F31</f>
        <v>0</v>
      </c>
      <c r="G31" s="18">
        <f>Yearly!G31</f>
        <v>0</v>
      </c>
      <c r="H31" s="18">
        <f>Yearly!H31</f>
        <v>0</v>
      </c>
      <c r="I31" s="11"/>
      <c r="J31" s="6"/>
      <c r="K31" s="6"/>
      <c r="L31" s="32">
        <f t="shared" si="44"/>
        <v>0</v>
      </c>
      <c r="M31" s="6"/>
      <c r="N31" s="6"/>
      <c r="O31" s="7">
        <f t="shared" si="45"/>
        <v>0</v>
      </c>
      <c r="P31" s="6"/>
      <c r="Q31" s="7">
        <f t="shared" si="46"/>
        <v>0</v>
      </c>
      <c r="R31" s="7">
        <f t="shared" si="41"/>
        <v>0</v>
      </c>
      <c r="S31" s="11"/>
      <c r="T31" s="6"/>
      <c r="U31" s="6"/>
      <c r="V31" s="32">
        <f t="shared" si="47"/>
        <v>0</v>
      </c>
      <c r="W31" s="6"/>
      <c r="X31" s="6"/>
      <c r="Y31" s="7">
        <f t="shared" si="48"/>
        <v>0</v>
      </c>
      <c r="Z31" s="6"/>
      <c r="AA31" s="7">
        <f t="shared" si="49"/>
        <v>0</v>
      </c>
      <c r="AB31" s="7">
        <f t="shared" si="42"/>
        <v>0</v>
      </c>
      <c r="AD31" s="6"/>
      <c r="AE31" s="6"/>
      <c r="AF31" s="32">
        <f t="shared" si="50"/>
        <v>0</v>
      </c>
      <c r="AG31" s="6"/>
      <c r="AH31" s="6"/>
      <c r="AI31" s="7">
        <f t="shared" si="51"/>
        <v>0</v>
      </c>
      <c r="AJ31" s="6"/>
      <c r="AK31" s="7">
        <f t="shared" si="52"/>
        <v>0</v>
      </c>
      <c r="AL31" s="7">
        <f t="shared" si="43"/>
        <v>0</v>
      </c>
    </row>
    <row r="32" spans="1:43">
      <c r="A32" s="18">
        <f t="shared" si="53"/>
        <v>17</v>
      </c>
      <c r="B32" s="18">
        <f>Yearly!B32</f>
        <v>0</v>
      </c>
      <c r="C32" s="19">
        <f>Yearly!C32</f>
        <v>0</v>
      </c>
      <c r="D32" s="18">
        <f>Yearly!D32</f>
        <v>0</v>
      </c>
      <c r="E32" s="18">
        <f>Yearly!E32</f>
        <v>0</v>
      </c>
      <c r="F32" s="18">
        <f>Yearly!F32</f>
        <v>0</v>
      </c>
      <c r="G32" s="18">
        <f>Yearly!G32</f>
        <v>0</v>
      </c>
      <c r="H32" s="18">
        <f>Yearly!H32</f>
        <v>0</v>
      </c>
      <c r="I32" s="11"/>
      <c r="J32" s="6"/>
      <c r="K32" s="6"/>
      <c r="L32" s="32">
        <f t="shared" si="44"/>
        <v>0</v>
      </c>
      <c r="M32" s="6"/>
      <c r="N32" s="6"/>
      <c r="O32" s="7">
        <f t="shared" si="45"/>
        <v>0</v>
      </c>
      <c r="P32" s="6"/>
      <c r="Q32" s="7">
        <f t="shared" si="46"/>
        <v>0</v>
      </c>
      <c r="R32" s="7">
        <f t="shared" si="41"/>
        <v>0</v>
      </c>
      <c r="S32" s="11"/>
      <c r="T32" s="6"/>
      <c r="U32" s="6"/>
      <c r="V32" s="32">
        <f t="shared" si="47"/>
        <v>0</v>
      </c>
      <c r="W32" s="6"/>
      <c r="X32" s="6"/>
      <c r="Y32" s="7">
        <f t="shared" si="48"/>
        <v>0</v>
      </c>
      <c r="Z32" s="6"/>
      <c r="AA32" s="7">
        <f t="shared" si="49"/>
        <v>0</v>
      </c>
      <c r="AB32" s="7">
        <f t="shared" si="42"/>
        <v>0</v>
      </c>
      <c r="AD32" s="6"/>
      <c r="AE32" s="6"/>
      <c r="AF32" s="32">
        <f t="shared" si="50"/>
        <v>0</v>
      </c>
      <c r="AG32" s="6"/>
      <c r="AH32" s="6"/>
      <c r="AI32" s="7">
        <f t="shared" si="51"/>
        <v>0</v>
      </c>
      <c r="AJ32" s="6"/>
      <c r="AK32" s="7">
        <f t="shared" si="52"/>
        <v>0</v>
      </c>
      <c r="AL32" s="7">
        <f t="shared" si="43"/>
        <v>0</v>
      </c>
    </row>
    <row r="33" spans="1:38">
      <c r="A33" s="18">
        <f t="shared" si="53"/>
        <v>18</v>
      </c>
      <c r="B33" s="18">
        <f>Yearly!B33</f>
        <v>0</v>
      </c>
      <c r="C33" s="19">
        <f>Yearly!C33</f>
        <v>0</v>
      </c>
      <c r="D33" s="18">
        <f>Yearly!D33</f>
        <v>0</v>
      </c>
      <c r="E33" s="18">
        <f>Yearly!E33</f>
        <v>0</v>
      </c>
      <c r="F33" s="18">
        <f>Yearly!F33</f>
        <v>0</v>
      </c>
      <c r="G33" s="18">
        <f>Yearly!G33</f>
        <v>0</v>
      </c>
      <c r="H33" s="18">
        <f>Yearly!H33</f>
        <v>0</v>
      </c>
      <c r="I33" s="11"/>
      <c r="J33" s="6"/>
      <c r="K33" s="6"/>
      <c r="L33" s="32">
        <f t="shared" si="44"/>
        <v>0</v>
      </c>
      <c r="M33" s="6"/>
      <c r="N33" s="6"/>
      <c r="O33" s="7">
        <f t="shared" si="45"/>
        <v>0</v>
      </c>
      <c r="P33" s="6"/>
      <c r="Q33" s="7">
        <f t="shared" si="46"/>
        <v>0</v>
      </c>
      <c r="R33" s="7">
        <f t="shared" si="41"/>
        <v>0</v>
      </c>
      <c r="S33" s="11"/>
      <c r="T33" s="6"/>
      <c r="U33" s="6"/>
      <c r="V33" s="32">
        <f t="shared" si="47"/>
        <v>0</v>
      </c>
      <c r="W33" s="6"/>
      <c r="X33" s="6"/>
      <c r="Y33" s="7">
        <f t="shared" si="48"/>
        <v>0</v>
      </c>
      <c r="Z33" s="6"/>
      <c r="AA33" s="7">
        <f t="shared" si="49"/>
        <v>0</v>
      </c>
      <c r="AB33" s="7">
        <f t="shared" si="42"/>
        <v>0</v>
      </c>
      <c r="AD33" s="6"/>
      <c r="AE33" s="6"/>
      <c r="AF33" s="32">
        <f t="shared" si="50"/>
        <v>0</v>
      </c>
      <c r="AG33" s="6"/>
      <c r="AH33" s="6"/>
      <c r="AI33" s="7">
        <f t="shared" si="51"/>
        <v>0</v>
      </c>
      <c r="AJ33" s="6"/>
      <c r="AK33" s="7">
        <f t="shared" si="52"/>
        <v>0</v>
      </c>
      <c r="AL33" s="7">
        <f t="shared" si="43"/>
        <v>0</v>
      </c>
    </row>
    <row r="34" spans="1:38">
      <c r="A34" s="18">
        <f t="shared" si="53"/>
        <v>19</v>
      </c>
      <c r="B34" s="18">
        <f>Yearly!B34</f>
        <v>0</v>
      </c>
      <c r="C34" s="19">
        <f>Yearly!C34</f>
        <v>0</v>
      </c>
      <c r="D34" s="18">
        <f>Yearly!D34</f>
        <v>0</v>
      </c>
      <c r="E34" s="18">
        <f>Yearly!E34</f>
        <v>0</v>
      </c>
      <c r="F34" s="18">
        <f>Yearly!F34</f>
        <v>0</v>
      </c>
      <c r="G34" s="18">
        <f>Yearly!G34</f>
        <v>0</v>
      </c>
      <c r="H34" s="18">
        <f>Yearly!H34</f>
        <v>0</v>
      </c>
      <c r="I34" s="11"/>
      <c r="J34" s="6"/>
      <c r="K34" s="6"/>
      <c r="L34" s="32">
        <f t="shared" si="44"/>
        <v>0</v>
      </c>
      <c r="M34" s="6"/>
      <c r="N34" s="6"/>
      <c r="O34" s="7">
        <f t="shared" si="45"/>
        <v>0</v>
      </c>
      <c r="P34" s="6"/>
      <c r="Q34" s="7">
        <f t="shared" si="46"/>
        <v>0</v>
      </c>
      <c r="R34" s="7">
        <f t="shared" si="41"/>
        <v>0</v>
      </c>
      <c r="S34" s="11"/>
      <c r="T34" s="6"/>
      <c r="U34" s="6"/>
      <c r="V34" s="32">
        <f t="shared" si="47"/>
        <v>0</v>
      </c>
      <c r="W34" s="6"/>
      <c r="X34" s="6"/>
      <c r="Y34" s="7">
        <f t="shared" si="48"/>
        <v>0</v>
      </c>
      <c r="Z34" s="6"/>
      <c r="AA34" s="7">
        <f t="shared" si="49"/>
        <v>0</v>
      </c>
      <c r="AB34" s="7">
        <f t="shared" si="42"/>
        <v>0</v>
      </c>
      <c r="AD34" s="6"/>
      <c r="AE34" s="6"/>
      <c r="AF34" s="32">
        <f t="shared" si="50"/>
        <v>0</v>
      </c>
      <c r="AG34" s="6"/>
      <c r="AH34" s="6"/>
      <c r="AI34" s="7">
        <f t="shared" si="51"/>
        <v>0</v>
      </c>
      <c r="AJ34" s="6"/>
      <c r="AK34" s="7">
        <f t="shared" si="52"/>
        <v>0</v>
      </c>
      <c r="AL34" s="7">
        <f t="shared" si="43"/>
        <v>0</v>
      </c>
    </row>
    <row r="35" spans="1:38">
      <c r="A35" s="18">
        <f t="shared" si="53"/>
        <v>20</v>
      </c>
      <c r="B35" s="18" t="str">
        <f>Yearly!B35</f>
        <v>Sales</v>
      </c>
      <c r="C35" s="19" t="str">
        <f>Yearly!C35</f>
        <v>TRANSPORTER SALES</v>
      </c>
      <c r="D35" s="18" t="str">
        <f>Yearly!D35</f>
        <v>Services</v>
      </c>
      <c r="E35" s="18" t="str">
        <f>Yearly!E35</f>
        <v>Registered</v>
      </c>
      <c r="F35" s="18" t="str">
        <f>Yearly!F35</f>
        <v>RCM Invoice</v>
      </c>
      <c r="G35" s="18">
        <f>Yearly!G35</f>
        <v>0</v>
      </c>
      <c r="H35" s="18">
        <f>Yearly!H35</f>
        <v>5</v>
      </c>
      <c r="I35" s="11"/>
      <c r="J35" s="6"/>
      <c r="K35" s="6"/>
      <c r="L35" s="32">
        <f t="shared" si="44"/>
        <v>0</v>
      </c>
      <c r="M35" s="6"/>
      <c r="N35" s="6"/>
      <c r="O35" s="7">
        <f t="shared" si="45"/>
        <v>0</v>
      </c>
      <c r="P35" s="6"/>
      <c r="Q35" s="7">
        <f t="shared" si="46"/>
        <v>0</v>
      </c>
      <c r="R35" s="7">
        <f t="shared" si="41"/>
        <v>0</v>
      </c>
      <c r="S35" s="11"/>
      <c r="T35" s="6"/>
      <c r="U35" s="6"/>
      <c r="V35" s="32">
        <f t="shared" si="47"/>
        <v>0</v>
      </c>
      <c r="W35" s="6"/>
      <c r="X35" s="6"/>
      <c r="Y35" s="7">
        <f t="shared" si="48"/>
        <v>0</v>
      </c>
      <c r="Z35" s="6"/>
      <c r="AA35" s="7">
        <f t="shared" si="49"/>
        <v>0</v>
      </c>
      <c r="AB35" s="7">
        <f t="shared" si="42"/>
        <v>0</v>
      </c>
      <c r="AD35" s="6"/>
      <c r="AE35" s="6"/>
      <c r="AF35" s="32">
        <f t="shared" si="50"/>
        <v>0</v>
      </c>
      <c r="AG35" s="6"/>
      <c r="AH35" s="6"/>
      <c r="AI35" s="7">
        <f t="shared" si="51"/>
        <v>0</v>
      </c>
      <c r="AJ35" s="6"/>
      <c r="AK35" s="7">
        <f t="shared" si="52"/>
        <v>0</v>
      </c>
      <c r="AL35" s="7">
        <f t="shared" si="43"/>
        <v>0</v>
      </c>
    </row>
    <row r="36" spans="1:38">
      <c r="A36" s="18">
        <f t="shared" si="53"/>
        <v>21</v>
      </c>
      <c r="B36" s="18" t="str">
        <f>Yearly!B36</f>
        <v>Sales</v>
      </c>
      <c r="C36" s="19" t="str">
        <f>Yearly!C36</f>
        <v>TRANSPORTER SALES</v>
      </c>
      <c r="D36" s="18" t="str">
        <f>Yearly!D36</f>
        <v>Services</v>
      </c>
      <c r="E36" s="18" t="str">
        <f>Yearly!E36</f>
        <v>Un-registered</v>
      </c>
      <c r="F36" s="18" t="str">
        <f>Yearly!F36</f>
        <v>RCM Invoice</v>
      </c>
      <c r="G36" s="18">
        <f>Yearly!G36</f>
        <v>0</v>
      </c>
      <c r="H36" s="18">
        <f>Yearly!H36</f>
        <v>5</v>
      </c>
      <c r="I36" s="11"/>
      <c r="J36" s="6"/>
      <c r="K36" s="6"/>
      <c r="L36" s="32">
        <f t="shared" si="44"/>
        <v>0</v>
      </c>
      <c r="M36" s="6"/>
      <c r="N36" s="6"/>
      <c r="O36" s="7">
        <f t="shared" si="45"/>
        <v>0</v>
      </c>
      <c r="P36" s="6"/>
      <c r="Q36" s="7">
        <f t="shared" si="46"/>
        <v>0</v>
      </c>
      <c r="R36" s="7">
        <f t="shared" si="41"/>
        <v>0</v>
      </c>
      <c r="S36" s="11"/>
      <c r="T36" s="6"/>
      <c r="U36" s="6"/>
      <c r="V36" s="32">
        <f t="shared" si="47"/>
        <v>0</v>
      </c>
      <c r="W36" s="6"/>
      <c r="X36" s="6"/>
      <c r="Y36" s="7">
        <f t="shared" si="48"/>
        <v>0</v>
      </c>
      <c r="Z36" s="6"/>
      <c r="AA36" s="7">
        <f t="shared" si="49"/>
        <v>0</v>
      </c>
      <c r="AB36" s="7">
        <f t="shared" si="42"/>
        <v>0</v>
      </c>
      <c r="AD36" s="6"/>
      <c r="AE36" s="6"/>
      <c r="AF36" s="32">
        <f t="shared" si="50"/>
        <v>0</v>
      </c>
      <c r="AG36" s="6"/>
      <c r="AH36" s="6"/>
      <c r="AI36" s="7">
        <f t="shared" si="51"/>
        <v>0</v>
      </c>
      <c r="AJ36" s="6"/>
      <c r="AK36" s="7">
        <f t="shared" si="52"/>
        <v>0</v>
      </c>
      <c r="AL36" s="7">
        <f t="shared" si="43"/>
        <v>0</v>
      </c>
    </row>
    <row r="37" spans="1:38">
      <c r="A37" s="18">
        <f t="shared" si="53"/>
        <v>22</v>
      </c>
      <c r="B37" s="18">
        <f>Yearly!B37</f>
        <v>0</v>
      </c>
      <c r="C37" s="19">
        <f>Yearly!C37</f>
        <v>0</v>
      </c>
      <c r="D37" s="18">
        <f>Yearly!D37</f>
        <v>0</v>
      </c>
      <c r="E37" s="18">
        <f>Yearly!E37</f>
        <v>0</v>
      </c>
      <c r="F37" s="18">
        <f>Yearly!F37</f>
        <v>0</v>
      </c>
      <c r="G37" s="18">
        <f>Yearly!G37</f>
        <v>0</v>
      </c>
      <c r="H37" s="18">
        <f>Yearly!H37</f>
        <v>0</v>
      </c>
      <c r="I37" s="11"/>
      <c r="J37" s="6"/>
      <c r="K37" s="6"/>
      <c r="L37" s="32">
        <f t="shared" si="44"/>
        <v>0</v>
      </c>
      <c r="M37" s="6"/>
      <c r="N37" s="6"/>
      <c r="O37" s="7">
        <f t="shared" si="45"/>
        <v>0</v>
      </c>
      <c r="P37" s="6"/>
      <c r="Q37" s="7">
        <f t="shared" si="46"/>
        <v>0</v>
      </c>
      <c r="R37" s="7">
        <f t="shared" si="41"/>
        <v>0</v>
      </c>
      <c r="S37" s="11"/>
      <c r="T37" s="6"/>
      <c r="U37" s="6"/>
      <c r="V37" s="32">
        <f t="shared" si="47"/>
        <v>0</v>
      </c>
      <c r="W37" s="6"/>
      <c r="X37" s="6"/>
      <c r="Y37" s="7">
        <f t="shared" si="48"/>
        <v>0</v>
      </c>
      <c r="Z37" s="6"/>
      <c r="AA37" s="7">
        <f t="shared" si="49"/>
        <v>0</v>
      </c>
      <c r="AB37" s="7">
        <f t="shared" si="42"/>
        <v>0</v>
      </c>
      <c r="AD37" s="6"/>
      <c r="AE37" s="6"/>
      <c r="AF37" s="32">
        <f t="shared" si="50"/>
        <v>0</v>
      </c>
      <c r="AG37" s="6"/>
      <c r="AH37" s="6"/>
      <c r="AI37" s="7">
        <f t="shared" si="51"/>
        <v>0</v>
      </c>
      <c r="AJ37" s="6"/>
      <c r="AK37" s="7">
        <f t="shared" si="52"/>
        <v>0</v>
      </c>
      <c r="AL37" s="7">
        <f t="shared" si="43"/>
        <v>0</v>
      </c>
    </row>
    <row r="38" spans="1:38">
      <c r="A38" s="18">
        <f t="shared" si="53"/>
        <v>23</v>
      </c>
      <c r="B38" s="18">
        <f>Yearly!B38</f>
        <v>0</v>
      </c>
      <c r="C38" s="19">
        <f>Yearly!C38</f>
        <v>0</v>
      </c>
      <c r="D38" s="18">
        <f>Yearly!D38</f>
        <v>0</v>
      </c>
      <c r="E38" s="18">
        <f>Yearly!E38</f>
        <v>0</v>
      </c>
      <c r="F38" s="18">
        <f>Yearly!F38</f>
        <v>0</v>
      </c>
      <c r="G38" s="18">
        <f>Yearly!G38</f>
        <v>0</v>
      </c>
      <c r="H38" s="18">
        <f>Yearly!H38</f>
        <v>0</v>
      </c>
      <c r="I38" s="11"/>
      <c r="J38" s="6"/>
      <c r="K38" s="6"/>
      <c r="L38" s="32">
        <f t="shared" si="44"/>
        <v>0</v>
      </c>
      <c r="M38" s="6"/>
      <c r="N38" s="6"/>
      <c r="O38" s="7">
        <f t="shared" si="45"/>
        <v>0</v>
      </c>
      <c r="P38" s="6"/>
      <c r="Q38" s="7">
        <f t="shared" si="46"/>
        <v>0</v>
      </c>
      <c r="R38" s="7">
        <f t="shared" si="41"/>
        <v>0</v>
      </c>
      <c r="S38" s="11"/>
      <c r="T38" s="6"/>
      <c r="U38" s="6"/>
      <c r="V38" s="32">
        <f t="shared" si="47"/>
        <v>0</v>
      </c>
      <c r="W38" s="6"/>
      <c r="X38" s="6"/>
      <c r="Y38" s="7">
        <f t="shared" si="48"/>
        <v>0</v>
      </c>
      <c r="Z38" s="6"/>
      <c r="AA38" s="7">
        <f t="shared" si="49"/>
        <v>0</v>
      </c>
      <c r="AB38" s="7">
        <f t="shared" si="42"/>
        <v>0</v>
      </c>
      <c r="AD38" s="6"/>
      <c r="AE38" s="6"/>
      <c r="AF38" s="32">
        <f t="shared" si="50"/>
        <v>0</v>
      </c>
      <c r="AG38" s="6"/>
      <c r="AH38" s="6"/>
      <c r="AI38" s="7">
        <f t="shared" si="51"/>
        <v>0</v>
      </c>
      <c r="AJ38" s="6"/>
      <c r="AK38" s="7">
        <f t="shared" si="52"/>
        <v>0</v>
      </c>
      <c r="AL38" s="7">
        <f t="shared" si="43"/>
        <v>0</v>
      </c>
    </row>
    <row r="39" spans="1:38">
      <c r="A39" s="18">
        <f t="shared" si="53"/>
        <v>24</v>
      </c>
      <c r="B39" s="18" t="str">
        <f>Yearly!B39</f>
        <v>Indirect Incomes</v>
      </c>
      <c r="C39" s="19" t="str">
        <f>Yearly!C39</f>
        <v>INTEREST ON LATE PAYMENT</v>
      </c>
      <c r="D39" s="18" t="str">
        <f>Yearly!D39</f>
        <v>Materials</v>
      </c>
      <c r="E39" s="18" t="str">
        <f>Yearly!E39</f>
        <v>Registered</v>
      </c>
      <c r="F39" s="18" t="str">
        <f>Yearly!F39</f>
        <v>Debit Note</v>
      </c>
      <c r="G39" s="18">
        <f>Yearly!G39</f>
        <v>0</v>
      </c>
      <c r="H39" s="18">
        <f>Yearly!H39</f>
        <v>5</v>
      </c>
      <c r="I39" s="11"/>
      <c r="J39" s="6"/>
      <c r="K39" s="6"/>
      <c r="L39" s="32">
        <f t="shared" si="44"/>
        <v>0</v>
      </c>
      <c r="M39" s="6"/>
      <c r="N39" s="6"/>
      <c r="O39" s="7">
        <f t="shared" si="45"/>
        <v>0</v>
      </c>
      <c r="P39" s="6"/>
      <c r="Q39" s="7">
        <f t="shared" si="46"/>
        <v>0</v>
      </c>
      <c r="R39" s="7">
        <f t="shared" si="41"/>
        <v>0</v>
      </c>
      <c r="S39" s="11"/>
      <c r="T39" s="6"/>
      <c r="U39" s="6"/>
      <c r="V39" s="32">
        <f t="shared" si="47"/>
        <v>0</v>
      </c>
      <c r="W39" s="6"/>
      <c r="X39" s="6"/>
      <c r="Y39" s="7">
        <f t="shared" si="48"/>
        <v>0</v>
      </c>
      <c r="Z39" s="6"/>
      <c r="AA39" s="7">
        <f t="shared" si="49"/>
        <v>0</v>
      </c>
      <c r="AB39" s="7">
        <f t="shared" si="42"/>
        <v>0</v>
      </c>
      <c r="AD39" s="6"/>
      <c r="AE39" s="6"/>
      <c r="AF39" s="32">
        <f t="shared" si="50"/>
        <v>0</v>
      </c>
      <c r="AG39" s="6"/>
      <c r="AH39" s="6"/>
      <c r="AI39" s="7">
        <f t="shared" si="51"/>
        <v>0</v>
      </c>
      <c r="AJ39" s="6"/>
      <c r="AK39" s="7">
        <f t="shared" si="52"/>
        <v>0</v>
      </c>
      <c r="AL39" s="7">
        <f t="shared" si="43"/>
        <v>0</v>
      </c>
    </row>
    <row r="40" spans="1:38">
      <c r="A40" s="18">
        <f t="shared" si="53"/>
        <v>25</v>
      </c>
      <c r="B40" s="18" t="str">
        <f>Yearly!B40</f>
        <v>Indirect Incomes</v>
      </c>
      <c r="C40" s="19" t="str">
        <f>Yearly!C40</f>
        <v>INTEREST ON LATE PAYMENT</v>
      </c>
      <c r="D40" s="18" t="str">
        <f>Yearly!D40</f>
        <v>Materials</v>
      </c>
      <c r="E40" s="18" t="str">
        <f>Yearly!E40</f>
        <v>Un-registered</v>
      </c>
      <c r="F40" s="18" t="str">
        <f>Yearly!F40</f>
        <v>Debit Note</v>
      </c>
      <c r="G40" s="18">
        <f>Yearly!G40</f>
        <v>0</v>
      </c>
      <c r="H40" s="18">
        <f>Yearly!H40</f>
        <v>5</v>
      </c>
      <c r="I40" s="11"/>
      <c r="J40" s="6"/>
      <c r="K40" s="6"/>
      <c r="L40" s="32">
        <f t="shared" si="44"/>
        <v>0</v>
      </c>
      <c r="M40" s="6"/>
      <c r="N40" s="6"/>
      <c r="O40" s="7">
        <f t="shared" si="45"/>
        <v>0</v>
      </c>
      <c r="P40" s="6"/>
      <c r="Q40" s="7">
        <f t="shared" si="46"/>
        <v>0</v>
      </c>
      <c r="R40" s="7">
        <f t="shared" si="41"/>
        <v>0</v>
      </c>
      <c r="S40" s="11"/>
      <c r="T40" s="6"/>
      <c r="U40" s="6"/>
      <c r="V40" s="32">
        <f t="shared" si="47"/>
        <v>0</v>
      </c>
      <c r="W40" s="6"/>
      <c r="X40" s="6"/>
      <c r="Y40" s="7">
        <f t="shared" si="48"/>
        <v>0</v>
      </c>
      <c r="Z40" s="6"/>
      <c r="AA40" s="7">
        <f t="shared" si="49"/>
        <v>0</v>
      </c>
      <c r="AB40" s="7">
        <f t="shared" si="42"/>
        <v>0</v>
      </c>
      <c r="AD40" s="6"/>
      <c r="AE40" s="6"/>
      <c r="AF40" s="32">
        <f t="shared" si="50"/>
        <v>0</v>
      </c>
      <c r="AG40" s="6"/>
      <c r="AH40" s="6"/>
      <c r="AI40" s="7">
        <f t="shared" si="51"/>
        <v>0</v>
      </c>
      <c r="AJ40" s="6"/>
      <c r="AK40" s="7">
        <f t="shared" si="52"/>
        <v>0</v>
      </c>
      <c r="AL40" s="7">
        <f t="shared" si="43"/>
        <v>0</v>
      </c>
    </row>
    <row r="41" spans="1:38">
      <c r="A41" s="18">
        <f t="shared" si="53"/>
        <v>26</v>
      </c>
      <c r="B41" s="18" t="str">
        <f>Yearly!B41</f>
        <v>Indirect Incomes</v>
      </c>
      <c r="C41" s="19" t="str">
        <f>Yearly!C41</f>
        <v>INTEREST ON LATE PAYMENT</v>
      </c>
      <c r="D41" s="18" t="str">
        <f>Yearly!D41</f>
        <v>Materials</v>
      </c>
      <c r="E41" s="18" t="str">
        <f>Yearly!E41</f>
        <v>Registered</v>
      </c>
      <c r="F41" s="18" t="str">
        <f>Yearly!F41</f>
        <v>Debit Note</v>
      </c>
      <c r="G41" s="18">
        <f>Yearly!G41</f>
        <v>0</v>
      </c>
      <c r="H41" s="18">
        <f>Yearly!H41</f>
        <v>12</v>
      </c>
      <c r="I41" s="11"/>
      <c r="J41" s="6"/>
      <c r="K41" s="6"/>
      <c r="L41" s="32">
        <f t="shared" si="44"/>
        <v>0</v>
      </c>
      <c r="M41" s="6"/>
      <c r="N41" s="6"/>
      <c r="O41" s="7">
        <f t="shared" si="45"/>
        <v>0</v>
      </c>
      <c r="P41" s="6"/>
      <c r="Q41" s="7">
        <f t="shared" si="46"/>
        <v>0</v>
      </c>
      <c r="R41" s="7">
        <f t="shared" si="41"/>
        <v>0</v>
      </c>
      <c r="S41" s="11"/>
      <c r="T41" s="6"/>
      <c r="U41" s="6"/>
      <c r="V41" s="32">
        <f t="shared" si="47"/>
        <v>0</v>
      </c>
      <c r="W41" s="6"/>
      <c r="X41" s="6"/>
      <c r="Y41" s="7">
        <f t="shared" si="48"/>
        <v>0</v>
      </c>
      <c r="Z41" s="6"/>
      <c r="AA41" s="7">
        <f t="shared" si="49"/>
        <v>0</v>
      </c>
      <c r="AB41" s="7">
        <f t="shared" si="42"/>
        <v>0</v>
      </c>
      <c r="AD41" s="6"/>
      <c r="AE41" s="6"/>
      <c r="AF41" s="32">
        <f t="shared" si="50"/>
        <v>0</v>
      </c>
      <c r="AG41" s="6"/>
      <c r="AH41" s="6"/>
      <c r="AI41" s="7">
        <f t="shared" si="51"/>
        <v>0</v>
      </c>
      <c r="AJ41" s="6"/>
      <c r="AK41" s="7">
        <f t="shared" si="52"/>
        <v>0</v>
      </c>
      <c r="AL41" s="7">
        <f t="shared" si="43"/>
        <v>0</v>
      </c>
    </row>
    <row r="42" spans="1:38">
      <c r="A42" s="18">
        <f t="shared" si="53"/>
        <v>27</v>
      </c>
      <c r="B42" s="18" t="str">
        <f>Yearly!B42</f>
        <v>Indirect Incomes</v>
      </c>
      <c r="C42" s="19" t="str">
        <f>Yearly!C42</f>
        <v>INTEREST ON LATE PAYMENT</v>
      </c>
      <c r="D42" s="18" t="str">
        <f>Yearly!D42</f>
        <v>Materials</v>
      </c>
      <c r="E42" s="18" t="str">
        <f>Yearly!E42</f>
        <v>Un-registered</v>
      </c>
      <c r="F42" s="18" t="str">
        <f>Yearly!F42</f>
        <v>Debit Note</v>
      </c>
      <c r="G42" s="18">
        <f>Yearly!G42</f>
        <v>0</v>
      </c>
      <c r="H42" s="18">
        <f>Yearly!H42</f>
        <v>12</v>
      </c>
      <c r="I42" s="11"/>
      <c r="J42" s="6"/>
      <c r="K42" s="6"/>
      <c r="L42" s="32">
        <f t="shared" si="44"/>
        <v>0</v>
      </c>
      <c r="M42" s="6"/>
      <c r="N42" s="6"/>
      <c r="O42" s="7">
        <f t="shared" si="45"/>
        <v>0</v>
      </c>
      <c r="P42" s="6"/>
      <c r="Q42" s="7">
        <f t="shared" si="46"/>
        <v>0</v>
      </c>
      <c r="R42" s="7">
        <f t="shared" si="41"/>
        <v>0</v>
      </c>
      <c r="S42" s="11"/>
      <c r="T42" s="6"/>
      <c r="U42" s="6"/>
      <c r="V42" s="32">
        <f t="shared" si="47"/>
        <v>0</v>
      </c>
      <c r="W42" s="6"/>
      <c r="X42" s="6"/>
      <c r="Y42" s="7">
        <f t="shared" si="48"/>
        <v>0</v>
      </c>
      <c r="Z42" s="6"/>
      <c r="AA42" s="7">
        <f t="shared" si="49"/>
        <v>0</v>
      </c>
      <c r="AB42" s="7">
        <f t="shared" si="42"/>
        <v>0</v>
      </c>
      <c r="AD42" s="6"/>
      <c r="AE42" s="6"/>
      <c r="AF42" s="32">
        <f t="shared" si="50"/>
        <v>0</v>
      </c>
      <c r="AG42" s="6"/>
      <c r="AH42" s="6"/>
      <c r="AI42" s="7">
        <f t="shared" si="51"/>
        <v>0</v>
      </c>
      <c r="AJ42" s="6"/>
      <c r="AK42" s="7">
        <f t="shared" si="52"/>
        <v>0</v>
      </c>
      <c r="AL42" s="7">
        <f t="shared" si="43"/>
        <v>0</v>
      </c>
    </row>
    <row r="43" spans="1:38">
      <c r="A43" s="18">
        <f t="shared" si="53"/>
        <v>28</v>
      </c>
      <c r="B43" s="18" t="str">
        <f>Yearly!B43</f>
        <v>Indirect Incomes</v>
      </c>
      <c r="C43" s="19" t="str">
        <f>Yearly!C43</f>
        <v>INTEREST ON LATE PAYMENT</v>
      </c>
      <c r="D43" s="18" t="str">
        <f>Yearly!D43</f>
        <v>Materials</v>
      </c>
      <c r="E43" s="18" t="str">
        <f>Yearly!E43</f>
        <v>Registered</v>
      </c>
      <c r="F43" s="18" t="str">
        <f>Yearly!F43</f>
        <v>Debit Note</v>
      </c>
      <c r="G43" s="18">
        <f>Yearly!G43</f>
        <v>0</v>
      </c>
      <c r="H43" s="18">
        <f>Yearly!H43</f>
        <v>18</v>
      </c>
      <c r="I43" s="11"/>
      <c r="J43" s="6"/>
      <c r="K43" s="6"/>
      <c r="L43" s="32">
        <f t="shared" si="44"/>
        <v>0</v>
      </c>
      <c r="M43" s="6"/>
      <c r="N43" s="6"/>
      <c r="O43" s="7">
        <f t="shared" si="45"/>
        <v>0</v>
      </c>
      <c r="P43" s="6"/>
      <c r="Q43" s="7">
        <f t="shared" si="46"/>
        <v>0</v>
      </c>
      <c r="R43" s="7">
        <f t="shared" si="41"/>
        <v>0</v>
      </c>
      <c r="S43" s="11"/>
      <c r="T43" s="6"/>
      <c r="U43" s="6"/>
      <c r="V43" s="32">
        <f t="shared" si="47"/>
        <v>0</v>
      </c>
      <c r="W43" s="6"/>
      <c r="X43" s="6"/>
      <c r="Y43" s="7">
        <f t="shared" si="48"/>
        <v>0</v>
      </c>
      <c r="Z43" s="6"/>
      <c r="AA43" s="7">
        <f t="shared" si="49"/>
        <v>0</v>
      </c>
      <c r="AB43" s="7">
        <f t="shared" si="42"/>
        <v>0</v>
      </c>
      <c r="AD43" s="6"/>
      <c r="AE43" s="6"/>
      <c r="AF43" s="32">
        <f t="shared" si="50"/>
        <v>0</v>
      </c>
      <c r="AG43" s="6"/>
      <c r="AH43" s="6"/>
      <c r="AI43" s="7">
        <f t="shared" si="51"/>
        <v>0</v>
      </c>
      <c r="AJ43" s="6"/>
      <c r="AK43" s="7">
        <f t="shared" si="52"/>
        <v>0</v>
      </c>
      <c r="AL43" s="7">
        <f t="shared" si="43"/>
        <v>0</v>
      </c>
    </row>
    <row r="44" spans="1:38">
      <c r="A44" s="18">
        <f t="shared" si="53"/>
        <v>29</v>
      </c>
      <c r="B44" s="18" t="str">
        <f>Yearly!B44</f>
        <v>Indirect Incomes</v>
      </c>
      <c r="C44" s="19" t="str">
        <f>Yearly!C44</f>
        <v>INTEREST ON LATE PAYMENT</v>
      </c>
      <c r="D44" s="18" t="str">
        <f>Yearly!D44</f>
        <v>Materials</v>
      </c>
      <c r="E44" s="18" t="str">
        <f>Yearly!E44</f>
        <v>Un-registered</v>
      </c>
      <c r="F44" s="18" t="str">
        <f>Yearly!F44</f>
        <v>Debit Note</v>
      </c>
      <c r="G44" s="18">
        <f>Yearly!G44</f>
        <v>0</v>
      </c>
      <c r="H44" s="18">
        <f>Yearly!H44</f>
        <v>18</v>
      </c>
      <c r="I44" s="11"/>
      <c r="J44" s="6"/>
      <c r="K44" s="6"/>
      <c r="L44" s="32">
        <f t="shared" si="44"/>
        <v>0</v>
      </c>
      <c r="M44" s="6"/>
      <c r="N44" s="6"/>
      <c r="O44" s="7">
        <f t="shared" si="45"/>
        <v>0</v>
      </c>
      <c r="P44" s="6"/>
      <c r="Q44" s="7">
        <f t="shared" si="46"/>
        <v>0</v>
      </c>
      <c r="R44" s="7">
        <f t="shared" si="41"/>
        <v>0</v>
      </c>
      <c r="S44" s="11"/>
      <c r="T44" s="6"/>
      <c r="U44" s="6"/>
      <c r="V44" s="32">
        <f t="shared" si="47"/>
        <v>0</v>
      </c>
      <c r="W44" s="6"/>
      <c r="X44" s="6"/>
      <c r="Y44" s="7">
        <f t="shared" si="48"/>
        <v>0</v>
      </c>
      <c r="Z44" s="6"/>
      <c r="AA44" s="7">
        <f t="shared" si="49"/>
        <v>0</v>
      </c>
      <c r="AB44" s="7">
        <f t="shared" si="42"/>
        <v>0</v>
      </c>
      <c r="AD44" s="6"/>
      <c r="AE44" s="6"/>
      <c r="AF44" s="32">
        <f t="shared" si="50"/>
        <v>0</v>
      </c>
      <c r="AG44" s="6"/>
      <c r="AH44" s="6"/>
      <c r="AI44" s="7">
        <f t="shared" si="51"/>
        <v>0</v>
      </c>
      <c r="AJ44" s="6"/>
      <c r="AK44" s="7">
        <f t="shared" si="52"/>
        <v>0</v>
      </c>
      <c r="AL44" s="7">
        <f t="shared" si="43"/>
        <v>0</v>
      </c>
    </row>
    <row r="45" spans="1:38">
      <c r="A45" s="18">
        <f t="shared" si="53"/>
        <v>30</v>
      </c>
      <c r="B45" s="18">
        <f>Yearly!B45</f>
        <v>0</v>
      </c>
      <c r="C45" s="19">
        <f>Yearly!C45</f>
        <v>0</v>
      </c>
      <c r="D45" s="18">
        <f>Yearly!D45</f>
        <v>0</v>
      </c>
      <c r="E45" s="18">
        <f>Yearly!E45</f>
        <v>0</v>
      </c>
      <c r="F45" s="18">
        <f>Yearly!F45</f>
        <v>0</v>
      </c>
      <c r="G45" s="18">
        <f>Yearly!G45</f>
        <v>0</v>
      </c>
      <c r="H45" s="18">
        <f>Yearly!H45</f>
        <v>0</v>
      </c>
      <c r="I45" s="11"/>
      <c r="J45" s="6"/>
      <c r="K45" s="6"/>
      <c r="L45" s="32">
        <f t="shared" si="44"/>
        <v>0</v>
      </c>
      <c r="M45" s="6"/>
      <c r="N45" s="6"/>
      <c r="O45" s="7">
        <f t="shared" si="45"/>
        <v>0</v>
      </c>
      <c r="P45" s="6"/>
      <c r="Q45" s="7">
        <f t="shared" si="46"/>
        <v>0</v>
      </c>
      <c r="R45" s="7">
        <f t="shared" si="41"/>
        <v>0</v>
      </c>
      <c r="S45" s="11"/>
      <c r="T45" s="6"/>
      <c r="U45" s="6"/>
      <c r="V45" s="32">
        <f t="shared" si="47"/>
        <v>0</v>
      </c>
      <c r="W45" s="6"/>
      <c r="X45" s="6"/>
      <c r="Y45" s="7">
        <f t="shared" si="48"/>
        <v>0</v>
      </c>
      <c r="Z45" s="6"/>
      <c r="AA45" s="7">
        <f t="shared" si="49"/>
        <v>0</v>
      </c>
      <c r="AB45" s="7">
        <f t="shared" si="42"/>
        <v>0</v>
      </c>
      <c r="AD45" s="6"/>
      <c r="AE45" s="6"/>
      <c r="AF45" s="32">
        <f t="shared" si="50"/>
        <v>0</v>
      </c>
      <c r="AG45" s="6"/>
      <c r="AH45" s="6"/>
      <c r="AI45" s="7">
        <f t="shared" si="51"/>
        <v>0</v>
      </c>
      <c r="AJ45" s="6"/>
      <c r="AK45" s="7">
        <f t="shared" si="52"/>
        <v>0</v>
      </c>
      <c r="AL45" s="7">
        <f t="shared" si="43"/>
        <v>0</v>
      </c>
    </row>
    <row r="46" spans="1:38">
      <c r="A46" s="18">
        <f t="shared" si="53"/>
        <v>31</v>
      </c>
      <c r="B46" s="18">
        <f>Yearly!B46</f>
        <v>0</v>
      </c>
      <c r="C46" s="19">
        <f>Yearly!C46</f>
        <v>0</v>
      </c>
      <c r="D46" s="18">
        <f>Yearly!D46</f>
        <v>0</v>
      </c>
      <c r="E46" s="18">
        <f>Yearly!E46</f>
        <v>0</v>
      </c>
      <c r="F46" s="18">
        <f>Yearly!F46</f>
        <v>0</v>
      </c>
      <c r="G46" s="18">
        <f>Yearly!G46</f>
        <v>0</v>
      </c>
      <c r="H46" s="18">
        <f>Yearly!H46</f>
        <v>0</v>
      </c>
      <c r="I46" s="11"/>
      <c r="J46" s="6"/>
      <c r="K46" s="6"/>
      <c r="L46" s="32">
        <f t="shared" si="44"/>
        <v>0</v>
      </c>
      <c r="M46" s="6"/>
      <c r="N46" s="6"/>
      <c r="O46" s="7">
        <f t="shared" si="45"/>
        <v>0</v>
      </c>
      <c r="P46" s="6"/>
      <c r="Q46" s="7">
        <f t="shared" si="46"/>
        <v>0</v>
      </c>
      <c r="R46" s="7">
        <f t="shared" si="41"/>
        <v>0</v>
      </c>
      <c r="S46" s="11"/>
      <c r="T46" s="6"/>
      <c r="U46" s="6"/>
      <c r="V46" s="32">
        <f t="shared" si="47"/>
        <v>0</v>
      </c>
      <c r="W46" s="6"/>
      <c r="X46" s="6"/>
      <c r="Y46" s="7">
        <f t="shared" si="48"/>
        <v>0</v>
      </c>
      <c r="Z46" s="6"/>
      <c r="AA46" s="7">
        <f t="shared" si="49"/>
        <v>0</v>
      </c>
      <c r="AB46" s="7">
        <f t="shared" si="42"/>
        <v>0</v>
      </c>
      <c r="AD46" s="6"/>
      <c r="AE46" s="6"/>
      <c r="AF46" s="32">
        <f t="shared" si="50"/>
        <v>0</v>
      </c>
      <c r="AG46" s="6"/>
      <c r="AH46" s="6"/>
      <c r="AI46" s="7">
        <f t="shared" si="51"/>
        <v>0</v>
      </c>
      <c r="AJ46" s="6"/>
      <c r="AK46" s="7">
        <f t="shared" si="52"/>
        <v>0</v>
      </c>
      <c r="AL46" s="7">
        <f t="shared" si="43"/>
        <v>0</v>
      </c>
    </row>
    <row r="47" spans="1:38">
      <c r="A47" s="18">
        <f t="shared" si="53"/>
        <v>32</v>
      </c>
      <c r="B47" s="18">
        <f>Yearly!B47</f>
        <v>0</v>
      </c>
      <c r="C47" s="19">
        <f>Yearly!C47</f>
        <v>0</v>
      </c>
      <c r="D47" s="18">
        <f>Yearly!D47</f>
        <v>0</v>
      </c>
      <c r="E47" s="18">
        <f>Yearly!E47</f>
        <v>0</v>
      </c>
      <c r="F47" s="18">
        <f>Yearly!F47</f>
        <v>0</v>
      </c>
      <c r="G47" s="18">
        <f>Yearly!G47</f>
        <v>0</v>
      </c>
      <c r="H47" s="18">
        <f>Yearly!H47</f>
        <v>0</v>
      </c>
      <c r="I47" s="11"/>
      <c r="J47" s="6"/>
      <c r="K47" s="6"/>
      <c r="L47" s="32">
        <f t="shared" si="44"/>
        <v>0</v>
      </c>
      <c r="M47" s="6"/>
      <c r="N47" s="6"/>
      <c r="O47" s="7">
        <f t="shared" si="45"/>
        <v>0</v>
      </c>
      <c r="P47" s="6"/>
      <c r="Q47" s="7">
        <f t="shared" si="46"/>
        <v>0</v>
      </c>
      <c r="R47" s="7">
        <f t="shared" si="41"/>
        <v>0</v>
      </c>
      <c r="S47" s="11"/>
      <c r="T47" s="6"/>
      <c r="U47" s="6"/>
      <c r="V47" s="32">
        <f t="shared" si="47"/>
        <v>0</v>
      </c>
      <c r="W47" s="6"/>
      <c r="X47" s="6"/>
      <c r="Y47" s="7">
        <f t="shared" si="48"/>
        <v>0</v>
      </c>
      <c r="Z47" s="6"/>
      <c r="AA47" s="7">
        <f t="shared" si="49"/>
        <v>0</v>
      </c>
      <c r="AB47" s="7">
        <f t="shared" si="42"/>
        <v>0</v>
      </c>
      <c r="AD47" s="6"/>
      <c r="AE47" s="6"/>
      <c r="AF47" s="32">
        <f t="shared" si="50"/>
        <v>0</v>
      </c>
      <c r="AG47" s="6"/>
      <c r="AH47" s="6"/>
      <c r="AI47" s="7">
        <f t="shared" si="51"/>
        <v>0</v>
      </c>
      <c r="AJ47" s="6"/>
      <c r="AK47" s="7">
        <f t="shared" si="52"/>
        <v>0</v>
      </c>
      <c r="AL47" s="7">
        <f t="shared" si="43"/>
        <v>0</v>
      </c>
    </row>
    <row r="48" spans="1:38">
      <c r="A48" s="18">
        <f t="shared" si="53"/>
        <v>33</v>
      </c>
      <c r="B48" s="18">
        <f>Yearly!B48</f>
        <v>0</v>
      </c>
      <c r="C48" s="19">
        <f>Yearly!C48</f>
        <v>0</v>
      </c>
      <c r="D48" s="18">
        <f>Yearly!D48</f>
        <v>0</v>
      </c>
      <c r="E48" s="18">
        <f>Yearly!E48</f>
        <v>0</v>
      </c>
      <c r="F48" s="18">
        <f>Yearly!F48</f>
        <v>0</v>
      </c>
      <c r="G48" s="18">
        <f>Yearly!G48</f>
        <v>0</v>
      </c>
      <c r="H48" s="18">
        <f>Yearly!H48</f>
        <v>0</v>
      </c>
      <c r="I48" s="11"/>
      <c r="J48" s="6"/>
      <c r="K48" s="6"/>
      <c r="L48" s="32">
        <f t="shared" si="44"/>
        <v>0</v>
      </c>
      <c r="M48" s="6"/>
      <c r="N48" s="6"/>
      <c r="O48" s="7">
        <f t="shared" si="45"/>
        <v>0</v>
      </c>
      <c r="P48" s="6"/>
      <c r="Q48" s="7">
        <f t="shared" si="46"/>
        <v>0</v>
      </c>
      <c r="R48" s="7">
        <f t="shared" si="41"/>
        <v>0</v>
      </c>
      <c r="S48" s="11"/>
      <c r="T48" s="6"/>
      <c r="U48" s="6"/>
      <c r="V48" s="32">
        <f t="shared" si="47"/>
        <v>0</v>
      </c>
      <c r="W48" s="6"/>
      <c r="X48" s="6"/>
      <c r="Y48" s="7">
        <f t="shared" si="48"/>
        <v>0</v>
      </c>
      <c r="Z48" s="6"/>
      <c r="AA48" s="7">
        <f t="shared" si="49"/>
        <v>0</v>
      </c>
      <c r="AB48" s="7">
        <f t="shared" si="42"/>
        <v>0</v>
      </c>
      <c r="AD48" s="6"/>
      <c r="AE48" s="6"/>
      <c r="AF48" s="32">
        <f t="shared" si="50"/>
        <v>0</v>
      </c>
      <c r="AG48" s="6"/>
      <c r="AH48" s="6"/>
      <c r="AI48" s="7">
        <f t="shared" si="51"/>
        <v>0</v>
      </c>
      <c r="AJ48" s="6"/>
      <c r="AK48" s="7">
        <f t="shared" si="52"/>
        <v>0</v>
      </c>
      <c r="AL48" s="7">
        <f t="shared" si="43"/>
        <v>0</v>
      </c>
    </row>
    <row r="49" spans="1:38">
      <c r="A49" s="18">
        <f t="shared" si="53"/>
        <v>34</v>
      </c>
      <c r="B49" s="18">
        <f>Yearly!B49</f>
        <v>0</v>
      </c>
      <c r="C49" s="19">
        <f>Yearly!C49</f>
        <v>0</v>
      </c>
      <c r="D49" s="18">
        <f>Yearly!D49</f>
        <v>0</v>
      </c>
      <c r="E49" s="18">
        <f>Yearly!E49</f>
        <v>0</v>
      </c>
      <c r="F49" s="18">
        <f>Yearly!F49</f>
        <v>0</v>
      </c>
      <c r="G49" s="18">
        <f>Yearly!G49</f>
        <v>0</v>
      </c>
      <c r="H49" s="18">
        <f>Yearly!H49</f>
        <v>0</v>
      </c>
      <c r="I49" s="11"/>
      <c r="J49" s="6"/>
      <c r="K49" s="6"/>
      <c r="L49" s="32">
        <f t="shared" si="44"/>
        <v>0</v>
      </c>
      <c r="M49" s="6"/>
      <c r="N49" s="6"/>
      <c r="O49" s="7">
        <f t="shared" si="45"/>
        <v>0</v>
      </c>
      <c r="P49" s="6"/>
      <c r="Q49" s="7">
        <f t="shared" si="46"/>
        <v>0</v>
      </c>
      <c r="R49" s="7">
        <f t="shared" si="41"/>
        <v>0</v>
      </c>
      <c r="S49" s="11"/>
      <c r="T49" s="6"/>
      <c r="U49" s="6"/>
      <c r="V49" s="32">
        <f t="shared" si="47"/>
        <v>0</v>
      </c>
      <c r="W49" s="6"/>
      <c r="X49" s="6"/>
      <c r="Y49" s="7">
        <f t="shared" si="48"/>
        <v>0</v>
      </c>
      <c r="Z49" s="6"/>
      <c r="AA49" s="7">
        <f t="shared" si="49"/>
        <v>0</v>
      </c>
      <c r="AB49" s="7">
        <f t="shared" si="42"/>
        <v>0</v>
      </c>
      <c r="AD49" s="6"/>
      <c r="AE49" s="6"/>
      <c r="AF49" s="32">
        <f t="shared" si="50"/>
        <v>0</v>
      </c>
      <c r="AG49" s="6"/>
      <c r="AH49" s="6"/>
      <c r="AI49" s="7">
        <f t="shared" si="51"/>
        <v>0</v>
      </c>
      <c r="AJ49" s="6"/>
      <c r="AK49" s="7">
        <f t="shared" si="52"/>
        <v>0</v>
      </c>
      <c r="AL49" s="7">
        <f t="shared" si="43"/>
        <v>0</v>
      </c>
    </row>
    <row r="50" spans="1:38">
      <c r="A50" s="18">
        <f t="shared" si="53"/>
        <v>35</v>
      </c>
      <c r="B50" s="18">
        <f>Yearly!B50</f>
        <v>0</v>
      </c>
      <c r="C50" s="19">
        <f>Yearly!C50</f>
        <v>0</v>
      </c>
      <c r="D50" s="18">
        <f>Yearly!D50</f>
        <v>0</v>
      </c>
      <c r="E50" s="18">
        <f>Yearly!E50</f>
        <v>0</v>
      </c>
      <c r="F50" s="18">
        <f>Yearly!F50</f>
        <v>0</v>
      </c>
      <c r="G50" s="18">
        <f>Yearly!G50</f>
        <v>0</v>
      </c>
      <c r="H50" s="18">
        <f>Yearly!H50</f>
        <v>0</v>
      </c>
      <c r="I50" s="11"/>
      <c r="J50" s="6"/>
      <c r="K50" s="6"/>
      <c r="L50" s="32">
        <f t="shared" si="44"/>
        <v>0</v>
      </c>
      <c r="M50" s="6"/>
      <c r="N50" s="6"/>
      <c r="O50" s="7">
        <f t="shared" si="45"/>
        <v>0</v>
      </c>
      <c r="P50" s="6"/>
      <c r="Q50" s="7">
        <f t="shared" si="46"/>
        <v>0</v>
      </c>
      <c r="R50" s="7">
        <f t="shared" si="41"/>
        <v>0</v>
      </c>
      <c r="S50" s="11"/>
      <c r="T50" s="6"/>
      <c r="U50" s="6"/>
      <c r="V50" s="32">
        <f t="shared" si="47"/>
        <v>0</v>
      </c>
      <c r="W50" s="6"/>
      <c r="X50" s="6"/>
      <c r="Y50" s="7">
        <f t="shared" si="48"/>
        <v>0</v>
      </c>
      <c r="Z50" s="6"/>
      <c r="AA50" s="7">
        <f t="shared" si="49"/>
        <v>0</v>
      </c>
      <c r="AB50" s="7">
        <f t="shared" si="42"/>
        <v>0</v>
      </c>
      <c r="AD50" s="6"/>
      <c r="AE50" s="6"/>
      <c r="AF50" s="32">
        <f t="shared" si="50"/>
        <v>0</v>
      </c>
      <c r="AG50" s="6"/>
      <c r="AH50" s="6"/>
      <c r="AI50" s="7">
        <f t="shared" si="51"/>
        <v>0</v>
      </c>
      <c r="AJ50" s="6"/>
      <c r="AK50" s="7">
        <f t="shared" si="52"/>
        <v>0</v>
      </c>
      <c r="AL50" s="7">
        <f t="shared" si="43"/>
        <v>0</v>
      </c>
    </row>
    <row r="51" spans="1:38">
      <c r="A51" s="18">
        <f t="shared" si="53"/>
        <v>36</v>
      </c>
      <c r="B51" s="18">
        <f>Yearly!B51</f>
        <v>0</v>
      </c>
      <c r="C51" s="19">
        <f>Yearly!C51</f>
        <v>0</v>
      </c>
      <c r="D51" s="18">
        <f>Yearly!D51</f>
        <v>0</v>
      </c>
      <c r="E51" s="18">
        <f>Yearly!E51</f>
        <v>0</v>
      </c>
      <c r="F51" s="18">
        <f>Yearly!F51</f>
        <v>0</v>
      </c>
      <c r="G51" s="18">
        <f>Yearly!G51</f>
        <v>0</v>
      </c>
      <c r="H51" s="18">
        <f>Yearly!H51</f>
        <v>0</v>
      </c>
      <c r="I51" s="11"/>
      <c r="J51" s="6"/>
      <c r="K51" s="6"/>
      <c r="L51" s="32">
        <f t="shared" si="44"/>
        <v>0</v>
      </c>
      <c r="M51" s="6"/>
      <c r="N51" s="6"/>
      <c r="O51" s="7">
        <f t="shared" si="45"/>
        <v>0</v>
      </c>
      <c r="P51" s="6"/>
      <c r="Q51" s="7">
        <f t="shared" si="46"/>
        <v>0</v>
      </c>
      <c r="R51" s="7">
        <f t="shared" si="41"/>
        <v>0</v>
      </c>
      <c r="S51" s="11"/>
      <c r="T51" s="6"/>
      <c r="U51" s="6"/>
      <c r="V51" s="32">
        <f t="shared" si="47"/>
        <v>0</v>
      </c>
      <c r="W51" s="6"/>
      <c r="X51" s="6"/>
      <c r="Y51" s="7">
        <f t="shared" si="48"/>
        <v>0</v>
      </c>
      <c r="Z51" s="6"/>
      <c r="AA51" s="7">
        <f t="shared" si="49"/>
        <v>0</v>
      </c>
      <c r="AB51" s="7">
        <f t="shared" si="42"/>
        <v>0</v>
      </c>
      <c r="AD51" s="6"/>
      <c r="AE51" s="6"/>
      <c r="AF51" s="32">
        <f t="shared" si="50"/>
        <v>0</v>
      </c>
      <c r="AG51" s="6"/>
      <c r="AH51" s="6"/>
      <c r="AI51" s="7">
        <f t="shared" si="51"/>
        <v>0</v>
      </c>
      <c r="AJ51" s="6"/>
      <c r="AK51" s="7">
        <f t="shared" si="52"/>
        <v>0</v>
      </c>
      <c r="AL51" s="7">
        <f t="shared" si="43"/>
        <v>0</v>
      </c>
    </row>
    <row r="52" spans="1:38">
      <c r="A52" s="18">
        <f t="shared" si="53"/>
        <v>37</v>
      </c>
      <c r="B52" s="18">
        <f>Yearly!B52</f>
        <v>0</v>
      </c>
      <c r="C52" s="19">
        <f>Yearly!C52</f>
        <v>0</v>
      </c>
      <c r="D52" s="18">
        <f>Yearly!D52</f>
        <v>0</v>
      </c>
      <c r="E52" s="18">
        <f>Yearly!E52</f>
        <v>0</v>
      </c>
      <c r="F52" s="18">
        <f>Yearly!F52</f>
        <v>0</v>
      </c>
      <c r="G52" s="18">
        <f>Yearly!G52</f>
        <v>0</v>
      </c>
      <c r="H52" s="18">
        <f>Yearly!H52</f>
        <v>0</v>
      </c>
      <c r="I52" s="11"/>
      <c r="J52" s="6"/>
      <c r="K52" s="6"/>
      <c r="L52" s="32">
        <f t="shared" si="44"/>
        <v>0</v>
      </c>
      <c r="M52" s="6"/>
      <c r="N52" s="6"/>
      <c r="O52" s="7">
        <f t="shared" si="45"/>
        <v>0</v>
      </c>
      <c r="P52" s="6"/>
      <c r="Q52" s="7">
        <f t="shared" si="46"/>
        <v>0</v>
      </c>
      <c r="R52" s="7">
        <f t="shared" si="41"/>
        <v>0</v>
      </c>
      <c r="S52" s="11"/>
      <c r="T52" s="6"/>
      <c r="U52" s="6"/>
      <c r="V52" s="32">
        <f t="shared" si="47"/>
        <v>0</v>
      </c>
      <c r="W52" s="6"/>
      <c r="X52" s="6"/>
      <c r="Y52" s="7">
        <f t="shared" si="48"/>
        <v>0</v>
      </c>
      <c r="Z52" s="6"/>
      <c r="AA52" s="7">
        <f t="shared" si="49"/>
        <v>0</v>
      </c>
      <c r="AB52" s="7">
        <f t="shared" si="42"/>
        <v>0</v>
      </c>
      <c r="AD52" s="6"/>
      <c r="AE52" s="6"/>
      <c r="AF52" s="32">
        <f t="shared" si="50"/>
        <v>0</v>
      </c>
      <c r="AG52" s="6"/>
      <c r="AH52" s="6"/>
      <c r="AI52" s="7">
        <f t="shared" si="51"/>
        <v>0</v>
      </c>
      <c r="AJ52" s="6"/>
      <c r="AK52" s="7">
        <f t="shared" si="52"/>
        <v>0</v>
      </c>
      <c r="AL52" s="7">
        <f t="shared" si="43"/>
        <v>0</v>
      </c>
    </row>
    <row r="53" spans="1:38">
      <c r="A53" s="18">
        <f t="shared" si="53"/>
        <v>38</v>
      </c>
      <c r="B53" s="18">
        <f>Yearly!B53</f>
        <v>0</v>
      </c>
      <c r="C53" s="19">
        <f>Yearly!C53</f>
        <v>0</v>
      </c>
      <c r="D53" s="18">
        <f>Yearly!D53</f>
        <v>0</v>
      </c>
      <c r="E53" s="18">
        <f>Yearly!E53</f>
        <v>0</v>
      </c>
      <c r="F53" s="18">
        <f>Yearly!F53</f>
        <v>0</v>
      </c>
      <c r="G53" s="18">
        <f>Yearly!G53</f>
        <v>0</v>
      </c>
      <c r="H53" s="18">
        <f>Yearly!H53</f>
        <v>0</v>
      </c>
      <c r="I53" s="11"/>
      <c r="J53" s="6"/>
      <c r="K53" s="6"/>
      <c r="L53" s="32">
        <f t="shared" si="44"/>
        <v>0</v>
      </c>
      <c r="M53" s="6"/>
      <c r="N53" s="6"/>
      <c r="O53" s="7">
        <f t="shared" si="45"/>
        <v>0</v>
      </c>
      <c r="P53" s="6"/>
      <c r="Q53" s="7">
        <f t="shared" si="46"/>
        <v>0</v>
      </c>
      <c r="R53" s="7">
        <f t="shared" si="41"/>
        <v>0</v>
      </c>
      <c r="S53" s="11"/>
      <c r="T53" s="6"/>
      <c r="U53" s="6"/>
      <c r="V53" s="32">
        <f t="shared" si="47"/>
        <v>0</v>
      </c>
      <c r="W53" s="6"/>
      <c r="X53" s="6"/>
      <c r="Y53" s="7">
        <f t="shared" si="48"/>
        <v>0</v>
      </c>
      <c r="Z53" s="6"/>
      <c r="AA53" s="7">
        <f t="shared" si="49"/>
        <v>0</v>
      </c>
      <c r="AB53" s="7">
        <f t="shared" si="42"/>
        <v>0</v>
      </c>
      <c r="AD53" s="6"/>
      <c r="AE53" s="6"/>
      <c r="AF53" s="32">
        <f t="shared" si="50"/>
        <v>0</v>
      </c>
      <c r="AG53" s="6"/>
      <c r="AH53" s="6"/>
      <c r="AI53" s="7">
        <f t="shared" si="51"/>
        <v>0</v>
      </c>
      <c r="AJ53" s="6"/>
      <c r="AK53" s="7">
        <f t="shared" si="52"/>
        <v>0</v>
      </c>
      <c r="AL53" s="7">
        <f t="shared" si="43"/>
        <v>0</v>
      </c>
    </row>
    <row r="54" spans="1:38">
      <c r="A54" s="18">
        <f t="shared" si="53"/>
        <v>39</v>
      </c>
      <c r="B54" s="18">
        <f>Yearly!B54</f>
        <v>0</v>
      </c>
      <c r="C54" s="19">
        <f>Yearly!C54</f>
        <v>0</v>
      </c>
      <c r="D54" s="18">
        <f>Yearly!D54</f>
        <v>0</v>
      </c>
      <c r="E54" s="18">
        <f>Yearly!E54</f>
        <v>0</v>
      </c>
      <c r="F54" s="18">
        <f>Yearly!F54</f>
        <v>0</v>
      </c>
      <c r="G54" s="18">
        <f>Yearly!G54</f>
        <v>0</v>
      </c>
      <c r="H54" s="18">
        <f>Yearly!H54</f>
        <v>0</v>
      </c>
      <c r="I54" s="11"/>
      <c r="J54" s="6"/>
      <c r="K54" s="6"/>
      <c r="L54" s="32">
        <f t="shared" si="44"/>
        <v>0</v>
      </c>
      <c r="M54" s="6"/>
      <c r="N54" s="6"/>
      <c r="O54" s="7">
        <f t="shared" si="45"/>
        <v>0</v>
      </c>
      <c r="P54" s="6"/>
      <c r="Q54" s="7">
        <f t="shared" si="46"/>
        <v>0</v>
      </c>
      <c r="R54" s="7">
        <f t="shared" si="41"/>
        <v>0</v>
      </c>
      <c r="S54" s="11"/>
      <c r="T54" s="6"/>
      <c r="U54" s="6"/>
      <c r="V54" s="32">
        <f t="shared" si="47"/>
        <v>0</v>
      </c>
      <c r="W54" s="6"/>
      <c r="X54" s="6"/>
      <c r="Y54" s="7">
        <f t="shared" si="48"/>
        <v>0</v>
      </c>
      <c r="Z54" s="6"/>
      <c r="AA54" s="7">
        <f t="shared" si="49"/>
        <v>0</v>
      </c>
      <c r="AB54" s="7">
        <f t="shared" si="42"/>
        <v>0</v>
      </c>
      <c r="AD54" s="6"/>
      <c r="AE54" s="6"/>
      <c r="AF54" s="32">
        <f t="shared" si="50"/>
        <v>0</v>
      </c>
      <c r="AG54" s="6"/>
      <c r="AH54" s="6"/>
      <c r="AI54" s="7">
        <f t="shared" si="51"/>
        <v>0</v>
      </c>
      <c r="AJ54" s="6"/>
      <c r="AK54" s="7">
        <f t="shared" si="52"/>
        <v>0</v>
      </c>
      <c r="AL54" s="7">
        <f t="shared" si="43"/>
        <v>0</v>
      </c>
    </row>
    <row r="55" spans="1:38">
      <c r="A55" s="18">
        <f t="shared" si="53"/>
        <v>40</v>
      </c>
      <c r="B55" s="18">
        <f>Yearly!B55</f>
        <v>0</v>
      </c>
      <c r="C55" s="19">
        <f>Yearly!C55</f>
        <v>0</v>
      </c>
      <c r="D55" s="18">
        <f>Yearly!D55</f>
        <v>0</v>
      </c>
      <c r="E55" s="18">
        <f>Yearly!E55</f>
        <v>0</v>
      </c>
      <c r="F55" s="18">
        <f>Yearly!F55</f>
        <v>0</v>
      </c>
      <c r="G55" s="18">
        <f>Yearly!G55</f>
        <v>0</v>
      </c>
      <c r="H55" s="18">
        <f>Yearly!H55</f>
        <v>0</v>
      </c>
      <c r="I55" s="11"/>
      <c r="J55" s="6"/>
      <c r="K55" s="6"/>
      <c r="L55" s="32">
        <f t="shared" si="44"/>
        <v>0</v>
      </c>
      <c r="M55" s="6"/>
      <c r="N55" s="6"/>
      <c r="O55" s="7">
        <f t="shared" si="45"/>
        <v>0</v>
      </c>
      <c r="P55" s="6"/>
      <c r="Q55" s="7">
        <f t="shared" si="46"/>
        <v>0</v>
      </c>
      <c r="R55" s="7">
        <f t="shared" si="41"/>
        <v>0</v>
      </c>
      <c r="S55" s="11"/>
      <c r="T55" s="6"/>
      <c r="U55" s="6"/>
      <c r="V55" s="32">
        <f t="shared" si="47"/>
        <v>0</v>
      </c>
      <c r="W55" s="6"/>
      <c r="X55" s="6"/>
      <c r="Y55" s="7">
        <f t="shared" si="48"/>
        <v>0</v>
      </c>
      <c r="Z55" s="6"/>
      <c r="AA55" s="7">
        <f t="shared" si="49"/>
        <v>0</v>
      </c>
      <c r="AB55" s="7">
        <f t="shared" si="42"/>
        <v>0</v>
      </c>
      <c r="AD55" s="6"/>
      <c r="AE55" s="6"/>
      <c r="AF55" s="32">
        <f t="shared" si="50"/>
        <v>0</v>
      </c>
      <c r="AG55" s="6"/>
      <c r="AH55" s="6"/>
      <c r="AI55" s="7">
        <f t="shared" si="51"/>
        <v>0</v>
      </c>
      <c r="AJ55" s="6"/>
      <c r="AK55" s="7">
        <f t="shared" si="52"/>
        <v>0</v>
      </c>
      <c r="AL55" s="7">
        <f t="shared" si="43"/>
        <v>0</v>
      </c>
    </row>
    <row r="56" spans="1:38">
      <c r="A56" s="18">
        <f t="shared" si="53"/>
        <v>41</v>
      </c>
      <c r="B56" s="18">
        <f>Yearly!B56</f>
        <v>0</v>
      </c>
      <c r="C56" s="19">
        <f>Yearly!C56</f>
        <v>0</v>
      </c>
      <c r="D56" s="18">
        <f>Yearly!D56</f>
        <v>0</v>
      </c>
      <c r="E56" s="18">
        <f>Yearly!E56</f>
        <v>0</v>
      </c>
      <c r="F56" s="18">
        <f>Yearly!F56</f>
        <v>0</v>
      </c>
      <c r="G56" s="18">
        <f>Yearly!G56</f>
        <v>0</v>
      </c>
      <c r="H56" s="18">
        <f>Yearly!H56</f>
        <v>0</v>
      </c>
      <c r="I56" s="11"/>
      <c r="J56" s="6"/>
      <c r="K56" s="6"/>
      <c r="L56" s="32">
        <f t="shared" si="44"/>
        <v>0</v>
      </c>
      <c r="M56" s="6"/>
      <c r="N56" s="6"/>
      <c r="O56" s="7">
        <f t="shared" si="45"/>
        <v>0</v>
      </c>
      <c r="P56" s="6"/>
      <c r="Q56" s="7">
        <f t="shared" si="46"/>
        <v>0</v>
      </c>
      <c r="R56" s="7">
        <f t="shared" si="41"/>
        <v>0</v>
      </c>
      <c r="S56" s="11"/>
      <c r="T56" s="6"/>
      <c r="U56" s="6"/>
      <c r="V56" s="32">
        <f t="shared" si="47"/>
        <v>0</v>
      </c>
      <c r="W56" s="6"/>
      <c r="X56" s="6"/>
      <c r="Y56" s="7">
        <f t="shared" si="48"/>
        <v>0</v>
      </c>
      <c r="Z56" s="6"/>
      <c r="AA56" s="7">
        <f t="shared" si="49"/>
        <v>0</v>
      </c>
      <c r="AB56" s="7">
        <f t="shared" si="42"/>
        <v>0</v>
      </c>
      <c r="AD56" s="6"/>
      <c r="AE56" s="6"/>
      <c r="AF56" s="32">
        <f t="shared" si="50"/>
        <v>0</v>
      </c>
      <c r="AG56" s="6"/>
      <c r="AH56" s="6"/>
      <c r="AI56" s="7">
        <f t="shared" si="51"/>
        <v>0</v>
      </c>
      <c r="AJ56" s="6"/>
      <c r="AK56" s="7">
        <f t="shared" si="52"/>
        <v>0</v>
      </c>
      <c r="AL56" s="7">
        <f t="shared" si="43"/>
        <v>0</v>
      </c>
    </row>
    <row r="57" spans="1:38">
      <c r="A57" s="18">
        <f t="shared" si="53"/>
        <v>42</v>
      </c>
      <c r="B57" s="18">
        <f>Yearly!B57</f>
        <v>0</v>
      </c>
      <c r="C57" s="19">
        <f>Yearly!C57</f>
        <v>0</v>
      </c>
      <c r="D57" s="18">
        <f>Yearly!D57</f>
        <v>0</v>
      </c>
      <c r="E57" s="18">
        <f>Yearly!E57</f>
        <v>0</v>
      </c>
      <c r="F57" s="18">
        <f>Yearly!F57</f>
        <v>0</v>
      </c>
      <c r="G57" s="18">
        <f>Yearly!G57</f>
        <v>0</v>
      </c>
      <c r="H57" s="18">
        <f>Yearly!H57</f>
        <v>0</v>
      </c>
      <c r="I57" s="11"/>
      <c r="J57" s="6"/>
      <c r="K57" s="6"/>
      <c r="L57" s="32">
        <f t="shared" si="44"/>
        <v>0</v>
      </c>
      <c r="M57" s="6"/>
      <c r="N57" s="6"/>
      <c r="O57" s="7">
        <f t="shared" si="45"/>
        <v>0</v>
      </c>
      <c r="P57" s="6"/>
      <c r="Q57" s="7">
        <f t="shared" si="46"/>
        <v>0</v>
      </c>
      <c r="R57" s="7">
        <f t="shared" si="41"/>
        <v>0</v>
      </c>
      <c r="S57" s="11"/>
      <c r="T57" s="6"/>
      <c r="U57" s="6"/>
      <c r="V57" s="32">
        <f t="shared" si="47"/>
        <v>0</v>
      </c>
      <c r="W57" s="6"/>
      <c r="X57" s="6"/>
      <c r="Y57" s="7">
        <f t="shared" si="48"/>
        <v>0</v>
      </c>
      <c r="Z57" s="6"/>
      <c r="AA57" s="7">
        <f t="shared" si="49"/>
        <v>0</v>
      </c>
      <c r="AB57" s="7">
        <f t="shared" si="42"/>
        <v>0</v>
      </c>
      <c r="AD57" s="6"/>
      <c r="AE57" s="6"/>
      <c r="AF57" s="32">
        <f t="shared" si="50"/>
        <v>0</v>
      </c>
      <c r="AG57" s="6"/>
      <c r="AH57" s="6"/>
      <c r="AI57" s="7">
        <f t="shared" si="51"/>
        <v>0</v>
      </c>
      <c r="AJ57" s="6"/>
      <c r="AK57" s="7">
        <f t="shared" si="52"/>
        <v>0</v>
      </c>
      <c r="AL57" s="7">
        <f t="shared" si="43"/>
        <v>0</v>
      </c>
    </row>
    <row r="58" spans="1:38">
      <c r="A58" s="18">
        <f t="shared" si="53"/>
        <v>43</v>
      </c>
      <c r="B58" s="18">
        <f>Yearly!B58</f>
        <v>0</v>
      </c>
      <c r="C58" s="19">
        <f>Yearly!C58</f>
        <v>0</v>
      </c>
      <c r="D58" s="18">
        <f>Yearly!D58</f>
        <v>0</v>
      </c>
      <c r="E58" s="18">
        <f>Yearly!E58</f>
        <v>0</v>
      </c>
      <c r="F58" s="18">
        <f>Yearly!F58</f>
        <v>0</v>
      </c>
      <c r="G58" s="18">
        <f>Yearly!G58</f>
        <v>0</v>
      </c>
      <c r="H58" s="18">
        <f>Yearly!H58</f>
        <v>0</v>
      </c>
      <c r="I58" s="11"/>
      <c r="J58" s="6"/>
      <c r="K58" s="6"/>
      <c r="L58" s="32">
        <f t="shared" si="44"/>
        <v>0</v>
      </c>
      <c r="M58" s="6"/>
      <c r="N58" s="6"/>
      <c r="O58" s="7">
        <f t="shared" si="45"/>
        <v>0</v>
      </c>
      <c r="P58" s="6"/>
      <c r="Q58" s="7">
        <f t="shared" si="46"/>
        <v>0</v>
      </c>
      <c r="R58" s="7">
        <f t="shared" si="41"/>
        <v>0</v>
      </c>
      <c r="S58" s="11"/>
      <c r="T58" s="6"/>
      <c r="U58" s="6"/>
      <c r="V58" s="32">
        <f t="shared" si="47"/>
        <v>0</v>
      </c>
      <c r="W58" s="6"/>
      <c r="X58" s="6"/>
      <c r="Y58" s="7">
        <f t="shared" si="48"/>
        <v>0</v>
      </c>
      <c r="Z58" s="6"/>
      <c r="AA58" s="7">
        <f t="shared" si="49"/>
        <v>0</v>
      </c>
      <c r="AB58" s="7">
        <f t="shared" si="42"/>
        <v>0</v>
      </c>
      <c r="AD58" s="6"/>
      <c r="AE58" s="6"/>
      <c r="AF58" s="32">
        <f t="shared" si="50"/>
        <v>0</v>
      </c>
      <c r="AG58" s="6"/>
      <c r="AH58" s="6"/>
      <c r="AI58" s="7">
        <f t="shared" si="51"/>
        <v>0</v>
      </c>
      <c r="AJ58" s="6"/>
      <c r="AK58" s="7">
        <f t="shared" si="52"/>
        <v>0</v>
      </c>
      <c r="AL58" s="7">
        <f t="shared" si="43"/>
        <v>0</v>
      </c>
    </row>
    <row r="59" spans="1:38">
      <c r="A59" s="18">
        <f t="shared" si="53"/>
        <v>44</v>
      </c>
      <c r="B59" s="18">
        <f>Yearly!B59</f>
        <v>0</v>
      </c>
      <c r="C59" s="19">
        <f>Yearly!C59</f>
        <v>0</v>
      </c>
      <c r="D59" s="18">
        <f>Yearly!D59</f>
        <v>0</v>
      </c>
      <c r="E59" s="18">
        <f>Yearly!E59</f>
        <v>0</v>
      </c>
      <c r="F59" s="18">
        <f>Yearly!F59</f>
        <v>0</v>
      </c>
      <c r="G59" s="18">
        <f>Yearly!G59</f>
        <v>0</v>
      </c>
      <c r="H59" s="18">
        <f>Yearly!H59</f>
        <v>0</v>
      </c>
      <c r="I59" s="11"/>
      <c r="J59" s="6"/>
      <c r="K59" s="6"/>
      <c r="L59" s="32">
        <f t="shared" si="44"/>
        <v>0</v>
      </c>
      <c r="M59" s="6"/>
      <c r="N59" s="6"/>
      <c r="O59" s="7">
        <f t="shared" si="45"/>
        <v>0</v>
      </c>
      <c r="P59" s="6"/>
      <c r="Q59" s="7">
        <f t="shared" si="46"/>
        <v>0</v>
      </c>
      <c r="R59" s="7">
        <f t="shared" si="41"/>
        <v>0</v>
      </c>
      <c r="S59" s="11"/>
      <c r="T59" s="6"/>
      <c r="U59" s="6"/>
      <c r="V59" s="32">
        <f t="shared" si="47"/>
        <v>0</v>
      </c>
      <c r="W59" s="6"/>
      <c r="X59" s="6"/>
      <c r="Y59" s="7">
        <f t="shared" si="48"/>
        <v>0</v>
      </c>
      <c r="Z59" s="6"/>
      <c r="AA59" s="7">
        <f t="shared" si="49"/>
        <v>0</v>
      </c>
      <c r="AB59" s="7">
        <f t="shared" si="42"/>
        <v>0</v>
      </c>
      <c r="AD59" s="6"/>
      <c r="AE59" s="6"/>
      <c r="AF59" s="32">
        <f t="shared" si="50"/>
        <v>0</v>
      </c>
      <c r="AG59" s="6"/>
      <c r="AH59" s="6"/>
      <c r="AI59" s="7">
        <f t="shared" si="51"/>
        <v>0</v>
      </c>
      <c r="AJ59" s="6"/>
      <c r="AK59" s="7">
        <f t="shared" si="52"/>
        <v>0</v>
      </c>
      <c r="AL59" s="7">
        <f t="shared" si="43"/>
        <v>0</v>
      </c>
    </row>
    <row r="60" spans="1:38">
      <c r="A60" s="18">
        <f t="shared" si="53"/>
        <v>45</v>
      </c>
      <c r="B60" s="18" t="str">
        <f>Yearly!B60</f>
        <v>Sales</v>
      </c>
      <c r="C60" s="19" t="str">
        <f>Yearly!C60</f>
        <v>DISCOUNT</v>
      </c>
      <c r="D60" s="18" t="str">
        <f>Yearly!D60</f>
        <v>Materials</v>
      </c>
      <c r="E60" s="18" t="str">
        <f>Yearly!E60</f>
        <v>Registered</v>
      </c>
      <c r="F60" s="18" t="str">
        <f>Yearly!F60</f>
        <v>Credit Note</v>
      </c>
      <c r="G60" s="18">
        <f>Yearly!G60</f>
        <v>0</v>
      </c>
      <c r="H60" s="18">
        <f>Yearly!H60</f>
        <v>5</v>
      </c>
      <c r="I60" s="11"/>
      <c r="J60" s="6"/>
      <c r="K60" s="6"/>
      <c r="L60" s="32">
        <f t="shared" si="44"/>
        <v>0</v>
      </c>
      <c r="M60" s="6"/>
      <c r="N60" s="6"/>
      <c r="O60" s="7">
        <f t="shared" si="45"/>
        <v>0</v>
      </c>
      <c r="P60" s="6"/>
      <c r="Q60" s="7">
        <f t="shared" si="46"/>
        <v>0</v>
      </c>
      <c r="R60" s="7">
        <f t="shared" si="41"/>
        <v>0</v>
      </c>
      <c r="S60" s="11"/>
      <c r="T60" s="6"/>
      <c r="U60" s="6"/>
      <c r="V60" s="32">
        <f t="shared" si="47"/>
        <v>0</v>
      </c>
      <c r="W60" s="6"/>
      <c r="X60" s="6"/>
      <c r="Y60" s="7">
        <f t="shared" si="48"/>
        <v>0</v>
      </c>
      <c r="Z60" s="6"/>
      <c r="AA60" s="7">
        <f t="shared" si="49"/>
        <v>0</v>
      </c>
      <c r="AB60" s="7">
        <f t="shared" si="42"/>
        <v>0</v>
      </c>
      <c r="AD60" s="6"/>
      <c r="AE60" s="6"/>
      <c r="AF60" s="32">
        <f t="shared" si="50"/>
        <v>0</v>
      </c>
      <c r="AG60" s="6"/>
      <c r="AH60" s="6"/>
      <c r="AI60" s="7">
        <f t="shared" si="51"/>
        <v>0</v>
      </c>
      <c r="AJ60" s="6"/>
      <c r="AK60" s="7">
        <f t="shared" si="52"/>
        <v>0</v>
      </c>
      <c r="AL60" s="7">
        <f t="shared" si="43"/>
        <v>0</v>
      </c>
    </row>
    <row r="61" spans="1:38">
      <c r="A61" s="18">
        <f t="shared" si="53"/>
        <v>46</v>
      </c>
      <c r="B61" s="18" t="str">
        <f>Yearly!B61</f>
        <v>Sales</v>
      </c>
      <c r="C61" s="19" t="str">
        <f>Yearly!C61</f>
        <v>DISCOUNT</v>
      </c>
      <c r="D61" s="18" t="str">
        <f>Yearly!D61</f>
        <v>Materials</v>
      </c>
      <c r="E61" s="18" t="str">
        <f>Yearly!E61</f>
        <v>Unregistered</v>
      </c>
      <c r="F61" s="18" t="str">
        <f>Yearly!F61</f>
        <v>Credit Note</v>
      </c>
      <c r="G61" s="18">
        <f>Yearly!G61</f>
        <v>0</v>
      </c>
      <c r="H61" s="18">
        <f>Yearly!H61</f>
        <v>5</v>
      </c>
      <c r="I61" s="11"/>
      <c r="J61" s="6"/>
      <c r="K61" s="6"/>
      <c r="L61" s="32">
        <f t="shared" si="44"/>
        <v>0</v>
      </c>
      <c r="M61" s="6"/>
      <c r="N61" s="6"/>
      <c r="O61" s="7">
        <f t="shared" si="45"/>
        <v>0</v>
      </c>
      <c r="P61" s="6"/>
      <c r="Q61" s="7">
        <f t="shared" si="46"/>
        <v>0</v>
      </c>
      <c r="R61" s="7">
        <f t="shared" si="41"/>
        <v>0</v>
      </c>
      <c r="S61" s="11"/>
      <c r="T61" s="6"/>
      <c r="U61" s="6"/>
      <c r="V61" s="32">
        <f t="shared" si="47"/>
        <v>0</v>
      </c>
      <c r="W61" s="6"/>
      <c r="X61" s="6"/>
      <c r="Y61" s="7">
        <f t="shared" si="48"/>
        <v>0</v>
      </c>
      <c r="Z61" s="6"/>
      <c r="AA61" s="7">
        <f t="shared" si="49"/>
        <v>0</v>
      </c>
      <c r="AB61" s="7">
        <f t="shared" si="42"/>
        <v>0</v>
      </c>
      <c r="AD61" s="6"/>
      <c r="AE61" s="6"/>
      <c r="AF61" s="32">
        <f t="shared" si="50"/>
        <v>0</v>
      </c>
      <c r="AG61" s="6"/>
      <c r="AH61" s="6"/>
      <c r="AI61" s="7">
        <f t="shared" si="51"/>
        <v>0</v>
      </c>
      <c r="AJ61" s="6"/>
      <c r="AK61" s="7">
        <f t="shared" si="52"/>
        <v>0</v>
      </c>
      <c r="AL61" s="7">
        <f t="shared" si="43"/>
        <v>0</v>
      </c>
    </row>
    <row r="62" spans="1:38">
      <c r="A62" s="18">
        <f t="shared" si="53"/>
        <v>47</v>
      </c>
      <c r="B62" s="18" t="str">
        <f>Yearly!B62</f>
        <v>Sales</v>
      </c>
      <c r="C62" s="19" t="str">
        <f>Yearly!C62</f>
        <v>DISCOUNT</v>
      </c>
      <c r="D62" s="18" t="str">
        <f>Yearly!D62</f>
        <v>Materials</v>
      </c>
      <c r="E62" s="18" t="str">
        <f>Yearly!E62</f>
        <v>Composition</v>
      </c>
      <c r="F62" s="18" t="str">
        <f>Yearly!F62</f>
        <v>Credit Note</v>
      </c>
      <c r="G62" s="18">
        <f>Yearly!G62</f>
        <v>0</v>
      </c>
      <c r="H62" s="18">
        <f>Yearly!H62</f>
        <v>5</v>
      </c>
      <c r="I62" s="11"/>
      <c r="J62" s="6"/>
      <c r="K62" s="6"/>
      <c r="L62" s="32">
        <f t="shared" si="44"/>
        <v>0</v>
      </c>
      <c r="M62" s="6"/>
      <c r="N62" s="6"/>
      <c r="O62" s="7">
        <f t="shared" si="45"/>
        <v>0</v>
      </c>
      <c r="P62" s="6"/>
      <c r="Q62" s="7">
        <f t="shared" si="46"/>
        <v>0</v>
      </c>
      <c r="R62" s="7">
        <f t="shared" si="41"/>
        <v>0</v>
      </c>
      <c r="S62" s="11"/>
      <c r="T62" s="6"/>
      <c r="U62" s="6"/>
      <c r="V62" s="32">
        <f t="shared" si="47"/>
        <v>0</v>
      </c>
      <c r="W62" s="6"/>
      <c r="X62" s="6"/>
      <c r="Y62" s="7">
        <f t="shared" si="48"/>
        <v>0</v>
      </c>
      <c r="Z62" s="6"/>
      <c r="AA62" s="7">
        <f t="shared" si="49"/>
        <v>0</v>
      </c>
      <c r="AB62" s="7">
        <f t="shared" si="42"/>
        <v>0</v>
      </c>
      <c r="AD62" s="6"/>
      <c r="AE62" s="6"/>
      <c r="AF62" s="32">
        <f t="shared" si="50"/>
        <v>0</v>
      </c>
      <c r="AG62" s="6"/>
      <c r="AH62" s="6"/>
      <c r="AI62" s="7">
        <f t="shared" si="51"/>
        <v>0</v>
      </c>
      <c r="AJ62" s="6"/>
      <c r="AK62" s="7">
        <f t="shared" si="52"/>
        <v>0</v>
      </c>
      <c r="AL62" s="7">
        <f t="shared" si="43"/>
        <v>0</v>
      </c>
    </row>
    <row r="63" spans="1:38">
      <c r="A63" s="18">
        <f t="shared" si="53"/>
        <v>48</v>
      </c>
      <c r="B63" s="18" t="str">
        <f>Yearly!B63</f>
        <v>Sales</v>
      </c>
      <c r="C63" s="19" t="str">
        <f>Yearly!C63</f>
        <v>GOODS RETURN</v>
      </c>
      <c r="D63" s="18" t="str">
        <f>Yearly!D63</f>
        <v>Materials</v>
      </c>
      <c r="E63" s="18" t="str">
        <f>Yearly!E63</f>
        <v>Registered</v>
      </c>
      <c r="F63" s="18" t="str">
        <f>Yearly!F63</f>
        <v>Credit Note</v>
      </c>
      <c r="G63" s="18">
        <f>Yearly!G63</f>
        <v>0</v>
      </c>
      <c r="H63" s="18">
        <f>Yearly!H63</f>
        <v>5</v>
      </c>
      <c r="I63" s="11"/>
      <c r="J63" s="6"/>
      <c r="K63" s="6"/>
      <c r="L63" s="32">
        <f t="shared" si="44"/>
        <v>0</v>
      </c>
      <c r="M63" s="6"/>
      <c r="N63" s="6"/>
      <c r="O63" s="7">
        <f t="shared" si="45"/>
        <v>0</v>
      </c>
      <c r="P63" s="6"/>
      <c r="Q63" s="7">
        <f t="shared" si="46"/>
        <v>0</v>
      </c>
      <c r="R63" s="7">
        <f t="shared" si="41"/>
        <v>0</v>
      </c>
      <c r="S63" s="11"/>
      <c r="T63" s="6"/>
      <c r="U63" s="6"/>
      <c r="V63" s="32">
        <f t="shared" si="47"/>
        <v>0</v>
      </c>
      <c r="W63" s="6"/>
      <c r="X63" s="6"/>
      <c r="Y63" s="7">
        <f t="shared" si="48"/>
        <v>0</v>
      </c>
      <c r="Z63" s="6"/>
      <c r="AA63" s="7">
        <f t="shared" si="49"/>
        <v>0</v>
      </c>
      <c r="AB63" s="7">
        <f t="shared" si="42"/>
        <v>0</v>
      </c>
      <c r="AD63" s="6"/>
      <c r="AE63" s="6"/>
      <c r="AF63" s="32">
        <f t="shared" si="50"/>
        <v>0</v>
      </c>
      <c r="AG63" s="6"/>
      <c r="AH63" s="6"/>
      <c r="AI63" s="7">
        <f t="shared" si="51"/>
        <v>0</v>
      </c>
      <c r="AJ63" s="6"/>
      <c r="AK63" s="7">
        <f t="shared" si="52"/>
        <v>0</v>
      </c>
      <c r="AL63" s="7">
        <f t="shared" si="43"/>
        <v>0</v>
      </c>
    </row>
    <row r="64" spans="1:38">
      <c r="A64" s="18">
        <f t="shared" si="53"/>
        <v>49</v>
      </c>
      <c r="B64" s="18" t="str">
        <f>Yearly!B64</f>
        <v>Sales</v>
      </c>
      <c r="C64" s="19" t="str">
        <f>Yearly!C64</f>
        <v>GOODS RETURN</v>
      </c>
      <c r="D64" s="18" t="str">
        <f>Yearly!D64</f>
        <v>Materials</v>
      </c>
      <c r="E64" s="18" t="str">
        <f>Yearly!E64</f>
        <v>Unregistered</v>
      </c>
      <c r="F64" s="18" t="str">
        <f>Yearly!F64</f>
        <v>Credit Note</v>
      </c>
      <c r="G64" s="18">
        <f>Yearly!G64</f>
        <v>0</v>
      </c>
      <c r="H64" s="18">
        <f>Yearly!H64</f>
        <v>5</v>
      </c>
      <c r="I64" s="11"/>
      <c r="J64" s="6"/>
      <c r="K64" s="6"/>
      <c r="L64" s="32">
        <f t="shared" si="44"/>
        <v>0</v>
      </c>
      <c r="M64" s="6"/>
      <c r="N64" s="6"/>
      <c r="O64" s="7">
        <f t="shared" si="45"/>
        <v>0</v>
      </c>
      <c r="P64" s="6"/>
      <c r="Q64" s="7">
        <f t="shared" si="46"/>
        <v>0</v>
      </c>
      <c r="R64" s="7">
        <f t="shared" si="41"/>
        <v>0</v>
      </c>
      <c r="S64" s="11"/>
      <c r="T64" s="6"/>
      <c r="U64" s="6"/>
      <c r="V64" s="32">
        <f t="shared" si="47"/>
        <v>0</v>
      </c>
      <c r="W64" s="6"/>
      <c r="X64" s="6"/>
      <c r="Y64" s="7">
        <f t="shared" si="48"/>
        <v>0</v>
      </c>
      <c r="Z64" s="6"/>
      <c r="AA64" s="7">
        <f t="shared" si="49"/>
        <v>0</v>
      </c>
      <c r="AB64" s="7">
        <f t="shared" si="42"/>
        <v>0</v>
      </c>
      <c r="AD64" s="6"/>
      <c r="AE64" s="6"/>
      <c r="AF64" s="32">
        <f t="shared" si="50"/>
        <v>0</v>
      </c>
      <c r="AG64" s="6"/>
      <c r="AH64" s="6"/>
      <c r="AI64" s="7">
        <f t="shared" si="51"/>
        <v>0</v>
      </c>
      <c r="AJ64" s="6"/>
      <c r="AK64" s="7">
        <f t="shared" si="52"/>
        <v>0</v>
      </c>
      <c r="AL64" s="7">
        <f t="shared" si="43"/>
        <v>0</v>
      </c>
    </row>
    <row r="65" spans="1:38">
      <c r="A65" s="18">
        <f t="shared" si="53"/>
        <v>50</v>
      </c>
      <c r="B65" s="18" t="str">
        <f>Yearly!B65</f>
        <v>Sales</v>
      </c>
      <c r="C65" s="19" t="str">
        <f>Yearly!C65</f>
        <v>GOODS RETURN</v>
      </c>
      <c r="D65" s="18" t="str">
        <f>Yearly!D65</f>
        <v>Materials</v>
      </c>
      <c r="E65" s="18" t="str">
        <f>Yearly!E65</f>
        <v>Registered</v>
      </c>
      <c r="F65" s="18" t="str">
        <f>Yearly!F65</f>
        <v>Credit Note</v>
      </c>
      <c r="G65" s="18">
        <f>Yearly!G65</f>
        <v>0</v>
      </c>
      <c r="H65" s="18">
        <f>Yearly!H65</f>
        <v>12</v>
      </c>
      <c r="I65" s="11"/>
      <c r="J65" s="6"/>
      <c r="K65" s="6"/>
      <c r="L65" s="32">
        <f t="shared" si="44"/>
        <v>0</v>
      </c>
      <c r="M65" s="6"/>
      <c r="N65" s="6"/>
      <c r="O65" s="7">
        <f t="shared" si="45"/>
        <v>0</v>
      </c>
      <c r="P65" s="6"/>
      <c r="Q65" s="7">
        <f t="shared" si="46"/>
        <v>0</v>
      </c>
      <c r="R65" s="7">
        <f t="shared" si="41"/>
        <v>0</v>
      </c>
      <c r="S65" s="11"/>
      <c r="T65" s="6"/>
      <c r="U65" s="6"/>
      <c r="V65" s="32">
        <f t="shared" si="47"/>
        <v>0</v>
      </c>
      <c r="W65" s="6"/>
      <c r="X65" s="6"/>
      <c r="Y65" s="7">
        <f t="shared" si="48"/>
        <v>0</v>
      </c>
      <c r="Z65" s="6"/>
      <c r="AA65" s="7">
        <f t="shared" si="49"/>
        <v>0</v>
      </c>
      <c r="AB65" s="7">
        <f t="shared" si="42"/>
        <v>0</v>
      </c>
      <c r="AD65" s="6"/>
      <c r="AE65" s="6"/>
      <c r="AF65" s="32">
        <f t="shared" si="50"/>
        <v>0</v>
      </c>
      <c r="AG65" s="6"/>
      <c r="AH65" s="6"/>
      <c r="AI65" s="7">
        <f t="shared" si="51"/>
        <v>0</v>
      </c>
      <c r="AJ65" s="6"/>
      <c r="AK65" s="7">
        <f t="shared" si="52"/>
        <v>0</v>
      </c>
      <c r="AL65" s="7">
        <f t="shared" si="43"/>
        <v>0</v>
      </c>
    </row>
    <row r="66" spans="1:38">
      <c r="A66" s="18">
        <f t="shared" si="53"/>
        <v>51</v>
      </c>
      <c r="B66" s="18" t="str">
        <f>Yearly!B66</f>
        <v>Sales</v>
      </c>
      <c r="C66" s="19" t="str">
        <f>Yearly!C66</f>
        <v>GOODS RETURN</v>
      </c>
      <c r="D66" s="18" t="str">
        <f>Yearly!D66</f>
        <v>Materials</v>
      </c>
      <c r="E66" s="18" t="str">
        <f>Yearly!E66</f>
        <v>Registered</v>
      </c>
      <c r="F66" s="18" t="str">
        <f>Yearly!F66</f>
        <v>Credit Note</v>
      </c>
      <c r="G66" s="18">
        <f>Yearly!G66</f>
        <v>0</v>
      </c>
      <c r="H66" s="18">
        <f>Yearly!H66</f>
        <v>12</v>
      </c>
      <c r="I66" s="11"/>
      <c r="J66" s="6"/>
      <c r="K66" s="6"/>
      <c r="L66" s="32">
        <f t="shared" si="44"/>
        <v>0</v>
      </c>
      <c r="M66" s="6"/>
      <c r="N66" s="6"/>
      <c r="O66" s="7">
        <f t="shared" si="45"/>
        <v>0</v>
      </c>
      <c r="P66" s="6"/>
      <c r="Q66" s="7">
        <f t="shared" si="46"/>
        <v>0</v>
      </c>
      <c r="R66" s="7">
        <f t="shared" si="41"/>
        <v>0</v>
      </c>
      <c r="S66" s="11"/>
      <c r="T66" s="6"/>
      <c r="U66" s="6"/>
      <c r="V66" s="32">
        <f t="shared" si="47"/>
        <v>0</v>
      </c>
      <c r="W66" s="6"/>
      <c r="X66" s="6"/>
      <c r="Y66" s="7">
        <f t="shared" si="48"/>
        <v>0</v>
      </c>
      <c r="Z66" s="6"/>
      <c r="AA66" s="7">
        <f t="shared" si="49"/>
        <v>0</v>
      </c>
      <c r="AB66" s="7">
        <f t="shared" si="42"/>
        <v>0</v>
      </c>
      <c r="AD66" s="6"/>
      <c r="AE66" s="6"/>
      <c r="AF66" s="32">
        <f t="shared" si="50"/>
        <v>0</v>
      </c>
      <c r="AG66" s="6"/>
      <c r="AH66" s="6"/>
      <c r="AI66" s="7">
        <f t="shared" si="51"/>
        <v>0</v>
      </c>
      <c r="AJ66" s="6"/>
      <c r="AK66" s="7">
        <f t="shared" si="52"/>
        <v>0</v>
      </c>
      <c r="AL66" s="7">
        <f t="shared" si="43"/>
        <v>0</v>
      </c>
    </row>
    <row r="67" spans="1:38">
      <c r="A67" s="18">
        <f t="shared" si="53"/>
        <v>52</v>
      </c>
      <c r="B67" s="18">
        <f>Yearly!B67</f>
        <v>0</v>
      </c>
      <c r="C67" s="19">
        <f>Yearly!C67</f>
        <v>0</v>
      </c>
      <c r="D67" s="18">
        <f>Yearly!D67</f>
        <v>0</v>
      </c>
      <c r="E67" s="18">
        <f>Yearly!E67</f>
        <v>0</v>
      </c>
      <c r="F67" s="18">
        <f>Yearly!F67</f>
        <v>0</v>
      </c>
      <c r="G67" s="18">
        <f>Yearly!G67</f>
        <v>0</v>
      </c>
      <c r="H67" s="18">
        <f>Yearly!H67</f>
        <v>0</v>
      </c>
      <c r="I67" s="11"/>
      <c r="J67" s="6"/>
      <c r="K67" s="6"/>
      <c r="L67" s="32">
        <f t="shared" si="44"/>
        <v>0</v>
      </c>
      <c r="M67" s="6"/>
      <c r="N67" s="6"/>
      <c r="O67" s="7">
        <f t="shared" si="45"/>
        <v>0</v>
      </c>
      <c r="P67" s="6"/>
      <c r="Q67" s="7">
        <f t="shared" si="46"/>
        <v>0</v>
      </c>
      <c r="R67" s="7">
        <f t="shared" si="41"/>
        <v>0</v>
      </c>
      <c r="S67" s="11"/>
      <c r="T67" s="6"/>
      <c r="U67" s="6"/>
      <c r="V67" s="32">
        <f t="shared" si="47"/>
        <v>0</v>
      </c>
      <c r="W67" s="6"/>
      <c r="X67" s="6"/>
      <c r="Y67" s="7">
        <f t="shared" si="48"/>
        <v>0</v>
      </c>
      <c r="Z67" s="6"/>
      <c r="AA67" s="7">
        <f t="shared" si="49"/>
        <v>0</v>
      </c>
      <c r="AB67" s="7">
        <f t="shared" si="42"/>
        <v>0</v>
      </c>
      <c r="AD67" s="6"/>
      <c r="AE67" s="6"/>
      <c r="AF67" s="32">
        <f t="shared" si="50"/>
        <v>0</v>
      </c>
      <c r="AG67" s="6"/>
      <c r="AH67" s="6"/>
      <c r="AI67" s="7">
        <f t="shared" si="51"/>
        <v>0</v>
      </c>
      <c r="AJ67" s="6"/>
      <c r="AK67" s="7">
        <f t="shared" si="52"/>
        <v>0</v>
      </c>
      <c r="AL67" s="7">
        <f t="shared" si="43"/>
        <v>0</v>
      </c>
    </row>
    <row r="68" spans="1:38">
      <c r="A68" s="18">
        <f t="shared" si="53"/>
        <v>53</v>
      </c>
      <c r="B68" s="18">
        <f>Yearly!B68</f>
        <v>0</v>
      </c>
      <c r="C68" s="19">
        <f>Yearly!C68</f>
        <v>0</v>
      </c>
      <c r="D68" s="18">
        <f>Yearly!D68</f>
        <v>0</v>
      </c>
      <c r="E68" s="18">
        <f>Yearly!E68</f>
        <v>0</v>
      </c>
      <c r="F68" s="18">
        <f>Yearly!F68</f>
        <v>0</v>
      </c>
      <c r="G68" s="18">
        <f>Yearly!G68</f>
        <v>0</v>
      </c>
      <c r="H68" s="18">
        <f>Yearly!H68</f>
        <v>0</v>
      </c>
      <c r="I68" s="11"/>
      <c r="J68" s="6"/>
      <c r="K68" s="6"/>
      <c r="L68" s="32">
        <f t="shared" si="44"/>
        <v>0</v>
      </c>
      <c r="M68" s="6"/>
      <c r="N68" s="6"/>
      <c r="O68" s="7">
        <f t="shared" si="45"/>
        <v>0</v>
      </c>
      <c r="P68" s="6"/>
      <c r="Q68" s="7">
        <f t="shared" si="46"/>
        <v>0</v>
      </c>
      <c r="R68" s="7">
        <f t="shared" si="41"/>
        <v>0</v>
      </c>
      <c r="S68" s="11"/>
      <c r="T68" s="6"/>
      <c r="U68" s="6"/>
      <c r="V68" s="32">
        <f t="shared" si="47"/>
        <v>0</v>
      </c>
      <c r="W68" s="6"/>
      <c r="X68" s="6"/>
      <c r="Y68" s="7">
        <f t="shared" si="48"/>
        <v>0</v>
      </c>
      <c r="Z68" s="6"/>
      <c r="AA68" s="7">
        <f t="shared" si="49"/>
        <v>0</v>
      </c>
      <c r="AB68" s="7">
        <f t="shared" si="42"/>
        <v>0</v>
      </c>
      <c r="AD68" s="6"/>
      <c r="AE68" s="6"/>
      <c r="AF68" s="32">
        <f t="shared" si="50"/>
        <v>0</v>
      </c>
      <c r="AG68" s="6"/>
      <c r="AH68" s="6"/>
      <c r="AI68" s="7">
        <f t="shared" si="51"/>
        <v>0</v>
      </c>
      <c r="AJ68" s="6"/>
      <c r="AK68" s="7">
        <f t="shared" si="52"/>
        <v>0</v>
      </c>
      <c r="AL68" s="7">
        <f t="shared" si="43"/>
        <v>0</v>
      </c>
    </row>
    <row r="69" spans="1:38">
      <c r="A69" s="18">
        <f t="shared" si="53"/>
        <v>54</v>
      </c>
      <c r="B69" s="18">
        <f>Yearly!B69</f>
        <v>0</v>
      </c>
      <c r="C69" s="19">
        <f>Yearly!C69</f>
        <v>0</v>
      </c>
      <c r="D69" s="18">
        <f>Yearly!D69</f>
        <v>0</v>
      </c>
      <c r="E69" s="18">
        <f>Yearly!E69</f>
        <v>0</v>
      </c>
      <c r="F69" s="18">
        <f>Yearly!F69</f>
        <v>0</v>
      </c>
      <c r="G69" s="18">
        <f>Yearly!G69</f>
        <v>0</v>
      </c>
      <c r="H69" s="18">
        <f>Yearly!H69</f>
        <v>0</v>
      </c>
      <c r="I69" s="11"/>
      <c r="J69" s="6"/>
      <c r="K69" s="6"/>
      <c r="L69" s="32">
        <f t="shared" si="44"/>
        <v>0</v>
      </c>
      <c r="M69" s="6"/>
      <c r="N69" s="6"/>
      <c r="O69" s="7">
        <f t="shared" si="45"/>
        <v>0</v>
      </c>
      <c r="P69" s="6"/>
      <c r="Q69" s="7">
        <f t="shared" si="46"/>
        <v>0</v>
      </c>
      <c r="R69" s="7">
        <f t="shared" si="41"/>
        <v>0</v>
      </c>
      <c r="S69" s="11"/>
      <c r="T69" s="6"/>
      <c r="U69" s="6"/>
      <c r="V69" s="32">
        <f t="shared" si="47"/>
        <v>0</v>
      </c>
      <c r="W69" s="6"/>
      <c r="X69" s="6"/>
      <c r="Y69" s="7">
        <f t="shared" si="48"/>
        <v>0</v>
      </c>
      <c r="Z69" s="6"/>
      <c r="AA69" s="7">
        <f t="shared" si="49"/>
        <v>0</v>
      </c>
      <c r="AB69" s="7">
        <f t="shared" si="42"/>
        <v>0</v>
      </c>
      <c r="AD69" s="6"/>
      <c r="AE69" s="6"/>
      <c r="AF69" s="32">
        <f t="shared" si="50"/>
        <v>0</v>
      </c>
      <c r="AG69" s="6"/>
      <c r="AH69" s="6"/>
      <c r="AI69" s="7">
        <f t="shared" si="51"/>
        <v>0</v>
      </c>
      <c r="AJ69" s="6"/>
      <c r="AK69" s="7">
        <f t="shared" si="52"/>
        <v>0</v>
      </c>
      <c r="AL69" s="7">
        <f t="shared" si="43"/>
        <v>0</v>
      </c>
    </row>
    <row r="70" spans="1:38">
      <c r="A70" s="18">
        <f t="shared" si="53"/>
        <v>55</v>
      </c>
      <c r="B70" s="18">
        <f>Yearly!B70</f>
        <v>0</v>
      </c>
      <c r="C70" s="19">
        <f>Yearly!C70</f>
        <v>0</v>
      </c>
      <c r="D70" s="18">
        <f>Yearly!D70</f>
        <v>0</v>
      </c>
      <c r="E70" s="18">
        <f>Yearly!E70</f>
        <v>0</v>
      </c>
      <c r="F70" s="18">
        <f>Yearly!F70</f>
        <v>0</v>
      </c>
      <c r="G70" s="18">
        <f>Yearly!G70</f>
        <v>0</v>
      </c>
      <c r="H70" s="18">
        <f>Yearly!H70</f>
        <v>0</v>
      </c>
      <c r="I70" s="11"/>
      <c r="J70" s="6"/>
      <c r="K70" s="6"/>
      <c r="L70" s="32">
        <f t="shared" si="44"/>
        <v>0</v>
      </c>
      <c r="M70" s="6"/>
      <c r="N70" s="6"/>
      <c r="O70" s="7">
        <f t="shared" si="45"/>
        <v>0</v>
      </c>
      <c r="P70" s="6"/>
      <c r="Q70" s="7">
        <f t="shared" si="46"/>
        <v>0</v>
      </c>
      <c r="R70" s="7">
        <f t="shared" si="41"/>
        <v>0</v>
      </c>
      <c r="S70" s="11"/>
      <c r="T70" s="6"/>
      <c r="U70" s="6"/>
      <c r="V70" s="32">
        <f t="shared" si="47"/>
        <v>0</v>
      </c>
      <c r="W70" s="6"/>
      <c r="X70" s="6"/>
      <c r="Y70" s="7">
        <f t="shared" si="48"/>
        <v>0</v>
      </c>
      <c r="Z70" s="6"/>
      <c r="AA70" s="7">
        <f t="shared" si="49"/>
        <v>0</v>
      </c>
      <c r="AB70" s="7">
        <f t="shared" si="42"/>
        <v>0</v>
      </c>
      <c r="AD70" s="6"/>
      <c r="AE70" s="6"/>
      <c r="AF70" s="32">
        <f t="shared" si="50"/>
        <v>0</v>
      </c>
      <c r="AG70" s="6"/>
      <c r="AH70" s="6"/>
      <c r="AI70" s="7">
        <f t="shared" si="51"/>
        <v>0</v>
      </c>
      <c r="AJ70" s="6"/>
      <c r="AK70" s="7">
        <f t="shared" si="52"/>
        <v>0</v>
      </c>
      <c r="AL70" s="7">
        <f t="shared" si="43"/>
        <v>0</v>
      </c>
    </row>
    <row r="71" spans="1:38">
      <c r="A71" s="18">
        <f t="shared" si="53"/>
        <v>56</v>
      </c>
      <c r="B71" s="18">
        <f>Yearly!B71</f>
        <v>0</v>
      </c>
      <c r="C71" s="19">
        <f>Yearly!C71</f>
        <v>0</v>
      </c>
      <c r="D71" s="18">
        <f>Yearly!D71</f>
        <v>0</v>
      </c>
      <c r="E71" s="18">
        <f>Yearly!E71</f>
        <v>0</v>
      </c>
      <c r="F71" s="18">
        <f>Yearly!F71</f>
        <v>0</v>
      </c>
      <c r="G71" s="18">
        <f>Yearly!G71</f>
        <v>0</v>
      </c>
      <c r="H71" s="18">
        <f>Yearly!H71</f>
        <v>0</v>
      </c>
      <c r="I71" s="11"/>
      <c r="J71" s="6"/>
      <c r="K71" s="6"/>
      <c r="L71" s="32">
        <f t="shared" si="44"/>
        <v>0</v>
      </c>
      <c r="M71" s="6"/>
      <c r="N71" s="6"/>
      <c r="O71" s="7">
        <f t="shared" si="45"/>
        <v>0</v>
      </c>
      <c r="P71" s="6"/>
      <c r="Q71" s="7">
        <f t="shared" si="46"/>
        <v>0</v>
      </c>
      <c r="R71" s="7">
        <f t="shared" si="41"/>
        <v>0</v>
      </c>
      <c r="S71" s="11"/>
      <c r="T71" s="6"/>
      <c r="U71" s="6"/>
      <c r="V71" s="32">
        <f t="shared" si="47"/>
        <v>0</v>
      </c>
      <c r="W71" s="6"/>
      <c r="X71" s="6"/>
      <c r="Y71" s="7">
        <f t="shared" si="48"/>
        <v>0</v>
      </c>
      <c r="Z71" s="6"/>
      <c r="AA71" s="7">
        <f t="shared" si="49"/>
        <v>0</v>
      </c>
      <c r="AB71" s="7">
        <f t="shared" si="42"/>
        <v>0</v>
      </c>
      <c r="AD71" s="6"/>
      <c r="AE71" s="6"/>
      <c r="AF71" s="32">
        <f t="shared" si="50"/>
        <v>0</v>
      </c>
      <c r="AG71" s="6"/>
      <c r="AH71" s="6"/>
      <c r="AI71" s="7">
        <f t="shared" si="51"/>
        <v>0</v>
      </c>
      <c r="AJ71" s="6"/>
      <c r="AK71" s="7">
        <f t="shared" si="52"/>
        <v>0</v>
      </c>
      <c r="AL71" s="7">
        <f t="shared" si="43"/>
        <v>0</v>
      </c>
    </row>
    <row r="72" spans="1:38">
      <c r="A72" s="18">
        <f t="shared" si="53"/>
        <v>57</v>
      </c>
      <c r="B72" s="18">
        <f>Yearly!B72</f>
        <v>0</v>
      </c>
      <c r="C72" s="19">
        <f>Yearly!C72</f>
        <v>0</v>
      </c>
      <c r="D72" s="18">
        <f>Yearly!D72</f>
        <v>0</v>
      </c>
      <c r="E72" s="18">
        <f>Yearly!E72</f>
        <v>0</v>
      </c>
      <c r="F72" s="18">
        <f>Yearly!F72</f>
        <v>0</v>
      </c>
      <c r="G72" s="18">
        <f>Yearly!G72</f>
        <v>0</v>
      </c>
      <c r="H72" s="18">
        <f>Yearly!H72</f>
        <v>0</v>
      </c>
      <c r="I72" s="11"/>
      <c r="J72" s="6"/>
      <c r="K72" s="6"/>
      <c r="L72" s="32">
        <f t="shared" si="44"/>
        <v>0</v>
      </c>
      <c r="M72" s="6"/>
      <c r="N72" s="6"/>
      <c r="O72" s="7">
        <f t="shared" si="45"/>
        <v>0</v>
      </c>
      <c r="P72" s="6"/>
      <c r="Q72" s="7">
        <f t="shared" si="46"/>
        <v>0</v>
      </c>
      <c r="R72" s="7">
        <f t="shared" si="41"/>
        <v>0</v>
      </c>
      <c r="S72" s="11"/>
      <c r="T72" s="6"/>
      <c r="U72" s="6"/>
      <c r="V72" s="32">
        <f t="shared" si="47"/>
        <v>0</v>
      </c>
      <c r="W72" s="6"/>
      <c r="X72" s="6"/>
      <c r="Y72" s="7">
        <f t="shared" si="48"/>
        <v>0</v>
      </c>
      <c r="Z72" s="6"/>
      <c r="AA72" s="7">
        <f t="shared" si="49"/>
        <v>0</v>
      </c>
      <c r="AB72" s="7">
        <f t="shared" si="42"/>
        <v>0</v>
      </c>
      <c r="AD72" s="6"/>
      <c r="AE72" s="6"/>
      <c r="AF72" s="32">
        <f t="shared" si="50"/>
        <v>0</v>
      </c>
      <c r="AG72" s="6"/>
      <c r="AH72" s="6"/>
      <c r="AI72" s="7">
        <f t="shared" si="51"/>
        <v>0</v>
      </c>
      <c r="AJ72" s="6"/>
      <c r="AK72" s="7">
        <f t="shared" si="52"/>
        <v>0</v>
      </c>
      <c r="AL72" s="7">
        <f t="shared" si="43"/>
        <v>0</v>
      </c>
    </row>
    <row r="73" spans="1:38">
      <c r="A73" s="18">
        <f t="shared" si="53"/>
        <v>58</v>
      </c>
      <c r="B73" s="18">
        <f>Yearly!B73</f>
        <v>0</v>
      </c>
      <c r="C73" s="19">
        <f>Yearly!C73</f>
        <v>0</v>
      </c>
      <c r="D73" s="18">
        <f>Yearly!D73</f>
        <v>0</v>
      </c>
      <c r="E73" s="18">
        <f>Yearly!E73</f>
        <v>0</v>
      </c>
      <c r="F73" s="18">
        <f>Yearly!F73</f>
        <v>0</v>
      </c>
      <c r="G73" s="18">
        <f>Yearly!G73</f>
        <v>0</v>
      </c>
      <c r="H73" s="18">
        <f>Yearly!H73</f>
        <v>0</v>
      </c>
      <c r="I73" s="11"/>
      <c r="J73" s="6"/>
      <c r="K73" s="6"/>
      <c r="L73" s="32">
        <f t="shared" si="44"/>
        <v>0</v>
      </c>
      <c r="M73" s="6"/>
      <c r="N73" s="6"/>
      <c r="O73" s="7">
        <f t="shared" si="45"/>
        <v>0</v>
      </c>
      <c r="P73" s="6"/>
      <c r="Q73" s="7">
        <f t="shared" si="46"/>
        <v>0</v>
      </c>
      <c r="R73" s="7">
        <f t="shared" si="41"/>
        <v>0</v>
      </c>
      <c r="S73" s="11"/>
      <c r="T73" s="6"/>
      <c r="U73" s="6"/>
      <c r="V73" s="32">
        <f t="shared" si="47"/>
        <v>0</v>
      </c>
      <c r="W73" s="6"/>
      <c r="X73" s="6"/>
      <c r="Y73" s="7">
        <f t="shared" si="48"/>
        <v>0</v>
      </c>
      <c r="Z73" s="6"/>
      <c r="AA73" s="7">
        <f t="shared" si="49"/>
        <v>0</v>
      </c>
      <c r="AB73" s="7">
        <f t="shared" si="42"/>
        <v>0</v>
      </c>
      <c r="AD73" s="6"/>
      <c r="AE73" s="6"/>
      <c r="AF73" s="32">
        <f t="shared" si="50"/>
        <v>0</v>
      </c>
      <c r="AG73" s="6"/>
      <c r="AH73" s="6"/>
      <c r="AI73" s="7">
        <f t="shared" si="51"/>
        <v>0</v>
      </c>
      <c r="AJ73" s="6"/>
      <c r="AK73" s="7">
        <f t="shared" si="52"/>
        <v>0</v>
      </c>
      <c r="AL73" s="7">
        <f t="shared" si="43"/>
        <v>0</v>
      </c>
    </row>
    <row r="74" spans="1:38">
      <c r="A74" s="18">
        <f t="shared" si="53"/>
        <v>59</v>
      </c>
      <c r="B74" s="18">
        <f>Yearly!B74</f>
        <v>0</v>
      </c>
      <c r="C74" s="19">
        <f>Yearly!C74</f>
        <v>0</v>
      </c>
      <c r="D74" s="18">
        <f>Yearly!D74</f>
        <v>0</v>
      </c>
      <c r="E74" s="18">
        <f>Yearly!E74</f>
        <v>0</v>
      </c>
      <c r="F74" s="18">
        <f>Yearly!F74</f>
        <v>0</v>
      </c>
      <c r="G74" s="18">
        <f>Yearly!G74</f>
        <v>0</v>
      </c>
      <c r="H74" s="18">
        <f>Yearly!H74</f>
        <v>0</v>
      </c>
      <c r="I74" s="11"/>
      <c r="J74" s="6"/>
      <c r="K74" s="6"/>
      <c r="L74" s="32">
        <f t="shared" si="44"/>
        <v>0</v>
      </c>
      <c r="M74" s="6"/>
      <c r="N74" s="6"/>
      <c r="O74" s="7">
        <f t="shared" si="45"/>
        <v>0</v>
      </c>
      <c r="P74" s="6"/>
      <c r="Q74" s="7">
        <f t="shared" si="46"/>
        <v>0</v>
      </c>
      <c r="R74" s="7">
        <f t="shared" si="41"/>
        <v>0</v>
      </c>
      <c r="S74" s="11"/>
      <c r="T74" s="6"/>
      <c r="U74" s="6"/>
      <c r="V74" s="32">
        <f t="shared" si="47"/>
        <v>0</v>
      </c>
      <c r="W74" s="6"/>
      <c r="X74" s="6"/>
      <c r="Y74" s="7">
        <f t="shared" si="48"/>
        <v>0</v>
      </c>
      <c r="Z74" s="6"/>
      <c r="AA74" s="7">
        <f t="shared" si="49"/>
        <v>0</v>
      </c>
      <c r="AB74" s="7">
        <f t="shared" si="42"/>
        <v>0</v>
      </c>
      <c r="AD74" s="6"/>
      <c r="AE74" s="6"/>
      <c r="AF74" s="32">
        <f t="shared" si="50"/>
        <v>0</v>
      </c>
      <c r="AG74" s="6"/>
      <c r="AH74" s="6"/>
      <c r="AI74" s="7">
        <f t="shared" si="51"/>
        <v>0</v>
      </c>
      <c r="AJ74" s="6"/>
      <c r="AK74" s="7">
        <f t="shared" si="52"/>
        <v>0</v>
      </c>
      <c r="AL74" s="7">
        <f t="shared" si="43"/>
        <v>0</v>
      </c>
    </row>
    <row r="75" spans="1:38">
      <c r="A75" s="18">
        <f t="shared" si="53"/>
        <v>60</v>
      </c>
      <c r="B75" s="18">
        <f>Yearly!B75</f>
        <v>0</v>
      </c>
      <c r="C75" s="19">
        <f>Yearly!C75</f>
        <v>0</v>
      </c>
      <c r="D75" s="18">
        <f>Yearly!D75</f>
        <v>0</v>
      </c>
      <c r="E75" s="18">
        <f>Yearly!E75</f>
        <v>0</v>
      </c>
      <c r="F75" s="18">
        <f>Yearly!F75</f>
        <v>0</v>
      </c>
      <c r="G75" s="18">
        <f>Yearly!G75</f>
        <v>0</v>
      </c>
      <c r="H75" s="18">
        <f>Yearly!H75</f>
        <v>0</v>
      </c>
      <c r="I75" s="11"/>
      <c r="J75" s="6"/>
      <c r="K75" s="6"/>
      <c r="L75" s="32">
        <f t="shared" si="44"/>
        <v>0</v>
      </c>
      <c r="M75" s="6"/>
      <c r="N75" s="6"/>
      <c r="O75" s="7">
        <f t="shared" si="45"/>
        <v>0</v>
      </c>
      <c r="P75" s="6"/>
      <c r="Q75" s="7">
        <f t="shared" si="46"/>
        <v>0</v>
      </c>
      <c r="R75" s="7">
        <f t="shared" si="41"/>
        <v>0</v>
      </c>
      <c r="S75" s="11"/>
      <c r="T75" s="6"/>
      <c r="U75" s="6"/>
      <c r="V75" s="32">
        <f t="shared" si="47"/>
        <v>0</v>
      </c>
      <c r="W75" s="6"/>
      <c r="X75" s="6"/>
      <c r="Y75" s="7">
        <f t="shared" si="48"/>
        <v>0</v>
      </c>
      <c r="Z75" s="6"/>
      <c r="AA75" s="7">
        <f t="shared" si="49"/>
        <v>0</v>
      </c>
      <c r="AB75" s="7">
        <f t="shared" si="42"/>
        <v>0</v>
      </c>
      <c r="AD75" s="6"/>
      <c r="AE75" s="6"/>
      <c r="AF75" s="32">
        <f t="shared" si="50"/>
        <v>0</v>
      </c>
      <c r="AG75" s="6"/>
      <c r="AH75" s="6"/>
      <c r="AI75" s="7">
        <f t="shared" si="51"/>
        <v>0</v>
      </c>
      <c r="AJ75" s="6"/>
      <c r="AK75" s="7">
        <f t="shared" si="52"/>
        <v>0</v>
      </c>
      <c r="AL75" s="7">
        <f t="shared" si="43"/>
        <v>0</v>
      </c>
    </row>
    <row r="76" spans="1:38">
      <c r="A76" s="18">
        <f t="shared" si="53"/>
        <v>61</v>
      </c>
      <c r="B76" s="18">
        <f>Yearly!B76</f>
        <v>0</v>
      </c>
      <c r="C76" s="19">
        <f>Yearly!C76</f>
        <v>0</v>
      </c>
      <c r="D76" s="18">
        <f>Yearly!D76</f>
        <v>0</v>
      </c>
      <c r="E76" s="18">
        <f>Yearly!E76</f>
        <v>0</v>
      </c>
      <c r="F76" s="18">
        <f>Yearly!F76</f>
        <v>0</v>
      </c>
      <c r="G76" s="18">
        <f>Yearly!G76</f>
        <v>0</v>
      </c>
      <c r="H76" s="18">
        <f>Yearly!H76</f>
        <v>0</v>
      </c>
      <c r="I76" s="11"/>
      <c r="J76" s="6"/>
      <c r="K76" s="6"/>
      <c r="L76" s="32">
        <f t="shared" si="44"/>
        <v>0</v>
      </c>
      <c r="M76" s="6"/>
      <c r="N76" s="6"/>
      <c r="O76" s="7">
        <f t="shared" si="45"/>
        <v>0</v>
      </c>
      <c r="P76" s="6"/>
      <c r="Q76" s="7">
        <f t="shared" si="46"/>
        <v>0</v>
      </c>
      <c r="R76" s="7">
        <f t="shared" si="41"/>
        <v>0</v>
      </c>
      <c r="S76" s="11"/>
      <c r="T76" s="6"/>
      <c r="U76" s="6"/>
      <c r="V76" s="32">
        <f t="shared" si="47"/>
        <v>0</v>
      </c>
      <c r="W76" s="6"/>
      <c r="X76" s="6"/>
      <c r="Y76" s="7">
        <f t="shared" si="48"/>
        <v>0</v>
      </c>
      <c r="Z76" s="6"/>
      <c r="AA76" s="7">
        <f t="shared" si="49"/>
        <v>0</v>
      </c>
      <c r="AB76" s="7">
        <f t="shared" si="42"/>
        <v>0</v>
      </c>
      <c r="AD76" s="6"/>
      <c r="AE76" s="6"/>
      <c r="AF76" s="32">
        <f t="shared" si="50"/>
        <v>0</v>
      </c>
      <c r="AG76" s="6"/>
      <c r="AH76" s="6"/>
      <c r="AI76" s="7">
        <f t="shared" si="51"/>
        <v>0</v>
      </c>
      <c r="AJ76" s="6"/>
      <c r="AK76" s="7">
        <f t="shared" si="52"/>
        <v>0</v>
      </c>
      <c r="AL76" s="7">
        <f t="shared" si="43"/>
        <v>0</v>
      </c>
    </row>
    <row r="77" spans="1:38">
      <c r="A77" s="18">
        <f t="shared" si="53"/>
        <v>62</v>
      </c>
      <c r="B77" s="18">
        <f>Yearly!B77</f>
        <v>0</v>
      </c>
      <c r="C77" s="19">
        <f>Yearly!C77</f>
        <v>0</v>
      </c>
      <c r="D77" s="18">
        <f>Yearly!D77</f>
        <v>0</v>
      </c>
      <c r="E77" s="18">
        <f>Yearly!E77</f>
        <v>0</v>
      </c>
      <c r="F77" s="18">
        <f>Yearly!F77</f>
        <v>0</v>
      </c>
      <c r="G77" s="18">
        <f>Yearly!G77</f>
        <v>0</v>
      </c>
      <c r="H77" s="18">
        <f>Yearly!H77</f>
        <v>0</v>
      </c>
      <c r="I77" s="11"/>
      <c r="J77" s="6"/>
      <c r="K77" s="6"/>
      <c r="L77" s="32">
        <f t="shared" si="44"/>
        <v>0</v>
      </c>
      <c r="M77" s="6"/>
      <c r="N77" s="6"/>
      <c r="O77" s="7">
        <f t="shared" si="45"/>
        <v>0</v>
      </c>
      <c r="P77" s="6"/>
      <c r="Q77" s="7">
        <f t="shared" si="46"/>
        <v>0</v>
      </c>
      <c r="R77" s="7">
        <f t="shared" si="41"/>
        <v>0</v>
      </c>
      <c r="S77" s="11"/>
      <c r="T77" s="6"/>
      <c r="U77" s="6"/>
      <c r="V77" s="32">
        <f t="shared" si="47"/>
        <v>0</v>
      </c>
      <c r="W77" s="6"/>
      <c r="X77" s="6"/>
      <c r="Y77" s="7">
        <f t="shared" si="48"/>
        <v>0</v>
      </c>
      <c r="Z77" s="6"/>
      <c r="AA77" s="7">
        <f t="shared" si="49"/>
        <v>0</v>
      </c>
      <c r="AB77" s="7">
        <f t="shared" si="42"/>
        <v>0</v>
      </c>
      <c r="AD77" s="6"/>
      <c r="AE77" s="6"/>
      <c r="AF77" s="32">
        <f t="shared" si="50"/>
        <v>0</v>
      </c>
      <c r="AG77" s="6"/>
      <c r="AH77" s="6"/>
      <c r="AI77" s="7">
        <f t="shared" si="51"/>
        <v>0</v>
      </c>
      <c r="AJ77" s="6"/>
      <c r="AK77" s="7">
        <f t="shared" si="52"/>
        <v>0</v>
      </c>
      <c r="AL77" s="7">
        <f t="shared" si="43"/>
        <v>0</v>
      </c>
    </row>
    <row r="78" spans="1:38">
      <c r="A78" s="18">
        <f t="shared" si="53"/>
        <v>63</v>
      </c>
      <c r="B78" s="18">
        <f>Yearly!B78</f>
        <v>0</v>
      </c>
      <c r="C78" s="19">
        <f>Yearly!C78</f>
        <v>0</v>
      </c>
      <c r="D78" s="18">
        <f>Yearly!D78</f>
        <v>0</v>
      </c>
      <c r="E78" s="18">
        <f>Yearly!E78</f>
        <v>0</v>
      </c>
      <c r="F78" s="18">
        <f>Yearly!F78</f>
        <v>0</v>
      </c>
      <c r="G78" s="18">
        <f>Yearly!G78</f>
        <v>0</v>
      </c>
      <c r="H78" s="18">
        <f>Yearly!H78</f>
        <v>0</v>
      </c>
      <c r="I78" s="11"/>
      <c r="J78" s="6"/>
      <c r="K78" s="6"/>
      <c r="L78" s="32">
        <f t="shared" si="44"/>
        <v>0</v>
      </c>
      <c r="M78" s="6"/>
      <c r="N78" s="6"/>
      <c r="O78" s="7">
        <f t="shared" si="45"/>
        <v>0</v>
      </c>
      <c r="P78" s="6"/>
      <c r="Q78" s="7">
        <f t="shared" si="46"/>
        <v>0</v>
      </c>
      <c r="R78" s="7">
        <f t="shared" si="41"/>
        <v>0</v>
      </c>
      <c r="S78" s="11"/>
      <c r="T78" s="6"/>
      <c r="U78" s="6"/>
      <c r="V78" s="32">
        <f t="shared" si="47"/>
        <v>0</v>
      </c>
      <c r="W78" s="6"/>
      <c r="X78" s="6"/>
      <c r="Y78" s="7">
        <f t="shared" si="48"/>
        <v>0</v>
      </c>
      <c r="Z78" s="6"/>
      <c r="AA78" s="7">
        <f t="shared" si="49"/>
        <v>0</v>
      </c>
      <c r="AB78" s="7">
        <f t="shared" si="42"/>
        <v>0</v>
      </c>
      <c r="AD78" s="6"/>
      <c r="AE78" s="6"/>
      <c r="AF78" s="32">
        <f t="shared" si="50"/>
        <v>0</v>
      </c>
      <c r="AG78" s="6"/>
      <c r="AH78" s="6"/>
      <c r="AI78" s="7">
        <f t="shared" si="51"/>
        <v>0</v>
      </c>
      <c r="AJ78" s="6"/>
      <c r="AK78" s="7">
        <f t="shared" si="52"/>
        <v>0</v>
      </c>
      <c r="AL78" s="7">
        <f t="shared" si="43"/>
        <v>0</v>
      </c>
    </row>
    <row r="79" spans="1:38">
      <c r="A79" s="18">
        <f t="shared" si="53"/>
        <v>64</v>
      </c>
      <c r="B79" s="18">
        <f>Yearly!B79</f>
        <v>0</v>
      </c>
      <c r="C79" s="19">
        <f>Yearly!C79</f>
        <v>0</v>
      </c>
      <c r="D79" s="18">
        <f>Yearly!D79</f>
        <v>0</v>
      </c>
      <c r="E79" s="18">
        <f>Yearly!E79</f>
        <v>0</v>
      </c>
      <c r="F79" s="18">
        <f>Yearly!F79</f>
        <v>0</v>
      </c>
      <c r="G79" s="18">
        <f>Yearly!G79</f>
        <v>0</v>
      </c>
      <c r="H79" s="18">
        <f>Yearly!H79</f>
        <v>0</v>
      </c>
      <c r="I79" s="11"/>
      <c r="J79" s="6"/>
      <c r="K79" s="6"/>
      <c r="L79" s="32">
        <f t="shared" si="44"/>
        <v>0</v>
      </c>
      <c r="M79" s="6"/>
      <c r="N79" s="6"/>
      <c r="O79" s="7">
        <f t="shared" si="45"/>
        <v>0</v>
      </c>
      <c r="P79" s="6"/>
      <c r="Q79" s="7">
        <f t="shared" si="46"/>
        <v>0</v>
      </c>
      <c r="R79" s="7">
        <f t="shared" si="41"/>
        <v>0</v>
      </c>
      <c r="S79" s="11"/>
      <c r="T79" s="6"/>
      <c r="U79" s="6"/>
      <c r="V79" s="32">
        <f t="shared" si="47"/>
        <v>0</v>
      </c>
      <c r="W79" s="6"/>
      <c r="X79" s="6"/>
      <c r="Y79" s="7">
        <f t="shared" si="48"/>
        <v>0</v>
      </c>
      <c r="Z79" s="6"/>
      <c r="AA79" s="7">
        <f t="shared" si="49"/>
        <v>0</v>
      </c>
      <c r="AB79" s="7">
        <f t="shared" si="42"/>
        <v>0</v>
      </c>
      <c r="AD79" s="6"/>
      <c r="AE79" s="6"/>
      <c r="AF79" s="32">
        <f t="shared" si="50"/>
        <v>0</v>
      </c>
      <c r="AG79" s="6"/>
      <c r="AH79" s="6"/>
      <c r="AI79" s="7">
        <f t="shared" si="51"/>
        <v>0</v>
      </c>
      <c r="AJ79" s="6"/>
      <c r="AK79" s="7">
        <f t="shared" si="52"/>
        <v>0</v>
      </c>
      <c r="AL79" s="7">
        <f t="shared" si="43"/>
        <v>0</v>
      </c>
    </row>
    <row r="80" spans="1:38">
      <c r="A80" s="18">
        <f t="shared" si="53"/>
        <v>65</v>
      </c>
      <c r="B80" s="18">
        <f>Yearly!B80</f>
        <v>0</v>
      </c>
      <c r="C80" s="19">
        <f>Yearly!C80</f>
        <v>0</v>
      </c>
      <c r="D80" s="18">
        <f>Yearly!D80</f>
        <v>0</v>
      </c>
      <c r="E80" s="18">
        <f>Yearly!E80</f>
        <v>0</v>
      </c>
      <c r="F80" s="18">
        <f>Yearly!F80</f>
        <v>0</v>
      </c>
      <c r="G80" s="18">
        <f>Yearly!G80</f>
        <v>0</v>
      </c>
      <c r="H80" s="18">
        <f>Yearly!H80</f>
        <v>0</v>
      </c>
      <c r="I80" s="11"/>
      <c r="J80" s="6"/>
      <c r="K80" s="6"/>
      <c r="L80" s="32">
        <f t="shared" si="44"/>
        <v>0</v>
      </c>
      <c r="M80" s="6"/>
      <c r="N80" s="6"/>
      <c r="O80" s="7">
        <f t="shared" si="45"/>
        <v>0</v>
      </c>
      <c r="P80" s="6"/>
      <c r="Q80" s="7">
        <f t="shared" si="46"/>
        <v>0</v>
      </c>
      <c r="R80" s="7">
        <f t="shared" ref="R80:R143" si="54">IF(H80="Exempt",0,ROUND((J80*H80/100)-SUM(K80:M80),2))</f>
        <v>0</v>
      </c>
      <c r="S80" s="11"/>
      <c r="T80" s="6"/>
      <c r="U80" s="6"/>
      <c r="V80" s="32">
        <f t="shared" si="47"/>
        <v>0</v>
      </c>
      <c r="W80" s="6"/>
      <c r="X80" s="6"/>
      <c r="Y80" s="7">
        <f t="shared" si="48"/>
        <v>0</v>
      </c>
      <c r="Z80" s="6"/>
      <c r="AA80" s="7">
        <f t="shared" si="49"/>
        <v>0</v>
      </c>
      <c r="AB80" s="7">
        <f t="shared" ref="AB80:AB143" si="55">IF(H80="Exempt",0,ROUND((T80*H80/100)-SUM(U80:W80),2))</f>
        <v>0</v>
      </c>
      <c r="AD80" s="6"/>
      <c r="AE80" s="6"/>
      <c r="AF80" s="32">
        <f t="shared" si="50"/>
        <v>0</v>
      </c>
      <c r="AG80" s="6"/>
      <c r="AH80" s="6"/>
      <c r="AI80" s="7">
        <f t="shared" si="51"/>
        <v>0</v>
      </c>
      <c r="AJ80" s="6"/>
      <c r="AK80" s="7">
        <f t="shared" si="52"/>
        <v>0</v>
      </c>
      <c r="AL80" s="7">
        <f t="shared" ref="AL80:AL143" si="56">IF(H80="Exempt",0,ROUND((AD80*H80/100)-SUM(AE80:AG80),2))</f>
        <v>0</v>
      </c>
    </row>
    <row r="81" spans="1:38">
      <c r="A81" s="18">
        <f t="shared" si="53"/>
        <v>66</v>
      </c>
      <c r="B81" s="18">
        <f>Yearly!B81</f>
        <v>0</v>
      </c>
      <c r="C81" s="19">
        <f>Yearly!C81</f>
        <v>0</v>
      </c>
      <c r="D81" s="18">
        <f>Yearly!D81</f>
        <v>0</v>
      </c>
      <c r="E81" s="18">
        <f>Yearly!E81</f>
        <v>0</v>
      </c>
      <c r="F81" s="18">
        <f>Yearly!F81</f>
        <v>0</v>
      </c>
      <c r="G81" s="18">
        <f>Yearly!G81</f>
        <v>0</v>
      </c>
      <c r="H81" s="18">
        <f>Yearly!H81</f>
        <v>0</v>
      </c>
      <c r="I81" s="11"/>
      <c r="J81" s="6"/>
      <c r="K81" s="6"/>
      <c r="L81" s="32">
        <f t="shared" ref="L81:L144" si="57">K81</f>
        <v>0</v>
      </c>
      <c r="M81" s="6"/>
      <c r="N81" s="6"/>
      <c r="O81" s="7">
        <f t="shared" ref="O81:O144" si="58">SUM(K81:N81)</f>
        <v>0</v>
      </c>
      <c r="P81" s="6"/>
      <c r="Q81" s="7">
        <f t="shared" ref="Q81:Q144" si="59">J81+O81+P81</f>
        <v>0</v>
      </c>
      <c r="R81" s="7">
        <f t="shared" si="54"/>
        <v>0</v>
      </c>
      <c r="S81" s="11"/>
      <c r="T81" s="6"/>
      <c r="U81" s="6"/>
      <c r="V81" s="32">
        <f t="shared" ref="V81:V144" si="60">U81</f>
        <v>0</v>
      </c>
      <c r="W81" s="6"/>
      <c r="X81" s="6"/>
      <c r="Y81" s="7">
        <f t="shared" ref="Y81:Y144" si="61">SUM(U81:X81)</f>
        <v>0</v>
      </c>
      <c r="Z81" s="6"/>
      <c r="AA81" s="7">
        <f t="shared" ref="AA81:AA144" si="62">T81+Y81+Z81</f>
        <v>0</v>
      </c>
      <c r="AB81" s="7">
        <f t="shared" si="55"/>
        <v>0</v>
      </c>
      <c r="AD81" s="6"/>
      <c r="AE81" s="6"/>
      <c r="AF81" s="32">
        <f t="shared" ref="AF81:AF144" si="63">AE81</f>
        <v>0</v>
      </c>
      <c r="AG81" s="6"/>
      <c r="AH81" s="6"/>
      <c r="AI81" s="7">
        <f t="shared" ref="AI81:AI144" si="64">SUM(AE81:AH81)</f>
        <v>0</v>
      </c>
      <c r="AJ81" s="6"/>
      <c r="AK81" s="7">
        <f t="shared" ref="AK81:AK144" si="65">AD81+AI81+AJ81</f>
        <v>0</v>
      </c>
      <c r="AL81" s="7">
        <f t="shared" si="56"/>
        <v>0</v>
      </c>
    </row>
    <row r="82" spans="1:38">
      <c r="A82" s="18">
        <f t="shared" ref="A82:A145" si="66">+A81+1</f>
        <v>67</v>
      </c>
      <c r="B82" s="18">
        <f>Yearly!B82</f>
        <v>0</v>
      </c>
      <c r="C82" s="19">
        <f>Yearly!C82</f>
        <v>0</v>
      </c>
      <c r="D82" s="18">
        <f>Yearly!D82</f>
        <v>0</v>
      </c>
      <c r="E82" s="18">
        <f>Yearly!E82</f>
        <v>0</v>
      </c>
      <c r="F82" s="18">
        <f>Yearly!F82</f>
        <v>0</v>
      </c>
      <c r="G82" s="18">
        <f>Yearly!G82</f>
        <v>0</v>
      </c>
      <c r="H82" s="18">
        <f>Yearly!H82</f>
        <v>0</v>
      </c>
      <c r="I82" s="11"/>
      <c r="J82" s="6"/>
      <c r="K82" s="6"/>
      <c r="L82" s="32">
        <f t="shared" si="57"/>
        <v>0</v>
      </c>
      <c r="M82" s="6"/>
      <c r="N82" s="6"/>
      <c r="O82" s="7">
        <f t="shared" si="58"/>
        <v>0</v>
      </c>
      <c r="P82" s="6"/>
      <c r="Q82" s="7">
        <f t="shared" si="59"/>
        <v>0</v>
      </c>
      <c r="R82" s="7">
        <f t="shared" si="54"/>
        <v>0</v>
      </c>
      <c r="S82" s="11"/>
      <c r="T82" s="6"/>
      <c r="U82" s="6"/>
      <c r="V82" s="32">
        <f t="shared" si="60"/>
        <v>0</v>
      </c>
      <c r="W82" s="6"/>
      <c r="X82" s="6"/>
      <c r="Y82" s="7">
        <f t="shared" si="61"/>
        <v>0</v>
      </c>
      <c r="Z82" s="6"/>
      <c r="AA82" s="7">
        <f t="shared" si="62"/>
        <v>0</v>
      </c>
      <c r="AB82" s="7">
        <f t="shared" si="55"/>
        <v>0</v>
      </c>
      <c r="AD82" s="6"/>
      <c r="AE82" s="6"/>
      <c r="AF82" s="32">
        <f t="shared" si="63"/>
        <v>0</v>
      </c>
      <c r="AG82" s="6"/>
      <c r="AH82" s="6"/>
      <c r="AI82" s="7">
        <f t="shared" si="64"/>
        <v>0</v>
      </c>
      <c r="AJ82" s="6"/>
      <c r="AK82" s="7">
        <f t="shared" si="65"/>
        <v>0</v>
      </c>
      <c r="AL82" s="7">
        <f t="shared" si="56"/>
        <v>0</v>
      </c>
    </row>
    <row r="83" spans="1:38">
      <c r="A83" s="18">
        <f t="shared" si="66"/>
        <v>68</v>
      </c>
      <c r="B83" s="18">
        <f>Yearly!B83</f>
        <v>0</v>
      </c>
      <c r="C83" s="19">
        <f>Yearly!C83</f>
        <v>0</v>
      </c>
      <c r="D83" s="18">
        <f>Yearly!D83</f>
        <v>0</v>
      </c>
      <c r="E83" s="18">
        <f>Yearly!E83</f>
        <v>0</v>
      </c>
      <c r="F83" s="18">
        <f>Yearly!F83</f>
        <v>0</v>
      </c>
      <c r="G83" s="18">
        <f>Yearly!G83</f>
        <v>0</v>
      </c>
      <c r="H83" s="18">
        <f>Yearly!H83</f>
        <v>0</v>
      </c>
      <c r="I83" s="11"/>
      <c r="J83" s="6"/>
      <c r="K83" s="6"/>
      <c r="L83" s="32">
        <f t="shared" si="57"/>
        <v>0</v>
      </c>
      <c r="M83" s="6"/>
      <c r="N83" s="6"/>
      <c r="O83" s="7">
        <f t="shared" si="58"/>
        <v>0</v>
      </c>
      <c r="P83" s="6"/>
      <c r="Q83" s="7">
        <f t="shared" si="59"/>
        <v>0</v>
      </c>
      <c r="R83" s="7">
        <f t="shared" si="54"/>
        <v>0</v>
      </c>
      <c r="S83" s="11"/>
      <c r="T83" s="6"/>
      <c r="U83" s="6"/>
      <c r="V83" s="32">
        <f t="shared" si="60"/>
        <v>0</v>
      </c>
      <c r="W83" s="6"/>
      <c r="X83" s="6"/>
      <c r="Y83" s="7">
        <f t="shared" si="61"/>
        <v>0</v>
      </c>
      <c r="Z83" s="6"/>
      <c r="AA83" s="7">
        <f t="shared" si="62"/>
        <v>0</v>
      </c>
      <c r="AB83" s="7">
        <f t="shared" si="55"/>
        <v>0</v>
      </c>
      <c r="AD83" s="6"/>
      <c r="AE83" s="6"/>
      <c r="AF83" s="32">
        <f t="shared" si="63"/>
        <v>0</v>
      </c>
      <c r="AG83" s="6"/>
      <c r="AH83" s="6"/>
      <c r="AI83" s="7">
        <f t="shared" si="64"/>
        <v>0</v>
      </c>
      <c r="AJ83" s="6"/>
      <c r="AK83" s="7">
        <f t="shared" si="65"/>
        <v>0</v>
      </c>
      <c r="AL83" s="7">
        <f t="shared" si="56"/>
        <v>0</v>
      </c>
    </row>
    <row r="84" spans="1:38">
      <c r="A84" s="18">
        <f t="shared" si="66"/>
        <v>69</v>
      </c>
      <c r="B84" s="18">
        <f>Yearly!B84</f>
        <v>0</v>
      </c>
      <c r="C84" s="19">
        <f>Yearly!C84</f>
        <v>0</v>
      </c>
      <c r="D84" s="18">
        <f>Yearly!D84</f>
        <v>0</v>
      </c>
      <c r="E84" s="18">
        <f>Yearly!E84</f>
        <v>0</v>
      </c>
      <c r="F84" s="18">
        <f>Yearly!F84</f>
        <v>0</v>
      </c>
      <c r="G84" s="18">
        <f>Yearly!G84</f>
        <v>0</v>
      </c>
      <c r="H84" s="18">
        <f>Yearly!H84</f>
        <v>0</v>
      </c>
      <c r="I84" s="11"/>
      <c r="J84" s="6"/>
      <c r="K84" s="6"/>
      <c r="L84" s="32">
        <f t="shared" si="57"/>
        <v>0</v>
      </c>
      <c r="M84" s="6"/>
      <c r="N84" s="6"/>
      <c r="O84" s="7">
        <f t="shared" si="58"/>
        <v>0</v>
      </c>
      <c r="P84" s="6"/>
      <c r="Q84" s="7">
        <f t="shared" si="59"/>
        <v>0</v>
      </c>
      <c r="R84" s="7">
        <f t="shared" si="54"/>
        <v>0</v>
      </c>
      <c r="S84" s="11"/>
      <c r="T84" s="6"/>
      <c r="U84" s="6"/>
      <c r="V84" s="32">
        <f t="shared" si="60"/>
        <v>0</v>
      </c>
      <c r="W84" s="6"/>
      <c r="X84" s="6"/>
      <c r="Y84" s="7">
        <f t="shared" si="61"/>
        <v>0</v>
      </c>
      <c r="Z84" s="6"/>
      <c r="AA84" s="7">
        <f t="shared" si="62"/>
        <v>0</v>
      </c>
      <c r="AB84" s="7">
        <f t="shared" si="55"/>
        <v>0</v>
      </c>
      <c r="AD84" s="6"/>
      <c r="AE84" s="6"/>
      <c r="AF84" s="32">
        <f t="shared" si="63"/>
        <v>0</v>
      </c>
      <c r="AG84" s="6"/>
      <c r="AH84" s="6"/>
      <c r="AI84" s="7">
        <f t="shared" si="64"/>
        <v>0</v>
      </c>
      <c r="AJ84" s="6"/>
      <c r="AK84" s="7">
        <f t="shared" si="65"/>
        <v>0</v>
      </c>
      <c r="AL84" s="7">
        <f t="shared" si="56"/>
        <v>0</v>
      </c>
    </row>
    <row r="85" spans="1:38">
      <c r="A85" s="18">
        <f t="shared" si="66"/>
        <v>70</v>
      </c>
      <c r="B85" s="18">
        <f>Yearly!B85</f>
        <v>0</v>
      </c>
      <c r="C85" s="19">
        <f>Yearly!C85</f>
        <v>0</v>
      </c>
      <c r="D85" s="18">
        <f>Yearly!D85</f>
        <v>0</v>
      </c>
      <c r="E85" s="18">
        <f>Yearly!E85</f>
        <v>0</v>
      </c>
      <c r="F85" s="18">
        <f>Yearly!F85</f>
        <v>0</v>
      </c>
      <c r="G85" s="18">
        <f>Yearly!G85</f>
        <v>0</v>
      </c>
      <c r="H85" s="18">
        <f>Yearly!H85</f>
        <v>0</v>
      </c>
      <c r="I85" s="11"/>
      <c r="J85" s="6"/>
      <c r="K85" s="6"/>
      <c r="L85" s="32">
        <f t="shared" si="57"/>
        <v>0</v>
      </c>
      <c r="M85" s="6"/>
      <c r="N85" s="6"/>
      <c r="O85" s="7">
        <f t="shared" si="58"/>
        <v>0</v>
      </c>
      <c r="P85" s="6"/>
      <c r="Q85" s="7">
        <f t="shared" si="59"/>
        <v>0</v>
      </c>
      <c r="R85" s="7">
        <f t="shared" si="54"/>
        <v>0</v>
      </c>
      <c r="S85" s="11"/>
      <c r="T85" s="6"/>
      <c r="U85" s="6"/>
      <c r="V85" s="32">
        <f t="shared" si="60"/>
        <v>0</v>
      </c>
      <c r="W85" s="6"/>
      <c r="X85" s="6"/>
      <c r="Y85" s="7">
        <f t="shared" si="61"/>
        <v>0</v>
      </c>
      <c r="Z85" s="6"/>
      <c r="AA85" s="7">
        <f t="shared" si="62"/>
        <v>0</v>
      </c>
      <c r="AB85" s="7">
        <f t="shared" si="55"/>
        <v>0</v>
      </c>
      <c r="AD85" s="6"/>
      <c r="AE85" s="6"/>
      <c r="AF85" s="32">
        <f t="shared" si="63"/>
        <v>0</v>
      </c>
      <c r="AG85" s="6"/>
      <c r="AH85" s="6"/>
      <c r="AI85" s="7">
        <f t="shared" si="64"/>
        <v>0</v>
      </c>
      <c r="AJ85" s="6"/>
      <c r="AK85" s="7">
        <f t="shared" si="65"/>
        <v>0</v>
      </c>
      <c r="AL85" s="7">
        <f t="shared" si="56"/>
        <v>0</v>
      </c>
    </row>
    <row r="86" spans="1:38">
      <c r="A86" s="18">
        <f t="shared" si="66"/>
        <v>71</v>
      </c>
      <c r="B86" s="18">
        <f>Yearly!B86</f>
        <v>0</v>
      </c>
      <c r="C86" s="19">
        <f>Yearly!C86</f>
        <v>0</v>
      </c>
      <c r="D86" s="18">
        <f>Yearly!D86</f>
        <v>0</v>
      </c>
      <c r="E86" s="18">
        <f>Yearly!E86</f>
        <v>0</v>
      </c>
      <c r="F86" s="18">
        <f>Yearly!F86</f>
        <v>0</v>
      </c>
      <c r="G86" s="18">
        <f>Yearly!G86</f>
        <v>0</v>
      </c>
      <c r="H86" s="18">
        <f>Yearly!H86</f>
        <v>0</v>
      </c>
      <c r="I86" s="11"/>
      <c r="J86" s="6"/>
      <c r="K86" s="6"/>
      <c r="L86" s="32">
        <f t="shared" si="57"/>
        <v>0</v>
      </c>
      <c r="M86" s="6"/>
      <c r="N86" s="6"/>
      <c r="O86" s="7">
        <f t="shared" si="58"/>
        <v>0</v>
      </c>
      <c r="P86" s="6"/>
      <c r="Q86" s="7">
        <f t="shared" si="59"/>
        <v>0</v>
      </c>
      <c r="R86" s="7">
        <f t="shared" si="54"/>
        <v>0</v>
      </c>
      <c r="S86" s="11"/>
      <c r="T86" s="6"/>
      <c r="U86" s="6"/>
      <c r="V86" s="32">
        <f t="shared" si="60"/>
        <v>0</v>
      </c>
      <c r="W86" s="6"/>
      <c r="X86" s="6"/>
      <c r="Y86" s="7">
        <f t="shared" si="61"/>
        <v>0</v>
      </c>
      <c r="Z86" s="6"/>
      <c r="AA86" s="7">
        <f t="shared" si="62"/>
        <v>0</v>
      </c>
      <c r="AB86" s="7">
        <f t="shared" si="55"/>
        <v>0</v>
      </c>
      <c r="AD86" s="6"/>
      <c r="AE86" s="6"/>
      <c r="AF86" s="32">
        <f t="shared" si="63"/>
        <v>0</v>
      </c>
      <c r="AG86" s="6"/>
      <c r="AH86" s="6"/>
      <c r="AI86" s="7">
        <f t="shared" si="64"/>
        <v>0</v>
      </c>
      <c r="AJ86" s="6"/>
      <c r="AK86" s="7">
        <f t="shared" si="65"/>
        <v>0</v>
      </c>
      <c r="AL86" s="7">
        <f t="shared" si="56"/>
        <v>0</v>
      </c>
    </row>
    <row r="87" spans="1:38">
      <c r="A87" s="18">
        <f t="shared" si="66"/>
        <v>72</v>
      </c>
      <c r="B87" s="18">
        <f>Yearly!B87</f>
        <v>0</v>
      </c>
      <c r="C87" s="19">
        <f>Yearly!C87</f>
        <v>0</v>
      </c>
      <c r="D87" s="18">
        <f>Yearly!D87</f>
        <v>0</v>
      </c>
      <c r="E87" s="18">
        <f>Yearly!E87</f>
        <v>0</v>
      </c>
      <c r="F87" s="18">
        <f>Yearly!F87</f>
        <v>0</v>
      </c>
      <c r="G87" s="18">
        <f>Yearly!G87</f>
        <v>0</v>
      </c>
      <c r="H87" s="18">
        <f>Yearly!H87</f>
        <v>0</v>
      </c>
      <c r="I87" s="11"/>
      <c r="J87" s="6"/>
      <c r="K87" s="6"/>
      <c r="L87" s="32">
        <f t="shared" si="57"/>
        <v>0</v>
      </c>
      <c r="M87" s="6"/>
      <c r="N87" s="6"/>
      <c r="O87" s="7">
        <f t="shared" si="58"/>
        <v>0</v>
      </c>
      <c r="P87" s="6"/>
      <c r="Q87" s="7">
        <f t="shared" si="59"/>
        <v>0</v>
      </c>
      <c r="R87" s="7">
        <f t="shared" si="54"/>
        <v>0</v>
      </c>
      <c r="S87" s="11"/>
      <c r="T87" s="6"/>
      <c r="U87" s="6"/>
      <c r="V87" s="32">
        <f t="shared" si="60"/>
        <v>0</v>
      </c>
      <c r="W87" s="6"/>
      <c r="X87" s="6"/>
      <c r="Y87" s="7">
        <f t="shared" si="61"/>
        <v>0</v>
      </c>
      <c r="Z87" s="6"/>
      <c r="AA87" s="7">
        <f t="shared" si="62"/>
        <v>0</v>
      </c>
      <c r="AB87" s="7">
        <f t="shared" si="55"/>
        <v>0</v>
      </c>
      <c r="AD87" s="6"/>
      <c r="AE87" s="6"/>
      <c r="AF87" s="32">
        <f t="shared" si="63"/>
        <v>0</v>
      </c>
      <c r="AG87" s="6"/>
      <c r="AH87" s="6"/>
      <c r="AI87" s="7">
        <f t="shared" si="64"/>
        <v>0</v>
      </c>
      <c r="AJ87" s="6"/>
      <c r="AK87" s="7">
        <f t="shared" si="65"/>
        <v>0</v>
      </c>
      <c r="AL87" s="7">
        <f t="shared" si="56"/>
        <v>0</v>
      </c>
    </row>
    <row r="88" spans="1:38">
      <c r="A88" s="18">
        <f t="shared" si="66"/>
        <v>73</v>
      </c>
      <c r="B88" s="18">
        <f>Yearly!B88</f>
        <v>0</v>
      </c>
      <c r="C88" s="19">
        <f>Yearly!C88</f>
        <v>0</v>
      </c>
      <c r="D88" s="18">
        <f>Yearly!D88</f>
        <v>0</v>
      </c>
      <c r="E88" s="18">
        <f>Yearly!E88</f>
        <v>0</v>
      </c>
      <c r="F88" s="18">
        <f>Yearly!F88</f>
        <v>0</v>
      </c>
      <c r="G88" s="18">
        <f>Yearly!G88</f>
        <v>0</v>
      </c>
      <c r="H88" s="18">
        <f>Yearly!H88</f>
        <v>0</v>
      </c>
      <c r="I88" s="11"/>
      <c r="J88" s="6"/>
      <c r="K88" s="6"/>
      <c r="L88" s="32">
        <f t="shared" si="57"/>
        <v>0</v>
      </c>
      <c r="M88" s="6"/>
      <c r="N88" s="6"/>
      <c r="O88" s="7">
        <f t="shared" si="58"/>
        <v>0</v>
      </c>
      <c r="P88" s="6"/>
      <c r="Q88" s="7">
        <f t="shared" si="59"/>
        <v>0</v>
      </c>
      <c r="R88" s="7">
        <f t="shared" si="54"/>
        <v>0</v>
      </c>
      <c r="S88" s="11"/>
      <c r="T88" s="6"/>
      <c r="U88" s="6"/>
      <c r="V88" s="32">
        <f t="shared" si="60"/>
        <v>0</v>
      </c>
      <c r="W88" s="6"/>
      <c r="X88" s="6"/>
      <c r="Y88" s="7">
        <f t="shared" si="61"/>
        <v>0</v>
      </c>
      <c r="Z88" s="6"/>
      <c r="AA88" s="7">
        <f t="shared" si="62"/>
        <v>0</v>
      </c>
      <c r="AB88" s="7">
        <f t="shared" si="55"/>
        <v>0</v>
      </c>
      <c r="AD88" s="6"/>
      <c r="AE88" s="6"/>
      <c r="AF88" s="32">
        <f t="shared" si="63"/>
        <v>0</v>
      </c>
      <c r="AG88" s="6"/>
      <c r="AH88" s="6"/>
      <c r="AI88" s="7">
        <f t="shared" si="64"/>
        <v>0</v>
      </c>
      <c r="AJ88" s="6"/>
      <c r="AK88" s="7">
        <f t="shared" si="65"/>
        <v>0</v>
      </c>
      <c r="AL88" s="7">
        <f t="shared" si="56"/>
        <v>0</v>
      </c>
    </row>
    <row r="89" spans="1:38">
      <c r="A89" s="18">
        <f t="shared" si="66"/>
        <v>74</v>
      </c>
      <c r="B89" s="18">
        <f>Yearly!B89</f>
        <v>0</v>
      </c>
      <c r="C89" s="19">
        <f>Yearly!C89</f>
        <v>0</v>
      </c>
      <c r="D89" s="18">
        <f>Yearly!D89</f>
        <v>0</v>
      </c>
      <c r="E89" s="18">
        <f>Yearly!E89</f>
        <v>0</v>
      </c>
      <c r="F89" s="18">
        <f>Yearly!F89</f>
        <v>0</v>
      </c>
      <c r="G89" s="18">
        <f>Yearly!G89</f>
        <v>0</v>
      </c>
      <c r="H89" s="18">
        <f>Yearly!H89</f>
        <v>0</v>
      </c>
      <c r="I89" s="11"/>
      <c r="J89" s="6"/>
      <c r="K89" s="6"/>
      <c r="L89" s="32">
        <f t="shared" si="57"/>
        <v>0</v>
      </c>
      <c r="M89" s="6"/>
      <c r="N89" s="6"/>
      <c r="O89" s="7">
        <f t="shared" si="58"/>
        <v>0</v>
      </c>
      <c r="P89" s="6"/>
      <c r="Q89" s="7">
        <f t="shared" si="59"/>
        <v>0</v>
      </c>
      <c r="R89" s="7">
        <f t="shared" si="54"/>
        <v>0</v>
      </c>
      <c r="S89" s="11"/>
      <c r="T89" s="6"/>
      <c r="U89" s="6"/>
      <c r="V89" s="32">
        <f t="shared" si="60"/>
        <v>0</v>
      </c>
      <c r="W89" s="6"/>
      <c r="X89" s="6"/>
      <c r="Y89" s="7">
        <f t="shared" si="61"/>
        <v>0</v>
      </c>
      <c r="Z89" s="6"/>
      <c r="AA89" s="7">
        <f t="shared" si="62"/>
        <v>0</v>
      </c>
      <c r="AB89" s="7">
        <f t="shared" si="55"/>
        <v>0</v>
      </c>
      <c r="AD89" s="6"/>
      <c r="AE89" s="6"/>
      <c r="AF89" s="32">
        <f t="shared" si="63"/>
        <v>0</v>
      </c>
      <c r="AG89" s="6"/>
      <c r="AH89" s="6"/>
      <c r="AI89" s="7">
        <f t="shared" si="64"/>
        <v>0</v>
      </c>
      <c r="AJ89" s="6"/>
      <c r="AK89" s="7">
        <f t="shared" si="65"/>
        <v>0</v>
      </c>
      <c r="AL89" s="7">
        <f t="shared" si="56"/>
        <v>0</v>
      </c>
    </row>
    <row r="90" spans="1:38">
      <c r="A90" s="18">
        <f t="shared" si="66"/>
        <v>75</v>
      </c>
      <c r="B90" s="18">
        <f>Yearly!B90</f>
        <v>0</v>
      </c>
      <c r="C90" s="19">
        <f>Yearly!C90</f>
        <v>0</v>
      </c>
      <c r="D90" s="18">
        <f>Yearly!D90</f>
        <v>0</v>
      </c>
      <c r="E90" s="18">
        <f>Yearly!E90</f>
        <v>0</v>
      </c>
      <c r="F90" s="18">
        <f>Yearly!F90</f>
        <v>0</v>
      </c>
      <c r="G90" s="18">
        <f>Yearly!G90</f>
        <v>0</v>
      </c>
      <c r="H90" s="18">
        <f>Yearly!H90</f>
        <v>0</v>
      </c>
      <c r="I90" s="11"/>
      <c r="J90" s="6"/>
      <c r="K90" s="6"/>
      <c r="L90" s="32">
        <f t="shared" si="57"/>
        <v>0</v>
      </c>
      <c r="M90" s="6"/>
      <c r="N90" s="6"/>
      <c r="O90" s="7">
        <f t="shared" si="58"/>
        <v>0</v>
      </c>
      <c r="P90" s="6"/>
      <c r="Q90" s="7">
        <f t="shared" si="59"/>
        <v>0</v>
      </c>
      <c r="R90" s="7">
        <f t="shared" si="54"/>
        <v>0</v>
      </c>
      <c r="S90" s="11"/>
      <c r="T90" s="6"/>
      <c r="U90" s="6"/>
      <c r="V90" s="32">
        <f t="shared" si="60"/>
        <v>0</v>
      </c>
      <c r="W90" s="6"/>
      <c r="X90" s="6"/>
      <c r="Y90" s="7">
        <f t="shared" si="61"/>
        <v>0</v>
      </c>
      <c r="Z90" s="6"/>
      <c r="AA90" s="7">
        <f t="shared" si="62"/>
        <v>0</v>
      </c>
      <c r="AB90" s="7">
        <f t="shared" si="55"/>
        <v>0</v>
      </c>
      <c r="AD90" s="6"/>
      <c r="AE90" s="6"/>
      <c r="AF90" s="32">
        <f t="shared" si="63"/>
        <v>0</v>
      </c>
      <c r="AG90" s="6"/>
      <c r="AH90" s="6"/>
      <c r="AI90" s="7">
        <f t="shared" si="64"/>
        <v>0</v>
      </c>
      <c r="AJ90" s="6"/>
      <c r="AK90" s="7">
        <f t="shared" si="65"/>
        <v>0</v>
      </c>
      <c r="AL90" s="7">
        <f t="shared" si="56"/>
        <v>0</v>
      </c>
    </row>
    <row r="91" spans="1:38">
      <c r="A91" s="18">
        <f t="shared" si="66"/>
        <v>76</v>
      </c>
      <c r="B91" s="18">
        <f>Yearly!B91</f>
        <v>0</v>
      </c>
      <c r="C91" s="19">
        <f>Yearly!C91</f>
        <v>0</v>
      </c>
      <c r="D91" s="18">
        <f>Yearly!D91</f>
        <v>0</v>
      </c>
      <c r="E91" s="18">
        <f>Yearly!E91</f>
        <v>0</v>
      </c>
      <c r="F91" s="18">
        <f>Yearly!F91</f>
        <v>0</v>
      </c>
      <c r="G91" s="18">
        <f>Yearly!G91</f>
        <v>0</v>
      </c>
      <c r="H91" s="18">
        <f>Yearly!H91</f>
        <v>0</v>
      </c>
      <c r="I91" s="11"/>
      <c r="J91" s="6"/>
      <c r="K91" s="6"/>
      <c r="L91" s="32">
        <f t="shared" si="57"/>
        <v>0</v>
      </c>
      <c r="M91" s="6"/>
      <c r="N91" s="6"/>
      <c r="O91" s="7">
        <f t="shared" si="58"/>
        <v>0</v>
      </c>
      <c r="P91" s="6"/>
      <c r="Q91" s="7">
        <f t="shared" si="59"/>
        <v>0</v>
      </c>
      <c r="R91" s="7">
        <f t="shared" si="54"/>
        <v>0</v>
      </c>
      <c r="S91" s="11"/>
      <c r="T91" s="6"/>
      <c r="U91" s="6"/>
      <c r="V91" s="32">
        <f t="shared" si="60"/>
        <v>0</v>
      </c>
      <c r="W91" s="6"/>
      <c r="X91" s="6"/>
      <c r="Y91" s="7">
        <f t="shared" si="61"/>
        <v>0</v>
      </c>
      <c r="Z91" s="6"/>
      <c r="AA91" s="7">
        <f t="shared" si="62"/>
        <v>0</v>
      </c>
      <c r="AB91" s="7">
        <f t="shared" si="55"/>
        <v>0</v>
      </c>
      <c r="AD91" s="6"/>
      <c r="AE91" s="6"/>
      <c r="AF91" s="32">
        <f t="shared" si="63"/>
        <v>0</v>
      </c>
      <c r="AG91" s="6"/>
      <c r="AH91" s="6"/>
      <c r="AI91" s="7">
        <f t="shared" si="64"/>
        <v>0</v>
      </c>
      <c r="AJ91" s="6"/>
      <c r="AK91" s="7">
        <f t="shared" si="65"/>
        <v>0</v>
      </c>
      <c r="AL91" s="7">
        <f t="shared" si="56"/>
        <v>0</v>
      </c>
    </row>
    <row r="92" spans="1:38">
      <c r="A92" s="18">
        <f t="shared" si="66"/>
        <v>77</v>
      </c>
      <c r="B92" s="18">
        <f>Yearly!B92</f>
        <v>0</v>
      </c>
      <c r="C92" s="19">
        <f>Yearly!C92</f>
        <v>0</v>
      </c>
      <c r="D92" s="18">
        <f>Yearly!D92</f>
        <v>0</v>
      </c>
      <c r="E92" s="18">
        <f>Yearly!E92</f>
        <v>0</v>
      </c>
      <c r="F92" s="18">
        <f>Yearly!F92</f>
        <v>0</v>
      </c>
      <c r="G92" s="18">
        <f>Yearly!G92</f>
        <v>0</v>
      </c>
      <c r="H92" s="18">
        <f>Yearly!H92</f>
        <v>0</v>
      </c>
      <c r="I92" s="11"/>
      <c r="J92" s="6"/>
      <c r="K92" s="6"/>
      <c r="L92" s="32">
        <f t="shared" si="57"/>
        <v>0</v>
      </c>
      <c r="M92" s="6"/>
      <c r="N92" s="6"/>
      <c r="O92" s="7">
        <f t="shared" si="58"/>
        <v>0</v>
      </c>
      <c r="P92" s="6"/>
      <c r="Q92" s="7">
        <f t="shared" si="59"/>
        <v>0</v>
      </c>
      <c r="R92" s="7">
        <f t="shared" si="54"/>
        <v>0</v>
      </c>
      <c r="S92" s="11"/>
      <c r="T92" s="6"/>
      <c r="U92" s="6"/>
      <c r="V92" s="32">
        <f t="shared" si="60"/>
        <v>0</v>
      </c>
      <c r="W92" s="6"/>
      <c r="X92" s="6"/>
      <c r="Y92" s="7">
        <f t="shared" si="61"/>
        <v>0</v>
      </c>
      <c r="Z92" s="6"/>
      <c r="AA92" s="7">
        <f t="shared" si="62"/>
        <v>0</v>
      </c>
      <c r="AB92" s="7">
        <f t="shared" si="55"/>
        <v>0</v>
      </c>
      <c r="AD92" s="6"/>
      <c r="AE92" s="6"/>
      <c r="AF92" s="32">
        <f t="shared" si="63"/>
        <v>0</v>
      </c>
      <c r="AG92" s="6"/>
      <c r="AH92" s="6"/>
      <c r="AI92" s="7">
        <f t="shared" si="64"/>
        <v>0</v>
      </c>
      <c r="AJ92" s="6"/>
      <c r="AK92" s="7">
        <f t="shared" si="65"/>
        <v>0</v>
      </c>
      <c r="AL92" s="7">
        <f t="shared" si="56"/>
        <v>0</v>
      </c>
    </row>
    <row r="93" spans="1:38">
      <c r="A93" s="18">
        <f t="shared" si="66"/>
        <v>78</v>
      </c>
      <c r="B93" s="18">
        <f>Yearly!B93</f>
        <v>0</v>
      </c>
      <c r="C93" s="19">
        <f>Yearly!C93</f>
        <v>0</v>
      </c>
      <c r="D93" s="18">
        <f>Yearly!D93</f>
        <v>0</v>
      </c>
      <c r="E93" s="18">
        <f>Yearly!E93</f>
        <v>0</v>
      </c>
      <c r="F93" s="18">
        <f>Yearly!F93</f>
        <v>0</v>
      </c>
      <c r="G93" s="18">
        <f>Yearly!G93</f>
        <v>0</v>
      </c>
      <c r="H93" s="18">
        <f>Yearly!H93</f>
        <v>0</v>
      </c>
      <c r="I93" s="11"/>
      <c r="J93" s="6"/>
      <c r="K93" s="6"/>
      <c r="L93" s="32">
        <f t="shared" si="57"/>
        <v>0</v>
      </c>
      <c r="M93" s="6"/>
      <c r="N93" s="6"/>
      <c r="O93" s="7">
        <f t="shared" si="58"/>
        <v>0</v>
      </c>
      <c r="P93" s="6"/>
      <c r="Q93" s="7">
        <f t="shared" si="59"/>
        <v>0</v>
      </c>
      <c r="R93" s="7">
        <f t="shared" si="54"/>
        <v>0</v>
      </c>
      <c r="S93" s="11"/>
      <c r="T93" s="6"/>
      <c r="U93" s="6"/>
      <c r="V93" s="32">
        <f t="shared" si="60"/>
        <v>0</v>
      </c>
      <c r="W93" s="6"/>
      <c r="X93" s="6"/>
      <c r="Y93" s="7">
        <f t="shared" si="61"/>
        <v>0</v>
      </c>
      <c r="Z93" s="6"/>
      <c r="AA93" s="7">
        <f t="shared" si="62"/>
        <v>0</v>
      </c>
      <c r="AB93" s="7">
        <f t="shared" si="55"/>
        <v>0</v>
      </c>
      <c r="AD93" s="6"/>
      <c r="AE93" s="6"/>
      <c r="AF93" s="32">
        <f t="shared" si="63"/>
        <v>0</v>
      </c>
      <c r="AG93" s="6"/>
      <c r="AH93" s="6"/>
      <c r="AI93" s="7">
        <f t="shared" si="64"/>
        <v>0</v>
      </c>
      <c r="AJ93" s="6"/>
      <c r="AK93" s="7">
        <f t="shared" si="65"/>
        <v>0</v>
      </c>
      <c r="AL93" s="7">
        <f t="shared" si="56"/>
        <v>0</v>
      </c>
    </row>
    <row r="94" spans="1:38">
      <c r="A94" s="18">
        <f t="shared" si="66"/>
        <v>79</v>
      </c>
      <c r="B94" s="18">
        <f>Yearly!B94</f>
        <v>0</v>
      </c>
      <c r="C94" s="19">
        <f>Yearly!C94</f>
        <v>0</v>
      </c>
      <c r="D94" s="18">
        <f>Yearly!D94</f>
        <v>0</v>
      </c>
      <c r="E94" s="18">
        <f>Yearly!E94</f>
        <v>0</v>
      </c>
      <c r="F94" s="18">
        <f>Yearly!F94</f>
        <v>0</v>
      </c>
      <c r="G94" s="18">
        <f>Yearly!G94</f>
        <v>0</v>
      </c>
      <c r="H94" s="18">
        <f>Yearly!H94</f>
        <v>0</v>
      </c>
      <c r="I94" s="11"/>
      <c r="J94" s="6"/>
      <c r="K94" s="6"/>
      <c r="L94" s="32">
        <f t="shared" si="57"/>
        <v>0</v>
      </c>
      <c r="M94" s="6"/>
      <c r="N94" s="6"/>
      <c r="O94" s="7">
        <f t="shared" si="58"/>
        <v>0</v>
      </c>
      <c r="P94" s="6"/>
      <c r="Q94" s="7">
        <f t="shared" si="59"/>
        <v>0</v>
      </c>
      <c r="R94" s="7">
        <f t="shared" si="54"/>
        <v>0</v>
      </c>
      <c r="S94" s="11"/>
      <c r="T94" s="6"/>
      <c r="U94" s="6"/>
      <c r="V94" s="32">
        <f t="shared" si="60"/>
        <v>0</v>
      </c>
      <c r="W94" s="6"/>
      <c r="X94" s="6"/>
      <c r="Y94" s="7">
        <f t="shared" si="61"/>
        <v>0</v>
      </c>
      <c r="Z94" s="6"/>
      <c r="AA94" s="7">
        <f t="shared" si="62"/>
        <v>0</v>
      </c>
      <c r="AB94" s="7">
        <f t="shared" si="55"/>
        <v>0</v>
      </c>
      <c r="AD94" s="6"/>
      <c r="AE94" s="6"/>
      <c r="AF94" s="32">
        <f t="shared" si="63"/>
        <v>0</v>
      </c>
      <c r="AG94" s="6"/>
      <c r="AH94" s="6"/>
      <c r="AI94" s="7">
        <f t="shared" si="64"/>
        <v>0</v>
      </c>
      <c r="AJ94" s="6"/>
      <c r="AK94" s="7">
        <f t="shared" si="65"/>
        <v>0</v>
      </c>
      <c r="AL94" s="7">
        <f t="shared" si="56"/>
        <v>0</v>
      </c>
    </row>
    <row r="95" spans="1:38">
      <c r="A95" s="18">
        <f t="shared" si="66"/>
        <v>80</v>
      </c>
      <c r="B95" s="18">
        <f>Yearly!B95</f>
        <v>0</v>
      </c>
      <c r="C95" s="19">
        <f>Yearly!C95</f>
        <v>0</v>
      </c>
      <c r="D95" s="18">
        <f>Yearly!D95</f>
        <v>0</v>
      </c>
      <c r="E95" s="18">
        <f>Yearly!E95</f>
        <v>0</v>
      </c>
      <c r="F95" s="18">
        <f>Yearly!F95</f>
        <v>0</v>
      </c>
      <c r="G95" s="18">
        <f>Yearly!G95</f>
        <v>0</v>
      </c>
      <c r="H95" s="18">
        <f>Yearly!H95</f>
        <v>0</v>
      </c>
      <c r="I95" s="11"/>
      <c r="J95" s="6"/>
      <c r="K95" s="6"/>
      <c r="L95" s="32">
        <f t="shared" si="57"/>
        <v>0</v>
      </c>
      <c r="M95" s="6"/>
      <c r="N95" s="6"/>
      <c r="O95" s="7">
        <f t="shared" si="58"/>
        <v>0</v>
      </c>
      <c r="P95" s="6"/>
      <c r="Q95" s="7">
        <f t="shared" si="59"/>
        <v>0</v>
      </c>
      <c r="R95" s="7">
        <f t="shared" si="54"/>
        <v>0</v>
      </c>
      <c r="S95" s="11"/>
      <c r="T95" s="6"/>
      <c r="U95" s="6"/>
      <c r="V95" s="32">
        <f t="shared" si="60"/>
        <v>0</v>
      </c>
      <c r="W95" s="6"/>
      <c r="X95" s="6"/>
      <c r="Y95" s="7">
        <f t="shared" si="61"/>
        <v>0</v>
      </c>
      <c r="Z95" s="6"/>
      <c r="AA95" s="7">
        <f t="shared" si="62"/>
        <v>0</v>
      </c>
      <c r="AB95" s="7">
        <f t="shared" si="55"/>
        <v>0</v>
      </c>
      <c r="AD95" s="6"/>
      <c r="AE95" s="6"/>
      <c r="AF95" s="32">
        <f t="shared" si="63"/>
        <v>0</v>
      </c>
      <c r="AG95" s="6"/>
      <c r="AH95" s="6"/>
      <c r="AI95" s="7">
        <f t="shared" si="64"/>
        <v>0</v>
      </c>
      <c r="AJ95" s="6"/>
      <c r="AK95" s="7">
        <f t="shared" si="65"/>
        <v>0</v>
      </c>
      <c r="AL95" s="7">
        <f t="shared" si="56"/>
        <v>0</v>
      </c>
    </row>
    <row r="96" spans="1:38">
      <c r="A96" s="18">
        <f t="shared" si="66"/>
        <v>81</v>
      </c>
      <c r="B96" s="18">
        <f>Yearly!B96</f>
        <v>0</v>
      </c>
      <c r="C96" s="19">
        <f>Yearly!C96</f>
        <v>0</v>
      </c>
      <c r="D96" s="18">
        <f>Yearly!D96</f>
        <v>0</v>
      </c>
      <c r="E96" s="18">
        <f>Yearly!E96</f>
        <v>0</v>
      </c>
      <c r="F96" s="18">
        <f>Yearly!F96</f>
        <v>0</v>
      </c>
      <c r="G96" s="18">
        <f>Yearly!G96</f>
        <v>0</v>
      </c>
      <c r="H96" s="18">
        <f>Yearly!H96</f>
        <v>0</v>
      </c>
      <c r="I96" s="11"/>
      <c r="J96" s="6"/>
      <c r="K96" s="6"/>
      <c r="L96" s="32">
        <f t="shared" si="57"/>
        <v>0</v>
      </c>
      <c r="M96" s="6"/>
      <c r="N96" s="6"/>
      <c r="O96" s="7">
        <f t="shared" si="58"/>
        <v>0</v>
      </c>
      <c r="P96" s="6"/>
      <c r="Q96" s="7">
        <f t="shared" si="59"/>
        <v>0</v>
      </c>
      <c r="R96" s="7">
        <f t="shared" si="54"/>
        <v>0</v>
      </c>
      <c r="S96" s="11"/>
      <c r="T96" s="6"/>
      <c r="U96" s="6"/>
      <c r="V96" s="32">
        <f t="shared" si="60"/>
        <v>0</v>
      </c>
      <c r="W96" s="6"/>
      <c r="X96" s="6"/>
      <c r="Y96" s="7">
        <f t="shared" si="61"/>
        <v>0</v>
      </c>
      <c r="Z96" s="6"/>
      <c r="AA96" s="7">
        <f t="shared" si="62"/>
        <v>0</v>
      </c>
      <c r="AB96" s="7">
        <f t="shared" si="55"/>
        <v>0</v>
      </c>
      <c r="AD96" s="6"/>
      <c r="AE96" s="6"/>
      <c r="AF96" s="32">
        <f t="shared" si="63"/>
        <v>0</v>
      </c>
      <c r="AG96" s="6"/>
      <c r="AH96" s="6"/>
      <c r="AI96" s="7">
        <f t="shared" si="64"/>
        <v>0</v>
      </c>
      <c r="AJ96" s="6"/>
      <c r="AK96" s="7">
        <f t="shared" si="65"/>
        <v>0</v>
      </c>
      <c r="AL96" s="7">
        <f t="shared" si="56"/>
        <v>0</v>
      </c>
    </row>
    <row r="97" spans="1:38">
      <c r="A97" s="18">
        <f t="shared" si="66"/>
        <v>82</v>
      </c>
      <c r="B97" s="18">
        <f>Yearly!B97</f>
        <v>0</v>
      </c>
      <c r="C97" s="19">
        <f>Yearly!C97</f>
        <v>0</v>
      </c>
      <c r="D97" s="18">
        <f>Yearly!D97</f>
        <v>0</v>
      </c>
      <c r="E97" s="18">
        <f>Yearly!E97</f>
        <v>0</v>
      </c>
      <c r="F97" s="18">
        <f>Yearly!F97</f>
        <v>0</v>
      </c>
      <c r="G97" s="18">
        <f>Yearly!G97</f>
        <v>0</v>
      </c>
      <c r="H97" s="18">
        <f>Yearly!H97</f>
        <v>0</v>
      </c>
      <c r="I97" s="11"/>
      <c r="J97" s="6"/>
      <c r="K97" s="6"/>
      <c r="L97" s="32">
        <f t="shared" si="57"/>
        <v>0</v>
      </c>
      <c r="M97" s="6"/>
      <c r="N97" s="6"/>
      <c r="O97" s="7">
        <f t="shared" si="58"/>
        <v>0</v>
      </c>
      <c r="P97" s="6"/>
      <c r="Q97" s="7">
        <f t="shared" si="59"/>
        <v>0</v>
      </c>
      <c r="R97" s="7">
        <f t="shared" si="54"/>
        <v>0</v>
      </c>
      <c r="S97" s="11"/>
      <c r="T97" s="6"/>
      <c r="U97" s="6"/>
      <c r="V97" s="32">
        <f t="shared" si="60"/>
        <v>0</v>
      </c>
      <c r="W97" s="6"/>
      <c r="X97" s="6"/>
      <c r="Y97" s="7">
        <f t="shared" si="61"/>
        <v>0</v>
      </c>
      <c r="Z97" s="6"/>
      <c r="AA97" s="7">
        <f t="shared" si="62"/>
        <v>0</v>
      </c>
      <c r="AB97" s="7">
        <f t="shared" si="55"/>
        <v>0</v>
      </c>
      <c r="AD97" s="6"/>
      <c r="AE97" s="6"/>
      <c r="AF97" s="32">
        <f t="shared" si="63"/>
        <v>0</v>
      </c>
      <c r="AG97" s="6"/>
      <c r="AH97" s="6"/>
      <c r="AI97" s="7">
        <f t="shared" si="64"/>
        <v>0</v>
      </c>
      <c r="AJ97" s="6"/>
      <c r="AK97" s="7">
        <f t="shared" si="65"/>
        <v>0</v>
      </c>
      <c r="AL97" s="7">
        <f t="shared" si="56"/>
        <v>0</v>
      </c>
    </row>
    <row r="98" spans="1:38">
      <c r="A98" s="18">
        <f t="shared" si="66"/>
        <v>83</v>
      </c>
      <c r="B98" s="18">
        <f>Yearly!B98</f>
        <v>0</v>
      </c>
      <c r="C98" s="19">
        <f>Yearly!C98</f>
        <v>0</v>
      </c>
      <c r="D98" s="18">
        <f>Yearly!D98</f>
        <v>0</v>
      </c>
      <c r="E98" s="18">
        <f>Yearly!E98</f>
        <v>0</v>
      </c>
      <c r="F98" s="18">
        <f>Yearly!F98</f>
        <v>0</v>
      </c>
      <c r="G98" s="18">
        <f>Yearly!G98</f>
        <v>0</v>
      </c>
      <c r="H98" s="18">
        <f>Yearly!H98</f>
        <v>0</v>
      </c>
      <c r="I98" s="11"/>
      <c r="J98" s="6"/>
      <c r="K98" s="6"/>
      <c r="L98" s="32">
        <f t="shared" si="57"/>
        <v>0</v>
      </c>
      <c r="M98" s="6"/>
      <c r="N98" s="6"/>
      <c r="O98" s="7">
        <f t="shared" si="58"/>
        <v>0</v>
      </c>
      <c r="P98" s="6"/>
      <c r="Q98" s="7">
        <f t="shared" si="59"/>
        <v>0</v>
      </c>
      <c r="R98" s="7">
        <f t="shared" si="54"/>
        <v>0</v>
      </c>
      <c r="S98" s="11"/>
      <c r="T98" s="6"/>
      <c r="U98" s="6"/>
      <c r="V98" s="32">
        <f t="shared" si="60"/>
        <v>0</v>
      </c>
      <c r="W98" s="6"/>
      <c r="X98" s="6"/>
      <c r="Y98" s="7">
        <f t="shared" si="61"/>
        <v>0</v>
      </c>
      <c r="Z98" s="6"/>
      <c r="AA98" s="7">
        <f t="shared" si="62"/>
        <v>0</v>
      </c>
      <c r="AB98" s="7">
        <f t="shared" si="55"/>
        <v>0</v>
      </c>
      <c r="AD98" s="6"/>
      <c r="AE98" s="6"/>
      <c r="AF98" s="32">
        <f t="shared" si="63"/>
        <v>0</v>
      </c>
      <c r="AG98" s="6"/>
      <c r="AH98" s="6"/>
      <c r="AI98" s="7">
        <f t="shared" si="64"/>
        <v>0</v>
      </c>
      <c r="AJ98" s="6"/>
      <c r="AK98" s="7">
        <f t="shared" si="65"/>
        <v>0</v>
      </c>
      <c r="AL98" s="7">
        <f t="shared" si="56"/>
        <v>0</v>
      </c>
    </row>
    <row r="99" spans="1:38">
      <c r="A99" s="18">
        <f t="shared" si="66"/>
        <v>84</v>
      </c>
      <c r="B99" s="18">
        <f>Yearly!B99</f>
        <v>0</v>
      </c>
      <c r="C99" s="19">
        <f>Yearly!C99</f>
        <v>0</v>
      </c>
      <c r="D99" s="18">
        <f>Yearly!D99</f>
        <v>0</v>
      </c>
      <c r="E99" s="18">
        <f>Yearly!E99</f>
        <v>0</v>
      </c>
      <c r="F99" s="18">
        <f>Yearly!F99</f>
        <v>0</v>
      </c>
      <c r="G99" s="18">
        <f>Yearly!G99</f>
        <v>0</v>
      </c>
      <c r="H99" s="18">
        <f>Yearly!H99</f>
        <v>0</v>
      </c>
      <c r="I99" s="11"/>
      <c r="J99" s="6"/>
      <c r="K99" s="6"/>
      <c r="L99" s="32">
        <f t="shared" si="57"/>
        <v>0</v>
      </c>
      <c r="M99" s="6"/>
      <c r="N99" s="6"/>
      <c r="O99" s="7">
        <f t="shared" si="58"/>
        <v>0</v>
      </c>
      <c r="P99" s="6"/>
      <c r="Q99" s="7">
        <f t="shared" si="59"/>
        <v>0</v>
      </c>
      <c r="R99" s="7">
        <f t="shared" si="54"/>
        <v>0</v>
      </c>
      <c r="S99" s="11"/>
      <c r="T99" s="6"/>
      <c r="U99" s="6"/>
      <c r="V99" s="32">
        <f t="shared" si="60"/>
        <v>0</v>
      </c>
      <c r="W99" s="6"/>
      <c r="X99" s="6"/>
      <c r="Y99" s="7">
        <f t="shared" si="61"/>
        <v>0</v>
      </c>
      <c r="Z99" s="6"/>
      <c r="AA99" s="7">
        <f t="shared" si="62"/>
        <v>0</v>
      </c>
      <c r="AB99" s="7">
        <f t="shared" si="55"/>
        <v>0</v>
      </c>
      <c r="AD99" s="6"/>
      <c r="AE99" s="6"/>
      <c r="AF99" s="32">
        <f t="shared" si="63"/>
        <v>0</v>
      </c>
      <c r="AG99" s="6"/>
      <c r="AH99" s="6"/>
      <c r="AI99" s="7">
        <f t="shared" si="64"/>
        <v>0</v>
      </c>
      <c r="AJ99" s="6"/>
      <c r="AK99" s="7">
        <f t="shared" si="65"/>
        <v>0</v>
      </c>
      <c r="AL99" s="7">
        <f t="shared" si="56"/>
        <v>0</v>
      </c>
    </row>
    <row r="100" spans="1:38">
      <c r="A100" s="18">
        <f t="shared" si="66"/>
        <v>85</v>
      </c>
      <c r="B100" s="18">
        <f>Yearly!B100</f>
        <v>0</v>
      </c>
      <c r="C100" s="19">
        <f>Yearly!C100</f>
        <v>0</v>
      </c>
      <c r="D100" s="18">
        <f>Yearly!D100</f>
        <v>0</v>
      </c>
      <c r="E100" s="18">
        <f>Yearly!E100</f>
        <v>0</v>
      </c>
      <c r="F100" s="18">
        <f>Yearly!F100</f>
        <v>0</v>
      </c>
      <c r="G100" s="18">
        <f>Yearly!G100</f>
        <v>0</v>
      </c>
      <c r="H100" s="18">
        <f>Yearly!H100</f>
        <v>0</v>
      </c>
      <c r="I100" s="11"/>
      <c r="J100" s="6"/>
      <c r="K100" s="6"/>
      <c r="L100" s="32">
        <f t="shared" si="57"/>
        <v>0</v>
      </c>
      <c r="M100" s="6"/>
      <c r="N100" s="6"/>
      <c r="O100" s="7">
        <f t="shared" si="58"/>
        <v>0</v>
      </c>
      <c r="P100" s="6"/>
      <c r="Q100" s="7">
        <f t="shared" si="59"/>
        <v>0</v>
      </c>
      <c r="R100" s="7">
        <f t="shared" si="54"/>
        <v>0</v>
      </c>
      <c r="S100" s="11"/>
      <c r="T100" s="6"/>
      <c r="U100" s="6"/>
      <c r="V100" s="32">
        <f t="shared" si="60"/>
        <v>0</v>
      </c>
      <c r="W100" s="6"/>
      <c r="X100" s="6"/>
      <c r="Y100" s="7">
        <f t="shared" si="61"/>
        <v>0</v>
      </c>
      <c r="Z100" s="6"/>
      <c r="AA100" s="7">
        <f t="shared" si="62"/>
        <v>0</v>
      </c>
      <c r="AB100" s="7">
        <f t="shared" si="55"/>
        <v>0</v>
      </c>
      <c r="AD100" s="6"/>
      <c r="AE100" s="6"/>
      <c r="AF100" s="32">
        <f t="shared" si="63"/>
        <v>0</v>
      </c>
      <c r="AG100" s="6"/>
      <c r="AH100" s="6"/>
      <c r="AI100" s="7">
        <f t="shared" si="64"/>
        <v>0</v>
      </c>
      <c r="AJ100" s="6"/>
      <c r="AK100" s="7">
        <f t="shared" si="65"/>
        <v>0</v>
      </c>
      <c r="AL100" s="7">
        <f t="shared" si="56"/>
        <v>0</v>
      </c>
    </row>
    <row r="101" spans="1:38">
      <c r="A101" s="18">
        <f t="shared" si="66"/>
        <v>86</v>
      </c>
      <c r="B101" s="18">
        <f>Yearly!B101</f>
        <v>0</v>
      </c>
      <c r="C101" s="19">
        <f>Yearly!C101</f>
        <v>0</v>
      </c>
      <c r="D101" s="18">
        <f>Yearly!D101</f>
        <v>0</v>
      </c>
      <c r="E101" s="18">
        <f>Yearly!E101</f>
        <v>0</v>
      </c>
      <c r="F101" s="18">
        <f>Yearly!F101</f>
        <v>0</v>
      </c>
      <c r="G101" s="18">
        <f>Yearly!G101</f>
        <v>0</v>
      </c>
      <c r="H101" s="18">
        <f>Yearly!H101</f>
        <v>0</v>
      </c>
      <c r="I101" s="11"/>
      <c r="J101" s="6"/>
      <c r="K101" s="6"/>
      <c r="L101" s="32">
        <f t="shared" si="57"/>
        <v>0</v>
      </c>
      <c r="M101" s="6"/>
      <c r="N101" s="6"/>
      <c r="O101" s="7">
        <f t="shared" si="58"/>
        <v>0</v>
      </c>
      <c r="P101" s="6"/>
      <c r="Q101" s="7">
        <f t="shared" si="59"/>
        <v>0</v>
      </c>
      <c r="R101" s="7">
        <f t="shared" si="54"/>
        <v>0</v>
      </c>
      <c r="S101" s="11"/>
      <c r="T101" s="6"/>
      <c r="U101" s="6"/>
      <c r="V101" s="32">
        <f t="shared" si="60"/>
        <v>0</v>
      </c>
      <c r="W101" s="6"/>
      <c r="X101" s="6"/>
      <c r="Y101" s="7">
        <f t="shared" si="61"/>
        <v>0</v>
      </c>
      <c r="Z101" s="6"/>
      <c r="AA101" s="7">
        <f t="shared" si="62"/>
        <v>0</v>
      </c>
      <c r="AB101" s="7">
        <f t="shared" si="55"/>
        <v>0</v>
      </c>
      <c r="AD101" s="6"/>
      <c r="AE101" s="6"/>
      <c r="AF101" s="32">
        <f t="shared" si="63"/>
        <v>0</v>
      </c>
      <c r="AG101" s="6"/>
      <c r="AH101" s="6"/>
      <c r="AI101" s="7">
        <f t="shared" si="64"/>
        <v>0</v>
      </c>
      <c r="AJ101" s="6"/>
      <c r="AK101" s="7">
        <f t="shared" si="65"/>
        <v>0</v>
      </c>
      <c r="AL101" s="7">
        <f t="shared" si="56"/>
        <v>0</v>
      </c>
    </row>
    <row r="102" spans="1:38">
      <c r="A102" s="18">
        <f t="shared" si="66"/>
        <v>87</v>
      </c>
      <c r="B102" s="18">
        <f>Yearly!B102</f>
        <v>0</v>
      </c>
      <c r="C102" s="19">
        <f>Yearly!C102</f>
        <v>0</v>
      </c>
      <c r="D102" s="18">
        <f>Yearly!D102</f>
        <v>0</v>
      </c>
      <c r="E102" s="18">
        <f>Yearly!E102</f>
        <v>0</v>
      </c>
      <c r="F102" s="18">
        <f>Yearly!F102</f>
        <v>0</v>
      </c>
      <c r="G102" s="18">
        <f>Yearly!G102</f>
        <v>0</v>
      </c>
      <c r="H102" s="18">
        <f>Yearly!H102</f>
        <v>0</v>
      </c>
      <c r="I102" s="11"/>
      <c r="J102" s="6"/>
      <c r="K102" s="6"/>
      <c r="L102" s="32">
        <f t="shared" si="57"/>
        <v>0</v>
      </c>
      <c r="M102" s="6"/>
      <c r="N102" s="6"/>
      <c r="O102" s="7">
        <f t="shared" si="58"/>
        <v>0</v>
      </c>
      <c r="P102" s="6"/>
      <c r="Q102" s="7">
        <f t="shared" si="59"/>
        <v>0</v>
      </c>
      <c r="R102" s="7">
        <f t="shared" si="54"/>
        <v>0</v>
      </c>
      <c r="S102" s="11"/>
      <c r="T102" s="6"/>
      <c r="U102" s="6"/>
      <c r="V102" s="32">
        <f t="shared" si="60"/>
        <v>0</v>
      </c>
      <c r="W102" s="6"/>
      <c r="X102" s="6"/>
      <c r="Y102" s="7">
        <f t="shared" si="61"/>
        <v>0</v>
      </c>
      <c r="Z102" s="6"/>
      <c r="AA102" s="7">
        <f t="shared" si="62"/>
        <v>0</v>
      </c>
      <c r="AB102" s="7">
        <f t="shared" si="55"/>
        <v>0</v>
      </c>
      <c r="AD102" s="6"/>
      <c r="AE102" s="6"/>
      <c r="AF102" s="32">
        <f t="shared" si="63"/>
        <v>0</v>
      </c>
      <c r="AG102" s="6"/>
      <c r="AH102" s="6"/>
      <c r="AI102" s="7">
        <f t="shared" si="64"/>
        <v>0</v>
      </c>
      <c r="AJ102" s="6"/>
      <c r="AK102" s="7">
        <f t="shared" si="65"/>
        <v>0</v>
      </c>
      <c r="AL102" s="7">
        <f t="shared" si="56"/>
        <v>0</v>
      </c>
    </row>
    <row r="103" spans="1:38">
      <c r="A103" s="18">
        <f t="shared" si="66"/>
        <v>88</v>
      </c>
      <c r="B103" s="18">
        <f>Yearly!B103</f>
        <v>0</v>
      </c>
      <c r="C103" s="19">
        <f>Yearly!C103</f>
        <v>0</v>
      </c>
      <c r="D103" s="18">
        <f>Yearly!D103</f>
        <v>0</v>
      </c>
      <c r="E103" s="18">
        <f>Yearly!E103</f>
        <v>0</v>
      </c>
      <c r="F103" s="18">
        <f>Yearly!F103</f>
        <v>0</v>
      </c>
      <c r="G103" s="18">
        <f>Yearly!G103</f>
        <v>0</v>
      </c>
      <c r="H103" s="18">
        <f>Yearly!H103</f>
        <v>0</v>
      </c>
      <c r="I103" s="11"/>
      <c r="J103" s="6"/>
      <c r="K103" s="6"/>
      <c r="L103" s="32">
        <f t="shared" si="57"/>
        <v>0</v>
      </c>
      <c r="M103" s="6"/>
      <c r="N103" s="6"/>
      <c r="O103" s="7">
        <f t="shared" si="58"/>
        <v>0</v>
      </c>
      <c r="P103" s="6"/>
      <c r="Q103" s="7">
        <f t="shared" si="59"/>
        <v>0</v>
      </c>
      <c r="R103" s="7">
        <f t="shared" si="54"/>
        <v>0</v>
      </c>
      <c r="S103" s="11"/>
      <c r="T103" s="6"/>
      <c r="U103" s="6"/>
      <c r="V103" s="32">
        <f t="shared" si="60"/>
        <v>0</v>
      </c>
      <c r="W103" s="6"/>
      <c r="X103" s="6"/>
      <c r="Y103" s="7">
        <f t="shared" si="61"/>
        <v>0</v>
      </c>
      <c r="Z103" s="6"/>
      <c r="AA103" s="7">
        <f t="shared" si="62"/>
        <v>0</v>
      </c>
      <c r="AB103" s="7">
        <f t="shared" si="55"/>
        <v>0</v>
      </c>
      <c r="AD103" s="6"/>
      <c r="AE103" s="6"/>
      <c r="AF103" s="32">
        <f t="shared" si="63"/>
        <v>0</v>
      </c>
      <c r="AG103" s="6"/>
      <c r="AH103" s="6"/>
      <c r="AI103" s="7">
        <f t="shared" si="64"/>
        <v>0</v>
      </c>
      <c r="AJ103" s="6"/>
      <c r="AK103" s="7">
        <f t="shared" si="65"/>
        <v>0</v>
      </c>
      <c r="AL103" s="7">
        <f t="shared" si="56"/>
        <v>0</v>
      </c>
    </row>
    <row r="104" spans="1:38">
      <c r="A104" s="18">
        <f t="shared" si="66"/>
        <v>89</v>
      </c>
      <c r="B104" s="18">
        <f>Yearly!B104</f>
        <v>0</v>
      </c>
      <c r="C104" s="19">
        <f>Yearly!C104</f>
        <v>0</v>
      </c>
      <c r="D104" s="18">
        <f>Yearly!D104</f>
        <v>0</v>
      </c>
      <c r="E104" s="18">
        <f>Yearly!E104</f>
        <v>0</v>
      </c>
      <c r="F104" s="18">
        <f>Yearly!F104</f>
        <v>0</v>
      </c>
      <c r="G104" s="18">
        <f>Yearly!G104</f>
        <v>0</v>
      </c>
      <c r="H104" s="18">
        <f>Yearly!H104</f>
        <v>0</v>
      </c>
      <c r="I104" s="11"/>
      <c r="J104" s="6"/>
      <c r="K104" s="6"/>
      <c r="L104" s="32">
        <f t="shared" si="57"/>
        <v>0</v>
      </c>
      <c r="M104" s="6"/>
      <c r="N104" s="6"/>
      <c r="O104" s="7">
        <f t="shared" si="58"/>
        <v>0</v>
      </c>
      <c r="P104" s="6"/>
      <c r="Q104" s="7">
        <f t="shared" si="59"/>
        <v>0</v>
      </c>
      <c r="R104" s="7">
        <f t="shared" si="54"/>
        <v>0</v>
      </c>
      <c r="S104" s="11"/>
      <c r="T104" s="6"/>
      <c r="U104" s="6"/>
      <c r="V104" s="32">
        <f t="shared" si="60"/>
        <v>0</v>
      </c>
      <c r="W104" s="6"/>
      <c r="X104" s="6"/>
      <c r="Y104" s="7">
        <f t="shared" si="61"/>
        <v>0</v>
      </c>
      <c r="Z104" s="6"/>
      <c r="AA104" s="7">
        <f t="shared" si="62"/>
        <v>0</v>
      </c>
      <c r="AB104" s="7">
        <f t="shared" si="55"/>
        <v>0</v>
      </c>
      <c r="AD104" s="6"/>
      <c r="AE104" s="6"/>
      <c r="AF104" s="32">
        <f t="shared" si="63"/>
        <v>0</v>
      </c>
      <c r="AG104" s="6"/>
      <c r="AH104" s="6"/>
      <c r="AI104" s="7">
        <f t="shared" si="64"/>
        <v>0</v>
      </c>
      <c r="AJ104" s="6"/>
      <c r="AK104" s="7">
        <f t="shared" si="65"/>
        <v>0</v>
      </c>
      <c r="AL104" s="7">
        <f t="shared" si="56"/>
        <v>0</v>
      </c>
    </row>
    <row r="105" spans="1:38">
      <c r="A105" s="18">
        <f t="shared" si="66"/>
        <v>90</v>
      </c>
      <c r="B105" s="18">
        <f>Yearly!B105</f>
        <v>0</v>
      </c>
      <c r="C105" s="19">
        <f>Yearly!C105</f>
        <v>0</v>
      </c>
      <c r="D105" s="18">
        <f>Yearly!D105</f>
        <v>0</v>
      </c>
      <c r="E105" s="18">
        <f>Yearly!E105</f>
        <v>0</v>
      </c>
      <c r="F105" s="18">
        <f>Yearly!F105</f>
        <v>0</v>
      </c>
      <c r="G105" s="18">
        <f>Yearly!G105</f>
        <v>0</v>
      </c>
      <c r="H105" s="18">
        <f>Yearly!H105</f>
        <v>0</v>
      </c>
      <c r="I105" s="11"/>
      <c r="J105" s="6"/>
      <c r="K105" s="6"/>
      <c r="L105" s="32">
        <f t="shared" si="57"/>
        <v>0</v>
      </c>
      <c r="M105" s="6"/>
      <c r="N105" s="6"/>
      <c r="O105" s="7">
        <f t="shared" si="58"/>
        <v>0</v>
      </c>
      <c r="P105" s="6"/>
      <c r="Q105" s="7">
        <f t="shared" si="59"/>
        <v>0</v>
      </c>
      <c r="R105" s="7">
        <f t="shared" si="54"/>
        <v>0</v>
      </c>
      <c r="S105" s="11"/>
      <c r="T105" s="6"/>
      <c r="U105" s="6"/>
      <c r="V105" s="32">
        <f t="shared" si="60"/>
        <v>0</v>
      </c>
      <c r="W105" s="6"/>
      <c r="X105" s="6"/>
      <c r="Y105" s="7">
        <f t="shared" si="61"/>
        <v>0</v>
      </c>
      <c r="Z105" s="6"/>
      <c r="AA105" s="7">
        <f t="shared" si="62"/>
        <v>0</v>
      </c>
      <c r="AB105" s="7">
        <f t="shared" si="55"/>
        <v>0</v>
      </c>
      <c r="AD105" s="6"/>
      <c r="AE105" s="6"/>
      <c r="AF105" s="32">
        <f t="shared" si="63"/>
        <v>0</v>
      </c>
      <c r="AG105" s="6"/>
      <c r="AH105" s="6"/>
      <c r="AI105" s="7">
        <f t="shared" si="64"/>
        <v>0</v>
      </c>
      <c r="AJ105" s="6"/>
      <c r="AK105" s="7">
        <f t="shared" si="65"/>
        <v>0</v>
      </c>
      <c r="AL105" s="7">
        <f t="shared" si="56"/>
        <v>0</v>
      </c>
    </row>
    <row r="106" spans="1:38">
      <c r="A106" s="18">
        <f t="shared" si="66"/>
        <v>91</v>
      </c>
      <c r="B106" s="18">
        <f>Yearly!B106</f>
        <v>0</v>
      </c>
      <c r="C106" s="19">
        <f>Yearly!C106</f>
        <v>0</v>
      </c>
      <c r="D106" s="18">
        <f>Yearly!D106</f>
        <v>0</v>
      </c>
      <c r="E106" s="18">
        <f>Yearly!E106</f>
        <v>0</v>
      </c>
      <c r="F106" s="18">
        <f>Yearly!F106</f>
        <v>0</v>
      </c>
      <c r="G106" s="18">
        <f>Yearly!G106</f>
        <v>0</v>
      </c>
      <c r="H106" s="18">
        <f>Yearly!H106</f>
        <v>0</v>
      </c>
      <c r="I106" s="11"/>
      <c r="J106" s="6"/>
      <c r="K106" s="6"/>
      <c r="L106" s="32">
        <f t="shared" si="57"/>
        <v>0</v>
      </c>
      <c r="M106" s="6"/>
      <c r="N106" s="6"/>
      <c r="O106" s="7">
        <f t="shared" si="58"/>
        <v>0</v>
      </c>
      <c r="P106" s="6"/>
      <c r="Q106" s="7">
        <f t="shared" si="59"/>
        <v>0</v>
      </c>
      <c r="R106" s="7">
        <f t="shared" si="54"/>
        <v>0</v>
      </c>
      <c r="S106" s="11"/>
      <c r="T106" s="6"/>
      <c r="U106" s="6"/>
      <c r="V106" s="32">
        <f t="shared" si="60"/>
        <v>0</v>
      </c>
      <c r="W106" s="6"/>
      <c r="X106" s="6"/>
      <c r="Y106" s="7">
        <f t="shared" si="61"/>
        <v>0</v>
      </c>
      <c r="Z106" s="6"/>
      <c r="AA106" s="7">
        <f t="shared" si="62"/>
        <v>0</v>
      </c>
      <c r="AB106" s="7">
        <f t="shared" si="55"/>
        <v>0</v>
      </c>
      <c r="AD106" s="6"/>
      <c r="AE106" s="6"/>
      <c r="AF106" s="32">
        <f t="shared" si="63"/>
        <v>0</v>
      </c>
      <c r="AG106" s="6"/>
      <c r="AH106" s="6"/>
      <c r="AI106" s="7">
        <f t="shared" si="64"/>
        <v>0</v>
      </c>
      <c r="AJ106" s="6"/>
      <c r="AK106" s="7">
        <f t="shared" si="65"/>
        <v>0</v>
      </c>
      <c r="AL106" s="7">
        <f t="shared" si="56"/>
        <v>0</v>
      </c>
    </row>
    <row r="107" spans="1:38">
      <c r="A107" s="18">
        <f t="shared" si="66"/>
        <v>92</v>
      </c>
      <c r="B107" s="18">
        <f>Yearly!B107</f>
        <v>0</v>
      </c>
      <c r="C107" s="19">
        <f>Yearly!C107</f>
        <v>0</v>
      </c>
      <c r="D107" s="18">
        <f>Yearly!D107</f>
        <v>0</v>
      </c>
      <c r="E107" s="18">
        <f>Yearly!E107</f>
        <v>0</v>
      </c>
      <c r="F107" s="18">
        <f>Yearly!F107</f>
        <v>0</v>
      </c>
      <c r="G107" s="18">
        <f>Yearly!G107</f>
        <v>0</v>
      </c>
      <c r="H107" s="18">
        <f>Yearly!H107</f>
        <v>0</v>
      </c>
      <c r="I107" s="11"/>
      <c r="J107" s="6"/>
      <c r="K107" s="6"/>
      <c r="L107" s="32">
        <f t="shared" si="57"/>
        <v>0</v>
      </c>
      <c r="M107" s="6"/>
      <c r="N107" s="6"/>
      <c r="O107" s="7">
        <f t="shared" si="58"/>
        <v>0</v>
      </c>
      <c r="P107" s="6"/>
      <c r="Q107" s="7">
        <f t="shared" si="59"/>
        <v>0</v>
      </c>
      <c r="R107" s="7">
        <f t="shared" si="54"/>
        <v>0</v>
      </c>
      <c r="S107" s="11"/>
      <c r="T107" s="6"/>
      <c r="U107" s="6"/>
      <c r="V107" s="32">
        <f t="shared" si="60"/>
        <v>0</v>
      </c>
      <c r="W107" s="6"/>
      <c r="X107" s="6"/>
      <c r="Y107" s="7">
        <f t="shared" si="61"/>
        <v>0</v>
      </c>
      <c r="Z107" s="6"/>
      <c r="AA107" s="7">
        <f t="shared" si="62"/>
        <v>0</v>
      </c>
      <c r="AB107" s="7">
        <f t="shared" si="55"/>
        <v>0</v>
      </c>
      <c r="AD107" s="6"/>
      <c r="AE107" s="6"/>
      <c r="AF107" s="32">
        <f t="shared" si="63"/>
        <v>0</v>
      </c>
      <c r="AG107" s="6"/>
      <c r="AH107" s="6"/>
      <c r="AI107" s="7">
        <f t="shared" si="64"/>
        <v>0</v>
      </c>
      <c r="AJ107" s="6"/>
      <c r="AK107" s="7">
        <f t="shared" si="65"/>
        <v>0</v>
      </c>
      <c r="AL107" s="7">
        <f t="shared" si="56"/>
        <v>0</v>
      </c>
    </row>
    <row r="108" spans="1:38">
      <c r="A108" s="18">
        <f t="shared" si="66"/>
        <v>93</v>
      </c>
      <c r="B108" s="18">
        <f>Yearly!B108</f>
        <v>0</v>
      </c>
      <c r="C108" s="19">
        <f>Yearly!C108</f>
        <v>0</v>
      </c>
      <c r="D108" s="18">
        <f>Yearly!D108</f>
        <v>0</v>
      </c>
      <c r="E108" s="18">
        <f>Yearly!E108</f>
        <v>0</v>
      </c>
      <c r="F108" s="18">
        <f>Yearly!F108</f>
        <v>0</v>
      </c>
      <c r="G108" s="18">
        <f>Yearly!G108</f>
        <v>0</v>
      </c>
      <c r="H108" s="18">
        <f>Yearly!H108</f>
        <v>0</v>
      </c>
      <c r="I108" s="11"/>
      <c r="J108" s="6"/>
      <c r="K108" s="6"/>
      <c r="L108" s="32">
        <f t="shared" si="57"/>
        <v>0</v>
      </c>
      <c r="M108" s="6"/>
      <c r="N108" s="6"/>
      <c r="O108" s="7">
        <f t="shared" si="58"/>
        <v>0</v>
      </c>
      <c r="P108" s="6"/>
      <c r="Q108" s="7">
        <f t="shared" si="59"/>
        <v>0</v>
      </c>
      <c r="R108" s="7">
        <f t="shared" si="54"/>
        <v>0</v>
      </c>
      <c r="S108" s="11"/>
      <c r="T108" s="6"/>
      <c r="U108" s="6"/>
      <c r="V108" s="32">
        <f t="shared" si="60"/>
        <v>0</v>
      </c>
      <c r="W108" s="6"/>
      <c r="X108" s="6"/>
      <c r="Y108" s="7">
        <f t="shared" si="61"/>
        <v>0</v>
      </c>
      <c r="Z108" s="6"/>
      <c r="AA108" s="7">
        <f t="shared" si="62"/>
        <v>0</v>
      </c>
      <c r="AB108" s="7">
        <f t="shared" si="55"/>
        <v>0</v>
      </c>
      <c r="AD108" s="6"/>
      <c r="AE108" s="6"/>
      <c r="AF108" s="32">
        <f t="shared" si="63"/>
        <v>0</v>
      </c>
      <c r="AG108" s="6"/>
      <c r="AH108" s="6"/>
      <c r="AI108" s="7">
        <f t="shared" si="64"/>
        <v>0</v>
      </c>
      <c r="AJ108" s="6"/>
      <c r="AK108" s="7">
        <f t="shared" si="65"/>
        <v>0</v>
      </c>
      <c r="AL108" s="7">
        <f t="shared" si="56"/>
        <v>0</v>
      </c>
    </row>
    <row r="109" spans="1:38">
      <c r="A109" s="18">
        <f t="shared" si="66"/>
        <v>94</v>
      </c>
      <c r="B109" s="18">
        <f>Yearly!B109</f>
        <v>0</v>
      </c>
      <c r="C109" s="19">
        <f>Yearly!C109</f>
        <v>0</v>
      </c>
      <c r="D109" s="18">
        <f>Yearly!D109</f>
        <v>0</v>
      </c>
      <c r="E109" s="18">
        <f>Yearly!E109</f>
        <v>0</v>
      </c>
      <c r="F109" s="18">
        <f>Yearly!F109</f>
        <v>0</v>
      </c>
      <c r="G109" s="18">
        <f>Yearly!G109</f>
        <v>0</v>
      </c>
      <c r="H109" s="18">
        <f>Yearly!H109</f>
        <v>0</v>
      </c>
      <c r="I109" s="11"/>
      <c r="J109" s="6"/>
      <c r="K109" s="6"/>
      <c r="L109" s="32">
        <f t="shared" si="57"/>
        <v>0</v>
      </c>
      <c r="M109" s="6"/>
      <c r="N109" s="6"/>
      <c r="O109" s="7">
        <f t="shared" si="58"/>
        <v>0</v>
      </c>
      <c r="P109" s="6"/>
      <c r="Q109" s="7">
        <f t="shared" si="59"/>
        <v>0</v>
      </c>
      <c r="R109" s="7">
        <f t="shared" si="54"/>
        <v>0</v>
      </c>
      <c r="S109" s="11"/>
      <c r="T109" s="6"/>
      <c r="U109" s="6"/>
      <c r="V109" s="32">
        <f t="shared" si="60"/>
        <v>0</v>
      </c>
      <c r="W109" s="6"/>
      <c r="X109" s="6"/>
      <c r="Y109" s="7">
        <f t="shared" si="61"/>
        <v>0</v>
      </c>
      <c r="Z109" s="6"/>
      <c r="AA109" s="7">
        <f t="shared" si="62"/>
        <v>0</v>
      </c>
      <c r="AB109" s="7">
        <f t="shared" si="55"/>
        <v>0</v>
      </c>
      <c r="AD109" s="6"/>
      <c r="AE109" s="6"/>
      <c r="AF109" s="32">
        <f t="shared" si="63"/>
        <v>0</v>
      </c>
      <c r="AG109" s="6"/>
      <c r="AH109" s="6"/>
      <c r="AI109" s="7">
        <f t="shared" si="64"/>
        <v>0</v>
      </c>
      <c r="AJ109" s="6"/>
      <c r="AK109" s="7">
        <f t="shared" si="65"/>
        <v>0</v>
      </c>
      <c r="AL109" s="7">
        <f t="shared" si="56"/>
        <v>0</v>
      </c>
    </row>
    <row r="110" spans="1:38">
      <c r="A110" s="18">
        <f t="shared" si="66"/>
        <v>95</v>
      </c>
      <c r="B110" s="18">
        <f>Yearly!B110</f>
        <v>0</v>
      </c>
      <c r="C110" s="19">
        <f>Yearly!C110</f>
        <v>0</v>
      </c>
      <c r="D110" s="18">
        <f>Yearly!D110</f>
        <v>0</v>
      </c>
      <c r="E110" s="18">
        <f>Yearly!E110</f>
        <v>0</v>
      </c>
      <c r="F110" s="18">
        <f>Yearly!F110</f>
        <v>0</v>
      </c>
      <c r="G110" s="18">
        <f>Yearly!G110</f>
        <v>0</v>
      </c>
      <c r="H110" s="18">
        <f>Yearly!H110</f>
        <v>0</v>
      </c>
      <c r="I110" s="11"/>
      <c r="J110" s="6"/>
      <c r="K110" s="6"/>
      <c r="L110" s="32">
        <f t="shared" si="57"/>
        <v>0</v>
      </c>
      <c r="M110" s="6"/>
      <c r="N110" s="6"/>
      <c r="O110" s="7">
        <f t="shared" si="58"/>
        <v>0</v>
      </c>
      <c r="P110" s="6"/>
      <c r="Q110" s="7">
        <f t="shared" si="59"/>
        <v>0</v>
      </c>
      <c r="R110" s="7">
        <f t="shared" si="54"/>
        <v>0</v>
      </c>
      <c r="S110" s="11"/>
      <c r="T110" s="6"/>
      <c r="U110" s="6"/>
      <c r="V110" s="32">
        <f t="shared" si="60"/>
        <v>0</v>
      </c>
      <c r="W110" s="6"/>
      <c r="X110" s="6"/>
      <c r="Y110" s="7">
        <f t="shared" si="61"/>
        <v>0</v>
      </c>
      <c r="Z110" s="6"/>
      <c r="AA110" s="7">
        <f t="shared" si="62"/>
        <v>0</v>
      </c>
      <c r="AB110" s="7">
        <f t="shared" si="55"/>
        <v>0</v>
      </c>
      <c r="AD110" s="6"/>
      <c r="AE110" s="6"/>
      <c r="AF110" s="32">
        <f t="shared" si="63"/>
        <v>0</v>
      </c>
      <c r="AG110" s="6"/>
      <c r="AH110" s="6"/>
      <c r="AI110" s="7">
        <f t="shared" si="64"/>
        <v>0</v>
      </c>
      <c r="AJ110" s="6"/>
      <c r="AK110" s="7">
        <f t="shared" si="65"/>
        <v>0</v>
      </c>
      <c r="AL110" s="7">
        <f t="shared" si="56"/>
        <v>0</v>
      </c>
    </row>
    <row r="111" spans="1:38">
      <c r="A111" s="18">
        <f t="shared" si="66"/>
        <v>96</v>
      </c>
      <c r="B111" s="18">
        <f>Yearly!B111</f>
        <v>0</v>
      </c>
      <c r="C111" s="19">
        <f>Yearly!C111</f>
        <v>0</v>
      </c>
      <c r="D111" s="18">
        <f>Yearly!D111</f>
        <v>0</v>
      </c>
      <c r="E111" s="18">
        <f>Yearly!E111</f>
        <v>0</v>
      </c>
      <c r="F111" s="18">
        <f>Yearly!F111</f>
        <v>0</v>
      </c>
      <c r="G111" s="18">
        <f>Yearly!G111</f>
        <v>0</v>
      </c>
      <c r="H111" s="18">
        <f>Yearly!H111</f>
        <v>0</v>
      </c>
      <c r="I111" s="11"/>
      <c r="J111" s="6"/>
      <c r="K111" s="6"/>
      <c r="L111" s="32">
        <f t="shared" si="57"/>
        <v>0</v>
      </c>
      <c r="M111" s="6"/>
      <c r="N111" s="6"/>
      <c r="O111" s="7">
        <f t="shared" si="58"/>
        <v>0</v>
      </c>
      <c r="P111" s="6"/>
      <c r="Q111" s="7">
        <f t="shared" si="59"/>
        <v>0</v>
      </c>
      <c r="R111" s="7">
        <f t="shared" si="54"/>
        <v>0</v>
      </c>
      <c r="S111" s="11"/>
      <c r="T111" s="6"/>
      <c r="U111" s="6"/>
      <c r="V111" s="32">
        <f t="shared" si="60"/>
        <v>0</v>
      </c>
      <c r="W111" s="6"/>
      <c r="X111" s="6"/>
      <c r="Y111" s="7">
        <f t="shared" si="61"/>
        <v>0</v>
      </c>
      <c r="Z111" s="6"/>
      <c r="AA111" s="7">
        <f t="shared" si="62"/>
        <v>0</v>
      </c>
      <c r="AB111" s="7">
        <f t="shared" si="55"/>
        <v>0</v>
      </c>
      <c r="AD111" s="6"/>
      <c r="AE111" s="6"/>
      <c r="AF111" s="32">
        <f t="shared" si="63"/>
        <v>0</v>
      </c>
      <c r="AG111" s="6"/>
      <c r="AH111" s="6"/>
      <c r="AI111" s="7">
        <f t="shared" si="64"/>
        <v>0</v>
      </c>
      <c r="AJ111" s="6"/>
      <c r="AK111" s="7">
        <f t="shared" si="65"/>
        <v>0</v>
      </c>
      <c r="AL111" s="7">
        <f t="shared" si="56"/>
        <v>0</v>
      </c>
    </row>
    <row r="112" spans="1:38">
      <c r="A112" s="18">
        <f t="shared" si="66"/>
        <v>97</v>
      </c>
      <c r="B112" s="18">
        <f>Yearly!B112</f>
        <v>0</v>
      </c>
      <c r="C112" s="19">
        <f>Yearly!C112</f>
        <v>0</v>
      </c>
      <c r="D112" s="18">
        <f>Yearly!D112</f>
        <v>0</v>
      </c>
      <c r="E112" s="18">
        <f>Yearly!E112</f>
        <v>0</v>
      </c>
      <c r="F112" s="18">
        <f>Yearly!F112</f>
        <v>0</v>
      </c>
      <c r="G112" s="18">
        <f>Yearly!G112</f>
        <v>0</v>
      </c>
      <c r="H112" s="18">
        <f>Yearly!H112</f>
        <v>0</v>
      </c>
      <c r="I112" s="11"/>
      <c r="J112" s="6"/>
      <c r="K112" s="6"/>
      <c r="L112" s="32">
        <f t="shared" si="57"/>
        <v>0</v>
      </c>
      <c r="M112" s="6"/>
      <c r="N112" s="6"/>
      <c r="O112" s="7">
        <f t="shared" si="58"/>
        <v>0</v>
      </c>
      <c r="P112" s="6"/>
      <c r="Q112" s="7">
        <f t="shared" si="59"/>
        <v>0</v>
      </c>
      <c r="R112" s="7">
        <f t="shared" si="54"/>
        <v>0</v>
      </c>
      <c r="S112" s="11"/>
      <c r="T112" s="6"/>
      <c r="U112" s="6"/>
      <c r="V112" s="32">
        <f t="shared" si="60"/>
        <v>0</v>
      </c>
      <c r="W112" s="6"/>
      <c r="X112" s="6"/>
      <c r="Y112" s="7">
        <f t="shared" si="61"/>
        <v>0</v>
      </c>
      <c r="Z112" s="6"/>
      <c r="AA112" s="7">
        <f t="shared" si="62"/>
        <v>0</v>
      </c>
      <c r="AB112" s="7">
        <f t="shared" si="55"/>
        <v>0</v>
      </c>
      <c r="AD112" s="6"/>
      <c r="AE112" s="6"/>
      <c r="AF112" s="32">
        <f t="shared" si="63"/>
        <v>0</v>
      </c>
      <c r="AG112" s="6"/>
      <c r="AH112" s="6"/>
      <c r="AI112" s="7">
        <f t="shared" si="64"/>
        <v>0</v>
      </c>
      <c r="AJ112" s="6"/>
      <c r="AK112" s="7">
        <f t="shared" si="65"/>
        <v>0</v>
      </c>
      <c r="AL112" s="7">
        <f t="shared" si="56"/>
        <v>0</v>
      </c>
    </row>
    <row r="113" spans="1:38">
      <c r="A113" s="18">
        <f t="shared" si="66"/>
        <v>98</v>
      </c>
      <c r="B113" s="18">
        <f>Yearly!B113</f>
        <v>0</v>
      </c>
      <c r="C113" s="19">
        <f>Yearly!C113</f>
        <v>0</v>
      </c>
      <c r="D113" s="18">
        <f>Yearly!D113</f>
        <v>0</v>
      </c>
      <c r="E113" s="18">
        <f>Yearly!E113</f>
        <v>0</v>
      </c>
      <c r="F113" s="18">
        <f>Yearly!F113</f>
        <v>0</v>
      </c>
      <c r="G113" s="18">
        <f>Yearly!G113</f>
        <v>0</v>
      </c>
      <c r="H113" s="18">
        <f>Yearly!H113</f>
        <v>0</v>
      </c>
      <c r="I113" s="11"/>
      <c r="J113" s="6"/>
      <c r="K113" s="6"/>
      <c r="L113" s="32">
        <f t="shared" si="57"/>
        <v>0</v>
      </c>
      <c r="M113" s="6"/>
      <c r="N113" s="6"/>
      <c r="O113" s="7">
        <f t="shared" si="58"/>
        <v>0</v>
      </c>
      <c r="P113" s="6"/>
      <c r="Q113" s="7">
        <f t="shared" si="59"/>
        <v>0</v>
      </c>
      <c r="R113" s="7">
        <f t="shared" si="54"/>
        <v>0</v>
      </c>
      <c r="S113" s="11"/>
      <c r="T113" s="6"/>
      <c r="U113" s="6"/>
      <c r="V113" s="32">
        <f t="shared" si="60"/>
        <v>0</v>
      </c>
      <c r="W113" s="6"/>
      <c r="X113" s="6"/>
      <c r="Y113" s="7">
        <f t="shared" si="61"/>
        <v>0</v>
      </c>
      <c r="Z113" s="6"/>
      <c r="AA113" s="7">
        <f t="shared" si="62"/>
        <v>0</v>
      </c>
      <c r="AB113" s="7">
        <f t="shared" si="55"/>
        <v>0</v>
      </c>
      <c r="AD113" s="6"/>
      <c r="AE113" s="6"/>
      <c r="AF113" s="32">
        <f t="shared" si="63"/>
        <v>0</v>
      </c>
      <c r="AG113" s="6"/>
      <c r="AH113" s="6"/>
      <c r="AI113" s="7">
        <f t="shared" si="64"/>
        <v>0</v>
      </c>
      <c r="AJ113" s="6"/>
      <c r="AK113" s="7">
        <f t="shared" si="65"/>
        <v>0</v>
      </c>
      <c r="AL113" s="7">
        <f t="shared" si="56"/>
        <v>0</v>
      </c>
    </row>
    <row r="114" spans="1:38">
      <c r="A114" s="18">
        <f t="shared" si="66"/>
        <v>99</v>
      </c>
      <c r="B114" s="18">
        <f>Yearly!B114</f>
        <v>0</v>
      </c>
      <c r="C114" s="19">
        <f>Yearly!C114</f>
        <v>0</v>
      </c>
      <c r="D114" s="18">
        <f>Yearly!D114</f>
        <v>0</v>
      </c>
      <c r="E114" s="18">
        <f>Yearly!E114</f>
        <v>0</v>
      </c>
      <c r="F114" s="18">
        <f>Yearly!F114</f>
        <v>0</v>
      </c>
      <c r="G114" s="18">
        <f>Yearly!G114</f>
        <v>0</v>
      </c>
      <c r="H114" s="18">
        <f>Yearly!H114</f>
        <v>0</v>
      </c>
      <c r="I114" s="11"/>
      <c r="J114" s="6"/>
      <c r="K114" s="6"/>
      <c r="L114" s="32">
        <f t="shared" si="57"/>
        <v>0</v>
      </c>
      <c r="M114" s="6"/>
      <c r="N114" s="6"/>
      <c r="O114" s="7">
        <f t="shared" si="58"/>
        <v>0</v>
      </c>
      <c r="P114" s="6"/>
      <c r="Q114" s="7">
        <f t="shared" si="59"/>
        <v>0</v>
      </c>
      <c r="R114" s="7">
        <f t="shared" si="54"/>
        <v>0</v>
      </c>
      <c r="S114" s="11"/>
      <c r="T114" s="6"/>
      <c r="U114" s="6"/>
      <c r="V114" s="32">
        <f t="shared" si="60"/>
        <v>0</v>
      </c>
      <c r="W114" s="6"/>
      <c r="X114" s="6"/>
      <c r="Y114" s="7">
        <f t="shared" si="61"/>
        <v>0</v>
      </c>
      <c r="Z114" s="6"/>
      <c r="AA114" s="7">
        <f t="shared" si="62"/>
        <v>0</v>
      </c>
      <c r="AB114" s="7">
        <f t="shared" si="55"/>
        <v>0</v>
      </c>
      <c r="AD114" s="6"/>
      <c r="AE114" s="6"/>
      <c r="AF114" s="32">
        <f t="shared" si="63"/>
        <v>0</v>
      </c>
      <c r="AG114" s="6"/>
      <c r="AH114" s="6"/>
      <c r="AI114" s="7">
        <f t="shared" si="64"/>
        <v>0</v>
      </c>
      <c r="AJ114" s="6"/>
      <c r="AK114" s="7">
        <f t="shared" si="65"/>
        <v>0</v>
      </c>
      <c r="AL114" s="7">
        <f t="shared" si="56"/>
        <v>0</v>
      </c>
    </row>
    <row r="115" spans="1:38">
      <c r="A115" s="18">
        <f t="shared" si="66"/>
        <v>100</v>
      </c>
      <c r="B115" s="18">
        <f>Yearly!B115</f>
        <v>0</v>
      </c>
      <c r="C115" s="19">
        <f>Yearly!C115</f>
        <v>0</v>
      </c>
      <c r="D115" s="18">
        <f>Yearly!D115</f>
        <v>0</v>
      </c>
      <c r="E115" s="18">
        <f>Yearly!E115</f>
        <v>0</v>
      </c>
      <c r="F115" s="18">
        <f>Yearly!F115</f>
        <v>0</v>
      </c>
      <c r="G115" s="18">
        <f>Yearly!G115</f>
        <v>0</v>
      </c>
      <c r="H115" s="18">
        <f>Yearly!H115</f>
        <v>0</v>
      </c>
      <c r="I115" s="11"/>
      <c r="J115" s="6"/>
      <c r="K115" s="6"/>
      <c r="L115" s="32">
        <f t="shared" si="57"/>
        <v>0</v>
      </c>
      <c r="M115" s="6"/>
      <c r="N115" s="6"/>
      <c r="O115" s="7">
        <f t="shared" si="58"/>
        <v>0</v>
      </c>
      <c r="P115" s="6"/>
      <c r="Q115" s="7">
        <f t="shared" si="59"/>
        <v>0</v>
      </c>
      <c r="R115" s="7">
        <f t="shared" si="54"/>
        <v>0</v>
      </c>
      <c r="S115" s="11"/>
      <c r="T115" s="6"/>
      <c r="U115" s="6"/>
      <c r="V115" s="32">
        <f t="shared" si="60"/>
        <v>0</v>
      </c>
      <c r="W115" s="6"/>
      <c r="X115" s="6"/>
      <c r="Y115" s="7">
        <f t="shared" si="61"/>
        <v>0</v>
      </c>
      <c r="Z115" s="6"/>
      <c r="AA115" s="7">
        <f t="shared" si="62"/>
        <v>0</v>
      </c>
      <c r="AB115" s="7">
        <f t="shared" si="55"/>
        <v>0</v>
      </c>
      <c r="AD115" s="6"/>
      <c r="AE115" s="6"/>
      <c r="AF115" s="32">
        <f t="shared" si="63"/>
        <v>0</v>
      </c>
      <c r="AG115" s="6"/>
      <c r="AH115" s="6"/>
      <c r="AI115" s="7">
        <f t="shared" si="64"/>
        <v>0</v>
      </c>
      <c r="AJ115" s="6"/>
      <c r="AK115" s="7">
        <f t="shared" si="65"/>
        <v>0</v>
      </c>
      <c r="AL115" s="7">
        <f t="shared" si="56"/>
        <v>0</v>
      </c>
    </row>
    <row r="116" spans="1:38">
      <c r="A116" s="18">
        <f t="shared" si="66"/>
        <v>101</v>
      </c>
      <c r="B116" s="18">
        <f>Yearly!B116</f>
        <v>0</v>
      </c>
      <c r="C116" s="19">
        <f>Yearly!C116</f>
        <v>0</v>
      </c>
      <c r="D116" s="18">
        <f>Yearly!D116</f>
        <v>0</v>
      </c>
      <c r="E116" s="18">
        <f>Yearly!E116</f>
        <v>0</v>
      </c>
      <c r="F116" s="18">
        <f>Yearly!F116</f>
        <v>0</v>
      </c>
      <c r="G116" s="18">
        <f>Yearly!G116</f>
        <v>0</v>
      </c>
      <c r="H116" s="18">
        <f>Yearly!H116</f>
        <v>0</v>
      </c>
      <c r="I116" s="11"/>
      <c r="J116" s="6"/>
      <c r="K116" s="6"/>
      <c r="L116" s="32">
        <f t="shared" si="57"/>
        <v>0</v>
      </c>
      <c r="M116" s="6"/>
      <c r="N116" s="6"/>
      <c r="O116" s="7">
        <f t="shared" si="58"/>
        <v>0</v>
      </c>
      <c r="P116" s="6"/>
      <c r="Q116" s="7">
        <f t="shared" si="59"/>
        <v>0</v>
      </c>
      <c r="R116" s="7">
        <f t="shared" si="54"/>
        <v>0</v>
      </c>
      <c r="S116" s="11"/>
      <c r="T116" s="6"/>
      <c r="U116" s="6"/>
      <c r="V116" s="32">
        <f t="shared" si="60"/>
        <v>0</v>
      </c>
      <c r="W116" s="6"/>
      <c r="X116" s="6"/>
      <c r="Y116" s="7">
        <f t="shared" si="61"/>
        <v>0</v>
      </c>
      <c r="Z116" s="6"/>
      <c r="AA116" s="7">
        <f t="shared" si="62"/>
        <v>0</v>
      </c>
      <c r="AB116" s="7">
        <f t="shared" si="55"/>
        <v>0</v>
      </c>
      <c r="AD116" s="6"/>
      <c r="AE116" s="6"/>
      <c r="AF116" s="32">
        <f t="shared" si="63"/>
        <v>0</v>
      </c>
      <c r="AG116" s="6"/>
      <c r="AH116" s="6"/>
      <c r="AI116" s="7">
        <f t="shared" si="64"/>
        <v>0</v>
      </c>
      <c r="AJ116" s="6"/>
      <c r="AK116" s="7">
        <f t="shared" si="65"/>
        <v>0</v>
      </c>
      <c r="AL116" s="7">
        <f t="shared" si="56"/>
        <v>0</v>
      </c>
    </row>
    <row r="117" spans="1:38">
      <c r="A117" s="18">
        <f t="shared" si="66"/>
        <v>102</v>
      </c>
      <c r="B117" s="18">
        <f>Yearly!B117</f>
        <v>0</v>
      </c>
      <c r="C117" s="19">
        <f>Yearly!C117</f>
        <v>0</v>
      </c>
      <c r="D117" s="18">
        <f>Yearly!D117</f>
        <v>0</v>
      </c>
      <c r="E117" s="18">
        <f>Yearly!E117</f>
        <v>0</v>
      </c>
      <c r="F117" s="18">
        <f>Yearly!F117</f>
        <v>0</v>
      </c>
      <c r="G117" s="18">
        <f>Yearly!G117</f>
        <v>0</v>
      </c>
      <c r="H117" s="18">
        <f>Yearly!H117</f>
        <v>0</v>
      </c>
      <c r="I117" s="11"/>
      <c r="J117" s="6"/>
      <c r="K117" s="6"/>
      <c r="L117" s="32">
        <f t="shared" si="57"/>
        <v>0</v>
      </c>
      <c r="M117" s="6"/>
      <c r="N117" s="6"/>
      <c r="O117" s="7">
        <f t="shared" si="58"/>
        <v>0</v>
      </c>
      <c r="P117" s="6"/>
      <c r="Q117" s="7">
        <f t="shared" si="59"/>
        <v>0</v>
      </c>
      <c r="R117" s="7">
        <f t="shared" si="54"/>
        <v>0</v>
      </c>
      <c r="S117" s="11"/>
      <c r="T117" s="6"/>
      <c r="U117" s="6"/>
      <c r="V117" s="32">
        <f t="shared" si="60"/>
        <v>0</v>
      </c>
      <c r="W117" s="6"/>
      <c r="X117" s="6"/>
      <c r="Y117" s="7">
        <f t="shared" si="61"/>
        <v>0</v>
      </c>
      <c r="Z117" s="6"/>
      <c r="AA117" s="7">
        <f t="shared" si="62"/>
        <v>0</v>
      </c>
      <c r="AB117" s="7">
        <f t="shared" si="55"/>
        <v>0</v>
      </c>
      <c r="AD117" s="6"/>
      <c r="AE117" s="6"/>
      <c r="AF117" s="32">
        <f t="shared" si="63"/>
        <v>0</v>
      </c>
      <c r="AG117" s="6"/>
      <c r="AH117" s="6"/>
      <c r="AI117" s="7">
        <f t="shared" si="64"/>
        <v>0</v>
      </c>
      <c r="AJ117" s="6"/>
      <c r="AK117" s="7">
        <f t="shared" si="65"/>
        <v>0</v>
      </c>
      <c r="AL117" s="7">
        <f t="shared" si="56"/>
        <v>0</v>
      </c>
    </row>
    <row r="118" spans="1:38">
      <c r="A118" s="18">
        <f t="shared" si="66"/>
        <v>103</v>
      </c>
      <c r="B118" s="18">
        <f>Yearly!B118</f>
        <v>0</v>
      </c>
      <c r="C118" s="19">
        <f>Yearly!C118</f>
        <v>0</v>
      </c>
      <c r="D118" s="18">
        <f>Yearly!D118</f>
        <v>0</v>
      </c>
      <c r="E118" s="18">
        <f>Yearly!E118</f>
        <v>0</v>
      </c>
      <c r="F118" s="18">
        <f>Yearly!F118</f>
        <v>0</v>
      </c>
      <c r="G118" s="18">
        <f>Yearly!G118</f>
        <v>0</v>
      </c>
      <c r="H118" s="18">
        <f>Yearly!H118</f>
        <v>0</v>
      </c>
      <c r="I118" s="11"/>
      <c r="J118" s="6"/>
      <c r="K118" s="6"/>
      <c r="L118" s="32">
        <f t="shared" si="57"/>
        <v>0</v>
      </c>
      <c r="M118" s="6"/>
      <c r="N118" s="6"/>
      <c r="O118" s="7">
        <f t="shared" si="58"/>
        <v>0</v>
      </c>
      <c r="P118" s="6"/>
      <c r="Q118" s="7">
        <f t="shared" si="59"/>
        <v>0</v>
      </c>
      <c r="R118" s="7">
        <f t="shared" si="54"/>
        <v>0</v>
      </c>
      <c r="S118" s="11"/>
      <c r="T118" s="6"/>
      <c r="U118" s="6"/>
      <c r="V118" s="32">
        <f t="shared" si="60"/>
        <v>0</v>
      </c>
      <c r="W118" s="6"/>
      <c r="X118" s="6"/>
      <c r="Y118" s="7">
        <f t="shared" si="61"/>
        <v>0</v>
      </c>
      <c r="Z118" s="6"/>
      <c r="AA118" s="7">
        <f t="shared" si="62"/>
        <v>0</v>
      </c>
      <c r="AB118" s="7">
        <f t="shared" si="55"/>
        <v>0</v>
      </c>
      <c r="AD118" s="6"/>
      <c r="AE118" s="6"/>
      <c r="AF118" s="32">
        <f t="shared" si="63"/>
        <v>0</v>
      </c>
      <c r="AG118" s="6"/>
      <c r="AH118" s="6"/>
      <c r="AI118" s="7">
        <f t="shared" si="64"/>
        <v>0</v>
      </c>
      <c r="AJ118" s="6"/>
      <c r="AK118" s="7">
        <f t="shared" si="65"/>
        <v>0</v>
      </c>
      <c r="AL118" s="7">
        <f t="shared" si="56"/>
        <v>0</v>
      </c>
    </row>
    <row r="119" spans="1:38">
      <c r="A119" s="18">
        <f t="shared" si="66"/>
        <v>104</v>
      </c>
      <c r="B119" s="18">
        <f>Yearly!B119</f>
        <v>0</v>
      </c>
      <c r="C119" s="19">
        <f>Yearly!C119</f>
        <v>0</v>
      </c>
      <c r="D119" s="18">
        <f>Yearly!D119</f>
        <v>0</v>
      </c>
      <c r="E119" s="18">
        <f>Yearly!E119</f>
        <v>0</v>
      </c>
      <c r="F119" s="18">
        <f>Yearly!F119</f>
        <v>0</v>
      </c>
      <c r="G119" s="18">
        <f>Yearly!G119</f>
        <v>0</v>
      </c>
      <c r="H119" s="18">
        <f>Yearly!H119</f>
        <v>0</v>
      </c>
      <c r="I119" s="11"/>
      <c r="J119" s="6"/>
      <c r="K119" s="6"/>
      <c r="L119" s="32">
        <f t="shared" si="57"/>
        <v>0</v>
      </c>
      <c r="M119" s="6"/>
      <c r="N119" s="6"/>
      <c r="O119" s="7">
        <f t="shared" si="58"/>
        <v>0</v>
      </c>
      <c r="P119" s="6"/>
      <c r="Q119" s="7">
        <f t="shared" si="59"/>
        <v>0</v>
      </c>
      <c r="R119" s="7">
        <f t="shared" si="54"/>
        <v>0</v>
      </c>
      <c r="S119" s="11"/>
      <c r="T119" s="6"/>
      <c r="U119" s="6"/>
      <c r="V119" s="32">
        <f t="shared" si="60"/>
        <v>0</v>
      </c>
      <c r="W119" s="6"/>
      <c r="X119" s="6"/>
      <c r="Y119" s="7">
        <f t="shared" si="61"/>
        <v>0</v>
      </c>
      <c r="Z119" s="6"/>
      <c r="AA119" s="7">
        <f t="shared" si="62"/>
        <v>0</v>
      </c>
      <c r="AB119" s="7">
        <f t="shared" si="55"/>
        <v>0</v>
      </c>
      <c r="AD119" s="6"/>
      <c r="AE119" s="6"/>
      <c r="AF119" s="32">
        <f t="shared" si="63"/>
        <v>0</v>
      </c>
      <c r="AG119" s="6"/>
      <c r="AH119" s="6"/>
      <c r="AI119" s="7">
        <f t="shared" si="64"/>
        <v>0</v>
      </c>
      <c r="AJ119" s="6"/>
      <c r="AK119" s="7">
        <f t="shared" si="65"/>
        <v>0</v>
      </c>
      <c r="AL119" s="7">
        <f t="shared" si="56"/>
        <v>0</v>
      </c>
    </row>
    <row r="120" spans="1:38">
      <c r="A120" s="18">
        <f t="shared" si="66"/>
        <v>105</v>
      </c>
      <c r="B120" s="18">
        <f>Yearly!B120</f>
        <v>0</v>
      </c>
      <c r="C120" s="19">
        <f>Yearly!C120</f>
        <v>0</v>
      </c>
      <c r="D120" s="18">
        <f>Yearly!D120</f>
        <v>0</v>
      </c>
      <c r="E120" s="18">
        <f>Yearly!E120</f>
        <v>0</v>
      </c>
      <c r="F120" s="18">
        <f>Yearly!F120</f>
        <v>0</v>
      </c>
      <c r="G120" s="18">
        <f>Yearly!G120</f>
        <v>0</v>
      </c>
      <c r="H120" s="18">
        <f>Yearly!H120</f>
        <v>0</v>
      </c>
      <c r="I120" s="11"/>
      <c r="J120" s="6"/>
      <c r="K120" s="6"/>
      <c r="L120" s="32">
        <f t="shared" si="57"/>
        <v>0</v>
      </c>
      <c r="M120" s="6"/>
      <c r="N120" s="6"/>
      <c r="O120" s="7">
        <f t="shared" si="58"/>
        <v>0</v>
      </c>
      <c r="P120" s="6"/>
      <c r="Q120" s="7">
        <f t="shared" si="59"/>
        <v>0</v>
      </c>
      <c r="R120" s="7">
        <f t="shared" si="54"/>
        <v>0</v>
      </c>
      <c r="S120" s="11"/>
      <c r="T120" s="6"/>
      <c r="U120" s="6"/>
      <c r="V120" s="32">
        <f t="shared" si="60"/>
        <v>0</v>
      </c>
      <c r="W120" s="6"/>
      <c r="X120" s="6"/>
      <c r="Y120" s="7">
        <f t="shared" si="61"/>
        <v>0</v>
      </c>
      <c r="Z120" s="6"/>
      <c r="AA120" s="7">
        <f t="shared" si="62"/>
        <v>0</v>
      </c>
      <c r="AB120" s="7">
        <f t="shared" si="55"/>
        <v>0</v>
      </c>
      <c r="AD120" s="6"/>
      <c r="AE120" s="6"/>
      <c r="AF120" s="32">
        <f t="shared" si="63"/>
        <v>0</v>
      </c>
      <c r="AG120" s="6"/>
      <c r="AH120" s="6"/>
      <c r="AI120" s="7">
        <f t="shared" si="64"/>
        <v>0</v>
      </c>
      <c r="AJ120" s="6"/>
      <c r="AK120" s="7">
        <f t="shared" si="65"/>
        <v>0</v>
      </c>
      <c r="AL120" s="7">
        <f t="shared" si="56"/>
        <v>0</v>
      </c>
    </row>
    <row r="121" spans="1:38">
      <c r="A121" s="18">
        <f t="shared" si="66"/>
        <v>106</v>
      </c>
      <c r="B121" s="18">
        <f>Yearly!B121</f>
        <v>0</v>
      </c>
      <c r="C121" s="19">
        <f>Yearly!C121</f>
        <v>0</v>
      </c>
      <c r="D121" s="18">
        <f>Yearly!D121</f>
        <v>0</v>
      </c>
      <c r="E121" s="18">
        <f>Yearly!E121</f>
        <v>0</v>
      </c>
      <c r="F121" s="18">
        <f>Yearly!F121</f>
        <v>0</v>
      </c>
      <c r="G121" s="18">
        <f>Yearly!G121</f>
        <v>0</v>
      </c>
      <c r="H121" s="18">
        <f>Yearly!H121</f>
        <v>0</v>
      </c>
      <c r="I121" s="11"/>
      <c r="J121" s="6"/>
      <c r="K121" s="6"/>
      <c r="L121" s="32">
        <f t="shared" si="57"/>
        <v>0</v>
      </c>
      <c r="M121" s="6"/>
      <c r="N121" s="6"/>
      <c r="O121" s="7">
        <f t="shared" si="58"/>
        <v>0</v>
      </c>
      <c r="P121" s="6"/>
      <c r="Q121" s="7">
        <f t="shared" si="59"/>
        <v>0</v>
      </c>
      <c r="R121" s="7">
        <f t="shared" si="54"/>
        <v>0</v>
      </c>
      <c r="S121" s="11"/>
      <c r="T121" s="6"/>
      <c r="U121" s="6"/>
      <c r="V121" s="32">
        <f t="shared" si="60"/>
        <v>0</v>
      </c>
      <c r="W121" s="6"/>
      <c r="X121" s="6"/>
      <c r="Y121" s="7">
        <f t="shared" si="61"/>
        <v>0</v>
      </c>
      <c r="Z121" s="6"/>
      <c r="AA121" s="7">
        <f t="shared" si="62"/>
        <v>0</v>
      </c>
      <c r="AB121" s="7">
        <f t="shared" si="55"/>
        <v>0</v>
      </c>
      <c r="AD121" s="6"/>
      <c r="AE121" s="6"/>
      <c r="AF121" s="32">
        <f t="shared" si="63"/>
        <v>0</v>
      </c>
      <c r="AG121" s="6"/>
      <c r="AH121" s="6"/>
      <c r="AI121" s="7">
        <f t="shared" si="64"/>
        <v>0</v>
      </c>
      <c r="AJ121" s="6"/>
      <c r="AK121" s="7">
        <f t="shared" si="65"/>
        <v>0</v>
      </c>
      <c r="AL121" s="7">
        <f t="shared" si="56"/>
        <v>0</v>
      </c>
    </row>
    <row r="122" spans="1:38">
      <c r="A122" s="18">
        <f t="shared" si="66"/>
        <v>107</v>
      </c>
      <c r="B122" s="18">
        <f>Yearly!B122</f>
        <v>0</v>
      </c>
      <c r="C122" s="19">
        <f>Yearly!C122</f>
        <v>0</v>
      </c>
      <c r="D122" s="18">
        <f>Yearly!D122</f>
        <v>0</v>
      </c>
      <c r="E122" s="18">
        <f>Yearly!E122</f>
        <v>0</v>
      </c>
      <c r="F122" s="18">
        <f>Yearly!F122</f>
        <v>0</v>
      </c>
      <c r="G122" s="18">
        <f>Yearly!G122</f>
        <v>0</v>
      </c>
      <c r="H122" s="18">
        <f>Yearly!H122</f>
        <v>0</v>
      </c>
      <c r="I122" s="11"/>
      <c r="J122" s="6"/>
      <c r="K122" s="6"/>
      <c r="L122" s="32">
        <f t="shared" si="57"/>
        <v>0</v>
      </c>
      <c r="M122" s="6"/>
      <c r="N122" s="6"/>
      <c r="O122" s="7">
        <f t="shared" si="58"/>
        <v>0</v>
      </c>
      <c r="P122" s="6"/>
      <c r="Q122" s="7">
        <f t="shared" si="59"/>
        <v>0</v>
      </c>
      <c r="R122" s="7">
        <f t="shared" si="54"/>
        <v>0</v>
      </c>
      <c r="S122" s="11"/>
      <c r="T122" s="6"/>
      <c r="U122" s="6"/>
      <c r="V122" s="32">
        <f t="shared" si="60"/>
        <v>0</v>
      </c>
      <c r="W122" s="6"/>
      <c r="X122" s="6"/>
      <c r="Y122" s="7">
        <f t="shared" si="61"/>
        <v>0</v>
      </c>
      <c r="Z122" s="6"/>
      <c r="AA122" s="7">
        <f t="shared" si="62"/>
        <v>0</v>
      </c>
      <c r="AB122" s="7">
        <f t="shared" si="55"/>
        <v>0</v>
      </c>
      <c r="AD122" s="6"/>
      <c r="AE122" s="6"/>
      <c r="AF122" s="32">
        <f t="shared" si="63"/>
        <v>0</v>
      </c>
      <c r="AG122" s="6"/>
      <c r="AH122" s="6"/>
      <c r="AI122" s="7">
        <f t="shared" si="64"/>
        <v>0</v>
      </c>
      <c r="AJ122" s="6"/>
      <c r="AK122" s="7">
        <f t="shared" si="65"/>
        <v>0</v>
      </c>
      <c r="AL122" s="7">
        <f t="shared" si="56"/>
        <v>0</v>
      </c>
    </row>
    <row r="123" spans="1:38">
      <c r="A123" s="18">
        <f t="shared" si="66"/>
        <v>108</v>
      </c>
      <c r="B123" s="18">
        <f>Yearly!B123</f>
        <v>0</v>
      </c>
      <c r="C123" s="19">
        <f>Yearly!C123</f>
        <v>0</v>
      </c>
      <c r="D123" s="18">
        <f>Yearly!D123</f>
        <v>0</v>
      </c>
      <c r="E123" s="18">
        <f>Yearly!E123</f>
        <v>0</v>
      </c>
      <c r="F123" s="18">
        <f>Yearly!F123</f>
        <v>0</v>
      </c>
      <c r="G123" s="18">
        <f>Yearly!G123</f>
        <v>0</v>
      </c>
      <c r="H123" s="18">
        <f>Yearly!H123</f>
        <v>0</v>
      </c>
      <c r="I123" s="11"/>
      <c r="J123" s="6"/>
      <c r="K123" s="6"/>
      <c r="L123" s="32">
        <f t="shared" si="57"/>
        <v>0</v>
      </c>
      <c r="M123" s="6"/>
      <c r="N123" s="6"/>
      <c r="O123" s="7">
        <f t="shared" si="58"/>
        <v>0</v>
      </c>
      <c r="P123" s="6"/>
      <c r="Q123" s="7">
        <f t="shared" si="59"/>
        <v>0</v>
      </c>
      <c r="R123" s="7">
        <f t="shared" si="54"/>
        <v>0</v>
      </c>
      <c r="S123" s="11"/>
      <c r="T123" s="6"/>
      <c r="U123" s="6"/>
      <c r="V123" s="32">
        <f t="shared" si="60"/>
        <v>0</v>
      </c>
      <c r="W123" s="6"/>
      <c r="X123" s="6"/>
      <c r="Y123" s="7">
        <f t="shared" si="61"/>
        <v>0</v>
      </c>
      <c r="Z123" s="6"/>
      <c r="AA123" s="7">
        <f t="shared" si="62"/>
        <v>0</v>
      </c>
      <c r="AB123" s="7">
        <f t="shared" si="55"/>
        <v>0</v>
      </c>
      <c r="AD123" s="6"/>
      <c r="AE123" s="6"/>
      <c r="AF123" s="32">
        <f t="shared" si="63"/>
        <v>0</v>
      </c>
      <c r="AG123" s="6"/>
      <c r="AH123" s="6"/>
      <c r="AI123" s="7">
        <f t="shared" si="64"/>
        <v>0</v>
      </c>
      <c r="AJ123" s="6"/>
      <c r="AK123" s="7">
        <f t="shared" si="65"/>
        <v>0</v>
      </c>
      <c r="AL123" s="7">
        <f t="shared" si="56"/>
        <v>0</v>
      </c>
    </row>
    <row r="124" spans="1:38">
      <c r="A124" s="18">
        <f t="shared" si="66"/>
        <v>109</v>
      </c>
      <c r="B124" s="18">
        <f>Yearly!B124</f>
        <v>0</v>
      </c>
      <c r="C124" s="19">
        <f>Yearly!C124</f>
        <v>0</v>
      </c>
      <c r="D124" s="18">
        <f>Yearly!D124</f>
        <v>0</v>
      </c>
      <c r="E124" s="18">
        <f>Yearly!E124</f>
        <v>0</v>
      </c>
      <c r="F124" s="18">
        <f>Yearly!F124</f>
        <v>0</v>
      </c>
      <c r="G124" s="18">
        <f>Yearly!G124</f>
        <v>0</v>
      </c>
      <c r="H124" s="18">
        <f>Yearly!H124</f>
        <v>0</v>
      </c>
      <c r="I124" s="11"/>
      <c r="J124" s="6"/>
      <c r="K124" s="6"/>
      <c r="L124" s="32">
        <f t="shared" si="57"/>
        <v>0</v>
      </c>
      <c r="M124" s="6"/>
      <c r="N124" s="6"/>
      <c r="O124" s="7">
        <f t="shared" si="58"/>
        <v>0</v>
      </c>
      <c r="P124" s="6"/>
      <c r="Q124" s="7">
        <f t="shared" si="59"/>
        <v>0</v>
      </c>
      <c r="R124" s="7">
        <f t="shared" si="54"/>
        <v>0</v>
      </c>
      <c r="S124" s="11"/>
      <c r="T124" s="6"/>
      <c r="U124" s="6"/>
      <c r="V124" s="32">
        <f t="shared" si="60"/>
        <v>0</v>
      </c>
      <c r="W124" s="6"/>
      <c r="X124" s="6"/>
      <c r="Y124" s="7">
        <f t="shared" si="61"/>
        <v>0</v>
      </c>
      <c r="Z124" s="6"/>
      <c r="AA124" s="7">
        <f t="shared" si="62"/>
        <v>0</v>
      </c>
      <c r="AB124" s="7">
        <f t="shared" si="55"/>
        <v>0</v>
      </c>
      <c r="AD124" s="6"/>
      <c r="AE124" s="6"/>
      <c r="AF124" s="32">
        <f t="shared" si="63"/>
        <v>0</v>
      </c>
      <c r="AG124" s="6"/>
      <c r="AH124" s="6"/>
      <c r="AI124" s="7">
        <f t="shared" si="64"/>
        <v>0</v>
      </c>
      <c r="AJ124" s="6"/>
      <c r="AK124" s="7">
        <f t="shared" si="65"/>
        <v>0</v>
      </c>
      <c r="AL124" s="7">
        <f t="shared" si="56"/>
        <v>0</v>
      </c>
    </row>
    <row r="125" spans="1:38">
      <c r="A125" s="18">
        <f t="shared" si="66"/>
        <v>110</v>
      </c>
      <c r="B125" s="18">
        <f>Yearly!B125</f>
        <v>0</v>
      </c>
      <c r="C125" s="19">
        <f>Yearly!C125</f>
        <v>0</v>
      </c>
      <c r="D125" s="18">
        <f>Yearly!D125</f>
        <v>0</v>
      </c>
      <c r="E125" s="18">
        <f>Yearly!E125</f>
        <v>0</v>
      </c>
      <c r="F125" s="18">
        <f>Yearly!F125</f>
        <v>0</v>
      </c>
      <c r="G125" s="18">
        <f>Yearly!G125</f>
        <v>0</v>
      </c>
      <c r="H125" s="18">
        <f>Yearly!H125</f>
        <v>0</v>
      </c>
      <c r="I125" s="11"/>
      <c r="J125" s="6"/>
      <c r="K125" s="6"/>
      <c r="L125" s="32">
        <f t="shared" si="57"/>
        <v>0</v>
      </c>
      <c r="M125" s="6"/>
      <c r="N125" s="6"/>
      <c r="O125" s="7">
        <f t="shared" si="58"/>
        <v>0</v>
      </c>
      <c r="P125" s="6"/>
      <c r="Q125" s="7">
        <f t="shared" si="59"/>
        <v>0</v>
      </c>
      <c r="R125" s="7">
        <f t="shared" si="54"/>
        <v>0</v>
      </c>
      <c r="S125" s="11"/>
      <c r="T125" s="6"/>
      <c r="U125" s="6"/>
      <c r="V125" s="32">
        <f t="shared" si="60"/>
        <v>0</v>
      </c>
      <c r="W125" s="6"/>
      <c r="X125" s="6"/>
      <c r="Y125" s="7">
        <f t="shared" si="61"/>
        <v>0</v>
      </c>
      <c r="Z125" s="6"/>
      <c r="AA125" s="7">
        <f t="shared" si="62"/>
        <v>0</v>
      </c>
      <c r="AB125" s="7">
        <f t="shared" si="55"/>
        <v>0</v>
      </c>
      <c r="AD125" s="6"/>
      <c r="AE125" s="6"/>
      <c r="AF125" s="32">
        <f t="shared" si="63"/>
        <v>0</v>
      </c>
      <c r="AG125" s="6"/>
      <c r="AH125" s="6"/>
      <c r="AI125" s="7">
        <f t="shared" si="64"/>
        <v>0</v>
      </c>
      <c r="AJ125" s="6"/>
      <c r="AK125" s="7">
        <f t="shared" si="65"/>
        <v>0</v>
      </c>
      <c r="AL125" s="7">
        <f t="shared" si="56"/>
        <v>0</v>
      </c>
    </row>
    <row r="126" spans="1:38">
      <c r="A126" s="18">
        <f t="shared" si="66"/>
        <v>111</v>
      </c>
      <c r="B126" s="18">
        <f>Yearly!B126</f>
        <v>0</v>
      </c>
      <c r="C126" s="19">
        <f>Yearly!C126</f>
        <v>0</v>
      </c>
      <c r="D126" s="18">
        <f>Yearly!D126</f>
        <v>0</v>
      </c>
      <c r="E126" s="18">
        <f>Yearly!E126</f>
        <v>0</v>
      </c>
      <c r="F126" s="18">
        <f>Yearly!F126</f>
        <v>0</v>
      </c>
      <c r="G126" s="18">
        <f>Yearly!G126</f>
        <v>0</v>
      </c>
      <c r="H126" s="18">
        <f>Yearly!H126</f>
        <v>0</v>
      </c>
      <c r="I126" s="11"/>
      <c r="J126" s="6"/>
      <c r="K126" s="6"/>
      <c r="L126" s="32">
        <f t="shared" si="57"/>
        <v>0</v>
      </c>
      <c r="M126" s="6"/>
      <c r="N126" s="6"/>
      <c r="O126" s="7">
        <f t="shared" si="58"/>
        <v>0</v>
      </c>
      <c r="P126" s="6"/>
      <c r="Q126" s="7">
        <f t="shared" si="59"/>
        <v>0</v>
      </c>
      <c r="R126" s="7">
        <f t="shared" si="54"/>
        <v>0</v>
      </c>
      <c r="S126" s="11"/>
      <c r="T126" s="6"/>
      <c r="U126" s="6"/>
      <c r="V126" s="32">
        <f t="shared" si="60"/>
        <v>0</v>
      </c>
      <c r="W126" s="6"/>
      <c r="X126" s="6"/>
      <c r="Y126" s="7">
        <f t="shared" si="61"/>
        <v>0</v>
      </c>
      <c r="Z126" s="6"/>
      <c r="AA126" s="7">
        <f t="shared" si="62"/>
        <v>0</v>
      </c>
      <c r="AB126" s="7">
        <f t="shared" si="55"/>
        <v>0</v>
      </c>
      <c r="AD126" s="6"/>
      <c r="AE126" s="6"/>
      <c r="AF126" s="32">
        <f t="shared" si="63"/>
        <v>0</v>
      </c>
      <c r="AG126" s="6"/>
      <c r="AH126" s="6"/>
      <c r="AI126" s="7">
        <f t="shared" si="64"/>
        <v>0</v>
      </c>
      <c r="AJ126" s="6"/>
      <c r="AK126" s="7">
        <f t="shared" si="65"/>
        <v>0</v>
      </c>
      <c r="AL126" s="7">
        <f t="shared" si="56"/>
        <v>0</v>
      </c>
    </row>
    <row r="127" spans="1:38">
      <c r="A127" s="18">
        <f t="shared" si="66"/>
        <v>112</v>
      </c>
      <c r="B127" s="18" t="str">
        <f>Yearly!B127</f>
        <v>Purchases</v>
      </c>
      <c r="C127" s="19">
        <f>Yearly!C127</f>
        <v>0</v>
      </c>
      <c r="D127" s="18" t="str">
        <f>Yearly!D127</f>
        <v>Materials</v>
      </c>
      <c r="E127" s="18" t="str">
        <f>Yearly!E127</f>
        <v>Registered</v>
      </c>
      <c r="F127" s="18">
        <f>Yearly!F127</f>
        <v>0</v>
      </c>
      <c r="G127" s="18">
        <f>Yearly!G127</f>
        <v>0</v>
      </c>
      <c r="H127" s="18">
        <f>Yearly!H127</f>
        <v>5</v>
      </c>
      <c r="I127" s="11"/>
      <c r="J127" s="6"/>
      <c r="K127" s="6"/>
      <c r="L127" s="32">
        <f t="shared" si="57"/>
        <v>0</v>
      </c>
      <c r="M127" s="6"/>
      <c r="N127" s="6"/>
      <c r="O127" s="7">
        <f t="shared" si="58"/>
        <v>0</v>
      </c>
      <c r="P127" s="6"/>
      <c r="Q127" s="7">
        <f t="shared" si="59"/>
        <v>0</v>
      </c>
      <c r="R127" s="7">
        <f t="shared" si="54"/>
        <v>0</v>
      </c>
      <c r="S127" s="11"/>
      <c r="T127" s="6"/>
      <c r="U127" s="6"/>
      <c r="V127" s="32">
        <f t="shared" si="60"/>
        <v>0</v>
      </c>
      <c r="W127" s="6"/>
      <c r="X127" s="6"/>
      <c r="Y127" s="7">
        <f t="shared" si="61"/>
        <v>0</v>
      </c>
      <c r="Z127" s="6"/>
      <c r="AA127" s="7">
        <f t="shared" si="62"/>
        <v>0</v>
      </c>
      <c r="AB127" s="7">
        <f t="shared" si="55"/>
        <v>0</v>
      </c>
      <c r="AD127" s="6"/>
      <c r="AE127" s="6"/>
      <c r="AF127" s="32">
        <f t="shared" si="63"/>
        <v>0</v>
      </c>
      <c r="AG127" s="6"/>
      <c r="AH127" s="6"/>
      <c r="AI127" s="7">
        <f t="shared" si="64"/>
        <v>0</v>
      </c>
      <c r="AJ127" s="6"/>
      <c r="AK127" s="7">
        <f t="shared" si="65"/>
        <v>0</v>
      </c>
      <c r="AL127" s="7">
        <f t="shared" si="56"/>
        <v>0</v>
      </c>
    </row>
    <row r="128" spans="1:38">
      <c r="A128" s="18">
        <f t="shared" si="66"/>
        <v>113</v>
      </c>
      <c r="B128" s="18" t="str">
        <f>Yearly!B128</f>
        <v>Purchases</v>
      </c>
      <c r="C128" s="19">
        <f>Yearly!C128</f>
        <v>0</v>
      </c>
      <c r="D128" s="18" t="str">
        <f>Yearly!D128</f>
        <v>Materials</v>
      </c>
      <c r="E128" s="18" t="str">
        <f>Yearly!E128</f>
        <v>Un-registered</v>
      </c>
      <c r="F128" s="18">
        <f>Yearly!F128</f>
        <v>0</v>
      </c>
      <c r="G128" s="18">
        <f>Yearly!G128</f>
        <v>0</v>
      </c>
      <c r="H128" s="18">
        <f>Yearly!H128</f>
        <v>0</v>
      </c>
      <c r="I128" s="11"/>
      <c r="J128" s="6"/>
      <c r="K128" s="6"/>
      <c r="L128" s="32">
        <f t="shared" si="57"/>
        <v>0</v>
      </c>
      <c r="M128" s="6"/>
      <c r="N128" s="6"/>
      <c r="O128" s="7">
        <f t="shared" si="58"/>
        <v>0</v>
      </c>
      <c r="P128" s="6"/>
      <c r="Q128" s="7">
        <f t="shared" si="59"/>
        <v>0</v>
      </c>
      <c r="R128" s="7">
        <f t="shared" si="54"/>
        <v>0</v>
      </c>
      <c r="S128" s="11"/>
      <c r="T128" s="6"/>
      <c r="U128" s="6"/>
      <c r="V128" s="32">
        <f t="shared" si="60"/>
        <v>0</v>
      </c>
      <c r="W128" s="6"/>
      <c r="X128" s="6"/>
      <c r="Y128" s="7">
        <f t="shared" si="61"/>
        <v>0</v>
      </c>
      <c r="Z128" s="6"/>
      <c r="AA128" s="7">
        <f t="shared" si="62"/>
        <v>0</v>
      </c>
      <c r="AB128" s="7">
        <f t="shared" si="55"/>
        <v>0</v>
      </c>
      <c r="AD128" s="6"/>
      <c r="AE128" s="6"/>
      <c r="AF128" s="32">
        <f t="shared" si="63"/>
        <v>0</v>
      </c>
      <c r="AG128" s="6"/>
      <c r="AH128" s="6"/>
      <c r="AI128" s="7">
        <f t="shared" si="64"/>
        <v>0</v>
      </c>
      <c r="AJ128" s="6"/>
      <c r="AK128" s="7">
        <f t="shared" si="65"/>
        <v>0</v>
      </c>
      <c r="AL128" s="7">
        <f t="shared" si="56"/>
        <v>0</v>
      </c>
    </row>
    <row r="129" spans="1:38">
      <c r="A129" s="18">
        <f t="shared" si="66"/>
        <v>114</v>
      </c>
      <c r="B129" s="18" t="str">
        <f>Yearly!B129</f>
        <v>Purchases</v>
      </c>
      <c r="C129" s="19">
        <f>Yearly!C129</f>
        <v>0</v>
      </c>
      <c r="D129" s="18" t="str">
        <f>Yearly!D129</f>
        <v>Materials</v>
      </c>
      <c r="E129" s="18" t="str">
        <f>Yearly!E129</f>
        <v>Registered</v>
      </c>
      <c r="F129" s="18">
        <f>Yearly!F129</f>
        <v>0</v>
      </c>
      <c r="G129" s="18">
        <f>Yearly!G129</f>
        <v>0</v>
      </c>
      <c r="H129" s="18">
        <f>Yearly!H129</f>
        <v>5</v>
      </c>
      <c r="I129" s="11"/>
      <c r="J129" s="6"/>
      <c r="K129" s="6"/>
      <c r="L129" s="32">
        <f t="shared" si="57"/>
        <v>0</v>
      </c>
      <c r="M129" s="6"/>
      <c r="N129" s="6"/>
      <c r="O129" s="7">
        <f t="shared" si="58"/>
        <v>0</v>
      </c>
      <c r="P129" s="6"/>
      <c r="Q129" s="7">
        <f t="shared" si="59"/>
        <v>0</v>
      </c>
      <c r="R129" s="7">
        <f t="shared" si="54"/>
        <v>0</v>
      </c>
      <c r="S129" s="11"/>
      <c r="T129" s="6"/>
      <c r="U129" s="6"/>
      <c r="V129" s="32">
        <f t="shared" si="60"/>
        <v>0</v>
      </c>
      <c r="W129" s="6"/>
      <c r="X129" s="6"/>
      <c r="Y129" s="7">
        <f t="shared" si="61"/>
        <v>0</v>
      </c>
      <c r="Z129" s="6"/>
      <c r="AA129" s="7">
        <f t="shared" si="62"/>
        <v>0</v>
      </c>
      <c r="AB129" s="7">
        <f t="shared" si="55"/>
        <v>0</v>
      </c>
      <c r="AD129" s="6"/>
      <c r="AE129" s="6"/>
      <c r="AF129" s="32">
        <f t="shared" si="63"/>
        <v>0</v>
      </c>
      <c r="AG129" s="6"/>
      <c r="AH129" s="6"/>
      <c r="AI129" s="7">
        <f t="shared" si="64"/>
        <v>0</v>
      </c>
      <c r="AJ129" s="6"/>
      <c r="AK129" s="7">
        <f t="shared" si="65"/>
        <v>0</v>
      </c>
      <c r="AL129" s="7">
        <f t="shared" si="56"/>
        <v>0</v>
      </c>
    </row>
    <row r="130" spans="1:38">
      <c r="A130" s="18">
        <f t="shared" si="66"/>
        <v>115</v>
      </c>
      <c r="B130" s="18" t="str">
        <f>Yearly!B130</f>
        <v>Purchases</v>
      </c>
      <c r="C130" s="19">
        <f>Yearly!C130</f>
        <v>0</v>
      </c>
      <c r="D130" s="18" t="str">
        <f>Yearly!D130</f>
        <v>Materials</v>
      </c>
      <c r="E130" s="18" t="str">
        <f>Yearly!E130</f>
        <v>Un-registered</v>
      </c>
      <c r="F130" s="18">
        <f>Yearly!F130</f>
        <v>0</v>
      </c>
      <c r="G130" s="18">
        <f>Yearly!G130</f>
        <v>0</v>
      </c>
      <c r="H130" s="18">
        <f>Yearly!H130</f>
        <v>0</v>
      </c>
      <c r="I130" s="11"/>
      <c r="J130" s="6"/>
      <c r="K130" s="6"/>
      <c r="L130" s="32">
        <f t="shared" si="57"/>
        <v>0</v>
      </c>
      <c r="M130" s="6"/>
      <c r="N130" s="6"/>
      <c r="O130" s="7">
        <f t="shared" si="58"/>
        <v>0</v>
      </c>
      <c r="P130" s="6"/>
      <c r="Q130" s="7">
        <f t="shared" si="59"/>
        <v>0</v>
      </c>
      <c r="R130" s="7">
        <f t="shared" si="54"/>
        <v>0</v>
      </c>
      <c r="S130" s="11"/>
      <c r="T130" s="6"/>
      <c r="U130" s="6"/>
      <c r="V130" s="32">
        <f t="shared" si="60"/>
        <v>0</v>
      </c>
      <c r="W130" s="6"/>
      <c r="X130" s="6"/>
      <c r="Y130" s="7">
        <f t="shared" si="61"/>
        <v>0</v>
      </c>
      <c r="Z130" s="6"/>
      <c r="AA130" s="7">
        <f t="shared" si="62"/>
        <v>0</v>
      </c>
      <c r="AB130" s="7">
        <f t="shared" si="55"/>
        <v>0</v>
      </c>
      <c r="AD130" s="6"/>
      <c r="AE130" s="6"/>
      <c r="AF130" s="32">
        <f t="shared" si="63"/>
        <v>0</v>
      </c>
      <c r="AG130" s="6"/>
      <c r="AH130" s="6"/>
      <c r="AI130" s="7">
        <f t="shared" si="64"/>
        <v>0</v>
      </c>
      <c r="AJ130" s="6"/>
      <c r="AK130" s="7">
        <f t="shared" si="65"/>
        <v>0</v>
      </c>
      <c r="AL130" s="7">
        <f t="shared" si="56"/>
        <v>0</v>
      </c>
    </row>
    <row r="131" spans="1:38">
      <c r="A131" s="18">
        <f t="shared" si="66"/>
        <v>116</v>
      </c>
      <c r="B131" s="18">
        <f>Yearly!B131</f>
        <v>0</v>
      </c>
      <c r="C131" s="19">
        <f>Yearly!C131</f>
        <v>0</v>
      </c>
      <c r="D131" s="18">
        <f>Yearly!D131</f>
        <v>0</v>
      </c>
      <c r="E131" s="18">
        <f>Yearly!E131</f>
        <v>0</v>
      </c>
      <c r="F131" s="18">
        <f>Yearly!F131</f>
        <v>0</v>
      </c>
      <c r="G131" s="18">
        <f>Yearly!G131</f>
        <v>0</v>
      </c>
      <c r="H131" s="18">
        <f>Yearly!H131</f>
        <v>0</v>
      </c>
      <c r="I131" s="11"/>
      <c r="J131" s="6"/>
      <c r="K131" s="6"/>
      <c r="L131" s="32">
        <f t="shared" si="57"/>
        <v>0</v>
      </c>
      <c r="M131" s="6"/>
      <c r="N131" s="6"/>
      <c r="O131" s="7">
        <f t="shared" si="58"/>
        <v>0</v>
      </c>
      <c r="P131" s="6"/>
      <c r="Q131" s="7">
        <f t="shared" si="59"/>
        <v>0</v>
      </c>
      <c r="R131" s="7">
        <f t="shared" si="54"/>
        <v>0</v>
      </c>
      <c r="S131" s="11"/>
      <c r="T131" s="6"/>
      <c r="U131" s="6"/>
      <c r="V131" s="32">
        <f t="shared" si="60"/>
        <v>0</v>
      </c>
      <c r="W131" s="6"/>
      <c r="X131" s="6"/>
      <c r="Y131" s="7">
        <f t="shared" si="61"/>
        <v>0</v>
      </c>
      <c r="Z131" s="6"/>
      <c r="AA131" s="7">
        <f t="shared" si="62"/>
        <v>0</v>
      </c>
      <c r="AB131" s="7">
        <f t="shared" si="55"/>
        <v>0</v>
      </c>
      <c r="AD131" s="6"/>
      <c r="AE131" s="6"/>
      <c r="AF131" s="32">
        <f t="shared" si="63"/>
        <v>0</v>
      </c>
      <c r="AG131" s="6"/>
      <c r="AH131" s="6"/>
      <c r="AI131" s="7">
        <f t="shared" si="64"/>
        <v>0</v>
      </c>
      <c r="AJ131" s="6"/>
      <c r="AK131" s="7">
        <f t="shared" si="65"/>
        <v>0</v>
      </c>
      <c r="AL131" s="7">
        <f t="shared" si="56"/>
        <v>0</v>
      </c>
    </row>
    <row r="132" spans="1:38">
      <c r="A132" s="18">
        <f t="shared" si="66"/>
        <v>117</v>
      </c>
      <c r="B132" s="18">
        <f>Yearly!B132</f>
        <v>0</v>
      </c>
      <c r="C132" s="19">
        <f>Yearly!C132</f>
        <v>0</v>
      </c>
      <c r="D132" s="18">
        <f>Yearly!D132</f>
        <v>0</v>
      </c>
      <c r="E132" s="18">
        <f>Yearly!E132</f>
        <v>0</v>
      </c>
      <c r="F132" s="18">
        <f>Yearly!F132</f>
        <v>0</v>
      </c>
      <c r="G132" s="18">
        <f>Yearly!G132</f>
        <v>0</v>
      </c>
      <c r="H132" s="18">
        <f>Yearly!H132</f>
        <v>0</v>
      </c>
      <c r="I132" s="11"/>
      <c r="J132" s="6"/>
      <c r="K132" s="6"/>
      <c r="L132" s="32">
        <f t="shared" si="57"/>
        <v>0</v>
      </c>
      <c r="M132" s="6"/>
      <c r="N132" s="6"/>
      <c r="O132" s="7">
        <f t="shared" si="58"/>
        <v>0</v>
      </c>
      <c r="P132" s="6"/>
      <c r="Q132" s="7">
        <f t="shared" si="59"/>
        <v>0</v>
      </c>
      <c r="R132" s="7">
        <f t="shared" si="54"/>
        <v>0</v>
      </c>
      <c r="S132" s="11"/>
      <c r="T132" s="6"/>
      <c r="U132" s="6"/>
      <c r="V132" s="32">
        <f t="shared" si="60"/>
        <v>0</v>
      </c>
      <c r="W132" s="6"/>
      <c r="X132" s="6"/>
      <c r="Y132" s="7">
        <f t="shared" si="61"/>
        <v>0</v>
      </c>
      <c r="Z132" s="6"/>
      <c r="AA132" s="7">
        <f t="shared" si="62"/>
        <v>0</v>
      </c>
      <c r="AB132" s="7">
        <f t="shared" si="55"/>
        <v>0</v>
      </c>
      <c r="AD132" s="6"/>
      <c r="AE132" s="6"/>
      <c r="AF132" s="32">
        <f t="shared" si="63"/>
        <v>0</v>
      </c>
      <c r="AG132" s="6"/>
      <c r="AH132" s="6"/>
      <c r="AI132" s="7">
        <f t="shared" si="64"/>
        <v>0</v>
      </c>
      <c r="AJ132" s="6"/>
      <c r="AK132" s="7">
        <f t="shared" si="65"/>
        <v>0</v>
      </c>
      <c r="AL132" s="7">
        <f t="shared" si="56"/>
        <v>0</v>
      </c>
    </row>
    <row r="133" spans="1:38">
      <c r="A133" s="18">
        <f t="shared" si="66"/>
        <v>118</v>
      </c>
      <c r="B133" s="18">
        <f>Yearly!B133</f>
        <v>0</v>
      </c>
      <c r="C133" s="19">
        <f>Yearly!C133</f>
        <v>0</v>
      </c>
      <c r="D133" s="18">
        <f>Yearly!D133</f>
        <v>0</v>
      </c>
      <c r="E133" s="18">
        <f>Yearly!E133</f>
        <v>0</v>
      </c>
      <c r="F133" s="18">
        <f>Yearly!F133</f>
        <v>0</v>
      </c>
      <c r="G133" s="18">
        <f>Yearly!G133</f>
        <v>0</v>
      </c>
      <c r="H133" s="18">
        <f>Yearly!H133</f>
        <v>0</v>
      </c>
      <c r="I133" s="11"/>
      <c r="J133" s="6"/>
      <c r="K133" s="6"/>
      <c r="L133" s="32">
        <f t="shared" si="57"/>
        <v>0</v>
      </c>
      <c r="M133" s="6"/>
      <c r="N133" s="6"/>
      <c r="O133" s="7">
        <f t="shared" si="58"/>
        <v>0</v>
      </c>
      <c r="P133" s="6"/>
      <c r="Q133" s="7">
        <f t="shared" si="59"/>
        <v>0</v>
      </c>
      <c r="R133" s="7">
        <f t="shared" si="54"/>
        <v>0</v>
      </c>
      <c r="S133" s="11"/>
      <c r="T133" s="6"/>
      <c r="U133" s="6"/>
      <c r="V133" s="32">
        <f t="shared" si="60"/>
        <v>0</v>
      </c>
      <c r="W133" s="6"/>
      <c r="X133" s="6"/>
      <c r="Y133" s="7">
        <f t="shared" si="61"/>
        <v>0</v>
      </c>
      <c r="Z133" s="6"/>
      <c r="AA133" s="7">
        <f t="shared" si="62"/>
        <v>0</v>
      </c>
      <c r="AB133" s="7">
        <f t="shared" si="55"/>
        <v>0</v>
      </c>
      <c r="AD133" s="6"/>
      <c r="AE133" s="6"/>
      <c r="AF133" s="32">
        <f t="shared" si="63"/>
        <v>0</v>
      </c>
      <c r="AG133" s="6"/>
      <c r="AH133" s="6"/>
      <c r="AI133" s="7">
        <f t="shared" si="64"/>
        <v>0</v>
      </c>
      <c r="AJ133" s="6"/>
      <c r="AK133" s="7">
        <f t="shared" si="65"/>
        <v>0</v>
      </c>
      <c r="AL133" s="7">
        <f t="shared" si="56"/>
        <v>0</v>
      </c>
    </row>
    <row r="134" spans="1:38">
      <c r="A134" s="18">
        <f t="shared" si="66"/>
        <v>119</v>
      </c>
      <c r="B134" s="18">
        <f>Yearly!B134</f>
        <v>0</v>
      </c>
      <c r="C134" s="19">
        <f>Yearly!C134</f>
        <v>0</v>
      </c>
      <c r="D134" s="18">
        <f>Yearly!D134</f>
        <v>0</v>
      </c>
      <c r="E134" s="18">
        <f>Yearly!E134</f>
        <v>0</v>
      </c>
      <c r="F134" s="18">
        <f>Yearly!F134</f>
        <v>0</v>
      </c>
      <c r="G134" s="18">
        <f>Yearly!G134</f>
        <v>0</v>
      </c>
      <c r="H134" s="18">
        <f>Yearly!H134</f>
        <v>0</v>
      </c>
      <c r="I134" s="11"/>
      <c r="J134" s="6"/>
      <c r="K134" s="6"/>
      <c r="L134" s="32">
        <f t="shared" si="57"/>
        <v>0</v>
      </c>
      <c r="M134" s="6"/>
      <c r="N134" s="6"/>
      <c r="O134" s="7">
        <f t="shared" si="58"/>
        <v>0</v>
      </c>
      <c r="P134" s="6"/>
      <c r="Q134" s="7">
        <f t="shared" si="59"/>
        <v>0</v>
      </c>
      <c r="R134" s="7">
        <f t="shared" si="54"/>
        <v>0</v>
      </c>
      <c r="S134" s="11"/>
      <c r="T134" s="6"/>
      <c r="U134" s="6"/>
      <c r="V134" s="32">
        <f t="shared" si="60"/>
        <v>0</v>
      </c>
      <c r="W134" s="6"/>
      <c r="X134" s="6"/>
      <c r="Y134" s="7">
        <f t="shared" si="61"/>
        <v>0</v>
      </c>
      <c r="Z134" s="6"/>
      <c r="AA134" s="7">
        <f t="shared" si="62"/>
        <v>0</v>
      </c>
      <c r="AB134" s="7">
        <f t="shared" si="55"/>
        <v>0</v>
      </c>
      <c r="AD134" s="6"/>
      <c r="AE134" s="6"/>
      <c r="AF134" s="32">
        <f t="shared" si="63"/>
        <v>0</v>
      </c>
      <c r="AG134" s="6"/>
      <c r="AH134" s="6"/>
      <c r="AI134" s="7">
        <f t="shared" si="64"/>
        <v>0</v>
      </c>
      <c r="AJ134" s="6"/>
      <c r="AK134" s="7">
        <f t="shared" si="65"/>
        <v>0</v>
      </c>
      <c r="AL134" s="7">
        <f t="shared" si="56"/>
        <v>0</v>
      </c>
    </row>
    <row r="135" spans="1:38">
      <c r="A135" s="18">
        <f t="shared" si="66"/>
        <v>120</v>
      </c>
      <c r="B135" s="18">
        <f>Yearly!B135</f>
        <v>0</v>
      </c>
      <c r="C135" s="19">
        <f>Yearly!C135</f>
        <v>0</v>
      </c>
      <c r="D135" s="18">
        <f>Yearly!D135</f>
        <v>0</v>
      </c>
      <c r="E135" s="18">
        <f>Yearly!E135</f>
        <v>0</v>
      </c>
      <c r="F135" s="18">
        <f>Yearly!F135</f>
        <v>0</v>
      </c>
      <c r="G135" s="18">
        <f>Yearly!G135</f>
        <v>0</v>
      </c>
      <c r="H135" s="18">
        <f>Yearly!H135</f>
        <v>0</v>
      </c>
      <c r="I135" s="11"/>
      <c r="J135" s="6"/>
      <c r="K135" s="6"/>
      <c r="L135" s="32">
        <f t="shared" si="57"/>
        <v>0</v>
      </c>
      <c r="M135" s="6"/>
      <c r="N135" s="6"/>
      <c r="O135" s="7">
        <f t="shared" si="58"/>
        <v>0</v>
      </c>
      <c r="P135" s="6"/>
      <c r="Q135" s="7">
        <f t="shared" si="59"/>
        <v>0</v>
      </c>
      <c r="R135" s="7">
        <f t="shared" si="54"/>
        <v>0</v>
      </c>
      <c r="S135" s="11"/>
      <c r="T135" s="6"/>
      <c r="U135" s="6"/>
      <c r="V135" s="32">
        <f t="shared" si="60"/>
        <v>0</v>
      </c>
      <c r="W135" s="6"/>
      <c r="X135" s="6"/>
      <c r="Y135" s="7">
        <f t="shared" si="61"/>
        <v>0</v>
      </c>
      <c r="Z135" s="6"/>
      <c r="AA135" s="7">
        <f t="shared" si="62"/>
        <v>0</v>
      </c>
      <c r="AB135" s="7">
        <f t="shared" si="55"/>
        <v>0</v>
      </c>
      <c r="AD135" s="6"/>
      <c r="AE135" s="6"/>
      <c r="AF135" s="32">
        <f t="shared" si="63"/>
        <v>0</v>
      </c>
      <c r="AG135" s="6"/>
      <c r="AH135" s="6"/>
      <c r="AI135" s="7">
        <f t="shared" si="64"/>
        <v>0</v>
      </c>
      <c r="AJ135" s="6"/>
      <c r="AK135" s="7">
        <f t="shared" si="65"/>
        <v>0</v>
      </c>
      <c r="AL135" s="7">
        <f t="shared" si="56"/>
        <v>0</v>
      </c>
    </row>
    <row r="136" spans="1:38">
      <c r="A136" s="18">
        <f t="shared" si="66"/>
        <v>121</v>
      </c>
      <c r="B136" s="18">
        <f>Yearly!B136</f>
        <v>0</v>
      </c>
      <c r="C136" s="19">
        <f>Yearly!C136</f>
        <v>0</v>
      </c>
      <c r="D136" s="18">
        <f>Yearly!D136</f>
        <v>0</v>
      </c>
      <c r="E136" s="18">
        <f>Yearly!E136</f>
        <v>0</v>
      </c>
      <c r="F136" s="18">
        <f>Yearly!F136</f>
        <v>0</v>
      </c>
      <c r="G136" s="18">
        <f>Yearly!G136</f>
        <v>0</v>
      </c>
      <c r="H136" s="18">
        <f>Yearly!H136</f>
        <v>0</v>
      </c>
      <c r="I136" s="11"/>
      <c r="J136" s="6"/>
      <c r="K136" s="6"/>
      <c r="L136" s="32">
        <f t="shared" si="57"/>
        <v>0</v>
      </c>
      <c r="M136" s="6"/>
      <c r="N136" s="6"/>
      <c r="O136" s="7">
        <f t="shared" si="58"/>
        <v>0</v>
      </c>
      <c r="P136" s="6"/>
      <c r="Q136" s="7">
        <f t="shared" si="59"/>
        <v>0</v>
      </c>
      <c r="R136" s="7">
        <f t="shared" si="54"/>
        <v>0</v>
      </c>
      <c r="S136" s="11"/>
      <c r="T136" s="6"/>
      <c r="U136" s="6"/>
      <c r="V136" s="32">
        <f t="shared" si="60"/>
        <v>0</v>
      </c>
      <c r="W136" s="6"/>
      <c r="X136" s="6"/>
      <c r="Y136" s="7">
        <f t="shared" si="61"/>
        <v>0</v>
      </c>
      <c r="Z136" s="6"/>
      <c r="AA136" s="7">
        <f t="shared" si="62"/>
        <v>0</v>
      </c>
      <c r="AB136" s="7">
        <f t="shared" si="55"/>
        <v>0</v>
      </c>
      <c r="AD136" s="6"/>
      <c r="AE136" s="6"/>
      <c r="AF136" s="32">
        <f t="shared" si="63"/>
        <v>0</v>
      </c>
      <c r="AG136" s="6"/>
      <c r="AH136" s="6"/>
      <c r="AI136" s="7">
        <f t="shared" si="64"/>
        <v>0</v>
      </c>
      <c r="AJ136" s="6"/>
      <c r="AK136" s="7">
        <f t="shared" si="65"/>
        <v>0</v>
      </c>
      <c r="AL136" s="7">
        <f t="shared" si="56"/>
        <v>0</v>
      </c>
    </row>
    <row r="137" spans="1:38">
      <c r="A137" s="18">
        <f t="shared" si="66"/>
        <v>122</v>
      </c>
      <c r="B137" s="18">
        <f>Yearly!B137</f>
        <v>0</v>
      </c>
      <c r="C137" s="19">
        <f>Yearly!C137</f>
        <v>0</v>
      </c>
      <c r="D137" s="18">
        <f>Yearly!D137</f>
        <v>0</v>
      </c>
      <c r="E137" s="18">
        <f>Yearly!E137</f>
        <v>0</v>
      </c>
      <c r="F137" s="18">
        <f>Yearly!F137</f>
        <v>0</v>
      </c>
      <c r="G137" s="18">
        <f>Yearly!G137</f>
        <v>0</v>
      </c>
      <c r="H137" s="18">
        <f>Yearly!H137</f>
        <v>0</v>
      </c>
      <c r="I137" s="11"/>
      <c r="J137" s="6"/>
      <c r="K137" s="6"/>
      <c r="L137" s="32">
        <f t="shared" si="57"/>
        <v>0</v>
      </c>
      <c r="M137" s="6"/>
      <c r="N137" s="6"/>
      <c r="O137" s="7">
        <f t="shared" si="58"/>
        <v>0</v>
      </c>
      <c r="P137" s="6"/>
      <c r="Q137" s="7">
        <f t="shared" si="59"/>
        <v>0</v>
      </c>
      <c r="R137" s="7">
        <f t="shared" si="54"/>
        <v>0</v>
      </c>
      <c r="S137" s="11"/>
      <c r="T137" s="6"/>
      <c r="U137" s="6"/>
      <c r="V137" s="32">
        <f t="shared" si="60"/>
        <v>0</v>
      </c>
      <c r="W137" s="6"/>
      <c r="X137" s="6"/>
      <c r="Y137" s="7">
        <f t="shared" si="61"/>
        <v>0</v>
      </c>
      <c r="Z137" s="6"/>
      <c r="AA137" s="7">
        <f t="shared" si="62"/>
        <v>0</v>
      </c>
      <c r="AB137" s="7">
        <f t="shared" si="55"/>
        <v>0</v>
      </c>
      <c r="AD137" s="6"/>
      <c r="AE137" s="6"/>
      <c r="AF137" s="32">
        <f t="shared" si="63"/>
        <v>0</v>
      </c>
      <c r="AG137" s="6"/>
      <c r="AH137" s="6"/>
      <c r="AI137" s="7">
        <f t="shared" si="64"/>
        <v>0</v>
      </c>
      <c r="AJ137" s="6"/>
      <c r="AK137" s="7">
        <f t="shared" si="65"/>
        <v>0</v>
      </c>
      <c r="AL137" s="7">
        <f t="shared" si="56"/>
        <v>0</v>
      </c>
    </row>
    <row r="138" spans="1:38">
      <c r="A138" s="18">
        <f t="shared" si="66"/>
        <v>123</v>
      </c>
      <c r="B138" s="18">
        <f>Yearly!B138</f>
        <v>0</v>
      </c>
      <c r="C138" s="19">
        <f>Yearly!C138</f>
        <v>0</v>
      </c>
      <c r="D138" s="18">
        <f>Yearly!D138</f>
        <v>0</v>
      </c>
      <c r="E138" s="18">
        <f>Yearly!E138</f>
        <v>0</v>
      </c>
      <c r="F138" s="18">
        <f>Yearly!F138</f>
        <v>0</v>
      </c>
      <c r="G138" s="18">
        <f>Yearly!G138</f>
        <v>0</v>
      </c>
      <c r="H138" s="18">
        <f>Yearly!H138</f>
        <v>0</v>
      </c>
      <c r="I138" s="11"/>
      <c r="J138" s="6"/>
      <c r="K138" s="6"/>
      <c r="L138" s="32">
        <f t="shared" si="57"/>
        <v>0</v>
      </c>
      <c r="M138" s="6"/>
      <c r="N138" s="6"/>
      <c r="O138" s="7">
        <f t="shared" si="58"/>
        <v>0</v>
      </c>
      <c r="P138" s="6"/>
      <c r="Q138" s="7">
        <f t="shared" si="59"/>
        <v>0</v>
      </c>
      <c r="R138" s="7">
        <f t="shared" si="54"/>
        <v>0</v>
      </c>
      <c r="S138" s="11"/>
      <c r="T138" s="6"/>
      <c r="U138" s="6"/>
      <c r="V138" s="32">
        <f t="shared" si="60"/>
        <v>0</v>
      </c>
      <c r="W138" s="6"/>
      <c r="X138" s="6"/>
      <c r="Y138" s="7">
        <f t="shared" si="61"/>
        <v>0</v>
      </c>
      <c r="Z138" s="6"/>
      <c r="AA138" s="7">
        <f t="shared" si="62"/>
        <v>0</v>
      </c>
      <c r="AB138" s="7">
        <f t="shared" si="55"/>
        <v>0</v>
      </c>
      <c r="AD138" s="6"/>
      <c r="AE138" s="6"/>
      <c r="AF138" s="32">
        <f t="shared" si="63"/>
        <v>0</v>
      </c>
      <c r="AG138" s="6"/>
      <c r="AH138" s="6"/>
      <c r="AI138" s="7">
        <f t="shared" si="64"/>
        <v>0</v>
      </c>
      <c r="AJ138" s="6"/>
      <c r="AK138" s="7">
        <f t="shared" si="65"/>
        <v>0</v>
      </c>
      <c r="AL138" s="7">
        <f t="shared" si="56"/>
        <v>0</v>
      </c>
    </row>
    <row r="139" spans="1:38">
      <c r="A139" s="18">
        <f t="shared" si="66"/>
        <v>124</v>
      </c>
      <c r="B139" s="18">
        <f>Yearly!B139</f>
        <v>0</v>
      </c>
      <c r="C139" s="19">
        <f>Yearly!C139</f>
        <v>0</v>
      </c>
      <c r="D139" s="18">
        <f>Yearly!D139</f>
        <v>0</v>
      </c>
      <c r="E139" s="18">
        <f>Yearly!E139</f>
        <v>0</v>
      </c>
      <c r="F139" s="18">
        <f>Yearly!F139</f>
        <v>0</v>
      </c>
      <c r="G139" s="18">
        <f>Yearly!G139</f>
        <v>0</v>
      </c>
      <c r="H139" s="18">
        <f>Yearly!H139</f>
        <v>0</v>
      </c>
      <c r="I139" s="11"/>
      <c r="J139" s="6"/>
      <c r="K139" s="6"/>
      <c r="L139" s="32">
        <f t="shared" si="57"/>
        <v>0</v>
      </c>
      <c r="M139" s="6"/>
      <c r="N139" s="6"/>
      <c r="O139" s="7">
        <f t="shared" si="58"/>
        <v>0</v>
      </c>
      <c r="P139" s="6"/>
      <c r="Q139" s="7">
        <f t="shared" si="59"/>
        <v>0</v>
      </c>
      <c r="R139" s="7">
        <f t="shared" si="54"/>
        <v>0</v>
      </c>
      <c r="S139" s="11"/>
      <c r="T139" s="6"/>
      <c r="U139" s="6"/>
      <c r="V139" s="32">
        <f t="shared" si="60"/>
        <v>0</v>
      </c>
      <c r="W139" s="6"/>
      <c r="X139" s="6"/>
      <c r="Y139" s="7">
        <f t="shared" si="61"/>
        <v>0</v>
      </c>
      <c r="Z139" s="6"/>
      <c r="AA139" s="7">
        <f t="shared" si="62"/>
        <v>0</v>
      </c>
      <c r="AB139" s="7">
        <f t="shared" si="55"/>
        <v>0</v>
      </c>
      <c r="AD139" s="6"/>
      <c r="AE139" s="6"/>
      <c r="AF139" s="32">
        <f t="shared" si="63"/>
        <v>0</v>
      </c>
      <c r="AG139" s="6"/>
      <c r="AH139" s="6"/>
      <c r="AI139" s="7">
        <f t="shared" si="64"/>
        <v>0</v>
      </c>
      <c r="AJ139" s="6"/>
      <c r="AK139" s="7">
        <f t="shared" si="65"/>
        <v>0</v>
      </c>
      <c r="AL139" s="7">
        <f t="shared" si="56"/>
        <v>0</v>
      </c>
    </row>
    <row r="140" spans="1:38">
      <c r="A140" s="18">
        <f t="shared" si="66"/>
        <v>125</v>
      </c>
      <c r="B140" s="18">
        <f>Yearly!B140</f>
        <v>0</v>
      </c>
      <c r="C140" s="19">
        <f>Yearly!C140</f>
        <v>0</v>
      </c>
      <c r="D140" s="18">
        <f>Yearly!D140</f>
        <v>0</v>
      </c>
      <c r="E140" s="18">
        <f>Yearly!E140</f>
        <v>0</v>
      </c>
      <c r="F140" s="18">
        <f>Yearly!F140</f>
        <v>0</v>
      </c>
      <c r="G140" s="18">
        <f>Yearly!G140</f>
        <v>0</v>
      </c>
      <c r="H140" s="18">
        <f>Yearly!H140</f>
        <v>0</v>
      </c>
      <c r="I140" s="11"/>
      <c r="J140" s="6"/>
      <c r="K140" s="6"/>
      <c r="L140" s="32">
        <f t="shared" si="57"/>
        <v>0</v>
      </c>
      <c r="M140" s="6"/>
      <c r="N140" s="6"/>
      <c r="O140" s="7">
        <f t="shared" si="58"/>
        <v>0</v>
      </c>
      <c r="P140" s="6"/>
      <c r="Q140" s="7">
        <f t="shared" si="59"/>
        <v>0</v>
      </c>
      <c r="R140" s="7">
        <f t="shared" si="54"/>
        <v>0</v>
      </c>
      <c r="S140" s="11"/>
      <c r="T140" s="6"/>
      <c r="U140" s="6"/>
      <c r="V140" s="32">
        <f t="shared" si="60"/>
        <v>0</v>
      </c>
      <c r="W140" s="6"/>
      <c r="X140" s="6"/>
      <c r="Y140" s="7">
        <f t="shared" si="61"/>
        <v>0</v>
      </c>
      <c r="Z140" s="6"/>
      <c r="AA140" s="7">
        <f t="shared" si="62"/>
        <v>0</v>
      </c>
      <c r="AB140" s="7">
        <f t="shared" si="55"/>
        <v>0</v>
      </c>
      <c r="AD140" s="6"/>
      <c r="AE140" s="6"/>
      <c r="AF140" s="32">
        <f t="shared" si="63"/>
        <v>0</v>
      </c>
      <c r="AG140" s="6"/>
      <c r="AH140" s="6"/>
      <c r="AI140" s="7">
        <f t="shared" si="64"/>
        <v>0</v>
      </c>
      <c r="AJ140" s="6"/>
      <c r="AK140" s="7">
        <f t="shared" si="65"/>
        <v>0</v>
      </c>
      <c r="AL140" s="7">
        <f t="shared" si="56"/>
        <v>0</v>
      </c>
    </row>
    <row r="141" spans="1:38">
      <c r="A141" s="18">
        <f t="shared" si="66"/>
        <v>126</v>
      </c>
      <c r="B141" s="18">
        <f>Yearly!B141</f>
        <v>0</v>
      </c>
      <c r="C141" s="19">
        <f>Yearly!C141</f>
        <v>0</v>
      </c>
      <c r="D141" s="18">
        <f>Yearly!D141</f>
        <v>0</v>
      </c>
      <c r="E141" s="18">
        <f>Yearly!E141</f>
        <v>0</v>
      </c>
      <c r="F141" s="18">
        <f>Yearly!F141</f>
        <v>0</v>
      </c>
      <c r="G141" s="18">
        <f>Yearly!G141</f>
        <v>0</v>
      </c>
      <c r="H141" s="18">
        <f>Yearly!H141</f>
        <v>0</v>
      </c>
      <c r="I141" s="11"/>
      <c r="J141" s="6"/>
      <c r="K141" s="6"/>
      <c r="L141" s="32">
        <f t="shared" si="57"/>
        <v>0</v>
      </c>
      <c r="M141" s="6"/>
      <c r="N141" s="6"/>
      <c r="O141" s="7">
        <f t="shared" si="58"/>
        <v>0</v>
      </c>
      <c r="P141" s="6"/>
      <c r="Q141" s="7">
        <f t="shared" si="59"/>
        <v>0</v>
      </c>
      <c r="R141" s="7">
        <f t="shared" si="54"/>
        <v>0</v>
      </c>
      <c r="S141" s="11"/>
      <c r="T141" s="6"/>
      <c r="U141" s="6"/>
      <c r="V141" s="32">
        <f t="shared" si="60"/>
        <v>0</v>
      </c>
      <c r="W141" s="6"/>
      <c r="X141" s="6"/>
      <c r="Y141" s="7">
        <f t="shared" si="61"/>
        <v>0</v>
      </c>
      <c r="Z141" s="6"/>
      <c r="AA141" s="7">
        <f t="shared" si="62"/>
        <v>0</v>
      </c>
      <c r="AB141" s="7">
        <f t="shared" si="55"/>
        <v>0</v>
      </c>
      <c r="AD141" s="6"/>
      <c r="AE141" s="6"/>
      <c r="AF141" s="32">
        <f t="shared" si="63"/>
        <v>0</v>
      </c>
      <c r="AG141" s="6"/>
      <c r="AH141" s="6"/>
      <c r="AI141" s="7">
        <f t="shared" si="64"/>
        <v>0</v>
      </c>
      <c r="AJ141" s="6"/>
      <c r="AK141" s="7">
        <f t="shared" si="65"/>
        <v>0</v>
      </c>
      <c r="AL141" s="7">
        <f t="shared" si="56"/>
        <v>0</v>
      </c>
    </row>
    <row r="142" spans="1:38">
      <c r="A142" s="18">
        <f t="shared" si="66"/>
        <v>127</v>
      </c>
      <c r="B142" s="18">
        <f>Yearly!B142</f>
        <v>0</v>
      </c>
      <c r="C142" s="19">
        <f>Yearly!C142</f>
        <v>0</v>
      </c>
      <c r="D142" s="18">
        <f>Yearly!D142</f>
        <v>0</v>
      </c>
      <c r="E142" s="18">
        <f>Yearly!E142</f>
        <v>0</v>
      </c>
      <c r="F142" s="18">
        <f>Yearly!F142</f>
        <v>0</v>
      </c>
      <c r="G142" s="18">
        <f>Yearly!G142</f>
        <v>0</v>
      </c>
      <c r="H142" s="18">
        <f>Yearly!H142</f>
        <v>0</v>
      </c>
      <c r="I142" s="11"/>
      <c r="J142" s="6"/>
      <c r="K142" s="6"/>
      <c r="L142" s="32">
        <f t="shared" si="57"/>
        <v>0</v>
      </c>
      <c r="M142" s="6"/>
      <c r="N142" s="6"/>
      <c r="O142" s="7">
        <f t="shared" si="58"/>
        <v>0</v>
      </c>
      <c r="P142" s="6"/>
      <c r="Q142" s="7">
        <f t="shared" si="59"/>
        <v>0</v>
      </c>
      <c r="R142" s="7">
        <f t="shared" si="54"/>
        <v>0</v>
      </c>
      <c r="S142" s="11"/>
      <c r="T142" s="6"/>
      <c r="U142" s="6"/>
      <c r="V142" s="32">
        <f t="shared" si="60"/>
        <v>0</v>
      </c>
      <c r="W142" s="6"/>
      <c r="X142" s="6"/>
      <c r="Y142" s="7">
        <f t="shared" si="61"/>
        <v>0</v>
      </c>
      <c r="Z142" s="6"/>
      <c r="AA142" s="7">
        <f t="shared" si="62"/>
        <v>0</v>
      </c>
      <c r="AB142" s="7">
        <f t="shared" si="55"/>
        <v>0</v>
      </c>
      <c r="AD142" s="6"/>
      <c r="AE142" s="6"/>
      <c r="AF142" s="32">
        <f t="shared" si="63"/>
        <v>0</v>
      </c>
      <c r="AG142" s="6"/>
      <c r="AH142" s="6"/>
      <c r="AI142" s="7">
        <f t="shared" si="64"/>
        <v>0</v>
      </c>
      <c r="AJ142" s="6"/>
      <c r="AK142" s="7">
        <f t="shared" si="65"/>
        <v>0</v>
      </c>
      <c r="AL142" s="7">
        <f t="shared" si="56"/>
        <v>0</v>
      </c>
    </row>
    <row r="143" spans="1:38">
      <c r="A143" s="18">
        <f t="shared" si="66"/>
        <v>128</v>
      </c>
      <c r="B143" s="18">
        <f>Yearly!B143</f>
        <v>0</v>
      </c>
      <c r="C143" s="19">
        <f>Yearly!C143</f>
        <v>0</v>
      </c>
      <c r="D143" s="18">
        <f>Yearly!D143</f>
        <v>0</v>
      </c>
      <c r="E143" s="18">
        <f>Yearly!E143</f>
        <v>0</v>
      </c>
      <c r="F143" s="18">
        <f>Yearly!F143</f>
        <v>0</v>
      </c>
      <c r="G143" s="18">
        <f>Yearly!G143</f>
        <v>0</v>
      </c>
      <c r="H143" s="18">
        <f>Yearly!H143</f>
        <v>0</v>
      </c>
      <c r="I143" s="11"/>
      <c r="J143" s="6"/>
      <c r="K143" s="6"/>
      <c r="L143" s="32">
        <f t="shared" si="57"/>
        <v>0</v>
      </c>
      <c r="M143" s="6"/>
      <c r="N143" s="6"/>
      <c r="O143" s="7">
        <f t="shared" si="58"/>
        <v>0</v>
      </c>
      <c r="P143" s="6"/>
      <c r="Q143" s="7">
        <f t="shared" si="59"/>
        <v>0</v>
      </c>
      <c r="R143" s="7">
        <f t="shared" si="54"/>
        <v>0</v>
      </c>
      <c r="S143" s="11"/>
      <c r="T143" s="6"/>
      <c r="U143" s="6"/>
      <c r="V143" s="32">
        <f t="shared" si="60"/>
        <v>0</v>
      </c>
      <c r="W143" s="6"/>
      <c r="X143" s="6"/>
      <c r="Y143" s="7">
        <f t="shared" si="61"/>
        <v>0</v>
      </c>
      <c r="Z143" s="6"/>
      <c r="AA143" s="7">
        <f t="shared" si="62"/>
        <v>0</v>
      </c>
      <c r="AB143" s="7">
        <f t="shared" si="55"/>
        <v>0</v>
      </c>
      <c r="AD143" s="6"/>
      <c r="AE143" s="6"/>
      <c r="AF143" s="32">
        <f t="shared" si="63"/>
        <v>0</v>
      </c>
      <c r="AG143" s="6"/>
      <c r="AH143" s="6"/>
      <c r="AI143" s="7">
        <f t="shared" si="64"/>
        <v>0</v>
      </c>
      <c r="AJ143" s="6"/>
      <c r="AK143" s="7">
        <f t="shared" si="65"/>
        <v>0</v>
      </c>
      <c r="AL143" s="7">
        <f t="shared" si="56"/>
        <v>0</v>
      </c>
    </row>
    <row r="144" spans="1:38">
      <c r="A144" s="18">
        <f t="shared" si="66"/>
        <v>129</v>
      </c>
      <c r="B144" s="18">
        <f>Yearly!B144</f>
        <v>0</v>
      </c>
      <c r="C144" s="19">
        <f>Yearly!C144</f>
        <v>0</v>
      </c>
      <c r="D144" s="18">
        <f>Yearly!D144</f>
        <v>0</v>
      </c>
      <c r="E144" s="18">
        <f>Yearly!E144</f>
        <v>0</v>
      </c>
      <c r="F144" s="18">
        <f>Yearly!F144</f>
        <v>0</v>
      </c>
      <c r="G144" s="18">
        <f>Yearly!G144</f>
        <v>0</v>
      </c>
      <c r="H144" s="18">
        <f>Yearly!H144</f>
        <v>0</v>
      </c>
      <c r="I144" s="11"/>
      <c r="J144" s="6"/>
      <c r="K144" s="6"/>
      <c r="L144" s="32">
        <f t="shared" si="57"/>
        <v>0</v>
      </c>
      <c r="M144" s="6"/>
      <c r="N144" s="6"/>
      <c r="O144" s="7">
        <f t="shared" si="58"/>
        <v>0</v>
      </c>
      <c r="P144" s="6"/>
      <c r="Q144" s="7">
        <f t="shared" si="59"/>
        <v>0</v>
      </c>
      <c r="R144" s="7">
        <f t="shared" ref="R144:R207" si="67">IF(H144="Exempt",0,ROUND((J144*H144/100)-SUM(K144:M144),2))</f>
        <v>0</v>
      </c>
      <c r="S144" s="11"/>
      <c r="T144" s="6"/>
      <c r="U144" s="6"/>
      <c r="V144" s="32">
        <f t="shared" si="60"/>
        <v>0</v>
      </c>
      <c r="W144" s="6"/>
      <c r="X144" s="6"/>
      <c r="Y144" s="7">
        <f t="shared" si="61"/>
        <v>0</v>
      </c>
      <c r="Z144" s="6"/>
      <c r="AA144" s="7">
        <f t="shared" si="62"/>
        <v>0</v>
      </c>
      <c r="AB144" s="7">
        <f t="shared" ref="AB144:AB207" si="68">IF(H144="Exempt",0,ROUND((T144*H144/100)-SUM(U144:W144),2))</f>
        <v>0</v>
      </c>
      <c r="AD144" s="6"/>
      <c r="AE144" s="6"/>
      <c r="AF144" s="32">
        <f t="shared" si="63"/>
        <v>0</v>
      </c>
      <c r="AG144" s="6"/>
      <c r="AH144" s="6"/>
      <c r="AI144" s="7">
        <f t="shared" si="64"/>
        <v>0</v>
      </c>
      <c r="AJ144" s="6"/>
      <c r="AK144" s="7">
        <f t="shared" si="65"/>
        <v>0</v>
      </c>
      <c r="AL144" s="7">
        <f t="shared" ref="AL144:AL207" si="69">IF(H144="Exempt",0,ROUND((AD144*H144/100)-SUM(AE144:AG144),2))</f>
        <v>0</v>
      </c>
    </row>
    <row r="145" spans="1:38">
      <c r="A145" s="18">
        <f t="shared" si="66"/>
        <v>130</v>
      </c>
      <c r="B145" s="18">
        <f>Yearly!B145</f>
        <v>0</v>
      </c>
      <c r="C145" s="19">
        <f>Yearly!C145</f>
        <v>0</v>
      </c>
      <c r="D145" s="18">
        <f>Yearly!D145</f>
        <v>0</v>
      </c>
      <c r="E145" s="18">
        <f>Yearly!E145</f>
        <v>0</v>
      </c>
      <c r="F145" s="18">
        <f>Yearly!F145</f>
        <v>0</v>
      </c>
      <c r="G145" s="18">
        <f>Yearly!G145</f>
        <v>0</v>
      </c>
      <c r="H145" s="18">
        <f>Yearly!H145</f>
        <v>0</v>
      </c>
      <c r="I145" s="11"/>
      <c r="J145" s="6"/>
      <c r="K145" s="6"/>
      <c r="L145" s="32">
        <f t="shared" ref="L145:L208" si="70">K145</f>
        <v>0</v>
      </c>
      <c r="M145" s="6"/>
      <c r="N145" s="6"/>
      <c r="O145" s="7">
        <f t="shared" ref="O145:O208" si="71">SUM(K145:N145)</f>
        <v>0</v>
      </c>
      <c r="P145" s="6"/>
      <c r="Q145" s="7">
        <f t="shared" ref="Q145:Q208" si="72">J145+O145+P145</f>
        <v>0</v>
      </c>
      <c r="R145" s="7">
        <f t="shared" si="67"/>
        <v>0</v>
      </c>
      <c r="S145" s="11"/>
      <c r="T145" s="6"/>
      <c r="U145" s="6"/>
      <c r="V145" s="32">
        <f t="shared" ref="V145:V208" si="73">U145</f>
        <v>0</v>
      </c>
      <c r="W145" s="6"/>
      <c r="X145" s="6"/>
      <c r="Y145" s="7">
        <f t="shared" ref="Y145:Y208" si="74">SUM(U145:X145)</f>
        <v>0</v>
      </c>
      <c r="Z145" s="6"/>
      <c r="AA145" s="7">
        <f t="shared" ref="AA145:AA208" si="75">T145+Y145+Z145</f>
        <v>0</v>
      </c>
      <c r="AB145" s="7">
        <f t="shared" si="68"/>
        <v>0</v>
      </c>
      <c r="AD145" s="6"/>
      <c r="AE145" s="6"/>
      <c r="AF145" s="32">
        <f t="shared" ref="AF145:AF208" si="76">AE145</f>
        <v>0</v>
      </c>
      <c r="AG145" s="6"/>
      <c r="AH145" s="6"/>
      <c r="AI145" s="7">
        <f t="shared" ref="AI145:AI208" si="77">SUM(AE145:AH145)</f>
        <v>0</v>
      </c>
      <c r="AJ145" s="6"/>
      <c r="AK145" s="7">
        <f t="shared" ref="AK145:AK208" si="78">AD145+AI145+AJ145</f>
        <v>0</v>
      </c>
      <c r="AL145" s="7">
        <f t="shared" si="69"/>
        <v>0</v>
      </c>
    </row>
    <row r="146" spans="1:38">
      <c r="A146" s="18">
        <f t="shared" ref="A146:A209" si="79">+A145+1</f>
        <v>131</v>
      </c>
      <c r="B146" s="18">
        <f>Yearly!B146</f>
        <v>0</v>
      </c>
      <c r="C146" s="19">
        <f>Yearly!C146</f>
        <v>0</v>
      </c>
      <c r="D146" s="18">
        <f>Yearly!D146</f>
        <v>0</v>
      </c>
      <c r="E146" s="18">
        <f>Yearly!E146</f>
        <v>0</v>
      </c>
      <c r="F146" s="18">
        <f>Yearly!F146</f>
        <v>0</v>
      </c>
      <c r="G146" s="18">
        <f>Yearly!G146</f>
        <v>0</v>
      </c>
      <c r="H146" s="18">
        <f>Yearly!H146</f>
        <v>0</v>
      </c>
      <c r="I146" s="11"/>
      <c r="J146" s="6"/>
      <c r="K146" s="6"/>
      <c r="L146" s="32">
        <f t="shared" si="70"/>
        <v>0</v>
      </c>
      <c r="M146" s="6"/>
      <c r="N146" s="6"/>
      <c r="O146" s="7">
        <f t="shared" si="71"/>
        <v>0</v>
      </c>
      <c r="P146" s="6"/>
      <c r="Q146" s="7">
        <f t="shared" si="72"/>
        <v>0</v>
      </c>
      <c r="R146" s="7">
        <f t="shared" si="67"/>
        <v>0</v>
      </c>
      <c r="S146" s="11"/>
      <c r="T146" s="6"/>
      <c r="U146" s="6"/>
      <c r="V146" s="32">
        <f t="shared" si="73"/>
        <v>0</v>
      </c>
      <c r="W146" s="6"/>
      <c r="X146" s="6"/>
      <c r="Y146" s="7">
        <f t="shared" si="74"/>
        <v>0</v>
      </c>
      <c r="Z146" s="6"/>
      <c r="AA146" s="7">
        <f t="shared" si="75"/>
        <v>0</v>
      </c>
      <c r="AB146" s="7">
        <f t="shared" si="68"/>
        <v>0</v>
      </c>
      <c r="AD146" s="6"/>
      <c r="AE146" s="6"/>
      <c r="AF146" s="32">
        <f t="shared" si="76"/>
        <v>0</v>
      </c>
      <c r="AG146" s="6"/>
      <c r="AH146" s="6"/>
      <c r="AI146" s="7">
        <f t="shared" si="77"/>
        <v>0</v>
      </c>
      <c r="AJ146" s="6"/>
      <c r="AK146" s="7">
        <f t="shared" si="78"/>
        <v>0</v>
      </c>
      <c r="AL146" s="7">
        <f t="shared" si="69"/>
        <v>0</v>
      </c>
    </row>
    <row r="147" spans="1:38">
      <c r="A147" s="18">
        <f t="shared" si="79"/>
        <v>132</v>
      </c>
      <c r="B147" s="18">
        <f>Yearly!B147</f>
        <v>0</v>
      </c>
      <c r="C147" s="19">
        <f>Yearly!C147</f>
        <v>0</v>
      </c>
      <c r="D147" s="18">
        <f>Yearly!D147</f>
        <v>0</v>
      </c>
      <c r="E147" s="18">
        <f>Yearly!E147</f>
        <v>0</v>
      </c>
      <c r="F147" s="18">
        <f>Yearly!F147</f>
        <v>0</v>
      </c>
      <c r="G147" s="18">
        <f>Yearly!G147</f>
        <v>0</v>
      </c>
      <c r="H147" s="18">
        <f>Yearly!H147</f>
        <v>0</v>
      </c>
      <c r="I147" s="11"/>
      <c r="J147" s="6"/>
      <c r="K147" s="6"/>
      <c r="L147" s="32">
        <f t="shared" si="70"/>
        <v>0</v>
      </c>
      <c r="M147" s="6"/>
      <c r="N147" s="6"/>
      <c r="O147" s="7">
        <f t="shared" si="71"/>
        <v>0</v>
      </c>
      <c r="P147" s="6"/>
      <c r="Q147" s="7">
        <f t="shared" si="72"/>
        <v>0</v>
      </c>
      <c r="R147" s="7">
        <f t="shared" si="67"/>
        <v>0</v>
      </c>
      <c r="S147" s="11"/>
      <c r="T147" s="6"/>
      <c r="U147" s="6"/>
      <c r="V147" s="32">
        <f t="shared" si="73"/>
        <v>0</v>
      </c>
      <c r="W147" s="6"/>
      <c r="X147" s="6"/>
      <c r="Y147" s="7">
        <f t="shared" si="74"/>
        <v>0</v>
      </c>
      <c r="Z147" s="6"/>
      <c r="AA147" s="7">
        <f t="shared" si="75"/>
        <v>0</v>
      </c>
      <c r="AB147" s="7">
        <f t="shared" si="68"/>
        <v>0</v>
      </c>
      <c r="AD147" s="6"/>
      <c r="AE147" s="6"/>
      <c r="AF147" s="32">
        <f t="shared" si="76"/>
        <v>0</v>
      </c>
      <c r="AG147" s="6"/>
      <c r="AH147" s="6"/>
      <c r="AI147" s="7">
        <f t="shared" si="77"/>
        <v>0</v>
      </c>
      <c r="AJ147" s="6"/>
      <c r="AK147" s="7">
        <f t="shared" si="78"/>
        <v>0</v>
      </c>
      <c r="AL147" s="7">
        <f t="shared" si="69"/>
        <v>0</v>
      </c>
    </row>
    <row r="148" spans="1:38">
      <c r="A148" s="18">
        <f t="shared" si="79"/>
        <v>133</v>
      </c>
      <c r="B148" s="18">
        <f>Yearly!B148</f>
        <v>0</v>
      </c>
      <c r="C148" s="19">
        <f>Yearly!C148</f>
        <v>0</v>
      </c>
      <c r="D148" s="18">
        <f>Yearly!D148</f>
        <v>0</v>
      </c>
      <c r="E148" s="18">
        <f>Yearly!E148</f>
        <v>0</v>
      </c>
      <c r="F148" s="18">
        <f>Yearly!F148</f>
        <v>0</v>
      </c>
      <c r="G148" s="18">
        <f>Yearly!G148</f>
        <v>0</v>
      </c>
      <c r="H148" s="18">
        <f>Yearly!H148</f>
        <v>0</v>
      </c>
      <c r="I148" s="11"/>
      <c r="J148" s="6"/>
      <c r="K148" s="6"/>
      <c r="L148" s="32">
        <f t="shared" si="70"/>
        <v>0</v>
      </c>
      <c r="M148" s="6"/>
      <c r="N148" s="6"/>
      <c r="O148" s="7">
        <f t="shared" si="71"/>
        <v>0</v>
      </c>
      <c r="P148" s="6"/>
      <c r="Q148" s="7">
        <f t="shared" si="72"/>
        <v>0</v>
      </c>
      <c r="R148" s="7">
        <f t="shared" si="67"/>
        <v>0</v>
      </c>
      <c r="S148" s="11"/>
      <c r="T148" s="6"/>
      <c r="U148" s="6"/>
      <c r="V148" s="32">
        <f t="shared" si="73"/>
        <v>0</v>
      </c>
      <c r="W148" s="6"/>
      <c r="X148" s="6"/>
      <c r="Y148" s="7">
        <f t="shared" si="74"/>
        <v>0</v>
      </c>
      <c r="Z148" s="6"/>
      <c r="AA148" s="7">
        <f t="shared" si="75"/>
        <v>0</v>
      </c>
      <c r="AB148" s="7">
        <f t="shared" si="68"/>
        <v>0</v>
      </c>
      <c r="AD148" s="6"/>
      <c r="AE148" s="6"/>
      <c r="AF148" s="32">
        <f t="shared" si="76"/>
        <v>0</v>
      </c>
      <c r="AG148" s="6"/>
      <c r="AH148" s="6"/>
      <c r="AI148" s="7">
        <f t="shared" si="77"/>
        <v>0</v>
      </c>
      <c r="AJ148" s="6"/>
      <c r="AK148" s="7">
        <f t="shared" si="78"/>
        <v>0</v>
      </c>
      <c r="AL148" s="7">
        <f t="shared" si="69"/>
        <v>0</v>
      </c>
    </row>
    <row r="149" spans="1:38">
      <c r="A149" s="18">
        <f t="shared" si="79"/>
        <v>134</v>
      </c>
      <c r="B149" s="18">
        <f>Yearly!B149</f>
        <v>0</v>
      </c>
      <c r="C149" s="19">
        <f>Yearly!C149</f>
        <v>0</v>
      </c>
      <c r="D149" s="18">
        <f>Yearly!D149</f>
        <v>0</v>
      </c>
      <c r="E149" s="18">
        <f>Yearly!E149</f>
        <v>0</v>
      </c>
      <c r="F149" s="18">
        <f>Yearly!F149</f>
        <v>0</v>
      </c>
      <c r="G149" s="18">
        <f>Yearly!G149</f>
        <v>0</v>
      </c>
      <c r="H149" s="18">
        <f>Yearly!H149</f>
        <v>0</v>
      </c>
      <c r="I149" s="11"/>
      <c r="J149" s="6"/>
      <c r="K149" s="6"/>
      <c r="L149" s="32">
        <f t="shared" si="70"/>
        <v>0</v>
      </c>
      <c r="M149" s="6"/>
      <c r="N149" s="6"/>
      <c r="O149" s="7">
        <f t="shared" si="71"/>
        <v>0</v>
      </c>
      <c r="P149" s="6"/>
      <c r="Q149" s="7">
        <f t="shared" si="72"/>
        <v>0</v>
      </c>
      <c r="R149" s="7">
        <f t="shared" si="67"/>
        <v>0</v>
      </c>
      <c r="S149" s="11"/>
      <c r="T149" s="6"/>
      <c r="U149" s="6"/>
      <c r="V149" s="32">
        <f t="shared" si="73"/>
        <v>0</v>
      </c>
      <c r="W149" s="6"/>
      <c r="X149" s="6"/>
      <c r="Y149" s="7">
        <f t="shared" si="74"/>
        <v>0</v>
      </c>
      <c r="Z149" s="6"/>
      <c r="AA149" s="7">
        <f t="shared" si="75"/>
        <v>0</v>
      </c>
      <c r="AB149" s="7">
        <f t="shared" si="68"/>
        <v>0</v>
      </c>
      <c r="AD149" s="6"/>
      <c r="AE149" s="6"/>
      <c r="AF149" s="32">
        <f t="shared" si="76"/>
        <v>0</v>
      </c>
      <c r="AG149" s="6"/>
      <c r="AH149" s="6"/>
      <c r="AI149" s="7">
        <f t="shared" si="77"/>
        <v>0</v>
      </c>
      <c r="AJ149" s="6"/>
      <c r="AK149" s="7">
        <f t="shared" si="78"/>
        <v>0</v>
      </c>
      <c r="AL149" s="7">
        <f t="shared" si="69"/>
        <v>0</v>
      </c>
    </row>
    <row r="150" spans="1:38">
      <c r="A150" s="18">
        <f t="shared" si="79"/>
        <v>135</v>
      </c>
      <c r="B150" s="18">
        <f>Yearly!B150</f>
        <v>0</v>
      </c>
      <c r="C150" s="19">
        <f>Yearly!C150</f>
        <v>0</v>
      </c>
      <c r="D150" s="18">
        <f>Yearly!D150</f>
        <v>0</v>
      </c>
      <c r="E150" s="18">
        <f>Yearly!E150</f>
        <v>0</v>
      </c>
      <c r="F150" s="18">
        <f>Yearly!F150</f>
        <v>0</v>
      </c>
      <c r="G150" s="18">
        <f>Yearly!G150</f>
        <v>0</v>
      </c>
      <c r="H150" s="18">
        <f>Yearly!H150</f>
        <v>0</v>
      </c>
      <c r="I150" s="11"/>
      <c r="J150" s="6"/>
      <c r="K150" s="6"/>
      <c r="L150" s="32">
        <f t="shared" si="70"/>
        <v>0</v>
      </c>
      <c r="M150" s="6"/>
      <c r="N150" s="6"/>
      <c r="O150" s="7">
        <f t="shared" si="71"/>
        <v>0</v>
      </c>
      <c r="P150" s="6"/>
      <c r="Q150" s="7">
        <f t="shared" si="72"/>
        <v>0</v>
      </c>
      <c r="R150" s="7">
        <f t="shared" si="67"/>
        <v>0</v>
      </c>
      <c r="S150" s="11"/>
      <c r="T150" s="6"/>
      <c r="U150" s="6"/>
      <c r="V150" s="32">
        <f t="shared" si="73"/>
        <v>0</v>
      </c>
      <c r="W150" s="6"/>
      <c r="X150" s="6"/>
      <c r="Y150" s="7">
        <f t="shared" si="74"/>
        <v>0</v>
      </c>
      <c r="Z150" s="6"/>
      <c r="AA150" s="7">
        <f t="shared" si="75"/>
        <v>0</v>
      </c>
      <c r="AB150" s="7">
        <f t="shared" si="68"/>
        <v>0</v>
      </c>
      <c r="AD150" s="6"/>
      <c r="AE150" s="6"/>
      <c r="AF150" s="32">
        <f t="shared" si="76"/>
        <v>0</v>
      </c>
      <c r="AG150" s="6"/>
      <c r="AH150" s="6"/>
      <c r="AI150" s="7">
        <f t="shared" si="77"/>
        <v>0</v>
      </c>
      <c r="AJ150" s="6"/>
      <c r="AK150" s="7">
        <f t="shared" si="78"/>
        <v>0</v>
      </c>
      <c r="AL150" s="7">
        <f t="shared" si="69"/>
        <v>0</v>
      </c>
    </row>
    <row r="151" spans="1:38">
      <c r="A151" s="18">
        <f t="shared" si="79"/>
        <v>136</v>
      </c>
      <c r="B151" s="18">
        <f>Yearly!B151</f>
        <v>0</v>
      </c>
      <c r="C151" s="19">
        <f>Yearly!C151</f>
        <v>0</v>
      </c>
      <c r="D151" s="18">
        <f>Yearly!D151</f>
        <v>0</v>
      </c>
      <c r="E151" s="18">
        <f>Yearly!E151</f>
        <v>0</v>
      </c>
      <c r="F151" s="18">
        <f>Yearly!F151</f>
        <v>0</v>
      </c>
      <c r="G151" s="18">
        <f>Yearly!G151</f>
        <v>0</v>
      </c>
      <c r="H151" s="18">
        <f>Yearly!H151</f>
        <v>0</v>
      </c>
      <c r="I151" s="11"/>
      <c r="J151" s="6"/>
      <c r="K151" s="6"/>
      <c r="L151" s="32">
        <f t="shared" si="70"/>
        <v>0</v>
      </c>
      <c r="M151" s="6"/>
      <c r="N151" s="6"/>
      <c r="O151" s="7">
        <f t="shared" si="71"/>
        <v>0</v>
      </c>
      <c r="P151" s="6"/>
      <c r="Q151" s="7">
        <f t="shared" si="72"/>
        <v>0</v>
      </c>
      <c r="R151" s="7">
        <f t="shared" si="67"/>
        <v>0</v>
      </c>
      <c r="S151" s="11"/>
      <c r="T151" s="6"/>
      <c r="U151" s="6"/>
      <c r="V151" s="32">
        <f t="shared" si="73"/>
        <v>0</v>
      </c>
      <c r="W151" s="6"/>
      <c r="X151" s="6"/>
      <c r="Y151" s="7">
        <f t="shared" si="74"/>
        <v>0</v>
      </c>
      <c r="Z151" s="6"/>
      <c r="AA151" s="7">
        <f t="shared" si="75"/>
        <v>0</v>
      </c>
      <c r="AB151" s="7">
        <f t="shared" si="68"/>
        <v>0</v>
      </c>
      <c r="AD151" s="6"/>
      <c r="AE151" s="6"/>
      <c r="AF151" s="32">
        <f t="shared" si="76"/>
        <v>0</v>
      </c>
      <c r="AG151" s="6"/>
      <c r="AH151" s="6"/>
      <c r="AI151" s="7">
        <f t="shared" si="77"/>
        <v>0</v>
      </c>
      <c r="AJ151" s="6"/>
      <c r="AK151" s="7">
        <f t="shared" si="78"/>
        <v>0</v>
      </c>
      <c r="AL151" s="7">
        <f t="shared" si="69"/>
        <v>0</v>
      </c>
    </row>
    <row r="152" spans="1:38">
      <c r="A152" s="18">
        <f t="shared" si="79"/>
        <v>137</v>
      </c>
      <c r="B152" s="18">
        <f>Yearly!B152</f>
        <v>0</v>
      </c>
      <c r="C152" s="19">
        <f>Yearly!C152</f>
        <v>0</v>
      </c>
      <c r="D152" s="18">
        <f>Yearly!D152</f>
        <v>0</v>
      </c>
      <c r="E152" s="18">
        <f>Yearly!E152</f>
        <v>0</v>
      </c>
      <c r="F152" s="18">
        <f>Yearly!F152</f>
        <v>0</v>
      </c>
      <c r="G152" s="18">
        <f>Yearly!G152</f>
        <v>0</v>
      </c>
      <c r="H152" s="18">
        <f>Yearly!H152</f>
        <v>0</v>
      </c>
      <c r="I152" s="11"/>
      <c r="J152" s="6"/>
      <c r="K152" s="6"/>
      <c r="L152" s="32">
        <f t="shared" si="70"/>
        <v>0</v>
      </c>
      <c r="M152" s="6"/>
      <c r="N152" s="6"/>
      <c r="O152" s="7">
        <f t="shared" si="71"/>
        <v>0</v>
      </c>
      <c r="P152" s="6"/>
      <c r="Q152" s="7">
        <f t="shared" si="72"/>
        <v>0</v>
      </c>
      <c r="R152" s="7">
        <f t="shared" si="67"/>
        <v>0</v>
      </c>
      <c r="S152" s="11"/>
      <c r="T152" s="6"/>
      <c r="U152" s="6"/>
      <c r="V152" s="32">
        <f t="shared" si="73"/>
        <v>0</v>
      </c>
      <c r="W152" s="6"/>
      <c r="X152" s="6"/>
      <c r="Y152" s="7">
        <f t="shared" si="74"/>
        <v>0</v>
      </c>
      <c r="Z152" s="6"/>
      <c r="AA152" s="7">
        <f t="shared" si="75"/>
        <v>0</v>
      </c>
      <c r="AB152" s="7">
        <f t="shared" si="68"/>
        <v>0</v>
      </c>
      <c r="AD152" s="6"/>
      <c r="AE152" s="6"/>
      <c r="AF152" s="32">
        <f t="shared" si="76"/>
        <v>0</v>
      </c>
      <c r="AG152" s="6"/>
      <c r="AH152" s="6"/>
      <c r="AI152" s="7">
        <f t="shared" si="77"/>
        <v>0</v>
      </c>
      <c r="AJ152" s="6"/>
      <c r="AK152" s="7">
        <f t="shared" si="78"/>
        <v>0</v>
      </c>
      <c r="AL152" s="7">
        <f t="shared" si="69"/>
        <v>0</v>
      </c>
    </row>
    <row r="153" spans="1:38">
      <c r="A153" s="18">
        <f t="shared" si="79"/>
        <v>138</v>
      </c>
      <c r="B153" s="18">
        <f>Yearly!B153</f>
        <v>0</v>
      </c>
      <c r="C153" s="19">
        <f>Yearly!C153</f>
        <v>0</v>
      </c>
      <c r="D153" s="18">
        <f>Yearly!D153</f>
        <v>0</v>
      </c>
      <c r="E153" s="18">
        <f>Yearly!E153</f>
        <v>0</v>
      </c>
      <c r="F153" s="18">
        <f>Yearly!F153</f>
        <v>0</v>
      </c>
      <c r="G153" s="18">
        <f>Yearly!G153</f>
        <v>0</v>
      </c>
      <c r="H153" s="18">
        <f>Yearly!H153</f>
        <v>0</v>
      </c>
      <c r="I153" s="11"/>
      <c r="J153" s="6"/>
      <c r="K153" s="6"/>
      <c r="L153" s="32">
        <f t="shared" si="70"/>
        <v>0</v>
      </c>
      <c r="M153" s="6"/>
      <c r="N153" s="6"/>
      <c r="O153" s="7">
        <f t="shared" si="71"/>
        <v>0</v>
      </c>
      <c r="P153" s="6"/>
      <c r="Q153" s="7">
        <f t="shared" si="72"/>
        <v>0</v>
      </c>
      <c r="R153" s="7">
        <f t="shared" si="67"/>
        <v>0</v>
      </c>
      <c r="S153" s="11"/>
      <c r="T153" s="6"/>
      <c r="U153" s="6"/>
      <c r="V153" s="32">
        <f t="shared" si="73"/>
        <v>0</v>
      </c>
      <c r="W153" s="6"/>
      <c r="X153" s="6"/>
      <c r="Y153" s="7">
        <f t="shared" si="74"/>
        <v>0</v>
      </c>
      <c r="Z153" s="6"/>
      <c r="AA153" s="7">
        <f t="shared" si="75"/>
        <v>0</v>
      </c>
      <c r="AB153" s="7">
        <f t="shared" si="68"/>
        <v>0</v>
      </c>
      <c r="AD153" s="6"/>
      <c r="AE153" s="6"/>
      <c r="AF153" s="32">
        <f t="shared" si="76"/>
        <v>0</v>
      </c>
      <c r="AG153" s="6"/>
      <c r="AH153" s="6"/>
      <c r="AI153" s="7">
        <f t="shared" si="77"/>
        <v>0</v>
      </c>
      <c r="AJ153" s="6"/>
      <c r="AK153" s="7">
        <f t="shared" si="78"/>
        <v>0</v>
      </c>
      <c r="AL153" s="7">
        <f t="shared" si="69"/>
        <v>0</v>
      </c>
    </row>
    <row r="154" spans="1:38">
      <c r="A154" s="18">
        <f t="shared" si="79"/>
        <v>139</v>
      </c>
      <c r="B154" s="18">
        <f>Yearly!B154</f>
        <v>0</v>
      </c>
      <c r="C154" s="19">
        <f>Yearly!C154</f>
        <v>0</v>
      </c>
      <c r="D154" s="18">
        <f>Yearly!D154</f>
        <v>0</v>
      </c>
      <c r="E154" s="18">
        <f>Yearly!E154</f>
        <v>0</v>
      </c>
      <c r="F154" s="18">
        <f>Yearly!F154</f>
        <v>0</v>
      </c>
      <c r="G154" s="18">
        <f>Yearly!G154</f>
        <v>0</v>
      </c>
      <c r="H154" s="18">
        <f>Yearly!H154</f>
        <v>0</v>
      </c>
      <c r="I154" s="11"/>
      <c r="J154" s="6"/>
      <c r="K154" s="6"/>
      <c r="L154" s="32">
        <f t="shared" si="70"/>
        <v>0</v>
      </c>
      <c r="M154" s="6"/>
      <c r="N154" s="6"/>
      <c r="O154" s="7">
        <f t="shared" si="71"/>
        <v>0</v>
      </c>
      <c r="P154" s="6"/>
      <c r="Q154" s="7">
        <f t="shared" si="72"/>
        <v>0</v>
      </c>
      <c r="R154" s="7">
        <f t="shared" si="67"/>
        <v>0</v>
      </c>
      <c r="S154" s="11"/>
      <c r="T154" s="6"/>
      <c r="U154" s="6"/>
      <c r="V154" s="32">
        <f t="shared" si="73"/>
        <v>0</v>
      </c>
      <c r="W154" s="6"/>
      <c r="X154" s="6"/>
      <c r="Y154" s="7">
        <f t="shared" si="74"/>
        <v>0</v>
      </c>
      <c r="Z154" s="6"/>
      <c r="AA154" s="7">
        <f t="shared" si="75"/>
        <v>0</v>
      </c>
      <c r="AB154" s="7">
        <f t="shared" si="68"/>
        <v>0</v>
      </c>
      <c r="AD154" s="6"/>
      <c r="AE154" s="6"/>
      <c r="AF154" s="32">
        <f t="shared" si="76"/>
        <v>0</v>
      </c>
      <c r="AG154" s="6"/>
      <c r="AH154" s="6"/>
      <c r="AI154" s="7">
        <f t="shared" si="77"/>
        <v>0</v>
      </c>
      <c r="AJ154" s="6"/>
      <c r="AK154" s="7">
        <f t="shared" si="78"/>
        <v>0</v>
      </c>
      <c r="AL154" s="7">
        <f t="shared" si="69"/>
        <v>0</v>
      </c>
    </row>
    <row r="155" spans="1:38">
      <c r="A155" s="18">
        <f t="shared" si="79"/>
        <v>140</v>
      </c>
      <c r="B155" s="18">
        <f>Yearly!B155</f>
        <v>0</v>
      </c>
      <c r="C155" s="19">
        <f>Yearly!C155</f>
        <v>0</v>
      </c>
      <c r="D155" s="18">
        <f>Yearly!D155</f>
        <v>0</v>
      </c>
      <c r="E155" s="18">
        <f>Yearly!E155</f>
        <v>0</v>
      </c>
      <c r="F155" s="18">
        <f>Yearly!F155</f>
        <v>0</v>
      </c>
      <c r="G155" s="18">
        <f>Yearly!G155</f>
        <v>0</v>
      </c>
      <c r="H155" s="18">
        <f>Yearly!H155</f>
        <v>0</v>
      </c>
      <c r="I155" s="11"/>
      <c r="J155" s="6"/>
      <c r="K155" s="6"/>
      <c r="L155" s="32">
        <f t="shared" si="70"/>
        <v>0</v>
      </c>
      <c r="M155" s="6"/>
      <c r="N155" s="6"/>
      <c r="O155" s="7">
        <f t="shared" si="71"/>
        <v>0</v>
      </c>
      <c r="P155" s="6"/>
      <c r="Q155" s="7">
        <f t="shared" si="72"/>
        <v>0</v>
      </c>
      <c r="R155" s="7">
        <f t="shared" si="67"/>
        <v>0</v>
      </c>
      <c r="S155" s="11"/>
      <c r="T155" s="6"/>
      <c r="U155" s="6"/>
      <c r="V155" s="32">
        <f t="shared" si="73"/>
        <v>0</v>
      </c>
      <c r="W155" s="6"/>
      <c r="X155" s="6"/>
      <c r="Y155" s="7">
        <f t="shared" si="74"/>
        <v>0</v>
      </c>
      <c r="Z155" s="6"/>
      <c r="AA155" s="7">
        <f t="shared" si="75"/>
        <v>0</v>
      </c>
      <c r="AB155" s="7">
        <f t="shared" si="68"/>
        <v>0</v>
      </c>
      <c r="AD155" s="6"/>
      <c r="AE155" s="6"/>
      <c r="AF155" s="32">
        <f t="shared" si="76"/>
        <v>0</v>
      </c>
      <c r="AG155" s="6"/>
      <c r="AH155" s="6"/>
      <c r="AI155" s="7">
        <f t="shared" si="77"/>
        <v>0</v>
      </c>
      <c r="AJ155" s="6"/>
      <c r="AK155" s="7">
        <f t="shared" si="78"/>
        <v>0</v>
      </c>
      <c r="AL155" s="7">
        <f t="shared" si="69"/>
        <v>0</v>
      </c>
    </row>
    <row r="156" spans="1:38">
      <c r="A156" s="18">
        <f t="shared" si="79"/>
        <v>141</v>
      </c>
      <c r="B156" s="18">
        <f>Yearly!B156</f>
        <v>0</v>
      </c>
      <c r="C156" s="19">
        <f>Yearly!C156</f>
        <v>0</v>
      </c>
      <c r="D156" s="18">
        <f>Yearly!D156</f>
        <v>0</v>
      </c>
      <c r="E156" s="18">
        <f>Yearly!E156</f>
        <v>0</v>
      </c>
      <c r="F156" s="18">
        <f>Yearly!F156</f>
        <v>0</v>
      </c>
      <c r="G156" s="18">
        <f>Yearly!G156</f>
        <v>0</v>
      </c>
      <c r="H156" s="18">
        <f>Yearly!H156</f>
        <v>0</v>
      </c>
      <c r="I156" s="11"/>
      <c r="J156" s="6"/>
      <c r="K156" s="6"/>
      <c r="L156" s="32">
        <f t="shared" si="70"/>
        <v>0</v>
      </c>
      <c r="M156" s="6"/>
      <c r="N156" s="6"/>
      <c r="O156" s="7">
        <f t="shared" si="71"/>
        <v>0</v>
      </c>
      <c r="P156" s="6"/>
      <c r="Q156" s="7">
        <f t="shared" si="72"/>
        <v>0</v>
      </c>
      <c r="R156" s="7">
        <f t="shared" si="67"/>
        <v>0</v>
      </c>
      <c r="S156" s="11"/>
      <c r="T156" s="6"/>
      <c r="U156" s="6"/>
      <c r="V156" s="32">
        <f t="shared" si="73"/>
        <v>0</v>
      </c>
      <c r="W156" s="6"/>
      <c r="X156" s="6"/>
      <c r="Y156" s="7">
        <f t="shared" si="74"/>
        <v>0</v>
      </c>
      <c r="Z156" s="6"/>
      <c r="AA156" s="7">
        <f t="shared" si="75"/>
        <v>0</v>
      </c>
      <c r="AB156" s="7">
        <f t="shared" si="68"/>
        <v>0</v>
      </c>
      <c r="AD156" s="6"/>
      <c r="AE156" s="6"/>
      <c r="AF156" s="32">
        <f t="shared" si="76"/>
        <v>0</v>
      </c>
      <c r="AG156" s="6"/>
      <c r="AH156" s="6"/>
      <c r="AI156" s="7">
        <f t="shared" si="77"/>
        <v>0</v>
      </c>
      <c r="AJ156" s="6"/>
      <c r="AK156" s="7">
        <f t="shared" si="78"/>
        <v>0</v>
      </c>
      <c r="AL156" s="7">
        <f t="shared" si="69"/>
        <v>0</v>
      </c>
    </row>
    <row r="157" spans="1:38">
      <c r="A157" s="18">
        <f t="shared" si="79"/>
        <v>142</v>
      </c>
      <c r="B157" s="18">
        <f>Yearly!B157</f>
        <v>0</v>
      </c>
      <c r="C157" s="19">
        <f>Yearly!C157</f>
        <v>0</v>
      </c>
      <c r="D157" s="18">
        <f>Yearly!D157</f>
        <v>0</v>
      </c>
      <c r="E157" s="18">
        <f>Yearly!E157</f>
        <v>0</v>
      </c>
      <c r="F157" s="18">
        <f>Yearly!F157</f>
        <v>0</v>
      </c>
      <c r="G157" s="18">
        <f>Yearly!G157</f>
        <v>0</v>
      </c>
      <c r="H157" s="18">
        <f>Yearly!H157</f>
        <v>0</v>
      </c>
      <c r="I157" s="11"/>
      <c r="J157" s="6"/>
      <c r="K157" s="6"/>
      <c r="L157" s="32">
        <f t="shared" si="70"/>
        <v>0</v>
      </c>
      <c r="M157" s="6"/>
      <c r="N157" s="6"/>
      <c r="O157" s="7">
        <f t="shared" si="71"/>
        <v>0</v>
      </c>
      <c r="P157" s="6"/>
      <c r="Q157" s="7">
        <f t="shared" si="72"/>
        <v>0</v>
      </c>
      <c r="R157" s="7">
        <f t="shared" si="67"/>
        <v>0</v>
      </c>
      <c r="S157" s="11"/>
      <c r="T157" s="6"/>
      <c r="U157" s="6"/>
      <c r="V157" s="32">
        <f t="shared" si="73"/>
        <v>0</v>
      </c>
      <c r="W157" s="6"/>
      <c r="X157" s="6"/>
      <c r="Y157" s="7">
        <f t="shared" si="74"/>
        <v>0</v>
      </c>
      <c r="Z157" s="6"/>
      <c r="AA157" s="7">
        <f t="shared" si="75"/>
        <v>0</v>
      </c>
      <c r="AB157" s="7">
        <f t="shared" si="68"/>
        <v>0</v>
      </c>
      <c r="AD157" s="6"/>
      <c r="AE157" s="6"/>
      <c r="AF157" s="32">
        <f t="shared" si="76"/>
        <v>0</v>
      </c>
      <c r="AG157" s="6"/>
      <c r="AH157" s="6"/>
      <c r="AI157" s="7">
        <f t="shared" si="77"/>
        <v>0</v>
      </c>
      <c r="AJ157" s="6"/>
      <c r="AK157" s="7">
        <f t="shared" si="78"/>
        <v>0</v>
      </c>
      <c r="AL157" s="7">
        <f t="shared" si="69"/>
        <v>0</v>
      </c>
    </row>
    <row r="158" spans="1:38">
      <c r="A158" s="18">
        <f t="shared" si="79"/>
        <v>143</v>
      </c>
      <c r="B158" s="18">
        <f>Yearly!B158</f>
        <v>0</v>
      </c>
      <c r="C158" s="19">
        <f>Yearly!C158</f>
        <v>0</v>
      </c>
      <c r="D158" s="18">
        <f>Yearly!D158</f>
        <v>0</v>
      </c>
      <c r="E158" s="18">
        <f>Yearly!E158</f>
        <v>0</v>
      </c>
      <c r="F158" s="18">
        <f>Yearly!F158</f>
        <v>0</v>
      </c>
      <c r="G158" s="18">
        <f>Yearly!G158</f>
        <v>0</v>
      </c>
      <c r="H158" s="18">
        <f>Yearly!H158</f>
        <v>0</v>
      </c>
      <c r="I158" s="11"/>
      <c r="J158" s="6"/>
      <c r="K158" s="6"/>
      <c r="L158" s="32">
        <f t="shared" si="70"/>
        <v>0</v>
      </c>
      <c r="M158" s="6"/>
      <c r="N158" s="6"/>
      <c r="O158" s="7">
        <f t="shared" si="71"/>
        <v>0</v>
      </c>
      <c r="P158" s="6"/>
      <c r="Q158" s="7">
        <f t="shared" si="72"/>
        <v>0</v>
      </c>
      <c r="R158" s="7">
        <f t="shared" si="67"/>
        <v>0</v>
      </c>
      <c r="S158" s="11"/>
      <c r="T158" s="6"/>
      <c r="U158" s="6"/>
      <c r="V158" s="32">
        <f t="shared" si="73"/>
        <v>0</v>
      </c>
      <c r="W158" s="6"/>
      <c r="X158" s="6"/>
      <c r="Y158" s="7">
        <f t="shared" si="74"/>
        <v>0</v>
      </c>
      <c r="Z158" s="6"/>
      <c r="AA158" s="7">
        <f t="shared" si="75"/>
        <v>0</v>
      </c>
      <c r="AB158" s="7">
        <f t="shared" si="68"/>
        <v>0</v>
      </c>
      <c r="AD158" s="6"/>
      <c r="AE158" s="6"/>
      <c r="AF158" s="32">
        <f t="shared" si="76"/>
        <v>0</v>
      </c>
      <c r="AG158" s="6"/>
      <c r="AH158" s="6"/>
      <c r="AI158" s="7">
        <f t="shared" si="77"/>
        <v>0</v>
      </c>
      <c r="AJ158" s="6"/>
      <c r="AK158" s="7">
        <f t="shared" si="78"/>
        <v>0</v>
      </c>
      <c r="AL158" s="7">
        <f t="shared" si="69"/>
        <v>0</v>
      </c>
    </row>
    <row r="159" spans="1:38">
      <c r="A159" s="18">
        <f t="shared" si="79"/>
        <v>144</v>
      </c>
      <c r="B159" s="18">
        <f>Yearly!B159</f>
        <v>0</v>
      </c>
      <c r="C159" s="19">
        <f>Yearly!C159</f>
        <v>0</v>
      </c>
      <c r="D159" s="18">
        <f>Yearly!D159</f>
        <v>0</v>
      </c>
      <c r="E159" s="18">
        <f>Yearly!E159</f>
        <v>0</v>
      </c>
      <c r="F159" s="18">
        <f>Yearly!F159</f>
        <v>0</v>
      </c>
      <c r="G159" s="18">
        <f>Yearly!G159</f>
        <v>0</v>
      </c>
      <c r="H159" s="18">
        <f>Yearly!H159</f>
        <v>0</v>
      </c>
      <c r="I159" s="11"/>
      <c r="J159" s="6"/>
      <c r="K159" s="6"/>
      <c r="L159" s="32">
        <f t="shared" si="70"/>
        <v>0</v>
      </c>
      <c r="M159" s="6"/>
      <c r="N159" s="6"/>
      <c r="O159" s="7">
        <f t="shared" si="71"/>
        <v>0</v>
      </c>
      <c r="P159" s="6"/>
      <c r="Q159" s="7">
        <f t="shared" si="72"/>
        <v>0</v>
      </c>
      <c r="R159" s="7">
        <f t="shared" si="67"/>
        <v>0</v>
      </c>
      <c r="S159" s="11"/>
      <c r="T159" s="6"/>
      <c r="U159" s="6"/>
      <c r="V159" s="32">
        <f t="shared" si="73"/>
        <v>0</v>
      </c>
      <c r="W159" s="6"/>
      <c r="X159" s="6"/>
      <c r="Y159" s="7">
        <f t="shared" si="74"/>
        <v>0</v>
      </c>
      <c r="Z159" s="6"/>
      <c r="AA159" s="7">
        <f t="shared" si="75"/>
        <v>0</v>
      </c>
      <c r="AB159" s="7">
        <f t="shared" si="68"/>
        <v>0</v>
      </c>
      <c r="AD159" s="6"/>
      <c r="AE159" s="6"/>
      <c r="AF159" s="32">
        <f t="shared" si="76"/>
        <v>0</v>
      </c>
      <c r="AG159" s="6"/>
      <c r="AH159" s="6"/>
      <c r="AI159" s="7">
        <f t="shared" si="77"/>
        <v>0</v>
      </c>
      <c r="AJ159" s="6"/>
      <c r="AK159" s="7">
        <f t="shared" si="78"/>
        <v>0</v>
      </c>
      <c r="AL159" s="7">
        <f t="shared" si="69"/>
        <v>0</v>
      </c>
    </row>
    <row r="160" spans="1:38">
      <c r="A160" s="18">
        <f t="shared" si="79"/>
        <v>145</v>
      </c>
      <c r="B160" s="18">
        <f>Yearly!B160</f>
        <v>0</v>
      </c>
      <c r="C160" s="19">
        <f>Yearly!C160</f>
        <v>0</v>
      </c>
      <c r="D160" s="18">
        <f>Yearly!D160</f>
        <v>0</v>
      </c>
      <c r="E160" s="18">
        <f>Yearly!E160</f>
        <v>0</v>
      </c>
      <c r="F160" s="18">
        <f>Yearly!F160</f>
        <v>0</v>
      </c>
      <c r="G160" s="18">
        <f>Yearly!G160</f>
        <v>0</v>
      </c>
      <c r="H160" s="18">
        <f>Yearly!H160</f>
        <v>0</v>
      </c>
      <c r="I160" s="11"/>
      <c r="J160" s="6"/>
      <c r="K160" s="6"/>
      <c r="L160" s="32">
        <f t="shared" si="70"/>
        <v>0</v>
      </c>
      <c r="M160" s="6"/>
      <c r="N160" s="6"/>
      <c r="O160" s="7">
        <f t="shared" si="71"/>
        <v>0</v>
      </c>
      <c r="P160" s="6"/>
      <c r="Q160" s="7">
        <f t="shared" si="72"/>
        <v>0</v>
      </c>
      <c r="R160" s="7">
        <f t="shared" si="67"/>
        <v>0</v>
      </c>
      <c r="S160" s="11"/>
      <c r="T160" s="6"/>
      <c r="U160" s="6"/>
      <c r="V160" s="32">
        <f t="shared" si="73"/>
        <v>0</v>
      </c>
      <c r="W160" s="6"/>
      <c r="X160" s="6"/>
      <c r="Y160" s="7">
        <f t="shared" si="74"/>
        <v>0</v>
      </c>
      <c r="Z160" s="6"/>
      <c r="AA160" s="7">
        <f t="shared" si="75"/>
        <v>0</v>
      </c>
      <c r="AB160" s="7">
        <f t="shared" si="68"/>
        <v>0</v>
      </c>
      <c r="AD160" s="6"/>
      <c r="AE160" s="6"/>
      <c r="AF160" s="32">
        <f t="shared" si="76"/>
        <v>0</v>
      </c>
      <c r="AG160" s="6"/>
      <c r="AH160" s="6"/>
      <c r="AI160" s="7">
        <f t="shared" si="77"/>
        <v>0</v>
      </c>
      <c r="AJ160" s="6"/>
      <c r="AK160" s="7">
        <f t="shared" si="78"/>
        <v>0</v>
      </c>
      <c r="AL160" s="7">
        <f t="shared" si="69"/>
        <v>0</v>
      </c>
    </row>
    <row r="161" spans="1:38">
      <c r="A161" s="18">
        <f t="shared" si="79"/>
        <v>146</v>
      </c>
      <c r="B161" s="18">
        <f>Yearly!B161</f>
        <v>0</v>
      </c>
      <c r="C161" s="19">
        <f>Yearly!C161</f>
        <v>0</v>
      </c>
      <c r="D161" s="18">
        <f>Yearly!D161</f>
        <v>0</v>
      </c>
      <c r="E161" s="18">
        <f>Yearly!E161</f>
        <v>0</v>
      </c>
      <c r="F161" s="18">
        <f>Yearly!F161</f>
        <v>0</v>
      </c>
      <c r="G161" s="18">
        <f>Yearly!G161</f>
        <v>0</v>
      </c>
      <c r="H161" s="18">
        <f>Yearly!H161</f>
        <v>0</v>
      </c>
      <c r="I161" s="11"/>
      <c r="J161" s="6"/>
      <c r="K161" s="6"/>
      <c r="L161" s="32">
        <f t="shared" si="70"/>
        <v>0</v>
      </c>
      <c r="M161" s="6"/>
      <c r="N161" s="6"/>
      <c r="O161" s="7">
        <f t="shared" si="71"/>
        <v>0</v>
      </c>
      <c r="P161" s="6"/>
      <c r="Q161" s="7">
        <f t="shared" si="72"/>
        <v>0</v>
      </c>
      <c r="R161" s="7">
        <f t="shared" si="67"/>
        <v>0</v>
      </c>
      <c r="S161" s="11"/>
      <c r="T161" s="6"/>
      <c r="U161" s="6"/>
      <c r="V161" s="32">
        <f t="shared" si="73"/>
        <v>0</v>
      </c>
      <c r="W161" s="6"/>
      <c r="X161" s="6"/>
      <c r="Y161" s="7">
        <f t="shared" si="74"/>
        <v>0</v>
      </c>
      <c r="Z161" s="6"/>
      <c r="AA161" s="7">
        <f t="shared" si="75"/>
        <v>0</v>
      </c>
      <c r="AB161" s="7">
        <f t="shared" si="68"/>
        <v>0</v>
      </c>
      <c r="AD161" s="6"/>
      <c r="AE161" s="6"/>
      <c r="AF161" s="32">
        <f t="shared" si="76"/>
        <v>0</v>
      </c>
      <c r="AG161" s="6"/>
      <c r="AH161" s="6"/>
      <c r="AI161" s="7">
        <f t="shared" si="77"/>
        <v>0</v>
      </c>
      <c r="AJ161" s="6"/>
      <c r="AK161" s="7">
        <f t="shared" si="78"/>
        <v>0</v>
      </c>
      <c r="AL161" s="7">
        <f t="shared" si="69"/>
        <v>0</v>
      </c>
    </row>
    <row r="162" spans="1:38">
      <c r="A162" s="18">
        <f t="shared" si="79"/>
        <v>147</v>
      </c>
      <c r="B162" s="18">
        <f>Yearly!B162</f>
        <v>0</v>
      </c>
      <c r="C162" s="19">
        <f>Yearly!C162</f>
        <v>0</v>
      </c>
      <c r="D162" s="18">
        <f>Yearly!D162</f>
        <v>0</v>
      </c>
      <c r="E162" s="18">
        <f>Yearly!E162</f>
        <v>0</v>
      </c>
      <c r="F162" s="18">
        <f>Yearly!F162</f>
        <v>0</v>
      </c>
      <c r="G162" s="18">
        <f>Yearly!G162</f>
        <v>0</v>
      </c>
      <c r="H162" s="18">
        <f>Yearly!H162</f>
        <v>0</v>
      </c>
      <c r="I162" s="11"/>
      <c r="J162" s="6"/>
      <c r="K162" s="6"/>
      <c r="L162" s="32">
        <f t="shared" si="70"/>
        <v>0</v>
      </c>
      <c r="M162" s="6"/>
      <c r="N162" s="6"/>
      <c r="O162" s="7">
        <f t="shared" si="71"/>
        <v>0</v>
      </c>
      <c r="P162" s="6"/>
      <c r="Q162" s="7">
        <f t="shared" si="72"/>
        <v>0</v>
      </c>
      <c r="R162" s="7">
        <f t="shared" si="67"/>
        <v>0</v>
      </c>
      <c r="S162" s="11"/>
      <c r="T162" s="6"/>
      <c r="U162" s="6"/>
      <c r="V162" s="32">
        <f t="shared" si="73"/>
        <v>0</v>
      </c>
      <c r="W162" s="6"/>
      <c r="X162" s="6"/>
      <c r="Y162" s="7">
        <f t="shared" si="74"/>
        <v>0</v>
      </c>
      <c r="Z162" s="6"/>
      <c r="AA162" s="7">
        <f t="shared" si="75"/>
        <v>0</v>
      </c>
      <c r="AB162" s="7">
        <f t="shared" si="68"/>
        <v>0</v>
      </c>
      <c r="AD162" s="6"/>
      <c r="AE162" s="6"/>
      <c r="AF162" s="32">
        <f t="shared" si="76"/>
        <v>0</v>
      </c>
      <c r="AG162" s="6"/>
      <c r="AH162" s="6"/>
      <c r="AI162" s="7">
        <f t="shared" si="77"/>
        <v>0</v>
      </c>
      <c r="AJ162" s="6"/>
      <c r="AK162" s="7">
        <f t="shared" si="78"/>
        <v>0</v>
      </c>
      <c r="AL162" s="7">
        <f t="shared" si="69"/>
        <v>0</v>
      </c>
    </row>
    <row r="163" spans="1:38">
      <c r="A163" s="18">
        <f t="shared" si="79"/>
        <v>148</v>
      </c>
      <c r="B163" s="18">
        <f>Yearly!B163</f>
        <v>0</v>
      </c>
      <c r="C163" s="19">
        <f>Yearly!C163</f>
        <v>0</v>
      </c>
      <c r="D163" s="18">
        <f>Yearly!D163</f>
        <v>0</v>
      </c>
      <c r="E163" s="18">
        <f>Yearly!E163</f>
        <v>0</v>
      </c>
      <c r="F163" s="18">
        <f>Yearly!F163</f>
        <v>0</v>
      </c>
      <c r="G163" s="18">
        <f>Yearly!G163</f>
        <v>0</v>
      </c>
      <c r="H163" s="18">
        <f>Yearly!H163</f>
        <v>0</v>
      </c>
      <c r="I163" s="11"/>
      <c r="J163" s="6"/>
      <c r="K163" s="6"/>
      <c r="L163" s="32">
        <f t="shared" si="70"/>
        <v>0</v>
      </c>
      <c r="M163" s="6"/>
      <c r="N163" s="6"/>
      <c r="O163" s="7">
        <f t="shared" si="71"/>
        <v>0</v>
      </c>
      <c r="P163" s="6"/>
      <c r="Q163" s="7">
        <f t="shared" si="72"/>
        <v>0</v>
      </c>
      <c r="R163" s="7">
        <f t="shared" si="67"/>
        <v>0</v>
      </c>
      <c r="S163" s="11"/>
      <c r="T163" s="6"/>
      <c r="U163" s="6"/>
      <c r="V163" s="32">
        <f t="shared" si="73"/>
        <v>0</v>
      </c>
      <c r="W163" s="6"/>
      <c r="X163" s="6"/>
      <c r="Y163" s="7">
        <f t="shared" si="74"/>
        <v>0</v>
      </c>
      <c r="Z163" s="6"/>
      <c r="AA163" s="7">
        <f t="shared" si="75"/>
        <v>0</v>
      </c>
      <c r="AB163" s="7">
        <f t="shared" si="68"/>
        <v>0</v>
      </c>
      <c r="AD163" s="6"/>
      <c r="AE163" s="6"/>
      <c r="AF163" s="32">
        <f t="shared" si="76"/>
        <v>0</v>
      </c>
      <c r="AG163" s="6"/>
      <c r="AH163" s="6"/>
      <c r="AI163" s="7">
        <f t="shared" si="77"/>
        <v>0</v>
      </c>
      <c r="AJ163" s="6"/>
      <c r="AK163" s="7">
        <f t="shared" si="78"/>
        <v>0</v>
      </c>
      <c r="AL163" s="7">
        <f t="shared" si="69"/>
        <v>0</v>
      </c>
    </row>
    <row r="164" spans="1:38">
      <c r="A164" s="18">
        <f t="shared" si="79"/>
        <v>149</v>
      </c>
      <c r="B164" s="18">
        <f>Yearly!B164</f>
        <v>0</v>
      </c>
      <c r="C164" s="19">
        <f>Yearly!C164</f>
        <v>0</v>
      </c>
      <c r="D164" s="18">
        <f>Yearly!D164</f>
        <v>0</v>
      </c>
      <c r="E164" s="18">
        <f>Yearly!E164</f>
        <v>0</v>
      </c>
      <c r="F164" s="18">
        <f>Yearly!F164</f>
        <v>0</v>
      </c>
      <c r="G164" s="18">
        <f>Yearly!G164</f>
        <v>0</v>
      </c>
      <c r="H164" s="18">
        <f>Yearly!H164</f>
        <v>0</v>
      </c>
      <c r="I164" s="11"/>
      <c r="J164" s="6"/>
      <c r="K164" s="6"/>
      <c r="L164" s="32">
        <f t="shared" si="70"/>
        <v>0</v>
      </c>
      <c r="M164" s="6"/>
      <c r="N164" s="6"/>
      <c r="O164" s="7">
        <f t="shared" si="71"/>
        <v>0</v>
      </c>
      <c r="P164" s="6"/>
      <c r="Q164" s="7">
        <f t="shared" si="72"/>
        <v>0</v>
      </c>
      <c r="R164" s="7">
        <f t="shared" si="67"/>
        <v>0</v>
      </c>
      <c r="S164" s="11"/>
      <c r="T164" s="6"/>
      <c r="U164" s="6"/>
      <c r="V164" s="32">
        <f t="shared" si="73"/>
        <v>0</v>
      </c>
      <c r="W164" s="6"/>
      <c r="X164" s="6"/>
      <c r="Y164" s="7">
        <f t="shared" si="74"/>
        <v>0</v>
      </c>
      <c r="Z164" s="6"/>
      <c r="AA164" s="7">
        <f t="shared" si="75"/>
        <v>0</v>
      </c>
      <c r="AB164" s="7">
        <f t="shared" si="68"/>
        <v>0</v>
      </c>
      <c r="AD164" s="6"/>
      <c r="AE164" s="6"/>
      <c r="AF164" s="32">
        <f t="shared" si="76"/>
        <v>0</v>
      </c>
      <c r="AG164" s="6"/>
      <c r="AH164" s="6"/>
      <c r="AI164" s="7">
        <f t="shared" si="77"/>
        <v>0</v>
      </c>
      <c r="AJ164" s="6"/>
      <c r="AK164" s="7">
        <f t="shared" si="78"/>
        <v>0</v>
      </c>
      <c r="AL164" s="7">
        <f t="shared" si="69"/>
        <v>0</v>
      </c>
    </row>
    <row r="165" spans="1:38">
      <c r="A165" s="18">
        <f t="shared" si="79"/>
        <v>150</v>
      </c>
      <c r="B165" s="18">
        <f>Yearly!B165</f>
        <v>0</v>
      </c>
      <c r="C165" s="19">
        <f>Yearly!C165</f>
        <v>0</v>
      </c>
      <c r="D165" s="18">
        <f>Yearly!D165</f>
        <v>0</v>
      </c>
      <c r="E165" s="18">
        <f>Yearly!E165</f>
        <v>0</v>
      </c>
      <c r="F165" s="18">
        <f>Yearly!F165</f>
        <v>0</v>
      </c>
      <c r="G165" s="18">
        <f>Yearly!G165</f>
        <v>0</v>
      </c>
      <c r="H165" s="18">
        <f>Yearly!H165</f>
        <v>0</v>
      </c>
      <c r="I165" s="11"/>
      <c r="J165" s="6"/>
      <c r="K165" s="6"/>
      <c r="L165" s="32">
        <f t="shared" si="70"/>
        <v>0</v>
      </c>
      <c r="M165" s="6"/>
      <c r="N165" s="6"/>
      <c r="O165" s="7">
        <f t="shared" si="71"/>
        <v>0</v>
      </c>
      <c r="P165" s="6"/>
      <c r="Q165" s="7">
        <f t="shared" si="72"/>
        <v>0</v>
      </c>
      <c r="R165" s="7">
        <f t="shared" si="67"/>
        <v>0</v>
      </c>
      <c r="S165" s="11"/>
      <c r="T165" s="6"/>
      <c r="U165" s="6"/>
      <c r="V165" s="32">
        <f t="shared" si="73"/>
        <v>0</v>
      </c>
      <c r="W165" s="6"/>
      <c r="X165" s="6"/>
      <c r="Y165" s="7">
        <f t="shared" si="74"/>
        <v>0</v>
      </c>
      <c r="Z165" s="6"/>
      <c r="AA165" s="7">
        <f t="shared" si="75"/>
        <v>0</v>
      </c>
      <c r="AB165" s="7">
        <f t="shared" si="68"/>
        <v>0</v>
      </c>
      <c r="AD165" s="6"/>
      <c r="AE165" s="6"/>
      <c r="AF165" s="32">
        <f t="shared" si="76"/>
        <v>0</v>
      </c>
      <c r="AG165" s="6"/>
      <c r="AH165" s="6"/>
      <c r="AI165" s="7">
        <f t="shared" si="77"/>
        <v>0</v>
      </c>
      <c r="AJ165" s="6"/>
      <c r="AK165" s="7">
        <f t="shared" si="78"/>
        <v>0</v>
      </c>
      <c r="AL165" s="7">
        <f t="shared" si="69"/>
        <v>0</v>
      </c>
    </row>
    <row r="166" spans="1:38">
      <c r="A166" s="18">
        <f t="shared" si="79"/>
        <v>151</v>
      </c>
      <c r="B166" s="18">
        <f>Yearly!B166</f>
        <v>0</v>
      </c>
      <c r="C166" s="19">
        <f>Yearly!C166</f>
        <v>0</v>
      </c>
      <c r="D166" s="18">
        <f>Yearly!D166</f>
        <v>0</v>
      </c>
      <c r="E166" s="18">
        <f>Yearly!E166</f>
        <v>0</v>
      </c>
      <c r="F166" s="18">
        <f>Yearly!F166</f>
        <v>0</v>
      </c>
      <c r="G166" s="18">
        <f>Yearly!G166</f>
        <v>0</v>
      </c>
      <c r="H166" s="18">
        <f>Yearly!H166</f>
        <v>0</v>
      </c>
      <c r="I166" s="11"/>
      <c r="J166" s="6"/>
      <c r="K166" s="6"/>
      <c r="L166" s="32">
        <f t="shared" si="70"/>
        <v>0</v>
      </c>
      <c r="M166" s="6"/>
      <c r="N166" s="6"/>
      <c r="O166" s="7">
        <f t="shared" si="71"/>
        <v>0</v>
      </c>
      <c r="P166" s="6"/>
      <c r="Q166" s="7">
        <f t="shared" si="72"/>
        <v>0</v>
      </c>
      <c r="R166" s="7">
        <f t="shared" si="67"/>
        <v>0</v>
      </c>
      <c r="S166" s="11"/>
      <c r="T166" s="6"/>
      <c r="U166" s="6"/>
      <c r="V166" s="32">
        <f t="shared" si="73"/>
        <v>0</v>
      </c>
      <c r="W166" s="6"/>
      <c r="X166" s="6"/>
      <c r="Y166" s="7">
        <f t="shared" si="74"/>
        <v>0</v>
      </c>
      <c r="Z166" s="6"/>
      <c r="AA166" s="7">
        <f t="shared" si="75"/>
        <v>0</v>
      </c>
      <c r="AB166" s="7">
        <f t="shared" si="68"/>
        <v>0</v>
      </c>
      <c r="AD166" s="6"/>
      <c r="AE166" s="6"/>
      <c r="AF166" s="32">
        <f t="shared" si="76"/>
        <v>0</v>
      </c>
      <c r="AG166" s="6"/>
      <c r="AH166" s="6"/>
      <c r="AI166" s="7">
        <f t="shared" si="77"/>
        <v>0</v>
      </c>
      <c r="AJ166" s="6"/>
      <c r="AK166" s="7">
        <f t="shared" si="78"/>
        <v>0</v>
      </c>
      <c r="AL166" s="7">
        <f t="shared" si="69"/>
        <v>0</v>
      </c>
    </row>
    <row r="167" spans="1:38">
      <c r="A167" s="18">
        <f t="shared" si="79"/>
        <v>152</v>
      </c>
      <c r="B167" s="18">
        <f>Yearly!B167</f>
        <v>0</v>
      </c>
      <c r="C167" s="19">
        <f>Yearly!C167</f>
        <v>0</v>
      </c>
      <c r="D167" s="18">
        <f>Yearly!D167</f>
        <v>0</v>
      </c>
      <c r="E167" s="18">
        <f>Yearly!E167</f>
        <v>0</v>
      </c>
      <c r="F167" s="18">
        <f>Yearly!F167</f>
        <v>0</v>
      </c>
      <c r="G167" s="18">
        <f>Yearly!G167</f>
        <v>0</v>
      </c>
      <c r="H167" s="18">
        <f>Yearly!H167</f>
        <v>0</v>
      </c>
      <c r="I167" s="11"/>
      <c r="J167" s="6"/>
      <c r="K167" s="6"/>
      <c r="L167" s="32">
        <f t="shared" si="70"/>
        <v>0</v>
      </c>
      <c r="M167" s="6"/>
      <c r="N167" s="6"/>
      <c r="O167" s="7">
        <f t="shared" si="71"/>
        <v>0</v>
      </c>
      <c r="P167" s="6"/>
      <c r="Q167" s="7">
        <f t="shared" si="72"/>
        <v>0</v>
      </c>
      <c r="R167" s="7">
        <f t="shared" si="67"/>
        <v>0</v>
      </c>
      <c r="S167" s="11"/>
      <c r="T167" s="6"/>
      <c r="U167" s="6"/>
      <c r="V167" s="32">
        <f t="shared" si="73"/>
        <v>0</v>
      </c>
      <c r="W167" s="6"/>
      <c r="X167" s="6"/>
      <c r="Y167" s="7">
        <f t="shared" si="74"/>
        <v>0</v>
      </c>
      <c r="Z167" s="6"/>
      <c r="AA167" s="7">
        <f t="shared" si="75"/>
        <v>0</v>
      </c>
      <c r="AB167" s="7">
        <f t="shared" si="68"/>
        <v>0</v>
      </c>
      <c r="AD167" s="6"/>
      <c r="AE167" s="6"/>
      <c r="AF167" s="32">
        <f t="shared" si="76"/>
        <v>0</v>
      </c>
      <c r="AG167" s="6"/>
      <c r="AH167" s="6"/>
      <c r="AI167" s="7">
        <f t="shared" si="77"/>
        <v>0</v>
      </c>
      <c r="AJ167" s="6"/>
      <c r="AK167" s="7">
        <f t="shared" si="78"/>
        <v>0</v>
      </c>
      <c r="AL167" s="7">
        <f t="shared" si="69"/>
        <v>0</v>
      </c>
    </row>
    <row r="168" spans="1:38">
      <c r="A168" s="18">
        <f t="shared" si="79"/>
        <v>153</v>
      </c>
      <c r="B168" s="18">
        <f>Yearly!B168</f>
        <v>0</v>
      </c>
      <c r="C168" s="19">
        <f>Yearly!C168</f>
        <v>0</v>
      </c>
      <c r="D168" s="18">
        <f>Yearly!D168</f>
        <v>0</v>
      </c>
      <c r="E168" s="18">
        <f>Yearly!E168</f>
        <v>0</v>
      </c>
      <c r="F168" s="18">
        <f>Yearly!F168</f>
        <v>0</v>
      </c>
      <c r="G168" s="18">
        <f>Yearly!G168</f>
        <v>0</v>
      </c>
      <c r="H168" s="18">
        <f>Yearly!H168</f>
        <v>0</v>
      </c>
      <c r="I168" s="11"/>
      <c r="J168" s="6"/>
      <c r="K168" s="6"/>
      <c r="L168" s="32">
        <f t="shared" si="70"/>
        <v>0</v>
      </c>
      <c r="M168" s="6"/>
      <c r="N168" s="6"/>
      <c r="O168" s="7">
        <f t="shared" si="71"/>
        <v>0</v>
      </c>
      <c r="P168" s="6"/>
      <c r="Q168" s="7">
        <f t="shared" si="72"/>
        <v>0</v>
      </c>
      <c r="R168" s="7">
        <f t="shared" si="67"/>
        <v>0</v>
      </c>
      <c r="S168" s="11"/>
      <c r="T168" s="6"/>
      <c r="U168" s="6"/>
      <c r="V168" s="32">
        <f t="shared" si="73"/>
        <v>0</v>
      </c>
      <c r="W168" s="6"/>
      <c r="X168" s="6"/>
      <c r="Y168" s="7">
        <f t="shared" si="74"/>
        <v>0</v>
      </c>
      <c r="Z168" s="6"/>
      <c r="AA168" s="7">
        <f t="shared" si="75"/>
        <v>0</v>
      </c>
      <c r="AB168" s="7">
        <f t="shared" si="68"/>
        <v>0</v>
      </c>
      <c r="AD168" s="6"/>
      <c r="AE168" s="6"/>
      <c r="AF168" s="32">
        <f t="shared" si="76"/>
        <v>0</v>
      </c>
      <c r="AG168" s="6"/>
      <c r="AH168" s="6"/>
      <c r="AI168" s="7">
        <f t="shared" si="77"/>
        <v>0</v>
      </c>
      <c r="AJ168" s="6"/>
      <c r="AK168" s="7">
        <f t="shared" si="78"/>
        <v>0</v>
      </c>
      <c r="AL168" s="7">
        <f t="shared" si="69"/>
        <v>0</v>
      </c>
    </row>
    <row r="169" spans="1:38">
      <c r="A169" s="18">
        <f t="shared" si="79"/>
        <v>154</v>
      </c>
      <c r="B169" s="18">
        <f>Yearly!B169</f>
        <v>0</v>
      </c>
      <c r="C169" s="19">
        <f>Yearly!C169</f>
        <v>0</v>
      </c>
      <c r="D169" s="18">
        <f>Yearly!D169</f>
        <v>0</v>
      </c>
      <c r="E169" s="18">
        <f>Yearly!E169</f>
        <v>0</v>
      </c>
      <c r="F169" s="18">
        <f>Yearly!F169</f>
        <v>0</v>
      </c>
      <c r="G169" s="18">
        <f>Yearly!G169</f>
        <v>0</v>
      </c>
      <c r="H169" s="18">
        <f>Yearly!H169</f>
        <v>0</v>
      </c>
      <c r="I169" s="11"/>
      <c r="J169" s="6"/>
      <c r="K169" s="6"/>
      <c r="L169" s="32">
        <f t="shared" si="70"/>
        <v>0</v>
      </c>
      <c r="M169" s="6"/>
      <c r="N169" s="6"/>
      <c r="O169" s="7">
        <f t="shared" si="71"/>
        <v>0</v>
      </c>
      <c r="P169" s="6"/>
      <c r="Q169" s="7">
        <f t="shared" si="72"/>
        <v>0</v>
      </c>
      <c r="R169" s="7">
        <f t="shared" si="67"/>
        <v>0</v>
      </c>
      <c r="S169" s="11"/>
      <c r="T169" s="6"/>
      <c r="U169" s="6"/>
      <c r="V169" s="32">
        <f t="shared" si="73"/>
        <v>0</v>
      </c>
      <c r="W169" s="6"/>
      <c r="X169" s="6"/>
      <c r="Y169" s="7">
        <f t="shared" si="74"/>
        <v>0</v>
      </c>
      <c r="Z169" s="6"/>
      <c r="AA169" s="7">
        <f t="shared" si="75"/>
        <v>0</v>
      </c>
      <c r="AB169" s="7">
        <f t="shared" si="68"/>
        <v>0</v>
      </c>
      <c r="AD169" s="6"/>
      <c r="AE169" s="6"/>
      <c r="AF169" s="32">
        <f t="shared" si="76"/>
        <v>0</v>
      </c>
      <c r="AG169" s="6"/>
      <c r="AH169" s="6"/>
      <c r="AI169" s="7">
        <f t="shared" si="77"/>
        <v>0</v>
      </c>
      <c r="AJ169" s="6"/>
      <c r="AK169" s="7">
        <f t="shared" si="78"/>
        <v>0</v>
      </c>
      <c r="AL169" s="7">
        <f t="shared" si="69"/>
        <v>0</v>
      </c>
    </row>
    <row r="170" spans="1:38">
      <c r="A170" s="18">
        <f t="shared" si="79"/>
        <v>155</v>
      </c>
      <c r="B170" s="18">
        <f>Yearly!B170</f>
        <v>0</v>
      </c>
      <c r="C170" s="19">
        <f>Yearly!C170</f>
        <v>0</v>
      </c>
      <c r="D170" s="18">
        <f>Yearly!D170</f>
        <v>0</v>
      </c>
      <c r="E170" s="18">
        <f>Yearly!E170</f>
        <v>0</v>
      </c>
      <c r="F170" s="18">
        <f>Yearly!F170</f>
        <v>0</v>
      </c>
      <c r="G170" s="18">
        <f>Yearly!G170</f>
        <v>0</v>
      </c>
      <c r="H170" s="18">
        <f>Yearly!H170</f>
        <v>0</v>
      </c>
      <c r="I170" s="11"/>
      <c r="J170" s="6"/>
      <c r="K170" s="6"/>
      <c r="L170" s="32">
        <f t="shared" si="70"/>
        <v>0</v>
      </c>
      <c r="M170" s="6"/>
      <c r="N170" s="6"/>
      <c r="O170" s="7">
        <f t="shared" si="71"/>
        <v>0</v>
      </c>
      <c r="P170" s="6"/>
      <c r="Q170" s="7">
        <f t="shared" si="72"/>
        <v>0</v>
      </c>
      <c r="R170" s="7">
        <f t="shared" si="67"/>
        <v>0</v>
      </c>
      <c r="S170" s="11"/>
      <c r="T170" s="6"/>
      <c r="U170" s="6"/>
      <c r="V170" s="32">
        <f t="shared" si="73"/>
        <v>0</v>
      </c>
      <c r="W170" s="6"/>
      <c r="X170" s="6"/>
      <c r="Y170" s="7">
        <f t="shared" si="74"/>
        <v>0</v>
      </c>
      <c r="Z170" s="6"/>
      <c r="AA170" s="7">
        <f t="shared" si="75"/>
        <v>0</v>
      </c>
      <c r="AB170" s="7">
        <f t="shared" si="68"/>
        <v>0</v>
      </c>
      <c r="AD170" s="6"/>
      <c r="AE170" s="6"/>
      <c r="AF170" s="32">
        <f t="shared" si="76"/>
        <v>0</v>
      </c>
      <c r="AG170" s="6"/>
      <c r="AH170" s="6"/>
      <c r="AI170" s="7">
        <f t="shared" si="77"/>
        <v>0</v>
      </c>
      <c r="AJ170" s="6"/>
      <c r="AK170" s="7">
        <f t="shared" si="78"/>
        <v>0</v>
      </c>
      <c r="AL170" s="7">
        <f t="shared" si="69"/>
        <v>0</v>
      </c>
    </row>
    <row r="171" spans="1:38">
      <c r="A171" s="18">
        <f t="shared" si="79"/>
        <v>156</v>
      </c>
      <c r="B171" s="18" t="str">
        <f>Yearly!B171</f>
        <v>Indirect Incomes</v>
      </c>
      <c r="C171" s="19" t="str">
        <f>Yearly!C171</f>
        <v>INTEREST ON LATE PAYMENT</v>
      </c>
      <c r="D171" s="18" t="str">
        <f>Yearly!D171</f>
        <v>Materials</v>
      </c>
      <c r="E171" s="18" t="str">
        <f>Yearly!E171</f>
        <v>Un-registered</v>
      </c>
      <c r="F171" s="18">
        <f>Yearly!F171</f>
        <v>0</v>
      </c>
      <c r="G171" s="18">
        <f>Yearly!G171</f>
        <v>0</v>
      </c>
      <c r="H171" s="18">
        <f>Yearly!H171</f>
        <v>18</v>
      </c>
      <c r="I171" s="11"/>
      <c r="J171" s="6"/>
      <c r="K171" s="6"/>
      <c r="L171" s="32">
        <f t="shared" si="70"/>
        <v>0</v>
      </c>
      <c r="M171" s="6"/>
      <c r="N171" s="6"/>
      <c r="O171" s="7">
        <f t="shared" si="71"/>
        <v>0</v>
      </c>
      <c r="P171" s="6"/>
      <c r="Q171" s="7">
        <f t="shared" si="72"/>
        <v>0</v>
      </c>
      <c r="R171" s="7">
        <f t="shared" si="67"/>
        <v>0</v>
      </c>
      <c r="S171" s="11"/>
      <c r="T171" s="6"/>
      <c r="U171" s="6"/>
      <c r="V171" s="32">
        <f t="shared" si="73"/>
        <v>0</v>
      </c>
      <c r="W171" s="6"/>
      <c r="X171" s="6"/>
      <c r="Y171" s="7">
        <f t="shared" si="74"/>
        <v>0</v>
      </c>
      <c r="Z171" s="6"/>
      <c r="AA171" s="7">
        <f t="shared" si="75"/>
        <v>0</v>
      </c>
      <c r="AB171" s="7">
        <f t="shared" si="68"/>
        <v>0</v>
      </c>
      <c r="AD171" s="6"/>
      <c r="AE171" s="6"/>
      <c r="AF171" s="32">
        <f t="shared" si="76"/>
        <v>0</v>
      </c>
      <c r="AG171" s="6"/>
      <c r="AH171" s="6"/>
      <c r="AI171" s="7">
        <f t="shared" si="77"/>
        <v>0</v>
      </c>
      <c r="AJ171" s="6"/>
      <c r="AK171" s="7">
        <f t="shared" si="78"/>
        <v>0</v>
      </c>
      <c r="AL171" s="7">
        <f t="shared" si="69"/>
        <v>0</v>
      </c>
    </row>
    <row r="172" spans="1:38">
      <c r="A172" s="18">
        <f t="shared" si="79"/>
        <v>157</v>
      </c>
      <c r="B172" s="18">
        <f>Yearly!B172</f>
        <v>0</v>
      </c>
      <c r="C172" s="19">
        <f>Yearly!C172</f>
        <v>0</v>
      </c>
      <c r="D172" s="18">
        <f>Yearly!D172</f>
        <v>0</v>
      </c>
      <c r="E172" s="18">
        <f>Yearly!E172</f>
        <v>0</v>
      </c>
      <c r="F172" s="18">
        <f>Yearly!F172</f>
        <v>0</v>
      </c>
      <c r="G172" s="18">
        <f>Yearly!G172</f>
        <v>0</v>
      </c>
      <c r="H172" s="18">
        <f>Yearly!H172</f>
        <v>0</v>
      </c>
      <c r="I172" s="11"/>
      <c r="J172" s="6"/>
      <c r="K172" s="6"/>
      <c r="L172" s="32">
        <f t="shared" si="70"/>
        <v>0</v>
      </c>
      <c r="M172" s="6"/>
      <c r="N172" s="6"/>
      <c r="O172" s="7">
        <f t="shared" si="71"/>
        <v>0</v>
      </c>
      <c r="P172" s="6"/>
      <c r="Q172" s="7">
        <f t="shared" si="72"/>
        <v>0</v>
      </c>
      <c r="R172" s="7">
        <f t="shared" si="67"/>
        <v>0</v>
      </c>
      <c r="S172" s="11"/>
      <c r="T172" s="6"/>
      <c r="U172" s="6"/>
      <c r="V172" s="32">
        <f t="shared" si="73"/>
        <v>0</v>
      </c>
      <c r="W172" s="6"/>
      <c r="X172" s="6"/>
      <c r="Y172" s="7">
        <f t="shared" si="74"/>
        <v>0</v>
      </c>
      <c r="Z172" s="6"/>
      <c r="AA172" s="7">
        <f t="shared" si="75"/>
        <v>0</v>
      </c>
      <c r="AB172" s="7">
        <f t="shared" si="68"/>
        <v>0</v>
      </c>
      <c r="AD172" s="6"/>
      <c r="AE172" s="6"/>
      <c r="AF172" s="32">
        <f t="shared" si="76"/>
        <v>0</v>
      </c>
      <c r="AG172" s="6"/>
      <c r="AH172" s="6"/>
      <c r="AI172" s="7">
        <f t="shared" si="77"/>
        <v>0</v>
      </c>
      <c r="AJ172" s="6"/>
      <c r="AK172" s="7">
        <f t="shared" si="78"/>
        <v>0</v>
      </c>
      <c r="AL172" s="7">
        <f t="shared" si="69"/>
        <v>0</v>
      </c>
    </row>
    <row r="173" spans="1:38">
      <c r="A173" s="18">
        <f t="shared" si="79"/>
        <v>158</v>
      </c>
      <c r="B173" s="18">
        <f>Yearly!B173</f>
        <v>0</v>
      </c>
      <c r="C173" s="19">
        <f>Yearly!C173</f>
        <v>0</v>
      </c>
      <c r="D173" s="18">
        <f>Yearly!D173</f>
        <v>0</v>
      </c>
      <c r="E173" s="18">
        <f>Yearly!E173</f>
        <v>0</v>
      </c>
      <c r="F173" s="18">
        <f>Yearly!F173</f>
        <v>0</v>
      </c>
      <c r="G173" s="18">
        <f>Yearly!G173</f>
        <v>0</v>
      </c>
      <c r="H173" s="18">
        <f>Yearly!H173</f>
        <v>0</v>
      </c>
      <c r="I173" s="11"/>
      <c r="J173" s="6"/>
      <c r="K173" s="6"/>
      <c r="L173" s="32">
        <f t="shared" si="70"/>
        <v>0</v>
      </c>
      <c r="M173" s="6"/>
      <c r="N173" s="6"/>
      <c r="O173" s="7">
        <f t="shared" si="71"/>
        <v>0</v>
      </c>
      <c r="P173" s="6"/>
      <c r="Q173" s="7">
        <f t="shared" si="72"/>
        <v>0</v>
      </c>
      <c r="R173" s="7">
        <f t="shared" si="67"/>
        <v>0</v>
      </c>
      <c r="S173" s="11"/>
      <c r="T173" s="6"/>
      <c r="U173" s="6"/>
      <c r="V173" s="32">
        <f t="shared" si="73"/>
        <v>0</v>
      </c>
      <c r="W173" s="6"/>
      <c r="X173" s="6"/>
      <c r="Y173" s="7">
        <f t="shared" si="74"/>
        <v>0</v>
      </c>
      <c r="Z173" s="6"/>
      <c r="AA173" s="7">
        <f t="shared" si="75"/>
        <v>0</v>
      </c>
      <c r="AB173" s="7">
        <f t="shared" si="68"/>
        <v>0</v>
      </c>
      <c r="AD173" s="6"/>
      <c r="AE173" s="6"/>
      <c r="AF173" s="32">
        <f t="shared" si="76"/>
        <v>0</v>
      </c>
      <c r="AG173" s="6"/>
      <c r="AH173" s="6"/>
      <c r="AI173" s="7">
        <f t="shared" si="77"/>
        <v>0</v>
      </c>
      <c r="AJ173" s="6"/>
      <c r="AK173" s="7">
        <f t="shared" si="78"/>
        <v>0</v>
      </c>
      <c r="AL173" s="7">
        <f t="shared" si="69"/>
        <v>0</v>
      </c>
    </row>
    <row r="174" spans="1:38">
      <c r="A174" s="18">
        <f t="shared" si="79"/>
        <v>159</v>
      </c>
      <c r="B174" s="18">
        <f>Yearly!B174</f>
        <v>0</v>
      </c>
      <c r="C174" s="19">
        <f>Yearly!C174</f>
        <v>0</v>
      </c>
      <c r="D174" s="18">
        <f>Yearly!D174</f>
        <v>0</v>
      </c>
      <c r="E174" s="18">
        <f>Yearly!E174</f>
        <v>0</v>
      </c>
      <c r="F174" s="18">
        <f>Yearly!F174</f>
        <v>0</v>
      </c>
      <c r="G174" s="18">
        <f>Yearly!G174</f>
        <v>0</v>
      </c>
      <c r="H174" s="18">
        <f>Yearly!H174</f>
        <v>0</v>
      </c>
      <c r="I174" s="11"/>
      <c r="J174" s="6"/>
      <c r="K174" s="6"/>
      <c r="L174" s="32">
        <f t="shared" si="70"/>
        <v>0</v>
      </c>
      <c r="M174" s="6"/>
      <c r="N174" s="6"/>
      <c r="O174" s="7">
        <f t="shared" si="71"/>
        <v>0</v>
      </c>
      <c r="P174" s="6"/>
      <c r="Q174" s="7">
        <f t="shared" si="72"/>
        <v>0</v>
      </c>
      <c r="R174" s="7">
        <f t="shared" si="67"/>
        <v>0</v>
      </c>
      <c r="S174" s="11"/>
      <c r="T174" s="6"/>
      <c r="U174" s="6"/>
      <c r="V174" s="32">
        <f t="shared" si="73"/>
        <v>0</v>
      </c>
      <c r="W174" s="6"/>
      <c r="X174" s="6"/>
      <c r="Y174" s="7">
        <f t="shared" si="74"/>
        <v>0</v>
      </c>
      <c r="Z174" s="6"/>
      <c r="AA174" s="7">
        <f t="shared" si="75"/>
        <v>0</v>
      </c>
      <c r="AB174" s="7">
        <f t="shared" si="68"/>
        <v>0</v>
      </c>
      <c r="AD174" s="6"/>
      <c r="AE174" s="6"/>
      <c r="AF174" s="32">
        <f t="shared" si="76"/>
        <v>0</v>
      </c>
      <c r="AG174" s="6"/>
      <c r="AH174" s="6"/>
      <c r="AI174" s="7">
        <f t="shared" si="77"/>
        <v>0</v>
      </c>
      <c r="AJ174" s="6"/>
      <c r="AK174" s="7">
        <f t="shared" si="78"/>
        <v>0</v>
      </c>
      <c r="AL174" s="7">
        <f t="shared" si="69"/>
        <v>0</v>
      </c>
    </row>
    <row r="175" spans="1:38">
      <c r="A175" s="18">
        <f t="shared" si="79"/>
        <v>160</v>
      </c>
      <c r="B175" s="18">
        <f>Yearly!B175</f>
        <v>0</v>
      </c>
      <c r="C175" s="19">
        <f>Yearly!C175</f>
        <v>0</v>
      </c>
      <c r="D175" s="18">
        <f>Yearly!D175</f>
        <v>0</v>
      </c>
      <c r="E175" s="18">
        <f>Yearly!E175</f>
        <v>0</v>
      </c>
      <c r="F175" s="18">
        <f>Yearly!F175</f>
        <v>0</v>
      </c>
      <c r="G175" s="18">
        <f>Yearly!G175</f>
        <v>0</v>
      </c>
      <c r="H175" s="18">
        <f>Yearly!H175</f>
        <v>0</v>
      </c>
      <c r="I175" s="11"/>
      <c r="J175" s="6"/>
      <c r="K175" s="6"/>
      <c r="L175" s="32">
        <f t="shared" si="70"/>
        <v>0</v>
      </c>
      <c r="M175" s="6"/>
      <c r="N175" s="6"/>
      <c r="O175" s="7">
        <f t="shared" si="71"/>
        <v>0</v>
      </c>
      <c r="P175" s="6"/>
      <c r="Q175" s="7">
        <f t="shared" si="72"/>
        <v>0</v>
      </c>
      <c r="R175" s="7">
        <f t="shared" si="67"/>
        <v>0</v>
      </c>
      <c r="S175" s="11"/>
      <c r="T175" s="6"/>
      <c r="U175" s="6"/>
      <c r="V175" s="32">
        <f t="shared" si="73"/>
        <v>0</v>
      </c>
      <c r="W175" s="6"/>
      <c r="X175" s="6"/>
      <c r="Y175" s="7">
        <f t="shared" si="74"/>
        <v>0</v>
      </c>
      <c r="Z175" s="6"/>
      <c r="AA175" s="7">
        <f t="shared" si="75"/>
        <v>0</v>
      </c>
      <c r="AB175" s="7">
        <f t="shared" si="68"/>
        <v>0</v>
      </c>
      <c r="AD175" s="6"/>
      <c r="AE175" s="6"/>
      <c r="AF175" s="32">
        <f t="shared" si="76"/>
        <v>0</v>
      </c>
      <c r="AG175" s="6"/>
      <c r="AH175" s="6"/>
      <c r="AI175" s="7">
        <f t="shared" si="77"/>
        <v>0</v>
      </c>
      <c r="AJ175" s="6"/>
      <c r="AK175" s="7">
        <f t="shared" si="78"/>
        <v>0</v>
      </c>
      <c r="AL175" s="7">
        <f t="shared" si="69"/>
        <v>0</v>
      </c>
    </row>
    <row r="176" spans="1:38">
      <c r="A176" s="18">
        <f t="shared" si="79"/>
        <v>161</v>
      </c>
      <c r="B176" s="18">
        <f>Yearly!B176</f>
        <v>0</v>
      </c>
      <c r="C176" s="19">
        <f>Yearly!C176</f>
        <v>0</v>
      </c>
      <c r="D176" s="18">
        <f>Yearly!D176</f>
        <v>0</v>
      </c>
      <c r="E176" s="18">
        <f>Yearly!E176</f>
        <v>0</v>
      </c>
      <c r="F176" s="18">
        <f>Yearly!F176</f>
        <v>0</v>
      </c>
      <c r="G176" s="18">
        <f>Yearly!G176</f>
        <v>0</v>
      </c>
      <c r="H176" s="18">
        <f>Yearly!H176</f>
        <v>0</v>
      </c>
      <c r="I176" s="11"/>
      <c r="J176" s="6"/>
      <c r="K176" s="6"/>
      <c r="L176" s="32">
        <f t="shared" si="70"/>
        <v>0</v>
      </c>
      <c r="M176" s="6"/>
      <c r="N176" s="6"/>
      <c r="O176" s="7">
        <f t="shared" si="71"/>
        <v>0</v>
      </c>
      <c r="P176" s="6"/>
      <c r="Q176" s="7">
        <f t="shared" si="72"/>
        <v>0</v>
      </c>
      <c r="R176" s="7">
        <f t="shared" si="67"/>
        <v>0</v>
      </c>
      <c r="S176" s="11"/>
      <c r="T176" s="6"/>
      <c r="U176" s="6"/>
      <c r="V176" s="32">
        <f t="shared" si="73"/>
        <v>0</v>
      </c>
      <c r="W176" s="6"/>
      <c r="X176" s="6"/>
      <c r="Y176" s="7">
        <f t="shared" si="74"/>
        <v>0</v>
      </c>
      <c r="Z176" s="6"/>
      <c r="AA176" s="7">
        <f t="shared" si="75"/>
        <v>0</v>
      </c>
      <c r="AB176" s="7">
        <f t="shared" si="68"/>
        <v>0</v>
      </c>
      <c r="AD176" s="6"/>
      <c r="AE176" s="6"/>
      <c r="AF176" s="32">
        <f t="shared" si="76"/>
        <v>0</v>
      </c>
      <c r="AG176" s="6"/>
      <c r="AH176" s="6"/>
      <c r="AI176" s="7">
        <f t="shared" si="77"/>
        <v>0</v>
      </c>
      <c r="AJ176" s="6"/>
      <c r="AK176" s="7">
        <f t="shared" si="78"/>
        <v>0</v>
      </c>
      <c r="AL176" s="7">
        <f t="shared" si="69"/>
        <v>0</v>
      </c>
    </row>
    <row r="177" spans="1:38">
      <c r="A177" s="18">
        <f t="shared" si="79"/>
        <v>162</v>
      </c>
      <c r="B177" s="18">
        <f>Yearly!B177</f>
        <v>0</v>
      </c>
      <c r="C177" s="19">
        <f>Yearly!C177</f>
        <v>0</v>
      </c>
      <c r="D177" s="18">
        <f>Yearly!D177</f>
        <v>0</v>
      </c>
      <c r="E177" s="18">
        <f>Yearly!E177</f>
        <v>0</v>
      </c>
      <c r="F177" s="18">
        <f>Yearly!F177</f>
        <v>0</v>
      </c>
      <c r="G177" s="18">
        <f>Yearly!G177</f>
        <v>0</v>
      </c>
      <c r="H177" s="18">
        <f>Yearly!H177</f>
        <v>0</v>
      </c>
      <c r="I177" s="11"/>
      <c r="J177" s="6"/>
      <c r="K177" s="6"/>
      <c r="L177" s="32">
        <f t="shared" si="70"/>
        <v>0</v>
      </c>
      <c r="M177" s="6"/>
      <c r="N177" s="6"/>
      <c r="O177" s="7">
        <f t="shared" si="71"/>
        <v>0</v>
      </c>
      <c r="P177" s="6"/>
      <c r="Q177" s="7">
        <f t="shared" si="72"/>
        <v>0</v>
      </c>
      <c r="R177" s="7">
        <f t="shared" si="67"/>
        <v>0</v>
      </c>
      <c r="S177" s="11"/>
      <c r="T177" s="6"/>
      <c r="U177" s="6"/>
      <c r="V177" s="32">
        <f t="shared" si="73"/>
        <v>0</v>
      </c>
      <c r="W177" s="6"/>
      <c r="X177" s="6"/>
      <c r="Y177" s="7">
        <f t="shared" si="74"/>
        <v>0</v>
      </c>
      <c r="Z177" s="6"/>
      <c r="AA177" s="7">
        <f t="shared" si="75"/>
        <v>0</v>
      </c>
      <c r="AB177" s="7">
        <f t="shared" si="68"/>
        <v>0</v>
      </c>
      <c r="AD177" s="6"/>
      <c r="AE177" s="6"/>
      <c r="AF177" s="32">
        <f t="shared" si="76"/>
        <v>0</v>
      </c>
      <c r="AG177" s="6"/>
      <c r="AH177" s="6"/>
      <c r="AI177" s="7">
        <f t="shared" si="77"/>
        <v>0</v>
      </c>
      <c r="AJ177" s="6"/>
      <c r="AK177" s="7">
        <f t="shared" si="78"/>
        <v>0</v>
      </c>
      <c r="AL177" s="7">
        <f t="shared" si="69"/>
        <v>0</v>
      </c>
    </row>
    <row r="178" spans="1:38">
      <c r="A178" s="18">
        <f t="shared" si="79"/>
        <v>163</v>
      </c>
      <c r="B178" s="18">
        <f>Yearly!B178</f>
        <v>0</v>
      </c>
      <c r="C178" s="19">
        <f>Yearly!C178</f>
        <v>0</v>
      </c>
      <c r="D178" s="18">
        <f>Yearly!D178</f>
        <v>0</v>
      </c>
      <c r="E178" s="18">
        <f>Yearly!E178</f>
        <v>0</v>
      </c>
      <c r="F178" s="18">
        <f>Yearly!F178</f>
        <v>0</v>
      </c>
      <c r="G178" s="18">
        <f>Yearly!G178</f>
        <v>0</v>
      </c>
      <c r="H178" s="18">
        <f>Yearly!H178</f>
        <v>0</v>
      </c>
      <c r="I178" s="11"/>
      <c r="J178" s="6"/>
      <c r="K178" s="6"/>
      <c r="L178" s="32">
        <f t="shared" si="70"/>
        <v>0</v>
      </c>
      <c r="M178" s="6"/>
      <c r="N178" s="6"/>
      <c r="O178" s="7">
        <f t="shared" si="71"/>
        <v>0</v>
      </c>
      <c r="P178" s="6"/>
      <c r="Q178" s="7">
        <f t="shared" si="72"/>
        <v>0</v>
      </c>
      <c r="R178" s="7">
        <f t="shared" si="67"/>
        <v>0</v>
      </c>
      <c r="S178" s="11"/>
      <c r="T178" s="6"/>
      <c r="U178" s="6"/>
      <c r="V178" s="32">
        <f t="shared" si="73"/>
        <v>0</v>
      </c>
      <c r="W178" s="6"/>
      <c r="X178" s="6"/>
      <c r="Y178" s="7">
        <f t="shared" si="74"/>
        <v>0</v>
      </c>
      <c r="Z178" s="6"/>
      <c r="AA178" s="7">
        <f t="shared" si="75"/>
        <v>0</v>
      </c>
      <c r="AB178" s="7">
        <f t="shared" si="68"/>
        <v>0</v>
      </c>
      <c r="AD178" s="6"/>
      <c r="AE178" s="6"/>
      <c r="AF178" s="32">
        <f t="shared" si="76"/>
        <v>0</v>
      </c>
      <c r="AG178" s="6"/>
      <c r="AH178" s="6"/>
      <c r="AI178" s="7">
        <f t="shared" si="77"/>
        <v>0</v>
      </c>
      <c r="AJ178" s="6"/>
      <c r="AK178" s="7">
        <f t="shared" si="78"/>
        <v>0</v>
      </c>
      <c r="AL178" s="7">
        <f t="shared" si="69"/>
        <v>0</v>
      </c>
    </row>
    <row r="179" spans="1:38">
      <c r="A179" s="18">
        <f t="shared" si="79"/>
        <v>164</v>
      </c>
      <c r="B179" s="18">
        <f>Yearly!B179</f>
        <v>0</v>
      </c>
      <c r="C179" s="19">
        <f>Yearly!C179</f>
        <v>0</v>
      </c>
      <c r="D179" s="18">
        <f>Yearly!D179</f>
        <v>0</v>
      </c>
      <c r="E179" s="18">
        <f>Yearly!E179</f>
        <v>0</v>
      </c>
      <c r="F179" s="18">
        <f>Yearly!F179</f>
        <v>0</v>
      </c>
      <c r="G179" s="18">
        <f>Yearly!G179</f>
        <v>0</v>
      </c>
      <c r="H179" s="18">
        <f>Yearly!H179</f>
        <v>0</v>
      </c>
      <c r="I179" s="11"/>
      <c r="J179" s="6"/>
      <c r="K179" s="6"/>
      <c r="L179" s="32">
        <f t="shared" si="70"/>
        <v>0</v>
      </c>
      <c r="M179" s="6"/>
      <c r="N179" s="6"/>
      <c r="O179" s="7">
        <f t="shared" si="71"/>
        <v>0</v>
      </c>
      <c r="P179" s="6"/>
      <c r="Q179" s="7">
        <f t="shared" si="72"/>
        <v>0</v>
      </c>
      <c r="R179" s="7">
        <f t="shared" si="67"/>
        <v>0</v>
      </c>
      <c r="S179" s="11"/>
      <c r="T179" s="6"/>
      <c r="U179" s="6"/>
      <c r="V179" s="32">
        <f t="shared" si="73"/>
        <v>0</v>
      </c>
      <c r="W179" s="6"/>
      <c r="X179" s="6"/>
      <c r="Y179" s="7">
        <f t="shared" si="74"/>
        <v>0</v>
      </c>
      <c r="Z179" s="6"/>
      <c r="AA179" s="7">
        <f t="shared" si="75"/>
        <v>0</v>
      </c>
      <c r="AB179" s="7">
        <f t="shared" si="68"/>
        <v>0</v>
      </c>
      <c r="AD179" s="6"/>
      <c r="AE179" s="6"/>
      <c r="AF179" s="32">
        <f t="shared" si="76"/>
        <v>0</v>
      </c>
      <c r="AG179" s="6"/>
      <c r="AH179" s="6"/>
      <c r="AI179" s="7">
        <f t="shared" si="77"/>
        <v>0</v>
      </c>
      <c r="AJ179" s="6"/>
      <c r="AK179" s="7">
        <f t="shared" si="78"/>
        <v>0</v>
      </c>
      <c r="AL179" s="7">
        <f t="shared" si="69"/>
        <v>0</v>
      </c>
    </row>
    <row r="180" spans="1:38">
      <c r="A180" s="18">
        <f t="shared" si="79"/>
        <v>165</v>
      </c>
      <c r="B180" s="18">
        <f>Yearly!B180</f>
        <v>0</v>
      </c>
      <c r="C180" s="19">
        <f>Yearly!C180</f>
        <v>0</v>
      </c>
      <c r="D180" s="18">
        <f>Yearly!D180</f>
        <v>0</v>
      </c>
      <c r="E180" s="18">
        <f>Yearly!E180</f>
        <v>0</v>
      </c>
      <c r="F180" s="18">
        <f>Yearly!F180</f>
        <v>0</v>
      </c>
      <c r="G180" s="18">
        <f>Yearly!G180</f>
        <v>0</v>
      </c>
      <c r="H180" s="18">
        <f>Yearly!H180</f>
        <v>0</v>
      </c>
      <c r="I180" s="11"/>
      <c r="J180" s="6"/>
      <c r="K180" s="6"/>
      <c r="L180" s="32">
        <f t="shared" si="70"/>
        <v>0</v>
      </c>
      <c r="M180" s="6"/>
      <c r="N180" s="6"/>
      <c r="O180" s="7">
        <f t="shared" si="71"/>
        <v>0</v>
      </c>
      <c r="P180" s="6"/>
      <c r="Q180" s="7">
        <f t="shared" si="72"/>
        <v>0</v>
      </c>
      <c r="R180" s="7">
        <f t="shared" si="67"/>
        <v>0</v>
      </c>
      <c r="S180" s="11"/>
      <c r="T180" s="6"/>
      <c r="U180" s="6"/>
      <c r="V180" s="32">
        <f t="shared" si="73"/>
        <v>0</v>
      </c>
      <c r="W180" s="6"/>
      <c r="X180" s="6"/>
      <c r="Y180" s="7">
        <f t="shared" si="74"/>
        <v>0</v>
      </c>
      <c r="Z180" s="6"/>
      <c r="AA180" s="7">
        <f t="shared" si="75"/>
        <v>0</v>
      </c>
      <c r="AB180" s="7">
        <f t="shared" si="68"/>
        <v>0</v>
      </c>
      <c r="AD180" s="6"/>
      <c r="AE180" s="6"/>
      <c r="AF180" s="32">
        <f t="shared" si="76"/>
        <v>0</v>
      </c>
      <c r="AG180" s="6"/>
      <c r="AH180" s="6"/>
      <c r="AI180" s="7">
        <f t="shared" si="77"/>
        <v>0</v>
      </c>
      <c r="AJ180" s="6"/>
      <c r="AK180" s="7">
        <f t="shared" si="78"/>
        <v>0</v>
      </c>
      <c r="AL180" s="7">
        <f t="shared" si="69"/>
        <v>0</v>
      </c>
    </row>
    <row r="181" spans="1:38">
      <c r="A181" s="18">
        <f t="shared" si="79"/>
        <v>166</v>
      </c>
      <c r="B181" s="18">
        <f>Yearly!B181</f>
        <v>0</v>
      </c>
      <c r="C181" s="19">
        <f>Yearly!C181</f>
        <v>0</v>
      </c>
      <c r="D181" s="18">
        <f>Yearly!D181</f>
        <v>0</v>
      </c>
      <c r="E181" s="18">
        <f>Yearly!E181</f>
        <v>0</v>
      </c>
      <c r="F181" s="18">
        <f>Yearly!F181</f>
        <v>0</v>
      </c>
      <c r="G181" s="18">
        <f>Yearly!G181</f>
        <v>0</v>
      </c>
      <c r="H181" s="18">
        <f>Yearly!H181</f>
        <v>0</v>
      </c>
      <c r="I181" s="11"/>
      <c r="J181" s="6"/>
      <c r="K181" s="6"/>
      <c r="L181" s="32">
        <f t="shared" si="70"/>
        <v>0</v>
      </c>
      <c r="M181" s="6"/>
      <c r="N181" s="6"/>
      <c r="O181" s="7">
        <f t="shared" si="71"/>
        <v>0</v>
      </c>
      <c r="P181" s="6"/>
      <c r="Q181" s="7">
        <f t="shared" si="72"/>
        <v>0</v>
      </c>
      <c r="R181" s="7">
        <f t="shared" si="67"/>
        <v>0</v>
      </c>
      <c r="S181" s="11"/>
      <c r="T181" s="6"/>
      <c r="U181" s="6"/>
      <c r="V181" s="32">
        <f t="shared" si="73"/>
        <v>0</v>
      </c>
      <c r="W181" s="6"/>
      <c r="X181" s="6"/>
      <c r="Y181" s="7">
        <f t="shared" si="74"/>
        <v>0</v>
      </c>
      <c r="Z181" s="6"/>
      <c r="AA181" s="7">
        <f t="shared" si="75"/>
        <v>0</v>
      </c>
      <c r="AB181" s="7">
        <f t="shared" si="68"/>
        <v>0</v>
      </c>
      <c r="AD181" s="6"/>
      <c r="AE181" s="6"/>
      <c r="AF181" s="32">
        <f t="shared" si="76"/>
        <v>0</v>
      </c>
      <c r="AG181" s="6"/>
      <c r="AH181" s="6"/>
      <c r="AI181" s="7">
        <f t="shared" si="77"/>
        <v>0</v>
      </c>
      <c r="AJ181" s="6"/>
      <c r="AK181" s="7">
        <f t="shared" si="78"/>
        <v>0</v>
      </c>
      <c r="AL181" s="7">
        <f t="shared" si="69"/>
        <v>0</v>
      </c>
    </row>
    <row r="182" spans="1:38">
      <c r="A182" s="18">
        <f t="shared" si="79"/>
        <v>167</v>
      </c>
      <c r="B182" s="18">
        <f>Yearly!B182</f>
        <v>0</v>
      </c>
      <c r="C182" s="19">
        <f>Yearly!C182</f>
        <v>0</v>
      </c>
      <c r="D182" s="18">
        <f>Yearly!D182</f>
        <v>0</v>
      </c>
      <c r="E182" s="18">
        <f>Yearly!E182</f>
        <v>0</v>
      </c>
      <c r="F182" s="18">
        <f>Yearly!F182</f>
        <v>0</v>
      </c>
      <c r="G182" s="18">
        <f>Yearly!G182</f>
        <v>0</v>
      </c>
      <c r="H182" s="18">
        <f>Yearly!H182</f>
        <v>0</v>
      </c>
      <c r="I182" s="11"/>
      <c r="J182" s="6"/>
      <c r="K182" s="6"/>
      <c r="L182" s="32">
        <f t="shared" si="70"/>
        <v>0</v>
      </c>
      <c r="M182" s="6"/>
      <c r="N182" s="6"/>
      <c r="O182" s="7">
        <f t="shared" si="71"/>
        <v>0</v>
      </c>
      <c r="P182" s="6"/>
      <c r="Q182" s="7">
        <f t="shared" si="72"/>
        <v>0</v>
      </c>
      <c r="R182" s="7">
        <f t="shared" si="67"/>
        <v>0</v>
      </c>
      <c r="S182" s="11"/>
      <c r="T182" s="6"/>
      <c r="U182" s="6"/>
      <c r="V182" s="32">
        <f t="shared" si="73"/>
        <v>0</v>
      </c>
      <c r="W182" s="6"/>
      <c r="X182" s="6"/>
      <c r="Y182" s="7">
        <f t="shared" si="74"/>
        <v>0</v>
      </c>
      <c r="Z182" s="6"/>
      <c r="AA182" s="7">
        <f t="shared" si="75"/>
        <v>0</v>
      </c>
      <c r="AB182" s="7">
        <f t="shared" si="68"/>
        <v>0</v>
      </c>
      <c r="AD182" s="6"/>
      <c r="AE182" s="6"/>
      <c r="AF182" s="32">
        <f t="shared" si="76"/>
        <v>0</v>
      </c>
      <c r="AG182" s="6"/>
      <c r="AH182" s="6"/>
      <c r="AI182" s="7">
        <f t="shared" si="77"/>
        <v>0</v>
      </c>
      <c r="AJ182" s="6"/>
      <c r="AK182" s="7">
        <f t="shared" si="78"/>
        <v>0</v>
      </c>
      <c r="AL182" s="7">
        <f t="shared" si="69"/>
        <v>0</v>
      </c>
    </row>
    <row r="183" spans="1:38">
      <c r="A183" s="18">
        <f t="shared" si="79"/>
        <v>168</v>
      </c>
      <c r="B183" s="18">
        <f>Yearly!B183</f>
        <v>0</v>
      </c>
      <c r="C183" s="19">
        <f>Yearly!C183</f>
        <v>0</v>
      </c>
      <c r="D183" s="18">
        <f>Yearly!D183</f>
        <v>0</v>
      </c>
      <c r="E183" s="18">
        <f>Yearly!E183</f>
        <v>0</v>
      </c>
      <c r="F183" s="18">
        <f>Yearly!F183</f>
        <v>0</v>
      </c>
      <c r="G183" s="18">
        <f>Yearly!G183</f>
        <v>0</v>
      </c>
      <c r="H183" s="18">
        <f>Yearly!H183</f>
        <v>0</v>
      </c>
      <c r="I183" s="11"/>
      <c r="J183" s="6"/>
      <c r="K183" s="6"/>
      <c r="L183" s="32">
        <f t="shared" si="70"/>
        <v>0</v>
      </c>
      <c r="M183" s="6"/>
      <c r="N183" s="6"/>
      <c r="O183" s="7">
        <f t="shared" si="71"/>
        <v>0</v>
      </c>
      <c r="P183" s="6"/>
      <c r="Q183" s="7">
        <f t="shared" si="72"/>
        <v>0</v>
      </c>
      <c r="R183" s="7">
        <f t="shared" si="67"/>
        <v>0</v>
      </c>
      <c r="S183" s="11"/>
      <c r="T183" s="6"/>
      <c r="U183" s="6"/>
      <c r="V183" s="32">
        <f t="shared" si="73"/>
        <v>0</v>
      </c>
      <c r="W183" s="6"/>
      <c r="X183" s="6"/>
      <c r="Y183" s="7">
        <f t="shared" si="74"/>
        <v>0</v>
      </c>
      <c r="Z183" s="6"/>
      <c r="AA183" s="7">
        <f t="shared" si="75"/>
        <v>0</v>
      </c>
      <c r="AB183" s="7">
        <f t="shared" si="68"/>
        <v>0</v>
      </c>
      <c r="AD183" s="6"/>
      <c r="AE183" s="6"/>
      <c r="AF183" s="32">
        <f t="shared" si="76"/>
        <v>0</v>
      </c>
      <c r="AG183" s="6"/>
      <c r="AH183" s="6"/>
      <c r="AI183" s="7">
        <f t="shared" si="77"/>
        <v>0</v>
      </c>
      <c r="AJ183" s="6"/>
      <c r="AK183" s="7">
        <f t="shared" si="78"/>
        <v>0</v>
      </c>
      <c r="AL183" s="7">
        <f t="shared" si="69"/>
        <v>0</v>
      </c>
    </row>
    <row r="184" spans="1:38">
      <c r="A184" s="18">
        <f t="shared" si="79"/>
        <v>169</v>
      </c>
      <c r="B184" s="18">
        <f>Yearly!B184</f>
        <v>0</v>
      </c>
      <c r="C184" s="19">
        <f>Yearly!C184</f>
        <v>0</v>
      </c>
      <c r="D184" s="18">
        <f>Yearly!D184</f>
        <v>0</v>
      </c>
      <c r="E184" s="18">
        <f>Yearly!E184</f>
        <v>0</v>
      </c>
      <c r="F184" s="18">
        <f>Yearly!F184</f>
        <v>0</v>
      </c>
      <c r="G184" s="18">
        <f>Yearly!G184</f>
        <v>0</v>
      </c>
      <c r="H184" s="18">
        <f>Yearly!H184</f>
        <v>0</v>
      </c>
      <c r="I184" s="11"/>
      <c r="J184" s="6"/>
      <c r="K184" s="6"/>
      <c r="L184" s="32">
        <f t="shared" si="70"/>
        <v>0</v>
      </c>
      <c r="M184" s="6"/>
      <c r="N184" s="6"/>
      <c r="O184" s="7">
        <f t="shared" si="71"/>
        <v>0</v>
      </c>
      <c r="P184" s="6"/>
      <c r="Q184" s="7">
        <f t="shared" si="72"/>
        <v>0</v>
      </c>
      <c r="R184" s="7">
        <f t="shared" si="67"/>
        <v>0</v>
      </c>
      <c r="S184" s="11"/>
      <c r="T184" s="6"/>
      <c r="U184" s="6"/>
      <c r="V184" s="32">
        <f t="shared" si="73"/>
        <v>0</v>
      </c>
      <c r="W184" s="6"/>
      <c r="X184" s="6"/>
      <c r="Y184" s="7">
        <f t="shared" si="74"/>
        <v>0</v>
      </c>
      <c r="Z184" s="6"/>
      <c r="AA184" s="7">
        <f t="shared" si="75"/>
        <v>0</v>
      </c>
      <c r="AB184" s="7">
        <f t="shared" si="68"/>
        <v>0</v>
      </c>
      <c r="AD184" s="6"/>
      <c r="AE184" s="6"/>
      <c r="AF184" s="32">
        <f t="shared" si="76"/>
        <v>0</v>
      </c>
      <c r="AG184" s="6"/>
      <c r="AH184" s="6"/>
      <c r="AI184" s="7">
        <f t="shared" si="77"/>
        <v>0</v>
      </c>
      <c r="AJ184" s="6"/>
      <c r="AK184" s="7">
        <f t="shared" si="78"/>
        <v>0</v>
      </c>
      <c r="AL184" s="7">
        <f t="shared" si="69"/>
        <v>0</v>
      </c>
    </row>
    <row r="185" spans="1:38">
      <c r="A185" s="18">
        <f t="shared" si="79"/>
        <v>170</v>
      </c>
      <c r="B185" s="18">
        <f>Yearly!B185</f>
        <v>0</v>
      </c>
      <c r="C185" s="19">
        <f>Yearly!C185</f>
        <v>0</v>
      </c>
      <c r="D185" s="18">
        <f>Yearly!D185</f>
        <v>0</v>
      </c>
      <c r="E185" s="18">
        <f>Yearly!E185</f>
        <v>0</v>
      </c>
      <c r="F185" s="18">
        <f>Yearly!F185</f>
        <v>0</v>
      </c>
      <c r="G185" s="18">
        <f>Yearly!G185</f>
        <v>0</v>
      </c>
      <c r="H185" s="18">
        <f>Yearly!H185</f>
        <v>0</v>
      </c>
      <c r="I185" s="11"/>
      <c r="J185" s="6"/>
      <c r="K185" s="6"/>
      <c r="L185" s="32">
        <f t="shared" si="70"/>
        <v>0</v>
      </c>
      <c r="M185" s="6"/>
      <c r="N185" s="6"/>
      <c r="O185" s="7">
        <f t="shared" si="71"/>
        <v>0</v>
      </c>
      <c r="P185" s="6"/>
      <c r="Q185" s="7">
        <f t="shared" si="72"/>
        <v>0</v>
      </c>
      <c r="R185" s="7">
        <f t="shared" si="67"/>
        <v>0</v>
      </c>
      <c r="S185" s="11"/>
      <c r="T185" s="6"/>
      <c r="U185" s="6"/>
      <c r="V185" s="32">
        <f t="shared" si="73"/>
        <v>0</v>
      </c>
      <c r="W185" s="6"/>
      <c r="X185" s="6"/>
      <c r="Y185" s="7">
        <f t="shared" si="74"/>
        <v>0</v>
      </c>
      <c r="Z185" s="6"/>
      <c r="AA185" s="7">
        <f t="shared" si="75"/>
        <v>0</v>
      </c>
      <c r="AB185" s="7">
        <f t="shared" si="68"/>
        <v>0</v>
      </c>
      <c r="AD185" s="6"/>
      <c r="AE185" s="6"/>
      <c r="AF185" s="32">
        <f t="shared" si="76"/>
        <v>0</v>
      </c>
      <c r="AG185" s="6"/>
      <c r="AH185" s="6"/>
      <c r="AI185" s="7">
        <f t="shared" si="77"/>
        <v>0</v>
      </c>
      <c r="AJ185" s="6"/>
      <c r="AK185" s="7">
        <f t="shared" si="78"/>
        <v>0</v>
      </c>
      <c r="AL185" s="7">
        <f t="shared" si="69"/>
        <v>0</v>
      </c>
    </row>
    <row r="186" spans="1:38">
      <c r="A186" s="18">
        <f t="shared" si="79"/>
        <v>171</v>
      </c>
      <c r="B186" s="18">
        <f>Yearly!B186</f>
        <v>0</v>
      </c>
      <c r="C186" s="19">
        <f>Yearly!C186</f>
        <v>0</v>
      </c>
      <c r="D186" s="18">
        <f>Yearly!D186</f>
        <v>0</v>
      </c>
      <c r="E186" s="18">
        <f>Yearly!E186</f>
        <v>0</v>
      </c>
      <c r="F186" s="18">
        <f>Yearly!F186</f>
        <v>0</v>
      </c>
      <c r="G186" s="18">
        <f>Yearly!G186</f>
        <v>0</v>
      </c>
      <c r="H186" s="18">
        <f>Yearly!H186</f>
        <v>0</v>
      </c>
      <c r="I186" s="11"/>
      <c r="J186" s="6"/>
      <c r="K186" s="6"/>
      <c r="L186" s="32">
        <f t="shared" si="70"/>
        <v>0</v>
      </c>
      <c r="M186" s="6"/>
      <c r="N186" s="6"/>
      <c r="O186" s="7">
        <f t="shared" si="71"/>
        <v>0</v>
      </c>
      <c r="P186" s="6"/>
      <c r="Q186" s="7">
        <f t="shared" si="72"/>
        <v>0</v>
      </c>
      <c r="R186" s="7">
        <f t="shared" si="67"/>
        <v>0</v>
      </c>
      <c r="S186" s="11"/>
      <c r="T186" s="6"/>
      <c r="U186" s="6"/>
      <c r="V186" s="32">
        <f t="shared" si="73"/>
        <v>0</v>
      </c>
      <c r="W186" s="6"/>
      <c r="X186" s="6"/>
      <c r="Y186" s="7">
        <f t="shared" si="74"/>
        <v>0</v>
      </c>
      <c r="Z186" s="6"/>
      <c r="AA186" s="7">
        <f t="shared" si="75"/>
        <v>0</v>
      </c>
      <c r="AB186" s="7">
        <f t="shared" si="68"/>
        <v>0</v>
      </c>
      <c r="AD186" s="6"/>
      <c r="AE186" s="6"/>
      <c r="AF186" s="32">
        <f t="shared" si="76"/>
        <v>0</v>
      </c>
      <c r="AG186" s="6"/>
      <c r="AH186" s="6"/>
      <c r="AI186" s="7">
        <f t="shared" si="77"/>
        <v>0</v>
      </c>
      <c r="AJ186" s="6"/>
      <c r="AK186" s="7">
        <f t="shared" si="78"/>
        <v>0</v>
      </c>
      <c r="AL186" s="7">
        <f t="shared" si="69"/>
        <v>0</v>
      </c>
    </row>
    <row r="187" spans="1:38">
      <c r="A187" s="18">
        <f t="shared" si="79"/>
        <v>172</v>
      </c>
      <c r="B187" s="18">
        <f>Yearly!B187</f>
        <v>0</v>
      </c>
      <c r="C187" s="19">
        <f>Yearly!C187</f>
        <v>0</v>
      </c>
      <c r="D187" s="18">
        <f>Yearly!D187</f>
        <v>0</v>
      </c>
      <c r="E187" s="18">
        <f>Yearly!E187</f>
        <v>0</v>
      </c>
      <c r="F187" s="18">
        <f>Yearly!F187</f>
        <v>0</v>
      </c>
      <c r="G187" s="18">
        <f>Yearly!G187</f>
        <v>0</v>
      </c>
      <c r="H187" s="18">
        <f>Yearly!H187</f>
        <v>0</v>
      </c>
      <c r="I187" s="11"/>
      <c r="J187" s="6"/>
      <c r="K187" s="6"/>
      <c r="L187" s="32">
        <f t="shared" si="70"/>
        <v>0</v>
      </c>
      <c r="M187" s="6"/>
      <c r="N187" s="6"/>
      <c r="O187" s="7">
        <f t="shared" si="71"/>
        <v>0</v>
      </c>
      <c r="P187" s="6"/>
      <c r="Q187" s="7">
        <f t="shared" si="72"/>
        <v>0</v>
      </c>
      <c r="R187" s="7">
        <f t="shared" si="67"/>
        <v>0</v>
      </c>
      <c r="S187" s="11"/>
      <c r="T187" s="6"/>
      <c r="U187" s="6"/>
      <c r="V187" s="32">
        <f t="shared" si="73"/>
        <v>0</v>
      </c>
      <c r="W187" s="6"/>
      <c r="X187" s="6"/>
      <c r="Y187" s="7">
        <f t="shared" si="74"/>
        <v>0</v>
      </c>
      <c r="Z187" s="6"/>
      <c r="AA187" s="7">
        <f t="shared" si="75"/>
        <v>0</v>
      </c>
      <c r="AB187" s="7">
        <f t="shared" si="68"/>
        <v>0</v>
      </c>
      <c r="AD187" s="6"/>
      <c r="AE187" s="6"/>
      <c r="AF187" s="32">
        <f t="shared" si="76"/>
        <v>0</v>
      </c>
      <c r="AG187" s="6"/>
      <c r="AH187" s="6"/>
      <c r="AI187" s="7">
        <f t="shared" si="77"/>
        <v>0</v>
      </c>
      <c r="AJ187" s="6"/>
      <c r="AK187" s="7">
        <f t="shared" si="78"/>
        <v>0</v>
      </c>
      <c r="AL187" s="7">
        <f t="shared" si="69"/>
        <v>0</v>
      </c>
    </row>
    <row r="188" spans="1:38">
      <c r="A188" s="18">
        <f t="shared" si="79"/>
        <v>173</v>
      </c>
      <c r="B188" s="18">
        <f>Yearly!B188</f>
        <v>0</v>
      </c>
      <c r="C188" s="19">
        <f>Yearly!C188</f>
        <v>0</v>
      </c>
      <c r="D188" s="18">
        <f>Yearly!D188</f>
        <v>0</v>
      </c>
      <c r="E188" s="18">
        <f>Yearly!E188</f>
        <v>0</v>
      </c>
      <c r="F188" s="18">
        <f>Yearly!F188</f>
        <v>0</v>
      </c>
      <c r="G188" s="18">
        <f>Yearly!G188</f>
        <v>0</v>
      </c>
      <c r="H188" s="18">
        <f>Yearly!H188</f>
        <v>0</v>
      </c>
      <c r="I188" s="11"/>
      <c r="J188" s="6"/>
      <c r="K188" s="6"/>
      <c r="L188" s="32">
        <f t="shared" si="70"/>
        <v>0</v>
      </c>
      <c r="M188" s="6"/>
      <c r="N188" s="6"/>
      <c r="O188" s="7">
        <f t="shared" si="71"/>
        <v>0</v>
      </c>
      <c r="P188" s="6"/>
      <c r="Q188" s="7">
        <f t="shared" si="72"/>
        <v>0</v>
      </c>
      <c r="R188" s="7">
        <f t="shared" si="67"/>
        <v>0</v>
      </c>
      <c r="S188" s="11"/>
      <c r="T188" s="6"/>
      <c r="U188" s="6"/>
      <c r="V188" s="32">
        <f t="shared" si="73"/>
        <v>0</v>
      </c>
      <c r="W188" s="6"/>
      <c r="X188" s="6"/>
      <c r="Y188" s="7">
        <f t="shared" si="74"/>
        <v>0</v>
      </c>
      <c r="Z188" s="6"/>
      <c r="AA188" s="7">
        <f t="shared" si="75"/>
        <v>0</v>
      </c>
      <c r="AB188" s="7">
        <f t="shared" si="68"/>
        <v>0</v>
      </c>
      <c r="AD188" s="6"/>
      <c r="AE188" s="6"/>
      <c r="AF188" s="32">
        <f t="shared" si="76"/>
        <v>0</v>
      </c>
      <c r="AG188" s="6"/>
      <c r="AH188" s="6"/>
      <c r="AI188" s="7">
        <f t="shared" si="77"/>
        <v>0</v>
      </c>
      <c r="AJ188" s="6"/>
      <c r="AK188" s="7">
        <f t="shared" si="78"/>
        <v>0</v>
      </c>
      <c r="AL188" s="7">
        <f t="shared" si="69"/>
        <v>0</v>
      </c>
    </row>
    <row r="189" spans="1:38">
      <c r="A189" s="18">
        <f t="shared" si="79"/>
        <v>174</v>
      </c>
      <c r="B189" s="18">
        <f>Yearly!B189</f>
        <v>0</v>
      </c>
      <c r="C189" s="19">
        <f>Yearly!C189</f>
        <v>0</v>
      </c>
      <c r="D189" s="18">
        <f>Yearly!D189</f>
        <v>0</v>
      </c>
      <c r="E189" s="18">
        <f>Yearly!E189</f>
        <v>0</v>
      </c>
      <c r="F189" s="18">
        <f>Yearly!F189</f>
        <v>0</v>
      </c>
      <c r="G189" s="18">
        <f>Yearly!G189</f>
        <v>0</v>
      </c>
      <c r="H189" s="18">
        <f>Yearly!H189</f>
        <v>0</v>
      </c>
      <c r="I189" s="11"/>
      <c r="J189" s="6"/>
      <c r="K189" s="6"/>
      <c r="L189" s="32">
        <f t="shared" si="70"/>
        <v>0</v>
      </c>
      <c r="M189" s="6"/>
      <c r="N189" s="6"/>
      <c r="O189" s="7">
        <f t="shared" si="71"/>
        <v>0</v>
      </c>
      <c r="P189" s="6"/>
      <c r="Q189" s="7">
        <f t="shared" si="72"/>
        <v>0</v>
      </c>
      <c r="R189" s="7">
        <f t="shared" si="67"/>
        <v>0</v>
      </c>
      <c r="S189" s="11"/>
      <c r="T189" s="6"/>
      <c r="U189" s="6"/>
      <c r="V189" s="32">
        <f t="shared" si="73"/>
        <v>0</v>
      </c>
      <c r="W189" s="6"/>
      <c r="X189" s="6"/>
      <c r="Y189" s="7">
        <f t="shared" si="74"/>
        <v>0</v>
      </c>
      <c r="Z189" s="6"/>
      <c r="AA189" s="7">
        <f t="shared" si="75"/>
        <v>0</v>
      </c>
      <c r="AB189" s="7">
        <f t="shared" si="68"/>
        <v>0</v>
      </c>
      <c r="AD189" s="6"/>
      <c r="AE189" s="6"/>
      <c r="AF189" s="32">
        <f t="shared" si="76"/>
        <v>0</v>
      </c>
      <c r="AG189" s="6"/>
      <c r="AH189" s="6"/>
      <c r="AI189" s="7">
        <f t="shared" si="77"/>
        <v>0</v>
      </c>
      <c r="AJ189" s="6"/>
      <c r="AK189" s="7">
        <f t="shared" si="78"/>
        <v>0</v>
      </c>
      <c r="AL189" s="7">
        <f t="shared" si="69"/>
        <v>0</v>
      </c>
    </row>
    <row r="190" spans="1:38">
      <c r="A190" s="18">
        <f t="shared" si="79"/>
        <v>175</v>
      </c>
      <c r="B190" s="18">
        <f>Yearly!B190</f>
        <v>0</v>
      </c>
      <c r="C190" s="19">
        <f>Yearly!C190</f>
        <v>0</v>
      </c>
      <c r="D190" s="18">
        <f>Yearly!D190</f>
        <v>0</v>
      </c>
      <c r="E190" s="18">
        <f>Yearly!E190</f>
        <v>0</v>
      </c>
      <c r="F190" s="18">
        <f>Yearly!F190</f>
        <v>0</v>
      </c>
      <c r="G190" s="18">
        <f>Yearly!G190</f>
        <v>0</v>
      </c>
      <c r="H190" s="18">
        <f>Yearly!H190</f>
        <v>0</v>
      </c>
      <c r="I190" s="11"/>
      <c r="J190" s="6"/>
      <c r="K190" s="6"/>
      <c r="L190" s="32">
        <f t="shared" si="70"/>
        <v>0</v>
      </c>
      <c r="M190" s="6"/>
      <c r="N190" s="6"/>
      <c r="O190" s="7">
        <f t="shared" si="71"/>
        <v>0</v>
      </c>
      <c r="P190" s="6"/>
      <c r="Q190" s="7">
        <f t="shared" si="72"/>
        <v>0</v>
      </c>
      <c r="R190" s="7">
        <f t="shared" si="67"/>
        <v>0</v>
      </c>
      <c r="S190" s="11"/>
      <c r="T190" s="6"/>
      <c r="U190" s="6"/>
      <c r="V190" s="32">
        <f t="shared" si="73"/>
        <v>0</v>
      </c>
      <c r="W190" s="6"/>
      <c r="X190" s="6"/>
      <c r="Y190" s="7">
        <f t="shared" si="74"/>
        <v>0</v>
      </c>
      <c r="Z190" s="6"/>
      <c r="AA190" s="7">
        <f t="shared" si="75"/>
        <v>0</v>
      </c>
      <c r="AB190" s="7">
        <f t="shared" si="68"/>
        <v>0</v>
      </c>
      <c r="AD190" s="6"/>
      <c r="AE190" s="6"/>
      <c r="AF190" s="32">
        <f t="shared" si="76"/>
        <v>0</v>
      </c>
      <c r="AG190" s="6"/>
      <c r="AH190" s="6"/>
      <c r="AI190" s="7">
        <f t="shared" si="77"/>
        <v>0</v>
      </c>
      <c r="AJ190" s="6"/>
      <c r="AK190" s="7">
        <f t="shared" si="78"/>
        <v>0</v>
      </c>
      <c r="AL190" s="7">
        <f t="shared" si="69"/>
        <v>0</v>
      </c>
    </row>
    <row r="191" spans="1:38">
      <c r="A191" s="18">
        <f t="shared" si="79"/>
        <v>176</v>
      </c>
      <c r="B191" s="18">
        <f>Yearly!B191</f>
        <v>0</v>
      </c>
      <c r="C191" s="19">
        <f>Yearly!C191</f>
        <v>0</v>
      </c>
      <c r="D191" s="18">
        <f>Yearly!D191</f>
        <v>0</v>
      </c>
      <c r="E191" s="18">
        <f>Yearly!E191</f>
        <v>0</v>
      </c>
      <c r="F191" s="18">
        <f>Yearly!F191</f>
        <v>0</v>
      </c>
      <c r="G191" s="18">
        <f>Yearly!G191</f>
        <v>0</v>
      </c>
      <c r="H191" s="18">
        <f>Yearly!H191</f>
        <v>0</v>
      </c>
      <c r="I191" s="11"/>
      <c r="J191" s="6"/>
      <c r="K191" s="6"/>
      <c r="L191" s="32">
        <f t="shared" si="70"/>
        <v>0</v>
      </c>
      <c r="M191" s="6"/>
      <c r="N191" s="6"/>
      <c r="O191" s="7">
        <f t="shared" si="71"/>
        <v>0</v>
      </c>
      <c r="P191" s="6"/>
      <c r="Q191" s="7">
        <f t="shared" si="72"/>
        <v>0</v>
      </c>
      <c r="R191" s="7">
        <f t="shared" si="67"/>
        <v>0</v>
      </c>
      <c r="S191" s="11"/>
      <c r="T191" s="6"/>
      <c r="U191" s="6"/>
      <c r="V191" s="32">
        <f t="shared" si="73"/>
        <v>0</v>
      </c>
      <c r="W191" s="6"/>
      <c r="X191" s="6"/>
      <c r="Y191" s="7">
        <f t="shared" si="74"/>
        <v>0</v>
      </c>
      <c r="Z191" s="6"/>
      <c r="AA191" s="7">
        <f t="shared" si="75"/>
        <v>0</v>
      </c>
      <c r="AB191" s="7">
        <f t="shared" si="68"/>
        <v>0</v>
      </c>
      <c r="AD191" s="6"/>
      <c r="AE191" s="6"/>
      <c r="AF191" s="32">
        <f t="shared" si="76"/>
        <v>0</v>
      </c>
      <c r="AG191" s="6"/>
      <c r="AH191" s="6"/>
      <c r="AI191" s="7">
        <f t="shared" si="77"/>
        <v>0</v>
      </c>
      <c r="AJ191" s="6"/>
      <c r="AK191" s="7">
        <f t="shared" si="78"/>
        <v>0</v>
      </c>
      <c r="AL191" s="7">
        <f t="shared" si="69"/>
        <v>0</v>
      </c>
    </row>
    <row r="192" spans="1:38">
      <c r="A192" s="18">
        <f t="shared" si="79"/>
        <v>177</v>
      </c>
      <c r="B192" s="18">
        <f>Yearly!B192</f>
        <v>0</v>
      </c>
      <c r="C192" s="19">
        <f>Yearly!C192</f>
        <v>0</v>
      </c>
      <c r="D192" s="18">
        <f>Yearly!D192</f>
        <v>0</v>
      </c>
      <c r="E192" s="18">
        <f>Yearly!E192</f>
        <v>0</v>
      </c>
      <c r="F192" s="18">
        <f>Yearly!F192</f>
        <v>0</v>
      </c>
      <c r="G192" s="18">
        <f>Yearly!G192</f>
        <v>0</v>
      </c>
      <c r="H192" s="18">
        <f>Yearly!H192</f>
        <v>0</v>
      </c>
      <c r="I192" s="11"/>
      <c r="J192" s="6"/>
      <c r="K192" s="6"/>
      <c r="L192" s="32">
        <f t="shared" si="70"/>
        <v>0</v>
      </c>
      <c r="M192" s="6"/>
      <c r="N192" s="6"/>
      <c r="O192" s="7">
        <f t="shared" si="71"/>
        <v>0</v>
      </c>
      <c r="P192" s="6"/>
      <c r="Q192" s="7">
        <f t="shared" si="72"/>
        <v>0</v>
      </c>
      <c r="R192" s="7">
        <f t="shared" si="67"/>
        <v>0</v>
      </c>
      <c r="S192" s="11"/>
      <c r="T192" s="6"/>
      <c r="U192" s="6"/>
      <c r="V192" s="32">
        <f t="shared" si="73"/>
        <v>0</v>
      </c>
      <c r="W192" s="6"/>
      <c r="X192" s="6"/>
      <c r="Y192" s="7">
        <f t="shared" si="74"/>
        <v>0</v>
      </c>
      <c r="Z192" s="6"/>
      <c r="AA192" s="7">
        <f t="shared" si="75"/>
        <v>0</v>
      </c>
      <c r="AB192" s="7">
        <f t="shared" si="68"/>
        <v>0</v>
      </c>
      <c r="AD192" s="6"/>
      <c r="AE192" s="6"/>
      <c r="AF192" s="32">
        <f t="shared" si="76"/>
        <v>0</v>
      </c>
      <c r="AG192" s="6"/>
      <c r="AH192" s="6"/>
      <c r="AI192" s="7">
        <f t="shared" si="77"/>
        <v>0</v>
      </c>
      <c r="AJ192" s="6"/>
      <c r="AK192" s="7">
        <f t="shared" si="78"/>
        <v>0</v>
      </c>
      <c r="AL192" s="7">
        <f t="shared" si="69"/>
        <v>0</v>
      </c>
    </row>
    <row r="193" spans="1:38">
      <c r="A193" s="18">
        <f t="shared" si="79"/>
        <v>178</v>
      </c>
      <c r="B193" s="18">
        <f>Yearly!B193</f>
        <v>0</v>
      </c>
      <c r="C193" s="19">
        <f>Yearly!C193</f>
        <v>0</v>
      </c>
      <c r="D193" s="18">
        <f>Yearly!D193</f>
        <v>0</v>
      </c>
      <c r="E193" s="18">
        <f>Yearly!E193</f>
        <v>0</v>
      </c>
      <c r="F193" s="18">
        <f>Yearly!F193</f>
        <v>0</v>
      </c>
      <c r="G193" s="18">
        <f>Yearly!G193</f>
        <v>0</v>
      </c>
      <c r="H193" s="18">
        <f>Yearly!H193</f>
        <v>0</v>
      </c>
      <c r="I193" s="11"/>
      <c r="J193" s="6"/>
      <c r="K193" s="6"/>
      <c r="L193" s="32">
        <f t="shared" si="70"/>
        <v>0</v>
      </c>
      <c r="M193" s="6"/>
      <c r="N193" s="6"/>
      <c r="O193" s="7">
        <f t="shared" si="71"/>
        <v>0</v>
      </c>
      <c r="P193" s="6"/>
      <c r="Q193" s="7">
        <f t="shared" si="72"/>
        <v>0</v>
      </c>
      <c r="R193" s="7">
        <f t="shared" si="67"/>
        <v>0</v>
      </c>
      <c r="S193" s="11"/>
      <c r="T193" s="6"/>
      <c r="U193" s="6"/>
      <c r="V193" s="32">
        <f t="shared" si="73"/>
        <v>0</v>
      </c>
      <c r="W193" s="6"/>
      <c r="X193" s="6"/>
      <c r="Y193" s="7">
        <f t="shared" si="74"/>
        <v>0</v>
      </c>
      <c r="Z193" s="6"/>
      <c r="AA193" s="7">
        <f t="shared" si="75"/>
        <v>0</v>
      </c>
      <c r="AB193" s="7">
        <f t="shared" si="68"/>
        <v>0</v>
      </c>
      <c r="AD193" s="6"/>
      <c r="AE193" s="6"/>
      <c r="AF193" s="32">
        <f t="shared" si="76"/>
        <v>0</v>
      </c>
      <c r="AG193" s="6"/>
      <c r="AH193" s="6"/>
      <c r="AI193" s="7">
        <f t="shared" si="77"/>
        <v>0</v>
      </c>
      <c r="AJ193" s="6"/>
      <c r="AK193" s="7">
        <f t="shared" si="78"/>
        <v>0</v>
      </c>
      <c r="AL193" s="7">
        <f t="shared" si="69"/>
        <v>0</v>
      </c>
    </row>
    <row r="194" spans="1:38">
      <c r="A194" s="18">
        <f t="shared" si="79"/>
        <v>179</v>
      </c>
      <c r="B194" s="18">
        <f>Yearly!B194</f>
        <v>0</v>
      </c>
      <c r="C194" s="19">
        <f>Yearly!C194</f>
        <v>0</v>
      </c>
      <c r="D194" s="18">
        <f>Yearly!D194</f>
        <v>0</v>
      </c>
      <c r="E194" s="18">
        <f>Yearly!E194</f>
        <v>0</v>
      </c>
      <c r="F194" s="18">
        <f>Yearly!F194</f>
        <v>0</v>
      </c>
      <c r="G194" s="18">
        <f>Yearly!G194</f>
        <v>0</v>
      </c>
      <c r="H194" s="18">
        <f>Yearly!H194</f>
        <v>0</v>
      </c>
      <c r="I194" s="11"/>
      <c r="J194" s="6"/>
      <c r="K194" s="6"/>
      <c r="L194" s="32">
        <f t="shared" si="70"/>
        <v>0</v>
      </c>
      <c r="M194" s="6"/>
      <c r="N194" s="6"/>
      <c r="O194" s="7">
        <f t="shared" si="71"/>
        <v>0</v>
      </c>
      <c r="P194" s="6"/>
      <c r="Q194" s="7">
        <f t="shared" si="72"/>
        <v>0</v>
      </c>
      <c r="R194" s="7">
        <f t="shared" si="67"/>
        <v>0</v>
      </c>
      <c r="S194" s="11"/>
      <c r="T194" s="6"/>
      <c r="U194" s="6"/>
      <c r="V194" s="32">
        <f t="shared" si="73"/>
        <v>0</v>
      </c>
      <c r="W194" s="6"/>
      <c r="X194" s="6"/>
      <c r="Y194" s="7">
        <f t="shared" si="74"/>
        <v>0</v>
      </c>
      <c r="Z194" s="6"/>
      <c r="AA194" s="7">
        <f t="shared" si="75"/>
        <v>0</v>
      </c>
      <c r="AB194" s="7">
        <f t="shared" si="68"/>
        <v>0</v>
      </c>
      <c r="AD194" s="6"/>
      <c r="AE194" s="6"/>
      <c r="AF194" s="32">
        <f t="shared" si="76"/>
        <v>0</v>
      </c>
      <c r="AG194" s="6"/>
      <c r="AH194" s="6"/>
      <c r="AI194" s="7">
        <f t="shared" si="77"/>
        <v>0</v>
      </c>
      <c r="AJ194" s="6"/>
      <c r="AK194" s="7">
        <f t="shared" si="78"/>
        <v>0</v>
      </c>
      <c r="AL194" s="7">
        <f t="shared" si="69"/>
        <v>0</v>
      </c>
    </row>
    <row r="195" spans="1:38">
      <c r="A195" s="18">
        <f t="shared" si="79"/>
        <v>180</v>
      </c>
      <c r="B195" s="18">
        <f>Yearly!B195</f>
        <v>0</v>
      </c>
      <c r="C195" s="19">
        <f>Yearly!C195</f>
        <v>0</v>
      </c>
      <c r="D195" s="18">
        <f>Yearly!D195</f>
        <v>0</v>
      </c>
      <c r="E195" s="18">
        <f>Yearly!E195</f>
        <v>0</v>
      </c>
      <c r="F195" s="18">
        <f>Yearly!F195</f>
        <v>0</v>
      </c>
      <c r="G195" s="18">
        <f>Yearly!G195</f>
        <v>0</v>
      </c>
      <c r="H195" s="18">
        <f>Yearly!H195</f>
        <v>0</v>
      </c>
      <c r="I195" s="11"/>
      <c r="J195" s="6"/>
      <c r="K195" s="6"/>
      <c r="L195" s="32">
        <f t="shared" si="70"/>
        <v>0</v>
      </c>
      <c r="M195" s="6"/>
      <c r="N195" s="6"/>
      <c r="O195" s="7">
        <f t="shared" si="71"/>
        <v>0</v>
      </c>
      <c r="P195" s="6"/>
      <c r="Q195" s="7">
        <f t="shared" si="72"/>
        <v>0</v>
      </c>
      <c r="R195" s="7">
        <f t="shared" si="67"/>
        <v>0</v>
      </c>
      <c r="S195" s="11"/>
      <c r="T195" s="6"/>
      <c r="U195" s="6"/>
      <c r="V195" s="32">
        <f t="shared" si="73"/>
        <v>0</v>
      </c>
      <c r="W195" s="6"/>
      <c r="X195" s="6"/>
      <c r="Y195" s="7">
        <f t="shared" si="74"/>
        <v>0</v>
      </c>
      <c r="Z195" s="6"/>
      <c r="AA195" s="7">
        <f t="shared" si="75"/>
        <v>0</v>
      </c>
      <c r="AB195" s="7">
        <f t="shared" si="68"/>
        <v>0</v>
      </c>
      <c r="AD195" s="6"/>
      <c r="AE195" s="6"/>
      <c r="AF195" s="32">
        <f t="shared" si="76"/>
        <v>0</v>
      </c>
      <c r="AG195" s="6"/>
      <c r="AH195" s="6"/>
      <c r="AI195" s="7">
        <f t="shared" si="77"/>
        <v>0</v>
      </c>
      <c r="AJ195" s="6"/>
      <c r="AK195" s="7">
        <f t="shared" si="78"/>
        <v>0</v>
      </c>
      <c r="AL195" s="7">
        <f t="shared" si="69"/>
        <v>0</v>
      </c>
    </row>
    <row r="196" spans="1:38">
      <c r="A196" s="18">
        <f t="shared" si="79"/>
        <v>181</v>
      </c>
      <c r="B196" s="18">
        <f>Yearly!B196</f>
        <v>0</v>
      </c>
      <c r="C196" s="19">
        <f>Yearly!C196</f>
        <v>0</v>
      </c>
      <c r="D196" s="18">
        <f>Yearly!D196</f>
        <v>0</v>
      </c>
      <c r="E196" s="18">
        <f>Yearly!E196</f>
        <v>0</v>
      </c>
      <c r="F196" s="18">
        <f>Yearly!F196</f>
        <v>0</v>
      </c>
      <c r="G196" s="18">
        <f>Yearly!G196</f>
        <v>0</v>
      </c>
      <c r="H196" s="18">
        <f>Yearly!H196</f>
        <v>0</v>
      </c>
      <c r="I196" s="11"/>
      <c r="J196" s="6"/>
      <c r="K196" s="6"/>
      <c r="L196" s="32">
        <f t="shared" si="70"/>
        <v>0</v>
      </c>
      <c r="M196" s="6"/>
      <c r="N196" s="6"/>
      <c r="O196" s="7">
        <f t="shared" si="71"/>
        <v>0</v>
      </c>
      <c r="P196" s="6"/>
      <c r="Q196" s="7">
        <f t="shared" si="72"/>
        <v>0</v>
      </c>
      <c r="R196" s="7">
        <f t="shared" si="67"/>
        <v>0</v>
      </c>
      <c r="S196" s="11"/>
      <c r="T196" s="6"/>
      <c r="U196" s="6"/>
      <c r="V196" s="32">
        <f t="shared" si="73"/>
        <v>0</v>
      </c>
      <c r="W196" s="6"/>
      <c r="X196" s="6"/>
      <c r="Y196" s="7">
        <f t="shared" si="74"/>
        <v>0</v>
      </c>
      <c r="Z196" s="6"/>
      <c r="AA196" s="7">
        <f t="shared" si="75"/>
        <v>0</v>
      </c>
      <c r="AB196" s="7">
        <f t="shared" si="68"/>
        <v>0</v>
      </c>
      <c r="AD196" s="6"/>
      <c r="AE196" s="6"/>
      <c r="AF196" s="32">
        <f t="shared" si="76"/>
        <v>0</v>
      </c>
      <c r="AG196" s="6"/>
      <c r="AH196" s="6"/>
      <c r="AI196" s="7">
        <f t="shared" si="77"/>
        <v>0</v>
      </c>
      <c r="AJ196" s="6"/>
      <c r="AK196" s="7">
        <f t="shared" si="78"/>
        <v>0</v>
      </c>
      <c r="AL196" s="7">
        <f t="shared" si="69"/>
        <v>0</v>
      </c>
    </row>
    <row r="197" spans="1:38">
      <c r="A197" s="18">
        <f t="shared" si="79"/>
        <v>182</v>
      </c>
      <c r="B197" s="18">
        <f>Yearly!B197</f>
        <v>0</v>
      </c>
      <c r="C197" s="19">
        <f>Yearly!C197</f>
        <v>0</v>
      </c>
      <c r="D197" s="18">
        <f>Yearly!D197</f>
        <v>0</v>
      </c>
      <c r="E197" s="18">
        <f>Yearly!E197</f>
        <v>0</v>
      </c>
      <c r="F197" s="18">
        <f>Yearly!F197</f>
        <v>0</v>
      </c>
      <c r="G197" s="18">
        <f>Yearly!G197</f>
        <v>0</v>
      </c>
      <c r="H197" s="18">
        <f>Yearly!H197</f>
        <v>0</v>
      </c>
      <c r="I197" s="11"/>
      <c r="J197" s="6"/>
      <c r="K197" s="6"/>
      <c r="L197" s="32">
        <f t="shared" si="70"/>
        <v>0</v>
      </c>
      <c r="M197" s="6"/>
      <c r="N197" s="6"/>
      <c r="O197" s="7">
        <f t="shared" si="71"/>
        <v>0</v>
      </c>
      <c r="P197" s="6"/>
      <c r="Q197" s="7">
        <f t="shared" si="72"/>
        <v>0</v>
      </c>
      <c r="R197" s="7">
        <f t="shared" si="67"/>
        <v>0</v>
      </c>
      <c r="S197" s="11"/>
      <c r="T197" s="6"/>
      <c r="U197" s="6"/>
      <c r="V197" s="32">
        <f t="shared" si="73"/>
        <v>0</v>
      </c>
      <c r="W197" s="6"/>
      <c r="X197" s="6"/>
      <c r="Y197" s="7">
        <f t="shared" si="74"/>
        <v>0</v>
      </c>
      <c r="Z197" s="6"/>
      <c r="AA197" s="7">
        <f t="shared" si="75"/>
        <v>0</v>
      </c>
      <c r="AB197" s="7">
        <f t="shared" si="68"/>
        <v>0</v>
      </c>
      <c r="AD197" s="6"/>
      <c r="AE197" s="6"/>
      <c r="AF197" s="32">
        <f t="shared" si="76"/>
        <v>0</v>
      </c>
      <c r="AG197" s="6"/>
      <c r="AH197" s="6"/>
      <c r="AI197" s="7">
        <f t="shared" si="77"/>
        <v>0</v>
      </c>
      <c r="AJ197" s="6"/>
      <c r="AK197" s="7">
        <f t="shared" si="78"/>
        <v>0</v>
      </c>
      <c r="AL197" s="7">
        <f t="shared" si="69"/>
        <v>0</v>
      </c>
    </row>
    <row r="198" spans="1:38">
      <c r="A198" s="18">
        <f t="shared" si="79"/>
        <v>183</v>
      </c>
      <c r="B198" s="18">
        <f>Yearly!B198</f>
        <v>0</v>
      </c>
      <c r="C198" s="19">
        <f>Yearly!C198</f>
        <v>0</v>
      </c>
      <c r="D198" s="18">
        <f>Yearly!D198</f>
        <v>0</v>
      </c>
      <c r="E198" s="18">
        <f>Yearly!E198</f>
        <v>0</v>
      </c>
      <c r="F198" s="18">
        <f>Yearly!F198</f>
        <v>0</v>
      </c>
      <c r="G198" s="18">
        <f>Yearly!G198</f>
        <v>0</v>
      </c>
      <c r="H198" s="18">
        <f>Yearly!H198</f>
        <v>0</v>
      </c>
      <c r="I198" s="11"/>
      <c r="J198" s="6"/>
      <c r="K198" s="6"/>
      <c r="L198" s="32">
        <f t="shared" si="70"/>
        <v>0</v>
      </c>
      <c r="M198" s="6"/>
      <c r="N198" s="6"/>
      <c r="O198" s="7">
        <f t="shared" si="71"/>
        <v>0</v>
      </c>
      <c r="P198" s="6"/>
      <c r="Q198" s="7">
        <f t="shared" si="72"/>
        <v>0</v>
      </c>
      <c r="R198" s="7">
        <f t="shared" si="67"/>
        <v>0</v>
      </c>
      <c r="S198" s="11"/>
      <c r="T198" s="6"/>
      <c r="U198" s="6"/>
      <c r="V198" s="32">
        <f t="shared" si="73"/>
        <v>0</v>
      </c>
      <c r="W198" s="6"/>
      <c r="X198" s="6"/>
      <c r="Y198" s="7">
        <f t="shared" si="74"/>
        <v>0</v>
      </c>
      <c r="Z198" s="6"/>
      <c r="AA198" s="7">
        <f t="shared" si="75"/>
        <v>0</v>
      </c>
      <c r="AB198" s="7">
        <f t="shared" si="68"/>
        <v>0</v>
      </c>
      <c r="AD198" s="6"/>
      <c r="AE198" s="6"/>
      <c r="AF198" s="32">
        <f t="shared" si="76"/>
        <v>0</v>
      </c>
      <c r="AG198" s="6"/>
      <c r="AH198" s="6"/>
      <c r="AI198" s="7">
        <f t="shared" si="77"/>
        <v>0</v>
      </c>
      <c r="AJ198" s="6"/>
      <c r="AK198" s="7">
        <f t="shared" si="78"/>
        <v>0</v>
      </c>
      <c r="AL198" s="7">
        <f t="shared" si="69"/>
        <v>0</v>
      </c>
    </row>
    <row r="199" spans="1:38">
      <c r="A199" s="18">
        <f t="shared" si="79"/>
        <v>184</v>
      </c>
      <c r="B199" s="18" t="str">
        <f>Yearly!B199</f>
        <v>Indirect Incomes</v>
      </c>
      <c r="C199" s="19" t="str">
        <f>Yearly!C199</f>
        <v>INTEREST ON LATE PAYMENT</v>
      </c>
      <c r="D199" s="18" t="str">
        <f>Yearly!D199</f>
        <v>Materials</v>
      </c>
      <c r="E199" s="18" t="str">
        <f>Yearly!E199</f>
        <v>Registered</v>
      </c>
      <c r="F199" s="18">
        <f>Yearly!F199</f>
        <v>0</v>
      </c>
      <c r="G199" s="18">
        <f>Yearly!G199</f>
        <v>0</v>
      </c>
      <c r="H199" s="18">
        <f>Yearly!H199</f>
        <v>5</v>
      </c>
      <c r="I199" s="11"/>
      <c r="J199" s="6"/>
      <c r="K199" s="6"/>
      <c r="L199" s="32">
        <f t="shared" si="70"/>
        <v>0</v>
      </c>
      <c r="M199" s="6"/>
      <c r="N199" s="6"/>
      <c r="O199" s="7">
        <f t="shared" si="71"/>
        <v>0</v>
      </c>
      <c r="P199" s="6"/>
      <c r="Q199" s="7">
        <f t="shared" si="72"/>
        <v>0</v>
      </c>
      <c r="R199" s="7">
        <f t="shared" si="67"/>
        <v>0</v>
      </c>
      <c r="S199" s="11"/>
      <c r="T199" s="6"/>
      <c r="U199" s="6"/>
      <c r="V199" s="32">
        <f t="shared" si="73"/>
        <v>0</v>
      </c>
      <c r="W199" s="6"/>
      <c r="X199" s="6"/>
      <c r="Y199" s="7">
        <f t="shared" si="74"/>
        <v>0</v>
      </c>
      <c r="Z199" s="6"/>
      <c r="AA199" s="7">
        <f t="shared" si="75"/>
        <v>0</v>
      </c>
      <c r="AB199" s="7">
        <f t="shared" si="68"/>
        <v>0</v>
      </c>
      <c r="AD199" s="6"/>
      <c r="AE199" s="6"/>
      <c r="AF199" s="32">
        <f t="shared" si="76"/>
        <v>0</v>
      </c>
      <c r="AG199" s="6"/>
      <c r="AH199" s="6"/>
      <c r="AI199" s="7">
        <f t="shared" si="77"/>
        <v>0</v>
      </c>
      <c r="AJ199" s="6"/>
      <c r="AK199" s="7">
        <f t="shared" si="78"/>
        <v>0</v>
      </c>
      <c r="AL199" s="7">
        <f t="shared" si="69"/>
        <v>0</v>
      </c>
    </row>
    <row r="200" spans="1:38">
      <c r="A200" s="18">
        <f t="shared" si="79"/>
        <v>185</v>
      </c>
      <c r="B200" s="18" t="str">
        <f>Yearly!B200</f>
        <v>Indirect Incomes</v>
      </c>
      <c r="C200" s="19" t="str">
        <f>Yearly!C200</f>
        <v>INTEREST ON LATE PAYMENT</v>
      </c>
      <c r="D200" s="18" t="str">
        <f>Yearly!D200</f>
        <v>Materials</v>
      </c>
      <c r="E200" s="18" t="str">
        <f>Yearly!E200</f>
        <v>Un-registered</v>
      </c>
      <c r="F200" s="18">
        <f>Yearly!F200</f>
        <v>0</v>
      </c>
      <c r="G200" s="18">
        <f>Yearly!G200</f>
        <v>0</v>
      </c>
      <c r="H200" s="18">
        <f>Yearly!H200</f>
        <v>5</v>
      </c>
      <c r="I200" s="11"/>
      <c r="J200" s="6"/>
      <c r="K200" s="6"/>
      <c r="L200" s="32">
        <f t="shared" si="70"/>
        <v>0</v>
      </c>
      <c r="M200" s="6"/>
      <c r="N200" s="6"/>
      <c r="O200" s="7">
        <f t="shared" si="71"/>
        <v>0</v>
      </c>
      <c r="P200" s="6"/>
      <c r="Q200" s="7">
        <f t="shared" si="72"/>
        <v>0</v>
      </c>
      <c r="R200" s="7">
        <f t="shared" si="67"/>
        <v>0</v>
      </c>
      <c r="S200" s="11"/>
      <c r="T200" s="6"/>
      <c r="U200" s="6"/>
      <c r="V200" s="32">
        <f t="shared" si="73"/>
        <v>0</v>
      </c>
      <c r="W200" s="6"/>
      <c r="X200" s="6"/>
      <c r="Y200" s="7">
        <f t="shared" si="74"/>
        <v>0</v>
      </c>
      <c r="Z200" s="6"/>
      <c r="AA200" s="7">
        <f t="shared" si="75"/>
        <v>0</v>
      </c>
      <c r="AB200" s="7">
        <f t="shared" si="68"/>
        <v>0</v>
      </c>
      <c r="AD200" s="6"/>
      <c r="AE200" s="6"/>
      <c r="AF200" s="32">
        <f t="shared" si="76"/>
        <v>0</v>
      </c>
      <c r="AG200" s="6"/>
      <c r="AH200" s="6"/>
      <c r="AI200" s="7">
        <f t="shared" si="77"/>
        <v>0</v>
      </c>
      <c r="AJ200" s="6"/>
      <c r="AK200" s="7">
        <f t="shared" si="78"/>
        <v>0</v>
      </c>
      <c r="AL200" s="7">
        <f t="shared" si="69"/>
        <v>0</v>
      </c>
    </row>
    <row r="201" spans="1:38">
      <c r="A201" s="18">
        <f t="shared" si="79"/>
        <v>186</v>
      </c>
      <c r="B201" s="18" t="str">
        <f>Yearly!B201</f>
        <v>Indirect Incomes</v>
      </c>
      <c r="C201" s="19" t="str">
        <f>Yearly!C201</f>
        <v>INTEREST ON LATE PAYMENT</v>
      </c>
      <c r="D201" s="18" t="str">
        <f>Yearly!D201</f>
        <v>Materials</v>
      </c>
      <c r="E201" s="18" t="str">
        <f>Yearly!E201</f>
        <v>Registered</v>
      </c>
      <c r="F201" s="18">
        <f>Yearly!F201</f>
        <v>0</v>
      </c>
      <c r="G201" s="18">
        <f>Yearly!G201</f>
        <v>0</v>
      </c>
      <c r="H201" s="18">
        <f>Yearly!H201</f>
        <v>12</v>
      </c>
      <c r="I201" s="11"/>
      <c r="J201" s="6"/>
      <c r="K201" s="6"/>
      <c r="L201" s="32">
        <f t="shared" si="70"/>
        <v>0</v>
      </c>
      <c r="M201" s="6"/>
      <c r="N201" s="6"/>
      <c r="O201" s="7">
        <f t="shared" si="71"/>
        <v>0</v>
      </c>
      <c r="P201" s="6"/>
      <c r="Q201" s="7">
        <f t="shared" si="72"/>
        <v>0</v>
      </c>
      <c r="R201" s="7">
        <f t="shared" si="67"/>
        <v>0</v>
      </c>
      <c r="S201" s="11"/>
      <c r="T201" s="6"/>
      <c r="U201" s="6"/>
      <c r="V201" s="32">
        <f t="shared" si="73"/>
        <v>0</v>
      </c>
      <c r="W201" s="6"/>
      <c r="X201" s="6"/>
      <c r="Y201" s="7">
        <f t="shared" si="74"/>
        <v>0</v>
      </c>
      <c r="Z201" s="6"/>
      <c r="AA201" s="7">
        <f t="shared" si="75"/>
        <v>0</v>
      </c>
      <c r="AB201" s="7">
        <f t="shared" si="68"/>
        <v>0</v>
      </c>
      <c r="AD201" s="6"/>
      <c r="AE201" s="6"/>
      <c r="AF201" s="32">
        <f t="shared" si="76"/>
        <v>0</v>
      </c>
      <c r="AG201" s="6"/>
      <c r="AH201" s="6"/>
      <c r="AI201" s="7">
        <f t="shared" si="77"/>
        <v>0</v>
      </c>
      <c r="AJ201" s="6"/>
      <c r="AK201" s="7">
        <f t="shared" si="78"/>
        <v>0</v>
      </c>
      <c r="AL201" s="7">
        <f t="shared" si="69"/>
        <v>0</v>
      </c>
    </row>
    <row r="202" spans="1:38">
      <c r="A202" s="18">
        <f t="shared" si="79"/>
        <v>187</v>
      </c>
      <c r="B202" s="18" t="str">
        <f>Yearly!B202</f>
        <v>Indirect Incomes</v>
      </c>
      <c r="C202" s="19" t="str">
        <f>Yearly!C202</f>
        <v>INTEREST ON LATE PAYMENT</v>
      </c>
      <c r="D202" s="18" t="str">
        <f>Yearly!D202</f>
        <v>Materials</v>
      </c>
      <c r="E202" s="18" t="str">
        <f>Yearly!E202</f>
        <v>Un-registered</v>
      </c>
      <c r="F202" s="18">
        <f>Yearly!F202</f>
        <v>0</v>
      </c>
      <c r="G202" s="18">
        <f>Yearly!G202</f>
        <v>0</v>
      </c>
      <c r="H202" s="18">
        <f>Yearly!H202</f>
        <v>12</v>
      </c>
      <c r="I202" s="11"/>
      <c r="J202" s="6"/>
      <c r="K202" s="6"/>
      <c r="L202" s="32">
        <f t="shared" si="70"/>
        <v>0</v>
      </c>
      <c r="M202" s="6"/>
      <c r="N202" s="6"/>
      <c r="O202" s="7">
        <f t="shared" si="71"/>
        <v>0</v>
      </c>
      <c r="P202" s="6"/>
      <c r="Q202" s="7">
        <f t="shared" si="72"/>
        <v>0</v>
      </c>
      <c r="R202" s="7">
        <f t="shared" si="67"/>
        <v>0</v>
      </c>
      <c r="S202" s="11"/>
      <c r="T202" s="6"/>
      <c r="U202" s="6"/>
      <c r="V202" s="32">
        <f t="shared" si="73"/>
        <v>0</v>
      </c>
      <c r="W202" s="6"/>
      <c r="X202" s="6"/>
      <c r="Y202" s="7">
        <f t="shared" si="74"/>
        <v>0</v>
      </c>
      <c r="Z202" s="6"/>
      <c r="AA202" s="7">
        <f t="shared" si="75"/>
        <v>0</v>
      </c>
      <c r="AB202" s="7">
        <f t="shared" si="68"/>
        <v>0</v>
      </c>
      <c r="AD202" s="6"/>
      <c r="AE202" s="6"/>
      <c r="AF202" s="32">
        <f t="shared" si="76"/>
        <v>0</v>
      </c>
      <c r="AG202" s="6"/>
      <c r="AH202" s="6"/>
      <c r="AI202" s="7">
        <f t="shared" si="77"/>
        <v>0</v>
      </c>
      <c r="AJ202" s="6"/>
      <c r="AK202" s="7">
        <f t="shared" si="78"/>
        <v>0</v>
      </c>
      <c r="AL202" s="7">
        <f t="shared" si="69"/>
        <v>0</v>
      </c>
    </row>
    <row r="203" spans="1:38">
      <c r="A203" s="18">
        <f t="shared" si="79"/>
        <v>188</v>
      </c>
      <c r="B203" s="18" t="str">
        <f>Yearly!B203</f>
        <v>Indirect Incomes</v>
      </c>
      <c r="C203" s="19" t="str">
        <f>Yearly!C203</f>
        <v>INTEREST ON LATE PAYMENT</v>
      </c>
      <c r="D203" s="18" t="str">
        <f>Yearly!D203</f>
        <v>Materials</v>
      </c>
      <c r="E203" s="18" t="str">
        <f>Yearly!E203</f>
        <v>Registered</v>
      </c>
      <c r="F203" s="18">
        <f>Yearly!F203</f>
        <v>0</v>
      </c>
      <c r="G203" s="18">
        <f>Yearly!G203</f>
        <v>0</v>
      </c>
      <c r="H203" s="18">
        <f>Yearly!H203</f>
        <v>18</v>
      </c>
      <c r="I203" s="11"/>
      <c r="J203" s="6"/>
      <c r="K203" s="6"/>
      <c r="L203" s="32">
        <f t="shared" si="70"/>
        <v>0</v>
      </c>
      <c r="M203" s="6"/>
      <c r="N203" s="6"/>
      <c r="O203" s="7">
        <f t="shared" si="71"/>
        <v>0</v>
      </c>
      <c r="P203" s="6"/>
      <c r="Q203" s="7">
        <f t="shared" si="72"/>
        <v>0</v>
      </c>
      <c r="R203" s="7">
        <f t="shared" si="67"/>
        <v>0</v>
      </c>
      <c r="S203" s="11"/>
      <c r="T203" s="6"/>
      <c r="U203" s="6"/>
      <c r="V203" s="32">
        <f t="shared" si="73"/>
        <v>0</v>
      </c>
      <c r="W203" s="6"/>
      <c r="X203" s="6"/>
      <c r="Y203" s="7">
        <f t="shared" si="74"/>
        <v>0</v>
      </c>
      <c r="Z203" s="6"/>
      <c r="AA203" s="7">
        <f t="shared" si="75"/>
        <v>0</v>
      </c>
      <c r="AB203" s="7">
        <f t="shared" si="68"/>
        <v>0</v>
      </c>
      <c r="AD203" s="6"/>
      <c r="AE203" s="6"/>
      <c r="AF203" s="32">
        <f t="shared" si="76"/>
        <v>0</v>
      </c>
      <c r="AG203" s="6"/>
      <c r="AH203" s="6"/>
      <c r="AI203" s="7">
        <f t="shared" si="77"/>
        <v>0</v>
      </c>
      <c r="AJ203" s="6"/>
      <c r="AK203" s="7">
        <f t="shared" si="78"/>
        <v>0</v>
      </c>
      <c r="AL203" s="7">
        <f t="shared" si="69"/>
        <v>0</v>
      </c>
    </row>
    <row r="204" spans="1:38">
      <c r="A204" s="18">
        <f t="shared" si="79"/>
        <v>189</v>
      </c>
      <c r="B204" s="18" t="str">
        <f>Yearly!B204</f>
        <v>Indirect Incomes</v>
      </c>
      <c r="C204" s="19" t="str">
        <f>Yearly!C204</f>
        <v>INTEREST ON LATE PAYMENT</v>
      </c>
      <c r="D204" s="18" t="str">
        <f>Yearly!D204</f>
        <v>Materials</v>
      </c>
      <c r="E204" s="18" t="str">
        <f>Yearly!E204</f>
        <v>Un-registered</v>
      </c>
      <c r="F204" s="18">
        <f>Yearly!F204</f>
        <v>0</v>
      </c>
      <c r="G204" s="18">
        <f>Yearly!G204</f>
        <v>0</v>
      </c>
      <c r="H204" s="18">
        <f>Yearly!H204</f>
        <v>18</v>
      </c>
      <c r="I204" s="11"/>
      <c r="J204" s="6"/>
      <c r="K204" s="6"/>
      <c r="L204" s="32">
        <f t="shared" si="70"/>
        <v>0</v>
      </c>
      <c r="M204" s="6"/>
      <c r="N204" s="6"/>
      <c r="O204" s="7">
        <f t="shared" si="71"/>
        <v>0</v>
      </c>
      <c r="P204" s="6"/>
      <c r="Q204" s="7">
        <f t="shared" si="72"/>
        <v>0</v>
      </c>
      <c r="R204" s="7">
        <f t="shared" si="67"/>
        <v>0</v>
      </c>
      <c r="S204" s="11"/>
      <c r="T204" s="6"/>
      <c r="U204" s="6"/>
      <c r="V204" s="32">
        <f t="shared" si="73"/>
        <v>0</v>
      </c>
      <c r="W204" s="6"/>
      <c r="X204" s="6"/>
      <c r="Y204" s="7">
        <f t="shared" si="74"/>
        <v>0</v>
      </c>
      <c r="Z204" s="6"/>
      <c r="AA204" s="7">
        <f t="shared" si="75"/>
        <v>0</v>
      </c>
      <c r="AB204" s="7">
        <f t="shared" si="68"/>
        <v>0</v>
      </c>
      <c r="AD204" s="6"/>
      <c r="AE204" s="6"/>
      <c r="AF204" s="32">
        <f t="shared" si="76"/>
        <v>0</v>
      </c>
      <c r="AG204" s="6"/>
      <c r="AH204" s="6"/>
      <c r="AI204" s="7">
        <f t="shared" si="77"/>
        <v>0</v>
      </c>
      <c r="AJ204" s="6"/>
      <c r="AK204" s="7">
        <f t="shared" si="78"/>
        <v>0</v>
      </c>
      <c r="AL204" s="7">
        <f t="shared" si="69"/>
        <v>0</v>
      </c>
    </row>
    <row r="205" spans="1:38">
      <c r="A205" s="18">
        <f t="shared" si="79"/>
        <v>190</v>
      </c>
      <c r="B205" s="18">
        <f>Yearly!B205</f>
        <v>0</v>
      </c>
      <c r="C205" s="19">
        <f>Yearly!C205</f>
        <v>0</v>
      </c>
      <c r="D205" s="18">
        <f>Yearly!D205</f>
        <v>0</v>
      </c>
      <c r="E205" s="18">
        <f>Yearly!E205</f>
        <v>0</v>
      </c>
      <c r="F205" s="18">
        <f>Yearly!F205</f>
        <v>0</v>
      </c>
      <c r="G205" s="18">
        <f>Yearly!G205</f>
        <v>0</v>
      </c>
      <c r="H205" s="18">
        <f>Yearly!H205</f>
        <v>0</v>
      </c>
      <c r="I205" s="11"/>
      <c r="J205" s="6"/>
      <c r="K205" s="6"/>
      <c r="L205" s="32">
        <f t="shared" si="70"/>
        <v>0</v>
      </c>
      <c r="M205" s="6"/>
      <c r="N205" s="6"/>
      <c r="O205" s="7">
        <f t="shared" si="71"/>
        <v>0</v>
      </c>
      <c r="P205" s="6"/>
      <c r="Q205" s="7">
        <f t="shared" si="72"/>
        <v>0</v>
      </c>
      <c r="R205" s="7">
        <f t="shared" si="67"/>
        <v>0</v>
      </c>
      <c r="S205" s="11"/>
      <c r="T205" s="6"/>
      <c r="U205" s="6"/>
      <c r="V205" s="32">
        <f t="shared" si="73"/>
        <v>0</v>
      </c>
      <c r="W205" s="6"/>
      <c r="X205" s="6"/>
      <c r="Y205" s="7">
        <f t="shared" si="74"/>
        <v>0</v>
      </c>
      <c r="Z205" s="6"/>
      <c r="AA205" s="7">
        <f t="shared" si="75"/>
        <v>0</v>
      </c>
      <c r="AB205" s="7">
        <f t="shared" si="68"/>
        <v>0</v>
      </c>
      <c r="AD205" s="6"/>
      <c r="AE205" s="6"/>
      <c r="AF205" s="32">
        <f t="shared" si="76"/>
        <v>0</v>
      </c>
      <c r="AG205" s="6"/>
      <c r="AH205" s="6"/>
      <c r="AI205" s="7">
        <f t="shared" si="77"/>
        <v>0</v>
      </c>
      <c r="AJ205" s="6"/>
      <c r="AK205" s="7">
        <f t="shared" si="78"/>
        <v>0</v>
      </c>
      <c r="AL205" s="7">
        <f t="shared" si="69"/>
        <v>0</v>
      </c>
    </row>
    <row r="206" spans="1:38">
      <c r="A206" s="18">
        <f t="shared" si="79"/>
        <v>191</v>
      </c>
      <c r="B206" s="18">
        <f>Yearly!B206</f>
        <v>0</v>
      </c>
      <c r="C206" s="19">
        <f>Yearly!C206</f>
        <v>0</v>
      </c>
      <c r="D206" s="18">
        <f>Yearly!D206</f>
        <v>0</v>
      </c>
      <c r="E206" s="18">
        <f>Yearly!E206</f>
        <v>0</v>
      </c>
      <c r="F206" s="18">
        <f>Yearly!F206</f>
        <v>0</v>
      </c>
      <c r="G206" s="18">
        <f>Yearly!G206</f>
        <v>0</v>
      </c>
      <c r="H206" s="18">
        <f>Yearly!H206</f>
        <v>0</v>
      </c>
      <c r="I206" s="11"/>
      <c r="J206" s="6"/>
      <c r="K206" s="6"/>
      <c r="L206" s="32">
        <f t="shared" si="70"/>
        <v>0</v>
      </c>
      <c r="M206" s="6"/>
      <c r="N206" s="6"/>
      <c r="O206" s="7">
        <f t="shared" si="71"/>
        <v>0</v>
      </c>
      <c r="P206" s="6"/>
      <c r="Q206" s="7">
        <f t="shared" si="72"/>
        <v>0</v>
      </c>
      <c r="R206" s="7">
        <f t="shared" si="67"/>
        <v>0</v>
      </c>
      <c r="S206" s="11"/>
      <c r="T206" s="6"/>
      <c r="U206" s="6"/>
      <c r="V206" s="32">
        <f t="shared" si="73"/>
        <v>0</v>
      </c>
      <c r="W206" s="6"/>
      <c r="X206" s="6"/>
      <c r="Y206" s="7">
        <f t="shared" si="74"/>
        <v>0</v>
      </c>
      <c r="Z206" s="6"/>
      <c r="AA206" s="7">
        <f t="shared" si="75"/>
        <v>0</v>
      </c>
      <c r="AB206" s="7">
        <f t="shared" si="68"/>
        <v>0</v>
      </c>
      <c r="AD206" s="6"/>
      <c r="AE206" s="6"/>
      <c r="AF206" s="32">
        <f t="shared" si="76"/>
        <v>0</v>
      </c>
      <c r="AG206" s="6"/>
      <c r="AH206" s="6"/>
      <c r="AI206" s="7">
        <f t="shared" si="77"/>
        <v>0</v>
      </c>
      <c r="AJ206" s="6"/>
      <c r="AK206" s="7">
        <f t="shared" si="78"/>
        <v>0</v>
      </c>
      <c r="AL206" s="7">
        <f t="shared" si="69"/>
        <v>0</v>
      </c>
    </row>
    <row r="207" spans="1:38">
      <c r="A207" s="18">
        <f t="shared" si="79"/>
        <v>192</v>
      </c>
      <c r="B207" s="18">
        <f>Yearly!B207</f>
        <v>0</v>
      </c>
      <c r="C207" s="19">
        <f>Yearly!C207</f>
        <v>0</v>
      </c>
      <c r="D207" s="18">
        <f>Yearly!D207</f>
        <v>0</v>
      </c>
      <c r="E207" s="18">
        <f>Yearly!E207</f>
        <v>0</v>
      </c>
      <c r="F207" s="18">
        <f>Yearly!F207</f>
        <v>0</v>
      </c>
      <c r="G207" s="18">
        <f>Yearly!G207</f>
        <v>0</v>
      </c>
      <c r="H207" s="18">
        <f>Yearly!H207</f>
        <v>0</v>
      </c>
      <c r="I207" s="11"/>
      <c r="J207" s="6"/>
      <c r="K207" s="6"/>
      <c r="L207" s="32">
        <f t="shared" si="70"/>
        <v>0</v>
      </c>
      <c r="M207" s="6"/>
      <c r="N207" s="6"/>
      <c r="O207" s="7">
        <f t="shared" si="71"/>
        <v>0</v>
      </c>
      <c r="P207" s="6"/>
      <c r="Q207" s="7">
        <f t="shared" si="72"/>
        <v>0</v>
      </c>
      <c r="R207" s="7">
        <f t="shared" si="67"/>
        <v>0</v>
      </c>
      <c r="S207" s="11"/>
      <c r="T207" s="6"/>
      <c r="U207" s="6"/>
      <c r="V207" s="32">
        <f t="shared" si="73"/>
        <v>0</v>
      </c>
      <c r="W207" s="6"/>
      <c r="X207" s="6"/>
      <c r="Y207" s="7">
        <f t="shared" si="74"/>
        <v>0</v>
      </c>
      <c r="Z207" s="6"/>
      <c r="AA207" s="7">
        <f t="shared" si="75"/>
        <v>0</v>
      </c>
      <c r="AB207" s="7">
        <f t="shared" si="68"/>
        <v>0</v>
      </c>
      <c r="AD207" s="6"/>
      <c r="AE207" s="6"/>
      <c r="AF207" s="32">
        <f t="shared" si="76"/>
        <v>0</v>
      </c>
      <c r="AG207" s="6"/>
      <c r="AH207" s="6"/>
      <c r="AI207" s="7">
        <f t="shared" si="77"/>
        <v>0</v>
      </c>
      <c r="AJ207" s="6"/>
      <c r="AK207" s="7">
        <f t="shared" si="78"/>
        <v>0</v>
      </c>
      <c r="AL207" s="7">
        <f t="shared" si="69"/>
        <v>0</v>
      </c>
    </row>
    <row r="208" spans="1:38">
      <c r="A208" s="18">
        <f t="shared" si="79"/>
        <v>193</v>
      </c>
      <c r="B208" s="18">
        <f>Yearly!B208</f>
        <v>0</v>
      </c>
      <c r="C208" s="19">
        <f>Yearly!C208</f>
        <v>0</v>
      </c>
      <c r="D208" s="18">
        <f>Yearly!D208</f>
        <v>0</v>
      </c>
      <c r="E208" s="18">
        <f>Yearly!E208</f>
        <v>0</v>
      </c>
      <c r="F208" s="18">
        <f>Yearly!F208</f>
        <v>0</v>
      </c>
      <c r="G208" s="18">
        <f>Yearly!G208</f>
        <v>0</v>
      </c>
      <c r="H208" s="18">
        <f>Yearly!H208</f>
        <v>0</v>
      </c>
      <c r="I208" s="11"/>
      <c r="J208" s="6"/>
      <c r="K208" s="6"/>
      <c r="L208" s="32">
        <f t="shared" si="70"/>
        <v>0</v>
      </c>
      <c r="M208" s="6"/>
      <c r="N208" s="6"/>
      <c r="O208" s="7">
        <f t="shared" si="71"/>
        <v>0</v>
      </c>
      <c r="P208" s="6"/>
      <c r="Q208" s="7">
        <f t="shared" si="72"/>
        <v>0</v>
      </c>
      <c r="R208" s="7">
        <f t="shared" ref="R208:R271" si="80">IF(H208="Exempt",0,ROUND((J208*H208/100)-SUM(K208:M208),2))</f>
        <v>0</v>
      </c>
      <c r="S208" s="11"/>
      <c r="T208" s="6"/>
      <c r="U208" s="6"/>
      <c r="V208" s="32">
        <f t="shared" si="73"/>
        <v>0</v>
      </c>
      <c r="W208" s="6"/>
      <c r="X208" s="6"/>
      <c r="Y208" s="7">
        <f t="shared" si="74"/>
        <v>0</v>
      </c>
      <c r="Z208" s="6"/>
      <c r="AA208" s="7">
        <f t="shared" si="75"/>
        <v>0</v>
      </c>
      <c r="AB208" s="7">
        <f t="shared" ref="AB208:AB271" si="81">IF(H208="Exempt",0,ROUND((T208*H208/100)-SUM(U208:W208),2))</f>
        <v>0</v>
      </c>
      <c r="AD208" s="6"/>
      <c r="AE208" s="6"/>
      <c r="AF208" s="32">
        <f t="shared" si="76"/>
        <v>0</v>
      </c>
      <c r="AG208" s="6"/>
      <c r="AH208" s="6"/>
      <c r="AI208" s="7">
        <f t="shared" si="77"/>
        <v>0</v>
      </c>
      <c r="AJ208" s="6"/>
      <c r="AK208" s="7">
        <f t="shared" si="78"/>
        <v>0</v>
      </c>
      <c r="AL208" s="7">
        <f t="shared" ref="AL208:AL271" si="82">IF(H208="Exempt",0,ROUND((AD208*H208/100)-SUM(AE208:AG208),2))</f>
        <v>0</v>
      </c>
    </row>
    <row r="209" spans="1:38">
      <c r="A209" s="18">
        <f t="shared" si="79"/>
        <v>194</v>
      </c>
      <c r="B209" s="18">
        <f>Yearly!B209</f>
        <v>0</v>
      </c>
      <c r="C209" s="19">
        <f>Yearly!C209</f>
        <v>0</v>
      </c>
      <c r="D209" s="18">
        <f>Yearly!D209</f>
        <v>0</v>
      </c>
      <c r="E209" s="18">
        <f>Yearly!E209</f>
        <v>0</v>
      </c>
      <c r="F209" s="18">
        <f>Yearly!F209</f>
        <v>0</v>
      </c>
      <c r="G209" s="18">
        <f>Yearly!G209</f>
        <v>0</v>
      </c>
      <c r="H209" s="18">
        <f>Yearly!H209</f>
        <v>0</v>
      </c>
      <c r="I209" s="11"/>
      <c r="J209" s="6"/>
      <c r="K209" s="6"/>
      <c r="L209" s="32">
        <f t="shared" ref="L209:L272" si="83">K209</f>
        <v>0</v>
      </c>
      <c r="M209" s="6"/>
      <c r="N209" s="6"/>
      <c r="O209" s="7">
        <f t="shared" ref="O209:O215" si="84">SUM(K209:N209)</f>
        <v>0</v>
      </c>
      <c r="P209" s="6"/>
      <c r="Q209" s="7">
        <f t="shared" ref="Q209:Q272" si="85">J209+O209+P209</f>
        <v>0</v>
      </c>
      <c r="R209" s="7">
        <f t="shared" si="80"/>
        <v>0</v>
      </c>
      <c r="S209" s="11"/>
      <c r="T209" s="6"/>
      <c r="U209" s="6"/>
      <c r="V209" s="32">
        <f t="shared" ref="V209:V272" si="86">U209</f>
        <v>0</v>
      </c>
      <c r="W209" s="6"/>
      <c r="X209" s="6"/>
      <c r="Y209" s="7">
        <f t="shared" ref="Y209:Y272" si="87">SUM(U209:X209)</f>
        <v>0</v>
      </c>
      <c r="Z209" s="6"/>
      <c r="AA209" s="7">
        <f t="shared" ref="AA209:AA272" si="88">T209+Y209+Z209</f>
        <v>0</v>
      </c>
      <c r="AB209" s="7">
        <f t="shared" si="81"/>
        <v>0</v>
      </c>
      <c r="AD209" s="6"/>
      <c r="AE209" s="6"/>
      <c r="AF209" s="32">
        <f t="shared" ref="AF209:AF272" si="89">AE209</f>
        <v>0</v>
      </c>
      <c r="AG209" s="6"/>
      <c r="AH209" s="6"/>
      <c r="AI209" s="7">
        <f t="shared" ref="AI209:AI272" si="90">SUM(AE209:AH209)</f>
        <v>0</v>
      </c>
      <c r="AJ209" s="6"/>
      <c r="AK209" s="7">
        <f t="shared" ref="AK209:AK272" si="91">AD209+AI209+AJ209</f>
        <v>0</v>
      </c>
      <c r="AL209" s="7">
        <f t="shared" si="82"/>
        <v>0</v>
      </c>
    </row>
    <row r="210" spans="1:38">
      <c r="A210" s="18">
        <f t="shared" ref="A210:A273" si="92">+A209+1</f>
        <v>195</v>
      </c>
      <c r="B210" s="18">
        <f>Yearly!B210</f>
        <v>0</v>
      </c>
      <c r="C210" s="19">
        <f>Yearly!C210</f>
        <v>0</v>
      </c>
      <c r="D210" s="18">
        <f>Yearly!D210</f>
        <v>0</v>
      </c>
      <c r="E210" s="18">
        <f>Yearly!E210</f>
        <v>0</v>
      </c>
      <c r="F210" s="18">
        <f>Yearly!F210</f>
        <v>0</v>
      </c>
      <c r="G210" s="18">
        <f>Yearly!G210</f>
        <v>0</v>
      </c>
      <c r="H210" s="18">
        <f>Yearly!H210</f>
        <v>0</v>
      </c>
      <c r="I210" s="11"/>
      <c r="J210" s="6"/>
      <c r="K210" s="6"/>
      <c r="L210" s="32">
        <f t="shared" si="83"/>
        <v>0</v>
      </c>
      <c r="M210" s="6"/>
      <c r="N210" s="6"/>
      <c r="O210" s="7">
        <f t="shared" si="84"/>
        <v>0</v>
      </c>
      <c r="P210" s="6"/>
      <c r="Q210" s="7">
        <f t="shared" si="85"/>
        <v>0</v>
      </c>
      <c r="R210" s="7">
        <f t="shared" si="80"/>
        <v>0</v>
      </c>
      <c r="S210" s="11"/>
      <c r="T210" s="6"/>
      <c r="U210" s="6"/>
      <c r="V210" s="32">
        <f t="shared" si="86"/>
        <v>0</v>
      </c>
      <c r="W210" s="6"/>
      <c r="X210" s="6"/>
      <c r="Y210" s="7">
        <f t="shared" si="87"/>
        <v>0</v>
      </c>
      <c r="Z210" s="6"/>
      <c r="AA210" s="7">
        <f t="shared" si="88"/>
        <v>0</v>
      </c>
      <c r="AB210" s="7">
        <f t="shared" si="81"/>
        <v>0</v>
      </c>
      <c r="AD210" s="6"/>
      <c r="AE210" s="6"/>
      <c r="AF210" s="32">
        <f t="shared" si="89"/>
        <v>0</v>
      </c>
      <c r="AG210" s="6"/>
      <c r="AH210" s="6"/>
      <c r="AI210" s="7">
        <f t="shared" si="90"/>
        <v>0</v>
      </c>
      <c r="AJ210" s="6"/>
      <c r="AK210" s="7">
        <f t="shared" si="91"/>
        <v>0</v>
      </c>
      <c r="AL210" s="7">
        <f t="shared" si="82"/>
        <v>0</v>
      </c>
    </row>
    <row r="211" spans="1:38">
      <c r="A211" s="18">
        <f t="shared" si="92"/>
        <v>196</v>
      </c>
      <c r="B211" s="18">
        <f>Yearly!B211</f>
        <v>0</v>
      </c>
      <c r="C211" s="19">
        <f>Yearly!C211</f>
        <v>0</v>
      </c>
      <c r="D211" s="18">
        <f>Yearly!D211</f>
        <v>0</v>
      </c>
      <c r="E211" s="18">
        <f>Yearly!E211</f>
        <v>0</v>
      </c>
      <c r="F211" s="18">
        <f>Yearly!F211</f>
        <v>0</v>
      </c>
      <c r="G211" s="18">
        <f>Yearly!G211</f>
        <v>0</v>
      </c>
      <c r="H211" s="18">
        <f>Yearly!H211</f>
        <v>0</v>
      </c>
      <c r="I211" s="11"/>
      <c r="J211" s="6"/>
      <c r="K211" s="6"/>
      <c r="L211" s="32">
        <f t="shared" si="83"/>
        <v>0</v>
      </c>
      <c r="M211" s="6"/>
      <c r="N211" s="6"/>
      <c r="O211" s="7">
        <f t="shared" si="84"/>
        <v>0</v>
      </c>
      <c r="P211" s="6"/>
      <c r="Q211" s="7">
        <f t="shared" si="85"/>
        <v>0</v>
      </c>
      <c r="R211" s="7">
        <f t="shared" si="80"/>
        <v>0</v>
      </c>
      <c r="S211" s="11"/>
      <c r="T211" s="6"/>
      <c r="U211" s="6"/>
      <c r="V211" s="32">
        <f t="shared" si="86"/>
        <v>0</v>
      </c>
      <c r="W211" s="6"/>
      <c r="X211" s="6"/>
      <c r="Y211" s="7">
        <f t="shared" si="87"/>
        <v>0</v>
      </c>
      <c r="Z211" s="6"/>
      <c r="AA211" s="7">
        <f t="shared" si="88"/>
        <v>0</v>
      </c>
      <c r="AB211" s="7">
        <f t="shared" si="81"/>
        <v>0</v>
      </c>
      <c r="AD211" s="6"/>
      <c r="AE211" s="6"/>
      <c r="AF211" s="32">
        <f t="shared" si="89"/>
        <v>0</v>
      </c>
      <c r="AG211" s="6"/>
      <c r="AH211" s="6"/>
      <c r="AI211" s="7">
        <f t="shared" si="90"/>
        <v>0</v>
      </c>
      <c r="AJ211" s="6"/>
      <c r="AK211" s="7">
        <f t="shared" si="91"/>
        <v>0</v>
      </c>
      <c r="AL211" s="7">
        <f t="shared" si="82"/>
        <v>0</v>
      </c>
    </row>
    <row r="212" spans="1:38">
      <c r="A212" s="18">
        <f t="shared" si="92"/>
        <v>197</v>
      </c>
      <c r="B212" s="18">
        <f>Yearly!B212</f>
        <v>0</v>
      </c>
      <c r="C212" s="19">
        <f>Yearly!C212</f>
        <v>0</v>
      </c>
      <c r="D212" s="18">
        <f>Yearly!D212</f>
        <v>0</v>
      </c>
      <c r="E212" s="18">
        <f>Yearly!E212</f>
        <v>0</v>
      </c>
      <c r="F212" s="18">
        <f>Yearly!F212</f>
        <v>0</v>
      </c>
      <c r="G212" s="18">
        <f>Yearly!G212</f>
        <v>0</v>
      </c>
      <c r="H212" s="18">
        <f>Yearly!H212</f>
        <v>0</v>
      </c>
      <c r="I212" s="11"/>
      <c r="J212" s="6"/>
      <c r="K212" s="6"/>
      <c r="L212" s="32">
        <f t="shared" si="83"/>
        <v>0</v>
      </c>
      <c r="M212" s="6"/>
      <c r="N212" s="6"/>
      <c r="O212" s="7">
        <f t="shared" si="84"/>
        <v>0</v>
      </c>
      <c r="P212" s="6"/>
      <c r="Q212" s="7">
        <f t="shared" si="85"/>
        <v>0</v>
      </c>
      <c r="R212" s="7">
        <f t="shared" si="80"/>
        <v>0</v>
      </c>
      <c r="S212" s="11"/>
      <c r="T212" s="6"/>
      <c r="U212" s="6"/>
      <c r="V212" s="32">
        <f t="shared" si="86"/>
        <v>0</v>
      </c>
      <c r="W212" s="6"/>
      <c r="X212" s="6"/>
      <c r="Y212" s="7">
        <f t="shared" si="87"/>
        <v>0</v>
      </c>
      <c r="Z212" s="6"/>
      <c r="AA212" s="7">
        <f t="shared" si="88"/>
        <v>0</v>
      </c>
      <c r="AB212" s="7">
        <f t="shared" si="81"/>
        <v>0</v>
      </c>
      <c r="AD212" s="6"/>
      <c r="AE212" s="6"/>
      <c r="AF212" s="32">
        <f t="shared" si="89"/>
        <v>0</v>
      </c>
      <c r="AG212" s="6"/>
      <c r="AH212" s="6"/>
      <c r="AI212" s="7">
        <f t="shared" si="90"/>
        <v>0</v>
      </c>
      <c r="AJ212" s="6"/>
      <c r="AK212" s="7">
        <f t="shared" si="91"/>
        <v>0</v>
      </c>
      <c r="AL212" s="7">
        <f t="shared" si="82"/>
        <v>0</v>
      </c>
    </row>
    <row r="213" spans="1:38">
      <c r="A213" s="18">
        <f t="shared" si="92"/>
        <v>198</v>
      </c>
      <c r="B213" s="18">
        <f>Yearly!B213</f>
        <v>0</v>
      </c>
      <c r="C213" s="19">
        <f>Yearly!C213</f>
        <v>0</v>
      </c>
      <c r="D213" s="18">
        <f>Yearly!D213</f>
        <v>0</v>
      </c>
      <c r="E213" s="18">
        <f>Yearly!E213</f>
        <v>0</v>
      </c>
      <c r="F213" s="18">
        <f>Yearly!F213</f>
        <v>0</v>
      </c>
      <c r="G213" s="18">
        <f>Yearly!G213</f>
        <v>0</v>
      </c>
      <c r="H213" s="18">
        <f>Yearly!H213</f>
        <v>0</v>
      </c>
      <c r="I213" s="11"/>
      <c r="J213" s="6"/>
      <c r="K213" s="6"/>
      <c r="L213" s="32">
        <f t="shared" si="83"/>
        <v>0</v>
      </c>
      <c r="M213" s="6"/>
      <c r="N213" s="6"/>
      <c r="O213" s="7">
        <f t="shared" si="84"/>
        <v>0</v>
      </c>
      <c r="P213" s="6"/>
      <c r="Q213" s="7">
        <f t="shared" si="85"/>
        <v>0</v>
      </c>
      <c r="R213" s="7">
        <f t="shared" si="80"/>
        <v>0</v>
      </c>
      <c r="S213" s="11"/>
      <c r="T213" s="6"/>
      <c r="U213" s="6"/>
      <c r="V213" s="32">
        <f t="shared" si="86"/>
        <v>0</v>
      </c>
      <c r="W213" s="6"/>
      <c r="X213" s="6"/>
      <c r="Y213" s="7">
        <f t="shared" si="87"/>
        <v>0</v>
      </c>
      <c r="Z213" s="6"/>
      <c r="AA213" s="7">
        <f t="shared" si="88"/>
        <v>0</v>
      </c>
      <c r="AB213" s="7">
        <f t="shared" si="81"/>
        <v>0</v>
      </c>
      <c r="AD213" s="6"/>
      <c r="AE213" s="6"/>
      <c r="AF213" s="32">
        <f t="shared" si="89"/>
        <v>0</v>
      </c>
      <c r="AG213" s="6"/>
      <c r="AH213" s="6"/>
      <c r="AI213" s="7">
        <f t="shared" si="90"/>
        <v>0</v>
      </c>
      <c r="AJ213" s="6"/>
      <c r="AK213" s="7">
        <f t="shared" si="91"/>
        <v>0</v>
      </c>
      <c r="AL213" s="7">
        <f t="shared" si="82"/>
        <v>0</v>
      </c>
    </row>
    <row r="214" spans="1:38">
      <c r="A214" s="18">
        <f t="shared" si="92"/>
        <v>199</v>
      </c>
      <c r="B214" s="18">
        <f>Yearly!B214</f>
        <v>0</v>
      </c>
      <c r="C214" s="19">
        <f>Yearly!C214</f>
        <v>0</v>
      </c>
      <c r="D214" s="18">
        <f>Yearly!D214</f>
        <v>0</v>
      </c>
      <c r="E214" s="18">
        <f>Yearly!E214</f>
        <v>0</v>
      </c>
      <c r="F214" s="18">
        <f>Yearly!F214</f>
        <v>0</v>
      </c>
      <c r="G214" s="18">
        <f>Yearly!G214</f>
        <v>0</v>
      </c>
      <c r="H214" s="18">
        <f>Yearly!H214</f>
        <v>0</v>
      </c>
      <c r="I214" s="11"/>
      <c r="J214" s="6"/>
      <c r="K214" s="6"/>
      <c r="L214" s="32">
        <f t="shared" si="83"/>
        <v>0</v>
      </c>
      <c r="M214" s="6"/>
      <c r="N214" s="6"/>
      <c r="O214" s="7">
        <f t="shared" si="84"/>
        <v>0</v>
      </c>
      <c r="P214" s="6"/>
      <c r="Q214" s="7">
        <f t="shared" si="85"/>
        <v>0</v>
      </c>
      <c r="R214" s="7">
        <f t="shared" si="80"/>
        <v>0</v>
      </c>
      <c r="S214" s="11"/>
      <c r="T214" s="6"/>
      <c r="U214" s="6"/>
      <c r="V214" s="32">
        <f t="shared" si="86"/>
        <v>0</v>
      </c>
      <c r="W214" s="6"/>
      <c r="X214" s="6"/>
      <c r="Y214" s="7">
        <f t="shared" si="87"/>
        <v>0</v>
      </c>
      <c r="Z214" s="6"/>
      <c r="AA214" s="7">
        <f t="shared" si="88"/>
        <v>0</v>
      </c>
      <c r="AB214" s="7">
        <f t="shared" si="81"/>
        <v>0</v>
      </c>
      <c r="AD214" s="6"/>
      <c r="AE214" s="6"/>
      <c r="AF214" s="32">
        <f t="shared" si="89"/>
        <v>0</v>
      </c>
      <c r="AG214" s="6"/>
      <c r="AH214" s="6"/>
      <c r="AI214" s="7">
        <f t="shared" si="90"/>
        <v>0</v>
      </c>
      <c r="AJ214" s="6"/>
      <c r="AK214" s="7">
        <f t="shared" si="91"/>
        <v>0</v>
      </c>
      <c r="AL214" s="7">
        <f t="shared" si="82"/>
        <v>0</v>
      </c>
    </row>
    <row r="215" spans="1:38">
      <c r="A215" s="18">
        <f t="shared" si="92"/>
        <v>200</v>
      </c>
      <c r="B215" s="18">
        <f>Yearly!B215</f>
        <v>0</v>
      </c>
      <c r="C215" s="19">
        <f>Yearly!C215</f>
        <v>0</v>
      </c>
      <c r="D215" s="18">
        <f>Yearly!D215</f>
        <v>0</v>
      </c>
      <c r="E215" s="18">
        <f>Yearly!E215</f>
        <v>0</v>
      </c>
      <c r="F215" s="18">
        <f>Yearly!F215</f>
        <v>0</v>
      </c>
      <c r="G215" s="18">
        <f>Yearly!G215</f>
        <v>0</v>
      </c>
      <c r="H215" s="18">
        <f>Yearly!H215</f>
        <v>0</v>
      </c>
      <c r="I215" s="11"/>
      <c r="J215" s="6"/>
      <c r="K215" s="6"/>
      <c r="L215" s="32">
        <f t="shared" si="83"/>
        <v>0</v>
      </c>
      <c r="M215" s="6"/>
      <c r="N215" s="6"/>
      <c r="O215" s="7">
        <f t="shared" si="84"/>
        <v>0</v>
      </c>
      <c r="P215" s="6"/>
      <c r="Q215" s="7">
        <f t="shared" si="85"/>
        <v>0</v>
      </c>
      <c r="R215" s="7">
        <f t="shared" si="80"/>
        <v>0</v>
      </c>
      <c r="S215" s="11"/>
      <c r="T215" s="6"/>
      <c r="U215" s="6"/>
      <c r="V215" s="32">
        <f t="shared" si="86"/>
        <v>0</v>
      </c>
      <c r="W215" s="6"/>
      <c r="X215" s="6"/>
      <c r="Y215" s="7">
        <f t="shared" si="87"/>
        <v>0</v>
      </c>
      <c r="Z215" s="6"/>
      <c r="AA215" s="7">
        <f t="shared" si="88"/>
        <v>0</v>
      </c>
      <c r="AB215" s="7">
        <f t="shared" si="81"/>
        <v>0</v>
      </c>
      <c r="AD215" s="6"/>
      <c r="AE215" s="6"/>
      <c r="AF215" s="32">
        <f t="shared" si="89"/>
        <v>0</v>
      </c>
      <c r="AG215" s="6"/>
      <c r="AH215" s="6"/>
      <c r="AI215" s="7">
        <f t="shared" si="90"/>
        <v>0</v>
      </c>
      <c r="AJ215" s="6"/>
      <c r="AK215" s="7">
        <f t="shared" si="91"/>
        <v>0</v>
      </c>
      <c r="AL215" s="7">
        <f t="shared" si="82"/>
        <v>0</v>
      </c>
    </row>
    <row r="216" spans="1:38">
      <c r="A216" s="18">
        <f t="shared" si="92"/>
        <v>201</v>
      </c>
      <c r="B216" s="18">
        <f>Yearly!B216</f>
        <v>0</v>
      </c>
      <c r="C216" s="19">
        <f>Yearly!C216</f>
        <v>0</v>
      </c>
      <c r="D216" s="18">
        <f>Yearly!D216</f>
        <v>0</v>
      </c>
      <c r="E216" s="18">
        <f>Yearly!E216</f>
        <v>0</v>
      </c>
      <c r="F216" s="18">
        <f>Yearly!F216</f>
        <v>0</v>
      </c>
      <c r="G216" s="18">
        <f>Yearly!G216</f>
        <v>0</v>
      </c>
      <c r="H216" s="18">
        <f>Yearly!H216</f>
        <v>0</v>
      </c>
      <c r="I216" s="11"/>
      <c r="J216" s="6"/>
      <c r="K216" s="6"/>
      <c r="L216" s="32">
        <f t="shared" si="83"/>
        <v>0</v>
      </c>
      <c r="M216" s="6"/>
      <c r="N216" s="6"/>
      <c r="O216" s="7">
        <f t="shared" ref="O216:O279" si="93">SUM(K216:N216)</f>
        <v>0</v>
      </c>
      <c r="P216" s="6"/>
      <c r="Q216" s="7">
        <f t="shared" si="85"/>
        <v>0</v>
      </c>
      <c r="R216" s="7">
        <f t="shared" si="80"/>
        <v>0</v>
      </c>
      <c r="S216" s="11"/>
      <c r="T216" s="6"/>
      <c r="U216" s="6"/>
      <c r="V216" s="32">
        <f t="shared" si="86"/>
        <v>0</v>
      </c>
      <c r="W216" s="6"/>
      <c r="X216" s="6"/>
      <c r="Y216" s="7">
        <f t="shared" si="87"/>
        <v>0</v>
      </c>
      <c r="Z216" s="6"/>
      <c r="AA216" s="7">
        <f t="shared" si="88"/>
        <v>0</v>
      </c>
      <c r="AB216" s="7">
        <f t="shared" si="81"/>
        <v>0</v>
      </c>
      <c r="AD216" s="6"/>
      <c r="AE216" s="6"/>
      <c r="AF216" s="32">
        <f t="shared" si="89"/>
        <v>0</v>
      </c>
      <c r="AG216" s="6"/>
      <c r="AH216" s="6"/>
      <c r="AI216" s="7">
        <f t="shared" si="90"/>
        <v>0</v>
      </c>
      <c r="AJ216" s="6"/>
      <c r="AK216" s="7">
        <f t="shared" si="91"/>
        <v>0</v>
      </c>
      <c r="AL216" s="7">
        <f t="shared" si="82"/>
        <v>0</v>
      </c>
    </row>
    <row r="217" spans="1:38">
      <c r="A217" s="18">
        <f t="shared" si="92"/>
        <v>202</v>
      </c>
      <c r="B217" s="18">
        <f>Yearly!B217</f>
        <v>0</v>
      </c>
      <c r="C217" s="19">
        <f>Yearly!C217</f>
        <v>0</v>
      </c>
      <c r="D217" s="18">
        <f>Yearly!D217</f>
        <v>0</v>
      </c>
      <c r="E217" s="18">
        <f>Yearly!E217</f>
        <v>0</v>
      </c>
      <c r="F217" s="18">
        <f>Yearly!F217</f>
        <v>0</v>
      </c>
      <c r="G217" s="18">
        <f>Yearly!G217</f>
        <v>0</v>
      </c>
      <c r="H217" s="18">
        <f>Yearly!H217</f>
        <v>0</v>
      </c>
      <c r="I217" s="11"/>
      <c r="J217" s="6"/>
      <c r="K217" s="6"/>
      <c r="L217" s="32">
        <f t="shared" si="83"/>
        <v>0</v>
      </c>
      <c r="M217" s="6"/>
      <c r="N217" s="6"/>
      <c r="O217" s="7">
        <f t="shared" si="93"/>
        <v>0</v>
      </c>
      <c r="P217" s="6"/>
      <c r="Q217" s="7">
        <f t="shared" si="85"/>
        <v>0</v>
      </c>
      <c r="R217" s="7">
        <f t="shared" si="80"/>
        <v>0</v>
      </c>
      <c r="S217" s="11"/>
      <c r="T217" s="6"/>
      <c r="U217" s="6"/>
      <c r="V217" s="32">
        <f t="shared" si="86"/>
        <v>0</v>
      </c>
      <c r="W217" s="6"/>
      <c r="X217" s="6"/>
      <c r="Y217" s="7">
        <f t="shared" si="87"/>
        <v>0</v>
      </c>
      <c r="Z217" s="6"/>
      <c r="AA217" s="7">
        <f t="shared" si="88"/>
        <v>0</v>
      </c>
      <c r="AB217" s="7">
        <f t="shared" si="81"/>
        <v>0</v>
      </c>
      <c r="AD217" s="6"/>
      <c r="AE217" s="6"/>
      <c r="AF217" s="32">
        <f t="shared" si="89"/>
        <v>0</v>
      </c>
      <c r="AG217" s="6"/>
      <c r="AH217" s="6"/>
      <c r="AI217" s="7">
        <f t="shared" si="90"/>
        <v>0</v>
      </c>
      <c r="AJ217" s="6"/>
      <c r="AK217" s="7">
        <f t="shared" si="91"/>
        <v>0</v>
      </c>
      <c r="AL217" s="7">
        <f t="shared" si="82"/>
        <v>0</v>
      </c>
    </row>
    <row r="218" spans="1:38">
      <c r="A218" s="18">
        <f t="shared" si="92"/>
        <v>203</v>
      </c>
      <c r="B218" s="18">
        <f>Yearly!B218</f>
        <v>0</v>
      </c>
      <c r="C218" s="19">
        <f>Yearly!C218</f>
        <v>0</v>
      </c>
      <c r="D218" s="18">
        <f>Yearly!D218</f>
        <v>0</v>
      </c>
      <c r="E218" s="18">
        <f>Yearly!E218</f>
        <v>0</v>
      </c>
      <c r="F218" s="18">
        <f>Yearly!F218</f>
        <v>0</v>
      </c>
      <c r="G218" s="18">
        <f>Yearly!G218</f>
        <v>0</v>
      </c>
      <c r="H218" s="18">
        <f>Yearly!H218</f>
        <v>0</v>
      </c>
      <c r="I218" s="11"/>
      <c r="J218" s="6"/>
      <c r="K218" s="6"/>
      <c r="L218" s="32">
        <f t="shared" si="83"/>
        <v>0</v>
      </c>
      <c r="M218" s="6"/>
      <c r="N218" s="6"/>
      <c r="O218" s="7">
        <f t="shared" si="93"/>
        <v>0</v>
      </c>
      <c r="P218" s="6"/>
      <c r="Q218" s="7">
        <f t="shared" si="85"/>
        <v>0</v>
      </c>
      <c r="R218" s="7">
        <f t="shared" si="80"/>
        <v>0</v>
      </c>
      <c r="S218" s="11"/>
      <c r="T218" s="6"/>
      <c r="U218" s="6"/>
      <c r="V218" s="32">
        <f t="shared" si="86"/>
        <v>0</v>
      </c>
      <c r="W218" s="6"/>
      <c r="X218" s="6"/>
      <c r="Y218" s="7">
        <f t="shared" si="87"/>
        <v>0</v>
      </c>
      <c r="Z218" s="6"/>
      <c r="AA218" s="7">
        <f t="shared" si="88"/>
        <v>0</v>
      </c>
      <c r="AB218" s="7">
        <f t="shared" si="81"/>
        <v>0</v>
      </c>
      <c r="AD218" s="6"/>
      <c r="AE218" s="6"/>
      <c r="AF218" s="32">
        <f t="shared" si="89"/>
        <v>0</v>
      </c>
      <c r="AG218" s="6"/>
      <c r="AH218" s="6"/>
      <c r="AI218" s="7">
        <f t="shared" si="90"/>
        <v>0</v>
      </c>
      <c r="AJ218" s="6"/>
      <c r="AK218" s="7">
        <f t="shared" si="91"/>
        <v>0</v>
      </c>
      <c r="AL218" s="7">
        <f t="shared" si="82"/>
        <v>0</v>
      </c>
    </row>
    <row r="219" spans="1:38">
      <c r="A219" s="18">
        <f t="shared" si="92"/>
        <v>204</v>
      </c>
      <c r="B219" s="18">
        <f>Yearly!B219</f>
        <v>0</v>
      </c>
      <c r="C219" s="19">
        <f>Yearly!C219</f>
        <v>0</v>
      </c>
      <c r="D219" s="18">
        <f>Yearly!D219</f>
        <v>0</v>
      </c>
      <c r="E219" s="18">
        <f>Yearly!E219</f>
        <v>0</v>
      </c>
      <c r="F219" s="18">
        <f>Yearly!F219</f>
        <v>0</v>
      </c>
      <c r="G219" s="18">
        <f>Yearly!G219</f>
        <v>0</v>
      </c>
      <c r="H219" s="18">
        <f>Yearly!H219</f>
        <v>0</v>
      </c>
      <c r="I219" s="11"/>
      <c r="J219" s="6"/>
      <c r="K219" s="6"/>
      <c r="L219" s="32">
        <f t="shared" si="83"/>
        <v>0</v>
      </c>
      <c r="M219" s="6"/>
      <c r="N219" s="6"/>
      <c r="O219" s="7">
        <f t="shared" si="93"/>
        <v>0</v>
      </c>
      <c r="P219" s="6"/>
      <c r="Q219" s="7">
        <f t="shared" si="85"/>
        <v>0</v>
      </c>
      <c r="R219" s="7">
        <f t="shared" si="80"/>
        <v>0</v>
      </c>
      <c r="S219" s="11"/>
      <c r="T219" s="6"/>
      <c r="U219" s="6"/>
      <c r="V219" s="32">
        <f t="shared" si="86"/>
        <v>0</v>
      </c>
      <c r="W219" s="6"/>
      <c r="X219" s="6"/>
      <c r="Y219" s="7">
        <f t="shared" si="87"/>
        <v>0</v>
      </c>
      <c r="Z219" s="6"/>
      <c r="AA219" s="7">
        <f t="shared" si="88"/>
        <v>0</v>
      </c>
      <c r="AB219" s="7">
        <f t="shared" si="81"/>
        <v>0</v>
      </c>
      <c r="AD219" s="6"/>
      <c r="AE219" s="6"/>
      <c r="AF219" s="32">
        <f t="shared" si="89"/>
        <v>0</v>
      </c>
      <c r="AG219" s="6"/>
      <c r="AH219" s="6"/>
      <c r="AI219" s="7">
        <f t="shared" si="90"/>
        <v>0</v>
      </c>
      <c r="AJ219" s="6"/>
      <c r="AK219" s="7">
        <f t="shared" si="91"/>
        <v>0</v>
      </c>
      <c r="AL219" s="7">
        <f t="shared" si="82"/>
        <v>0</v>
      </c>
    </row>
    <row r="220" spans="1:38">
      <c r="A220" s="18">
        <f t="shared" si="92"/>
        <v>205</v>
      </c>
      <c r="B220" s="18">
        <f>Yearly!B220</f>
        <v>0</v>
      </c>
      <c r="C220" s="19">
        <f>Yearly!C220</f>
        <v>0</v>
      </c>
      <c r="D220" s="18">
        <f>Yearly!D220</f>
        <v>0</v>
      </c>
      <c r="E220" s="18">
        <f>Yearly!E220</f>
        <v>0</v>
      </c>
      <c r="F220" s="18">
        <f>Yearly!F220</f>
        <v>0</v>
      </c>
      <c r="G220" s="18">
        <f>Yearly!G220</f>
        <v>0</v>
      </c>
      <c r="H220" s="18">
        <f>Yearly!H220</f>
        <v>0</v>
      </c>
      <c r="I220" s="11"/>
      <c r="J220" s="6"/>
      <c r="K220" s="6"/>
      <c r="L220" s="32">
        <f t="shared" si="83"/>
        <v>0</v>
      </c>
      <c r="M220" s="6"/>
      <c r="N220" s="6"/>
      <c r="O220" s="7">
        <f t="shared" si="93"/>
        <v>0</v>
      </c>
      <c r="P220" s="6"/>
      <c r="Q220" s="7">
        <f t="shared" si="85"/>
        <v>0</v>
      </c>
      <c r="R220" s="7">
        <f t="shared" si="80"/>
        <v>0</v>
      </c>
      <c r="S220" s="11"/>
      <c r="T220" s="6"/>
      <c r="U220" s="6"/>
      <c r="V220" s="32">
        <f t="shared" si="86"/>
        <v>0</v>
      </c>
      <c r="W220" s="6"/>
      <c r="X220" s="6"/>
      <c r="Y220" s="7">
        <f t="shared" si="87"/>
        <v>0</v>
      </c>
      <c r="Z220" s="6"/>
      <c r="AA220" s="7">
        <f t="shared" si="88"/>
        <v>0</v>
      </c>
      <c r="AB220" s="7">
        <f t="shared" si="81"/>
        <v>0</v>
      </c>
      <c r="AD220" s="6"/>
      <c r="AE220" s="6"/>
      <c r="AF220" s="32">
        <f t="shared" si="89"/>
        <v>0</v>
      </c>
      <c r="AG220" s="6"/>
      <c r="AH220" s="6"/>
      <c r="AI220" s="7">
        <f t="shared" si="90"/>
        <v>0</v>
      </c>
      <c r="AJ220" s="6"/>
      <c r="AK220" s="7">
        <f t="shared" si="91"/>
        <v>0</v>
      </c>
      <c r="AL220" s="7">
        <f t="shared" si="82"/>
        <v>0</v>
      </c>
    </row>
    <row r="221" spans="1:38">
      <c r="A221" s="18">
        <f t="shared" si="92"/>
        <v>206</v>
      </c>
      <c r="B221" s="18">
        <f>Yearly!B221</f>
        <v>0</v>
      </c>
      <c r="C221" s="19">
        <f>Yearly!C221</f>
        <v>0</v>
      </c>
      <c r="D221" s="18">
        <f>Yearly!D221</f>
        <v>0</v>
      </c>
      <c r="E221" s="18">
        <f>Yearly!E221</f>
        <v>0</v>
      </c>
      <c r="F221" s="18">
        <f>Yearly!F221</f>
        <v>0</v>
      </c>
      <c r="G221" s="18">
        <f>Yearly!G221</f>
        <v>0</v>
      </c>
      <c r="H221" s="18">
        <f>Yearly!H221</f>
        <v>0</v>
      </c>
      <c r="I221" s="11"/>
      <c r="J221" s="6"/>
      <c r="K221" s="6"/>
      <c r="L221" s="32">
        <f t="shared" si="83"/>
        <v>0</v>
      </c>
      <c r="M221" s="6"/>
      <c r="N221" s="6"/>
      <c r="O221" s="7">
        <f t="shared" si="93"/>
        <v>0</v>
      </c>
      <c r="P221" s="6"/>
      <c r="Q221" s="7">
        <f t="shared" si="85"/>
        <v>0</v>
      </c>
      <c r="R221" s="7">
        <f t="shared" si="80"/>
        <v>0</v>
      </c>
      <c r="S221" s="11"/>
      <c r="T221" s="6"/>
      <c r="U221" s="6"/>
      <c r="V221" s="32">
        <f t="shared" si="86"/>
        <v>0</v>
      </c>
      <c r="W221" s="6"/>
      <c r="X221" s="6"/>
      <c r="Y221" s="7">
        <f t="shared" si="87"/>
        <v>0</v>
      </c>
      <c r="Z221" s="6"/>
      <c r="AA221" s="7">
        <f t="shared" si="88"/>
        <v>0</v>
      </c>
      <c r="AB221" s="7">
        <f t="shared" si="81"/>
        <v>0</v>
      </c>
      <c r="AD221" s="6"/>
      <c r="AE221" s="6"/>
      <c r="AF221" s="32">
        <f t="shared" si="89"/>
        <v>0</v>
      </c>
      <c r="AG221" s="6"/>
      <c r="AH221" s="6"/>
      <c r="AI221" s="7">
        <f t="shared" si="90"/>
        <v>0</v>
      </c>
      <c r="AJ221" s="6"/>
      <c r="AK221" s="7">
        <f t="shared" si="91"/>
        <v>0</v>
      </c>
      <c r="AL221" s="7">
        <f t="shared" si="82"/>
        <v>0</v>
      </c>
    </row>
    <row r="222" spans="1:38">
      <c r="A222" s="18">
        <f t="shared" si="92"/>
        <v>207</v>
      </c>
      <c r="B222" s="18">
        <f>Yearly!B222</f>
        <v>0</v>
      </c>
      <c r="C222" s="19">
        <f>Yearly!C222</f>
        <v>0</v>
      </c>
      <c r="D222" s="18">
        <f>Yearly!D222</f>
        <v>0</v>
      </c>
      <c r="E222" s="18">
        <f>Yearly!E222</f>
        <v>0</v>
      </c>
      <c r="F222" s="18">
        <f>Yearly!F222</f>
        <v>0</v>
      </c>
      <c r="G222" s="18">
        <f>Yearly!G222</f>
        <v>0</v>
      </c>
      <c r="H222" s="18">
        <f>Yearly!H222</f>
        <v>0</v>
      </c>
      <c r="I222" s="11"/>
      <c r="J222" s="6"/>
      <c r="K222" s="6"/>
      <c r="L222" s="32">
        <f t="shared" si="83"/>
        <v>0</v>
      </c>
      <c r="M222" s="6"/>
      <c r="N222" s="6"/>
      <c r="O222" s="7">
        <f t="shared" si="93"/>
        <v>0</v>
      </c>
      <c r="P222" s="6"/>
      <c r="Q222" s="7">
        <f t="shared" si="85"/>
        <v>0</v>
      </c>
      <c r="R222" s="7">
        <f t="shared" si="80"/>
        <v>0</v>
      </c>
      <c r="S222" s="11"/>
      <c r="T222" s="6"/>
      <c r="U222" s="6"/>
      <c r="V222" s="32">
        <f t="shared" si="86"/>
        <v>0</v>
      </c>
      <c r="W222" s="6"/>
      <c r="X222" s="6"/>
      <c r="Y222" s="7">
        <f t="shared" si="87"/>
        <v>0</v>
      </c>
      <c r="Z222" s="6"/>
      <c r="AA222" s="7">
        <f t="shared" si="88"/>
        <v>0</v>
      </c>
      <c r="AB222" s="7">
        <f t="shared" si="81"/>
        <v>0</v>
      </c>
      <c r="AD222" s="6"/>
      <c r="AE222" s="6"/>
      <c r="AF222" s="32">
        <f t="shared" si="89"/>
        <v>0</v>
      </c>
      <c r="AG222" s="6"/>
      <c r="AH222" s="6"/>
      <c r="AI222" s="7">
        <f t="shared" si="90"/>
        <v>0</v>
      </c>
      <c r="AJ222" s="6"/>
      <c r="AK222" s="7">
        <f t="shared" si="91"/>
        <v>0</v>
      </c>
      <c r="AL222" s="7">
        <f t="shared" si="82"/>
        <v>0</v>
      </c>
    </row>
    <row r="223" spans="1:38">
      <c r="A223" s="18">
        <f t="shared" si="92"/>
        <v>208</v>
      </c>
      <c r="B223" s="18">
        <f>Yearly!B223</f>
        <v>0</v>
      </c>
      <c r="C223" s="19">
        <f>Yearly!C223</f>
        <v>0</v>
      </c>
      <c r="D223" s="18">
        <f>Yearly!D223</f>
        <v>0</v>
      </c>
      <c r="E223" s="18">
        <f>Yearly!E223</f>
        <v>0</v>
      </c>
      <c r="F223" s="18">
        <f>Yearly!F223</f>
        <v>0</v>
      </c>
      <c r="G223" s="18">
        <f>Yearly!G223</f>
        <v>0</v>
      </c>
      <c r="H223" s="18">
        <f>Yearly!H223</f>
        <v>0</v>
      </c>
      <c r="I223" s="11"/>
      <c r="J223" s="6"/>
      <c r="K223" s="6"/>
      <c r="L223" s="32">
        <f t="shared" si="83"/>
        <v>0</v>
      </c>
      <c r="M223" s="6"/>
      <c r="N223" s="6"/>
      <c r="O223" s="7">
        <f t="shared" si="93"/>
        <v>0</v>
      </c>
      <c r="P223" s="6"/>
      <c r="Q223" s="7">
        <f t="shared" si="85"/>
        <v>0</v>
      </c>
      <c r="R223" s="7">
        <f t="shared" si="80"/>
        <v>0</v>
      </c>
      <c r="S223" s="11"/>
      <c r="T223" s="6"/>
      <c r="U223" s="6"/>
      <c r="V223" s="32">
        <f t="shared" si="86"/>
        <v>0</v>
      </c>
      <c r="W223" s="6"/>
      <c r="X223" s="6"/>
      <c r="Y223" s="7">
        <f t="shared" si="87"/>
        <v>0</v>
      </c>
      <c r="Z223" s="6"/>
      <c r="AA223" s="7">
        <f t="shared" si="88"/>
        <v>0</v>
      </c>
      <c r="AB223" s="7">
        <f t="shared" si="81"/>
        <v>0</v>
      </c>
      <c r="AD223" s="6"/>
      <c r="AE223" s="6"/>
      <c r="AF223" s="32">
        <f t="shared" si="89"/>
        <v>0</v>
      </c>
      <c r="AG223" s="6"/>
      <c r="AH223" s="6"/>
      <c r="AI223" s="7">
        <f t="shared" si="90"/>
        <v>0</v>
      </c>
      <c r="AJ223" s="6"/>
      <c r="AK223" s="7">
        <f t="shared" si="91"/>
        <v>0</v>
      </c>
      <c r="AL223" s="7">
        <f t="shared" si="82"/>
        <v>0</v>
      </c>
    </row>
    <row r="224" spans="1:38">
      <c r="A224" s="18">
        <f t="shared" si="92"/>
        <v>209</v>
      </c>
      <c r="B224" s="18">
        <f>Yearly!B224</f>
        <v>0</v>
      </c>
      <c r="C224" s="19">
        <f>Yearly!C224</f>
        <v>0</v>
      </c>
      <c r="D224" s="18">
        <f>Yearly!D224</f>
        <v>0</v>
      </c>
      <c r="E224" s="18">
        <f>Yearly!E224</f>
        <v>0</v>
      </c>
      <c r="F224" s="18">
        <f>Yearly!F224</f>
        <v>0</v>
      </c>
      <c r="G224" s="18">
        <f>Yearly!G224</f>
        <v>0</v>
      </c>
      <c r="H224" s="18">
        <f>Yearly!H224</f>
        <v>0</v>
      </c>
      <c r="I224" s="11"/>
      <c r="J224" s="6"/>
      <c r="K224" s="6"/>
      <c r="L224" s="32">
        <f t="shared" si="83"/>
        <v>0</v>
      </c>
      <c r="M224" s="6"/>
      <c r="N224" s="6"/>
      <c r="O224" s="7">
        <f t="shared" si="93"/>
        <v>0</v>
      </c>
      <c r="P224" s="6"/>
      <c r="Q224" s="7">
        <f t="shared" si="85"/>
        <v>0</v>
      </c>
      <c r="R224" s="7">
        <f t="shared" si="80"/>
        <v>0</v>
      </c>
      <c r="S224" s="11"/>
      <c r="T224" s="6"/>
      <c r="U224" s="6"/>
      <c r="V224" s="32">
        <f t="shared" si="86"/>
        <v>0</v>
      </c>
      <c r="W224" s="6"/>
      <c r="X224" s="6"/>
      <c r="Y224" s="7">
        <f t="shared" si="87"/>
        <v>0</v>
      </c>
      <c r="Z224" s="6"/>
      <c r="AA224" s="7">
        <f t="shared" si="88"/>
        <v>0</v>
      </c>
      <c r="AB224" s="7">
        <f t="shared" si="81"/>
        <v>0</v>
      </c>
      <c r="AD224" s="6"/>
      <c r="AE224" s="6"/>
      <c r="AF224" s="32">
        <f t="shared" si="89"/>
        <v>0</v>
      </c>
      <c r="AG224" s="6"/>
      <c r="AH224" s="6"/>
      <c r="AI224" s="7">
        <f t="shared" si="90"/>
        <v>0</v>
      </c>
      <c r="AJ224" s="6"/>
      <c r="AK224" s="7">
        <f t="shared" si="91"/>
        <v>0</v>
      </c>
      <c r="AL224" s="7">
        <f t="shared" si="82"/>
        <v>0</v>
      </c>
    </row>
    <row r="225" spans="1:38">
      <c r="A225" s="18">
        <f t="shared" si="92"/>
        <v>210</v>
      </c>
      <c r="B225" s="18">
        <f>Yearly!B225</f>
        <v>0</v>
      </c>
      <c r="C225" s="19">
        <f>Yearly!C225</f>
        <v>0</v>
      </c>
      <c r="D225" s="18">
        <f>Yearly!D225</f>
        <v>0</v>
      </c>
      <c r="E225" s="18">
        <f>Yearly!E225</f>
        <v>0</v>
      </c>
      <c r="F225" s="18">
        <f>Yearly!F225</f>
        <v>0</v>
      </c>
      <c r="G225" s="18">
        <f>Yearly!G225</f>
        <v>0</v>
      </c>
      <c r="H225" s="18">
        <f>Yearly!H225</f>
        <v>0</v>
      </c>
      <c r="I225" s="11"/>
      <c r="J225" s="6"/>
      <c r="K225" s="6"/>
      <c r="L225" s="32">
        <f t="shared" si="83"/>
        <v>0</v>
      </c>
      <c r="M225" s="6"/>
      <c r="N225" s="6"/>
      <c r="O225" s="7">
        <f t="shared" si="93"/>
        <v>0</v>
      </c>
      <c r="P225" s="6"/>
      <c r="Q225" s="7">
        <f t="shared" si="85"/>
        <v>0</v>
      </c>
      <c r="R225" s="7">
        <f t="shared" si="80"/>
        <v>0</v>
      </c>
      <c r="S225" s="11"/>
      <c r="T225" s="6"/>
      <c r="U225" s="6"/>
      <c r="V225" s="32">
        <f t="shared" si="86"/>
        <v>0</v>
      </c>
      <c r="W225" s="6"/>
      <c r="X225" s="6"/>
      <c r="Y225" s="7">
        <f t="shared" si="87"/>
        <v>0</v>
      </c>
      <c r="Z225" s="6"/>
      <c r="AA225" s="7">
        <f t="shared" si="88"/>
        <v>0</v>
      </c>
      <c r="AB225" s="7">
        <f t="shared" si="81"/>
        <v>0</v>
      </c>
      <c r="AD225" s="6"/>
      <c r="AE225" s="6"/>
      <c r="AF225" s="32">
        <f t="shared" si="89"/>
        <v>0</v>
      </c>
      <c r="AG225" s="6"/>
      <c r="AH225" s="6"/>
      <c r="AI225" s="7">
        <f t="shared" si="90"/>
        <v>0</v>
      </c>
      <c r="AJ225" s="6"/>
      <c r="AK225" s="7">
        <f t="shared" si="91"/>
        <v>0</v>
      </c>
      <c r="AL225" s="7">
        <f t="shared" si="82"/>
        <v>0</v>
      </c>
    </row>
    <row r="226" spans="1:38">
      <c r="A226" s="18">
        <f t="shared" si="92"/>
        <v>211</v>
      </c>
      <c r="B226" s="18">
        <f>Yearly!B226</f>
        <v>0</v>
      </c>
      <c r="C226" s="19">
        <f>Yearly!C226</f>
        <v>0</v>
      </c>
      <c r="D226" s="18">
        <f>Yearly!D226</f>
        <v>0</v>
      </c>
      <c r="E226" s="18">
        <f>Yearly!E226</f>
        <v>0</v>
      </c>
      <c r="F226" s="18">
        <f>Yearly!F226</f>
        <v>0</v>
      </c>
      <c r="G226" s="18">
        <f>Yearly!G226</f>
        <v>0</v>
      </c>
      <c r="H226" s="18">
        <f>Yearly!H226</f>
        <v>0</v>
      </c>
      <c r="I226" s="11"/>
      <c r="J226" s="6"/>
      <c r="K226" s="6"/>
      <c r="L226" s="32">
        <f t="shared" si="83"/>
        <v>0</v>
      </c>
      <c r="M226" s="6"/>
      <c r="N226" s="6"/>
      <c r="O226" s="7">
        <f t="shared" si="93"/>
        <v>0</v>
      </c>
      <c r="P226" s="6"/>
      <c r="Q226" s="7">
        <f t="shared" si="85"/>
        <v>0</v>
      </c>
      <c r="R226" s="7">
        <f t="shared" si="80"/>
        <v>0</v>
      </c>
      <c r="S226" s="11"/>
      <c r="T226" s="6"/>
      <c r="U226" s="6"/>
      <c r="V226" s="32">
        <f t="shared" si="86"/>
        <v>0</v>
      </c>
      <c r="W226" s="6"/>
      <c r="X226" s="6"/>
      <c r="Y226" s="7">
        <f t="shared" si="87"/>
        <v>0</v>
      </c>
      <c r="Z226" s="6"/>
      <c r="AA226" s="7">
        <f t="shared" si="88"/>
        <v>0</v>
      </c>
      <c r="AB226" s="7">
        <f t="shared" si="81"/>
        <v>0</v>
      </c>
      <c r="AD226" s="6"/>
      <c r="AE226" s="6"/>
      <c r="AF226" s="32">
        <f t="shared" si="89"/>
        <v>0</v>
      </c>
      <c r="AG226" s="6"/>
      <c r="AH226" s="6"/>
      <c r="AI226" s="7">
        <f t="shared" si="90"/>
        <v>0</v>
      </c>
      <c r="AJ226" s="6"/>
      <c r="AK226" s="7">
        <f t="shared" si="91"/>
        <v>0</v>
      </c>
      <c r="AL226" s="7">
        <f t="shared" si="82"/>
        <v>0</v>
      </c>
    </row>
    <row r="227" spans="1:38">
      <c r="A227" s="18">
        <f t="shared" si="92"/>
        <v>212</v>
      </c>
      <c r="B227" s="18">
        <f>Yearly!B227</f>
        <v>0</v>
      </c>
      <c r="C227" s="19">
        <f>Yearly!C227</f>
        <v>0</v>
      </c>
      <c r="D227" s="18">
        <f>Yearly!D227</f>
        <v>0</v>
      </c>
      <c r="E227" s="18">
        <f>Yearly!E227</f>
        <v>0</v>
      </c>
      <c r="F227" s="18">
        <f>Yearly!F227</f>
        <v>0</v>
      </c>
      <c r="G227" s="18">
        <f>Yearly!G227</f>
        <v>0</v>
      </c>
      <c r="H227" s="18">
        <f>Yearly!H227</f>
        <v>0</v>
      </c>
      <c r="I227" s="11"/>
      <c r="J227" s="6"/>
      <c r="K227" s="6"/>
      <c r="L227" s="32">
        <f t="shared" si="83"/>
        <v>0</v>
      </c>
      <c r="M227" s="6"/>
      <c r="N227" s="6"/>
      <c r="O227" s="7">
        <f t="shared" si="93"/>
        <v>0</v>
      </c>
      <c r="P227" s="6"/>
      <c r="Q227" s="7">
        <f t="shared" si="85"/>
        <v>0</v>
      </c>
      <c r="R227" s="7">
        <f t="shared" si="80"/>
        <v>0</v>
      </c>
      <c r="S227" s="11"/>
      <c r="T227" s="6"/>
      <c r="U227" s="6"/>
      <c r="V227" s="32">
        <f t="shared" si="86"/>
        <v>0</v>
      </c>
      <c r="W227" s="6"/>
      <c r="X227" s="6"/>
      <c r="Y227" s="7">
        <f t="shared" si="87"/>
        <v>0</v>
      </c>
      <c r="Z227" s="6"/>
      <c r="AA227" s="7">
        <f t="shared" si="88"/>
        <v>0</v>
      </c>
      <c r="AB227" s="7">
        <f t="shared" si="81"/>
        <v>0</v>
      </c>
      <c r="AD227" s="6"/>
      <c r="AE227" s="6"/>
      <c r="AF227" s="32">
        <f t="shared" si="89"/>
        <v>0</v>
      </c>
      <c r="AG227" s="6"/>
      <c r="AH227" s="6"/>
      <c r="AI227" s="7">
        <f t="shared" si="90"/>
        <v>0</v>
      </c>
      <c r="AJ227" s="6"/>
      <c r="AK227" s="7">
        <f t="shared" si="91"/>
        <v>0</v>
      </c>
      <c r="AL227" s="7">
        <f t="shared" si="82"/>
        <v>0</v>
      </c>
    </row>
    <row r="228" spans="1:38">
      <c r="A228" s="18">
        <f t="shared" si="92"/>
        <v>213</v>
      </c>
      <c r="B228" s="18">
        <f>Yearly!B228</f>
        <v>0</v>
      </c>
      <c r="C228" s="19">
        <f>Yearly!C228</f>
        <v>0</v>
      </c>
      <c r="D228" s="18">
        <f>Yearly!D228</f>
        <v>0</v>
      </c>
      <c r="E228" s="18">
        <f>Yearly!E228</f>
        <v>0</v>
      </c>
      <c r="F228" s="18">
        <f>Yearly!F228</f>
        <v>0</v>
      </c>
      <c r="G228" s="18">
        <f>Yearly!G228</f>
        <v>0</v>
      </c>
      <c r="H228" s="18">
        <f>Yearly!H228</f>
        <v>0</v>
      </c>
      <c r="I228" s="11"/>
      <c r="J228" s="6"/>
      <c r="K228" s="6"/>
      <c r="L228" s="32">
        <f t="shared" si="83"/>
        <v>0</v>
      </c>
      <c r="M228" s="6"/>
      <c r="N228" s="6"/>
      <c r="O228" s="7">
        <f t="shared" si="93"/>
        <v>0</v>
      </c>
      <c r="P228" s="6"/>
      <c r="Q228" s="7">
        <f t="shared" si="85"/>
        <v>0</v>
      </c>
      <c r="R228" s="7">
        <f t="shared" si="80"/>
        <v>0</v>
      </c>
      <c r="S228" s="11"/>
      <c r="T228" s="6"/>
      <c r="U228" s="6"/>
      <c r="V228" s="32">
        <f t="shared" si="86"/>
        <v>0</v>
      </c>
      <c r="W228" s="6"/>
      <c r="X228" s="6"/>
      <c r="Y228" s="7">
        <f t="shared" si="87"/>
        <v>0</v>
      </c>
      <c r="Z228" s="6"/>
      <c r="AA228" s="7">
        <f t="shared" si="88"/>
        <v>0</v>
      </c>
      <c r="AB228" s="7">
        <f t="shared" si="81"/>
        <v>0</v>
      </c>
      <c r="AD228" s="6"/>
      <c r="AE228" s="6"/>
      <c r="AF228" s="32">
        <f t="shared" si="89"/>
        <v>0</v>
      </c>
      <c r="AG228" s="6"/>
      <c r="AH228" s="6"/>
      <c r="AI228" s="7">
        <f t="shared" si="90"/>
        <v>0</v>
      </c>
      <c r="AJ228" s="6"/>
      <c r="AK228" s="7">
        <f t="shared" si="91"/>
        <v>0</v>
      </c>
      <c r="AL228" s="7">
        <f t="shared" si="82"/>
        <v>0</v>
      </c>
    </row>
    <row r="229" spans="1:38">
      <c r="A229" s="18">
        <f t="shared" si="92"/>
        <v>214</v>
      </c>
      <c r="B229" s="18">
        <f>Yearly!B229</f>
        <v>0</v>
      </c>
      <c r="C229" s="19">
        <f>Yearly!C229</f>
        <v>0</v>
      </c>
      <c r="D229" s="18">
        <f>Yearly!D229</f>
        <v>0</v>
      </c>
      <c r="E229" s="18">
        <f>Yearly!E229</f>
        <v>0</v>
      </c>
      <c r="F229" s="18">
        <f>Yearly!F229</f>
        <v>0</v>
      </c>
      <c r="G229" s="18">
        <f>Yearly!G229</f>
        <v>0</v>
      </c>
      <c r="H229" s="18">
        <f>Yearly!H229</f>
        <v>0</v>
      </c>
      <c r="I229" s="11"/>
      <c r="J229" s="6"/>
      <c r="K229" s="6"/>
      <c r="L229" s="32">
        <f t="shared" si="83"/>
        <v>0</v>
      </c>
      <c r="M229" s="6"/>
      <c r="N229" s="6"/>
      <c r="O229" s="7">
        <f t="shared" si="93"/>
        <v>0</v>
      </c>
      <c r="P229" s="6"/>
      <c r="Q229" s="7">
        <f t="shared" si="85"/>
        <v>0</v>
      </c>
      <c r="R229" s="7">
        <f t="shared" si="80"/>
        <v>0</v>
      </c>
      <c r="S229" s="11"/>
      <c r="T229" s="6"/>
      <c r="U229" s="6"/>
      <c r="V229" s="32">
        <f t="shared" si="86"/>
        <v>0</v>
      </c>
      <c r="W229" s="6"/>
      <c r="X229" s="6"/>
      <c r="Y229" s="7">
        <f t="shared" si="87"/>
        <v>0</v>
      </c>
      <c r="Z229" s="6"/>
      <c r="AA229" s="7">
        <f t="shared" si="88"/>
        <v>0</v>
      </c>
      <c r="AB229" s="7">
        <f t="shared" si="81"/>
        <v>0</v>
      </c>
      <c r="AD229" s="6"/>
      <c r="AE229" s="6"/>
      <c r="AF229" s="32">
        <f t="shared" si="89"/>
        <v>0</v>
      </c>
      <c r="AG229" s="6"/>
      <c r="AH229" s="6"/>
      <c r="AI229" s="7">
        <f t="shared" si="90"/>
        <v>0</v>
      </c>
      <c r="AJ229" s="6"/>
      <c r="AK229" s="7">
        <f t="shared" si="91"/>
        <v>0</v>
      </c>
      <c r="AL229" s="7">
        <f t="shared" si="82"/>
        <v>0</v>
      </c>
    </row>
    <row r="230" spans="1:38">
      <c r="A230" s="18">
        <f t="shared" si="92"/>
        <v>215</v>
      </c>
      <c r="B230" s="18">
        <f>Yearly!B230</f>
        <v>0</v>
      </c>
      <c r="C230" s="19">
        <f>Yearly!C230</f>
        <v>0</v>
      </c>
      <c r="D230" s="18">
        <f>Yearly!D230</f>
        <v>0</v>
      </c>
      <c r="E230" s="18">
        <f>Yearly!E230</f>
        <v>0</v>
      </c>
      <c r="F230" s="18">
        <f>Yearly!F230</f>
        <v>0</v>
      </c>
      <c r="G230" s="18">
        <f>Yearly!G230</f>
        <v>0</v>
      </c>
      <c r="H230" s="18">
        <f>Yearly!H230</f>
        <v>0</v>
      </c>
      <c r="I230" s="11"/>
      <c r="J230" s="6"/>
      <c r="K230" s="6"/>
      <c r="L230" s="32">
        <f t="shared" si="83"/>
        <v>0</v>
      </c>
      <c r="M230" s="6"/>
      <c r="N230" s="6"/>
      <c r="O230" s="7">
        <f t="shared" si="93"/>
        <v>0</v>
      </c>
      <c r="P230" s="6"/>
      <c r="Q230" s="7">
        <f t="shared" si="85"/>
        <v>0</v>
      </c>
      <c r="R230" s="7">
        <f t="shared" si="80"/>
        <v>0</v>
      </c>
      <c r="S230" s="11"/>
      <c r="T230" s="6"/>
      <c r="U230" s="6"/>
      <c r="V230" s="32">
        <f t="shared" si="86"/>
        <v>0</v>
      </c>
      <c r="W230" s="6"/>
      <c r="X230" s="6"/>
      <c r="Y230" s="7">
        <f t="shared" si="87"/>
        <v>0</v>
      </c>
      <c r="Z230" s="6"/>
      <c r="AA230" s="7">
        <f t="shared" si="88"/>
        <v>0</v>
      </c>
      <c r="AB230" s="7">
        <f t="shared" si="81"/>
        <v>0</v>
      </c>
      <c r="AD230" s="6"/>
      <c r="AE230" s="6"/>
      <c r="AF230" s="32">
        <f t="shared" si="89"/>
        <v>0</v>
      </c>
      <c r="AG230" s="6"/>
      <c r="AH230" s="6"/>
      <c r="AI230" s="7">
        <f t="shared" si="90"/>
        <v>0</v>
      </c>
      <c r="AJ230" s="6"/>
      <c r="AK230" s="7">
        <f t="shared" si="91"/>
        <v>0</v>
      </c>
      <c r="AL230" s="7">
        <f t="shared" si="82"/>
        <v>0</v>
      </c>
    </row>
    <row r="231" spans="1:38">
      <c r="A231" s="18">
        <f t="shared" si="92"/>
        <v>216</v>
      </c>
      <c r="B231" s="18">
        <f>Yearly!B231</f>
        <v>0</v>
      </c>
      <c r="C231" s="19">
        <f>Yearly!C231</f>
        <v>0</v>
      </c>
      <c r="D231" s="18">
        <f>Yearly!D231</f>
        <v>0</v>
      </c>
      <c r="E231" s="18">
        <f>Yearly!E231</f>
        <v>0</v>
      </c>
      <c r="F231" s="18">
        <f>Yearly!F231</f>
        <v>0</v>
      </c>
      <c r="G231" s="18">
        <f>Yearly!G231</f>
        <v>0</v>
      </c>
      <c r="H231" s="18">
        <f>Yearly!H231</f>
        <v>0</v>
      </c>
      <c r="I231" s="11"/>
      <c r="J231" s="6"/>
      <c r="K231" s="6"/>
      <c r="L231" s="32">
        <f t="shared" si="83"/>
        <v>0</v>
      </c>
      <c r="M231" s="6"/>
      <c r="N231" s="6"/>
      <c r="O231" s="7">
        <f t="shared" si="93"/>
        <v>0</v>
      </c>
      <c r="P231" s="6"/>
      <c r="Q231" s="7">
        <f t="shared" si="85"/>
        <v>0</v>
      </c>
      <c r="R231" s="7">
        <f t="shared" si="80"/>
        <v>0</v>
      </c>
      <c r="S231" s="11"/>
      <c r="T231" s="6"/>
      <c r="U231" s="6"/>
      <c r="V231" s="32">
        <f t="shared" si="86"/>
        <v>0</v>
      </c>
      <c r="W231" s="6"/>
      <c r="X231" s="6"/>
      <c r="Y231" s="7">
        <f t="shared" si="87"/>
        <v>0</v>
      </c>
      <c r="Z231" s="6"/>
      <c r="AA231" s="7">
        <f t="shared" si="88"/>
        <v>0</v>
      </c>
      <c r="AB231" s="7">
        <f t="shared" si="81"/>
        <v>0</v>
      </c>
      <c r="AD231" s="6"/>
      <c r="AE231" s="6"/>
      <c r="AF231" s="32">
        <f t="shared" si="89"/>
        <v>0</v>
      </c>
      <c r="AG231" s="6"/>
      <c r="AH231" s="6"/>
      <c r="AI231" s="7">
        <f t="shared" si="90"/>
        <v>0</v>
      </c>
      <c r="AJ231" s="6"/>
      <c r="AK231" s="7">
        <f t="shared" si="91"/>
        <v>0</v>
      </c>
      <c r="AL231" s="7">
        <f t="shared" si="82"/>
        <v>0</v>
      </c>
    </row>
    <row r="232" spans="1:38">
      <c r="A232" s="18">
        <f t="shared" si="92"/>
        <v>217</v>
      </c>
      <c r="B232" s="18">
        <f>Yearly!B232</f>
        <v>0</v>
      </c>
      <c r="C232" s="19">
        <f>Yearly!C232</f>
        <v>0</v>
      </c>
      <c r="D232" s="18">
        <f>Yearly!D232</f>
        <v>0</v>
      </c>
      <c r="E232" s="18">
        <f>Yearly!E232</f>
        <v>0</v>
      </c>
      <c r="F232" s="18">
        <f>Yearly!F232</f>
        <v>0</v>
      </c>
      <c r="G232" s="18">
        <f>Yearly!G232</f>
        <v>0</v>
      </c>
      <c r="H232" s="18">
        <f>Yearly!H232</f>
        <v>0</v>
      </c>
      <c r="I232" s="11"/>
      <c r="J232" s="6"/>
      <c r="K232" s="6"/>
      <c r="L232" s="32">
        <f t="shared" si="83"/>
        <v>0</v>
      </c>
      <c r="M232" s="6"/>
      <c r="N232" s="6"/>
      <c r="O232" s="7">
        <f t="shared" si="93"/>
        <v>0</v>
      </c>
      <c r="P232" s="6"/>
      <c r="Q232" s="7">
        <f t="shared" si="85"/>
        <v>0</v>
      </c>
      <c r="R232" s="7">
        <f t="shared" si="80"/>
        <v>0</v>
      </c>
      <c r="S232" s="11"/>
      <c r="T232" s="6"/>
      <c r="U232" s="6"/>
      <c r="V232" s="32">
        <f t="shared" si="86"/>
        <v>0</v>
      </c>
      <c r="W232" s="6"/>
      <c r="X232" s="6"/>
      <c r="Y232" s="7">
        <f t="shared" si="87"/>
        <v>0</v>
      </c>
      <c r="Z232" s="6"/>
      <c r="AA232" s="7">
        <f t="shared" si="88"/>
        <v>0</v>
      </c>
      <c r="AB232" s="7">
        <f t="shared" si="81"/>
        <v>0</v>
      </c>
      <c r="AD232" s="6"/>
      <c r="AE232" s="6"/>
      <c r="AF232" s="32">
        <f t="shared" si="89"/>
        <v>0</v>
      </c>
      <c r="AG232" s="6"/>
      <c r="AH232" s="6"/>
      <c r="AI232" s="7">
        <f t="shared" si="90"/>
        <v>0</v>
      </c>
      <c r="AJ232" s="6"/>
      <c r="AK232" s="7">
        <f t="shared" si="91"/>
        <v>0</v>
      </c>
      <c r="AL232" s="7">
        <f t="shared" si="82"/>
        <v>0</v>
      </c>
    </row>
    <row r="233" spans="1:38">
      <c r="A233" s="18">
        <f t="shared" si="92"/>
        <v>218</v>
      </c>
      <c r="B233" s="18">
        <f>Yearly!B233</f>
        <v>0</v>
      </c>
      <c r="C233" s="19">
        <f>Yearly!C233</f>
        <v>0</v>
      </c>
      <c r="D233" s="18">
        <f>Yearly!D233</f>
        <v>0</v>
      </c>
      <c r="E233" s="18">
        <f>Yearly!E233</f>
        <v>0</v>
      </c>
      <c r="F233" s="18">
        <f>Yearly!F233</f>
        <v>0</v>
      </c>
      <c r="G233" s="18">
        <f>Yearly!G233</f>
        <v>0</v>
      </c>
      <c r="H233" s="18">
        <f>Yearly!H233</f>
        <v>0</v>
      </c>
      <c r="I233" s="11"/>
      <c r="J233" s="6"/>
      <c r="K233" s="6"/>
      <c r="L233" s="32">
        <f t="shared" si="83"/>
        <v>0</v>
      </c>
      <c r="M233" s="6"/>
      <c r="N233" s="6"/>
      <c r="O233" s="7">
        <f t="shared" si="93"/>
        <v>0</v>
      </c>
      <c r="P233" s="6"/>
      <c r="Q233" s="7">
        <f t="shared" si="85"/>
        <v>0</v>
      </c>
      <c r="R233" s="7">
        <f t="shared" si="80"/>
        <v>0</v>
      </c>
      <c r="S233" s="11"/>
      <c r="T233" s="6"/>
      <c r="U233" s="6"/>
      <c r="V233" s="32">
        <f t="shared" si="86"/>
        <v>0</v>
      </c>
      <c r="W233" s="6"/>
      <c r="X233" s="6"/>
      <c r="Y233" s="7">
        <f t="shared" si="87"/>
        <v>0</v>
      </c>
      <c r="Z233" s="6"/>
      <c r="AA233" s="7">
        <f t="shared" si="88"/>
        <v>0</v>
      </c>
      <c r="AB233" s="7">
        <f t="shared" si="81"/>
        <v>0</v>
      </c>
      <c r="AD233" s="6"/>
      <c r="AE233" s="6"/>
      <c r="AF233" s="32">
        <f t="shared" si="89"/>
        <v>0</v>
      </c>
      <c r="AG233" s="6"/>
      <c r="AH233" s="6"/>
      <c r="AI233" s="7">
        <f t="shared" si="90"/>
        <v>0</v>
      </c>
      <c r="AJ233" s="6"/>
      <c r="AK233" s="7">
        <f t="shared" si="91"/>
        <v>0</v>
      </c>
      <c r="AL233" s="7">
        <f t="shared" si="82"/>
        <v>0</v>
      </c>
    </row>
    <row r="234" spans="1:38">
      <c r="A234" s="18">
        <f t="shared" si="92"/>
        <v>219</v>
      </c>
      <c r="B234" s="18">
        <f>Yearly!B234</f>
        <v>0</v>
      </c>
      <c r="C234" s="19">
        <f>Yearly!C234</f>
        <v>0</v>
      </c>
      <c r="D234" s="18">
        <f>Yearly!D234</f>
        <v>0</v>
      </c>
      <c r="E234" s="18">
        <f>Yearly!E234</f>
        <v>0</v>
      </c>
      <c r="F234" s="18">
        <f>Yearly!F234</f>
        <v>0</v>
      </c>
      <c r="G234" s="18">
        <f>Yearly!G234</f>
        <v>0</v>
      </c>
      <c r="H234" s="18">
        <f>Yearly!H234</f>
        <v>0</v>
      </c>
      <c r="I234" s="11"/>
      <c r="J234" s="6"/>
      <c r="K234" s="6"/>
      <c r="L234" s="32">
        <f t="shared" si="83"/>
        <v>0</v>
      </c>
      <c r="M234" s="6"/>
      <c r="N234" s="6"/>
      <c r="O234" s="7">
        <f t="shared" si="93"/>
        <v>0</v>
      </c>
      <c r="P234" s="6"/>
      <c r="Q234" s="7">
        <f t="shared" si="85"/>
        <v>0</v>
      </c>
      <c r="R234" s="7">
        <f t="shared" si="80"/>
        <v>0</v>
      </c>
      <c r="S234" s="11"/>
      <c r="T234" s="6"/>
      <c r="U234" s="6"/>
      <c r="V234" s="32">
        <f t="shared" si="86"/>
        <v>0</v>
      </c>
      <c r="W234" s="6"/>
      <c r="X234" s="6"/>
      <c r="Y234" s="7">
        <f t="shared" si="87"/>
        <v>0</v>
      </c>
      <c r="Z234" s="6"/>
      <c r="AA234" s="7">
        <f t="shared" si="88"/>
        <v>0</v>
      </c>
      <c r="AB234" s="7">
        <f t="shared" si="81"/>
        <v>0</v>
      </c>
      <c r="AD234" s="6"/>
      <c r="AE234" s="6"/>
      <c r="AF234" s="32">
        <f t="shared" si="89"/>
        <v>0</v>
      </c>
      <c r="AG234" s="6"/>
      <c r="AH234" s="6"/>
      <c r="AI234" s="7">
        <f t="shared" si="90"/>
        <v>0</v>
      </c>
      <c r="AJ234" s="6"/>
      <c r="AK234" s="7">
        <f t="shared" si="91"/>
        <v>0</v>
      </c>
      <c r="AL234" s="7">
        <f t="shared" si="82"/>
        <v>0</v>
      </c>
    </row>
    <row r="235" spans="1:38">
      <c r="A235" s="18">
        <f t="shared" si="92"/>
        <v>220</v>
      </c>
      <c r="B235" s="18">
        <f>Yearly!B235</f>
        <v>0</v>
      </c>
      <c r="C235" s="19">
        <f>Yearly!C235</f>
        <v>0</v>
      </c>
      <c r="D235" s="18">
        <f>Yearly!D235</f>
        <v>0</v>
      </c>
      <c r="E235" s="18">
        <f>Yearly!E235</f>
        <v>0</v>
      </c>
      <c r="F235" s="18">
        <f>Yearly!F235</f>
        <v>0</v>
      </c>
      <c r="G235" s="18">
        <f>Yearly!G235</f>
        <v>0</v>
      </c>
      <c r="H235" s="18">
        <f>Yearly!H235</f>
        <v>0</v>
      </c>
      <c r="I235" s="11"/>
      <c r="J235" s="6"/>
      <c r="K235" s="6"/>
      <c r="L235" s="32">
        <f t="shared" si="83"/>
        <v>0</v>
      </c>
      <c r="M235" s="6"/>
      <c r="N235" s="6"/>
      <c r="O235" s="7">
        <f t="shared" si="93"/>
        <v>0</v>
      </c>
      <c r="P235" s="6"/>
      <c r="Q235" s="7">
        <f t="shared" si="85"/>
        <v>0</v>
      </c>
      <c r="R235" s="7">
        <f t="shared" si="80"/>
        <v>0</v>
      </c>
      <c r="S235" s="11"/>
      <c r="T235" s="6"/>
      <c r="U235" s="6"/>
      <c r="V235" s="32">
        <f t="shared" si="86"/>
        <v>0</v>
      </c>
      <c r="W235" s="6"/>
      <c r="X235" s="6"/>
      <c r="Y235" s="7">
        <f t="shared" si="87"/>
        <v>0</v>
      </c>
      <c r="Z235" s="6"/>
      <c r="AA235" s="7">
        <f t="shared" si="88"/>
        <v>0</v>
      </c>
      <c r="AB235" s="7">
        <f t="shared" si="81"/>
        <v>0</v>
      </c>
      <c r="AD235" s="6"/>
      <c r="AE235" s="6"/>
      <c r="AF235" s="32">
        <f t="shared" si="89"/>
        <v>0</v>
      </c>
      <c r="AG235" s="6"/>
      <c r="AH235" s="6"/>
      <c r="AI235" s="7">
        <f t="shared" si="90"/>
        <v>0</v>
      </c>
      <c r="AJ235" s="6"/>
      <c r="AK235" s="7">
        <f t="shared" si="91"/>
        <v>0</v>
      </c>
      <c r="AL235" s="7">
        <f t="shared" si="82"/>
        <v>0</v>
      </c>
    </row>
    <row r="236" spans="1:38">
      <c r="A236" s="18">
        <f t="shared" si="92"/>
        <v>221</v>
      </c>
      <c r="B236" s="18">
        <f>Yearly!B236</f>
        <v>0</v>
      </c>
      <c r="C236" s="19">
        <f>Yearly!C236</f>
        <v>0</v>
      </c>
      <c r="D236" s="18">
        <f>Yearly!D236</f>
        <v>0</v>
      </c>
      <c r="E236" s="18">
        <f>Yearly!E236</f>
        <v>0</v>
      </c>
      <c r="F236" s="18">
        <f>Yearly!F236</f>
        <v>0</v>
      </c>
      <c r="G236" s="18">
        <f>Yearly!G236</f>
        <v>0</v>
      </c>
      <c r="H236" s="18">
        <f>Yearly!H236</f>
        <v>0</v>
      </c>
      <c r="I236" s="11"/>
      <c r="J236" s="6"/>
      <c r="K236" s="6"/>
      <c r="L236" s="32">
        <f t="shared" si="83"/>
        <v>0</v>
      </c>
      <c r="M236" s="6"/>
      <c r="N236" s="6"/>
      <c r="O236" s="7">
        <f t="shared" si="93"/>
        <v>0</v>
      </c>
      <c r="P236" s="6"/>
      <c r="Q236" s="7">
        <f t="shared" si="85"/>
        <v>0</v>
      </c>
      <c r="R236" s="7">
        <f t="shared" si="80"/>
        <v>0</v>
      </c>
      <c r="S236" s="11"/>
      <c r="T236" s="6"/>
      <c r="U236" s="6"/>
      <c r="V236" s="32">
        <f t="shared" si="86"/>
        <v>0</v>
      </c>
      <c r="W236" s="6"/>
      <c r="X236" s="6"/>
      <c r="Y236" s="7">
        <f t="shared" si="87"/>
        <v>0</v>
      </c>
      <c r="Z236" s="6"/>
      <c r="AA236" s="7">
        <f t="shared" si="88"/>
        <v>0</v>
      </c>
      <c r="AB236" s="7">
        <f t="shared" si="81"/>
        <v>0</v>
      </c>
      <c r="AD236" s="6"/>
      <c r="AE236" s="6"/>
      <c r="AF236" s="32">
        <f t="shared" si="89"/>
        <v>0</v>
      </c>
      <c r="AG236" s="6"/>
      <c r="AH236" s="6"/>
      <c r="AI236" s="7">
        <f t="shared" si="90"/>
        <v>0</v>
      </c>
      <c r="AJ236" s="6"/>
      <c r="AK236" s="7">
        <f t="shared" si="91"/>
        <v>0</v>
      </c>
      <c r="AL236" s="7">
        <f t="shared" si="82"/>
        <v>0</v>
      </c>
    </row>
    <row r="237" spans="1:38">
      <c r="A237" s="18">
        <f t="shared" si="92"/>
        <v>222</v>
      </c>
      <c r="B237" s="18">
        <f>Yearly!B237</f>
        <v>0</v>
      </c>
      <c r="C237" s="19">
        <f>Yearly!C237</f>
        <v>0</v>
      </c>
      <c r="D237" s="18">
        <f>Yearly!D237</f>
        <v>0</v>
      </c>
      <c r="E237" s="18">
        <f>Yearly!E237</f>
        <v>0</v>
      </c>
      <c r="F237" s="18">
        <f>Yearly!F237</f>
        <v>0</v>
      </c>
      <c r="G237" s="18">
        <f>Yearly!G237</f>
        <v>0</v>
      </c>
      <c r="H237" s="18">
        <f>Yearly!H237</f>
        <v>0</v>
      </c>
      <c r="I237" s="11"/>
      <c r="J237" s="6"/>
      <c r="K237" s="6"/>
      <c r="L237" s="32">
        <f t="shared" si="83"/>
        <v>0</v>
      </c>
      <c r="M237" s="6"/>
      <c r="N237" s="6"/>
      <c r="O237" s="7">
        <f t="shared" si="93"/>
        <v>0</v>
      </c>
      <c r="P237" s="6"/>
      <c r="Q237" s="7">
        <f t="shared" si="85"/>
        <v>0</v>
      </c>
      <c r="R237" s="7">
        <f t="shared" si="80"/>
        <v>0</v>
      </c>
      <c r="S237" s="11"/>
      <c r="T237" s="6"/>
      <c r="U237" s="6"/>
      <c r="V237" s="32">
        <f t="shared" si="86"/>
        <v>0</v>
      </c>
      <c r="W237" s="6"/>
      <c r="X237" s="6"/>
      <c r="Y237" s="7">
        <f t="shared" si="87"/>
        <v>0</v>
      </c>
      <c r="Z237" s="6"/>
      <c r="AA237" s="7">
        <f t="shared" si="88"/>
        <v>0</v>
      </c>
      <c r="AB237" s="7">
        <f t="shared" si="81"/>
        <v>0</v>
      </c>
      <c r="AD237" s="6"/>
      <c r="AE237" s="6"/>
      <c r="AF237" s="32">
        <f t="shared" si="89"/>
        <v>0</v>
      </c>
      <c r="AG237" s="6"/>
      <c r="AH237" s="6"/>
      <c r="AI237" s="7">
        <f t="shared" si="90"/>
        <v>0</v>
      </c>
      <c r="AJ237" s="6"/>
      <c r="AK237" s="7">
        <f t="shared" si="91"/>
        <v>0</v>
      </c>
      <c r="AL237" s="7">
        <f t="shared" si="82"/>
        <v>0</v>
      </c>
    </row>
    <row r="238" spans="1:38">
      <c r="A238" s="18">
        <f t="shared" si="92"/>
        <v>223</v>
      </c>
      <c r="B238" s="18">
        <f>Yearly!B238</f>
        <v>0</v>
      </c>
      <c r="C238" s="19">
        <f>Yearly!C238</f>
        <v>0</v>
      </c>
      <c r="D238" s="18">
        <f>Yearly!D238</f>
        <v>0</v>
      </c>
      <c r="E238" s="18">
        <f>Yearly!E238</f>
        <v>0</v>
      </c>
      <c r="F238" s="18">
        <f>Yearly!F238</f>
        <v>0</v>
      </c>
      <c r="G238" s="18">
        <f>Yearly!G238</f>
        <v>0</v>
      </c>
      <c r="H238" s="18">
        <f>Yearly!H238</f>
        <v>0</v>
      </c>
      <c r="I238" s="11"/>
      <c r="J238" s="6"/>
      <c r="K238" s="6"/>
      <c r="L238" s="32">
        <f t="shared" si="83"/>
        <v>0</v>
      </c>
      <c r="M238" s="6"/>
      <c r="N238" s="6"/>
      <c r="O238" s="7">
        <f t="shared" si="93"/>
        <v>0</v>
      </c>
      <c r="P238" s="6"/>
      <c r="Q238" s="7">
        <f t="shared" si="85"/>
        <v>0</v>
      </c>
      <c r="R238" s="7">
        <f t="shared" si="80"/>
        <v>0</v>
      </c>
      <c r="S238" s="11"/>
      <c r="T238" s="6"/>
      <c r="U238" s="6"/>
      <c r="V238" s="32">
        <f t="shared" si="86"/>
        <v>0</v>
      </c>
      <c r="W238" s="6"/>
      <c r="X238" s="6"/>
      <c r="Y238" s="7">
        <f t="shared" si="87"/>
        <v>0</v>
      </c>
      <c r="Z238" s="6"/>
      <c r="AA238" s="7">
        <f t="shared" si="88"/>
        <v>0</v>
      </c>
      <c r="AB238" s="7">
        <f t="shared" si="81"/>
        <v>0</v>
      </c>
      <c r="AD238" s="6"/>
      <c r="AE238" s="6"/>
      <c r="AF238" s="32">
        <f t="shared" si="89"/>
        <v>0</v>
      </c>
      <c r="AG238" s="6"/>
      <c r="AH238" s="6"/>
      <c r="AI238" s="7">
        <f t="shared" si="90"/>
        <v>0</v>
      </c>
      <c r="AJ238" s="6"/>
      <c r="AK238" s="7">
        <f t="shared" si="91"/>
        <v>0</v>
      </c>
      <c r="AL238" s="7">
        <f t="shared" si="82"/>
        <v>0</v>
      </c>
    </row>
    <row r="239" spans="1:38">
      <c r="A239" s="18">
        <f t="shared" si="92"/>
        <v>224</v>
      </c>
      <c r="B239" s="18">
        <f>Yearly!B239</f>
        <v>0</v>
      </c>
      <c r="C239" s="19">
        <f>Yearly!C239</f>
        <v>0</v>
      </c>
      <c r="D239" s="18">
        <f>Yearly!D239</f>
        <v>0</v>
      </c>
      <c r="E239" s="18">
        <f>Yearly!E239</f>
        <v>0</v>
      </c>
      <c r="F239" s="18">
        <f>Yearly!F239</f>
        <v>0</v>
      </c>
      <c r="G239" s="18">
        <f>Yearly!G239</f>
        <v>0</v>
      </c>
      <c r="H239" s="18">
        <f>Yearly!H239</f>
        <v>0</v>
      </c>
      <c r="I239" s="11"/>
      <c r="J239" s="6"/>
      <c r="K239" s="6"/>
      <c r="L239" s="32">
        <f t="shared" si="83"/>
        <v>0</v>
      </c>
      <c r="M239" s="6"/>
      <c r="N239" s="6"/>
      <c r="O239" s="7">
        <f t="shared" si="93"/>
        <v>0</v>
      </c>
      <c r="P239" s="6"/>
      <c r="Q239" s="7">
        <f t="shared" si="85"/>
        <v>0</v>
      </c>
      <c r="R239" s="7">
        <f t="shared" si="80"/>
        <v>0</v>
      </c>
      <c r="S239" s="11"/>
      <c r="T239" s="6"/>
      <c r="U239" s="6"/>
      <c r="V239" s="32">
        <f t="shared" si="86"/>
        <v>0</v>
      </c>
      <c r="W239" s="6"/>
      <c r="X239" s="6"/>
      <c r="Y239" s="7">
        <f t="shared" si="87"/>
        <v>0</v>
      </c>
      <c r="Z239" s="6"/>
      <c r="AA239" s="7">
        <f t="shared" si="88"/>
        <v>0</v>
      </c>
      <c r="AB239" s="7">
        <f t="shared" si="81"/>
        <v>0</v>
      </c>
      <c r="AD239" s="6"/>
      <c r="AE239" s="6"/>
      <c r="AF239" s="32">
        <f t="shared" si="89"/>
        <v>0</v>
      </c>
      <c r="AG239" s="6"/>
      <c r="AH239" s="6"/>
      <c r="AI239" s="7">
        <f t="shared" si="90"/>
        <v>0</v>
      </c>
      <c r="AJ239" s="6"/>
      <c r="AK239" s="7">
        <f t="shared" si="91"/>
        <v>0</v>
      </c>
      <c r="AL239" s="7">
        <f t="shared" si="82"/>
        <v>0</v>
      </c>
    </row>
    <row r="240" spans="1:38">
      <c r="A240" s="18">
        <f t="shared" si="92"/>
        <v>225</v>
      </c>
      <c r="B240" s="18">
        <f>Yearly!B240</f>
        <v>0</v>
      </c>
      <c r="C240" s="19">
        <f>Yearly!C240</f>
        <v>0</v>
      </c>
      <c r="D240" s="18">
        <f>Yearly!D240</f>
        <v>0</v>
      </c>
      <c r="E240" s="18">
        <f>Yearly!E240</f>
        <v>0</v>
      </c>
      <c r="F240" s="18">
        <f>Yearly!F240</f>
        <v>0</v>
      </c>
      <c r="G240" s="18">
        <f>Yearly!G240</f>
        <v>0</v>
      </c>
      <c r="H240" s="18">
        <f>Yearly!H240</f>
        <v>0</v>
      </c>
      <c r="I240" s="11"/>
      <c r="J240" s="6"/>
      <c r="K240" s="6"/>
      <c r="L240" s="32">
        <f t="shared" si="83"/>
        <v>0</v>
      </c>
      <c r="M240" s="6"/>
      <c r="N240" s="6"/>
      <c r="O240" s="7">
        <f t="shared" si="93"/>
        <v>0</v>
      </c>
      <c r="P240" s="6"/>
      <c r="Q240" s="7">
        <f t="shared" si="85"/>
        <v>0</v>
      </c>
      <c r="R240" s="7">
        <f t="shared" si="80"/>
        <v>0</v>
      </c>
      <c r="S240" s="11"/>
      <c r="T240" s="6"/>
      <c r="U240" s="6"/>
      <c r="V240" s="32">
        <f t="shared" si="86"/>
        <v>0</v>
      </c>
      <c r="W240" s="6"/>
      <c r="X240" s="6"/>
      <c r="Y240" s="7">
        <f t="shared" si="87"/>
        <v>0</v>
      </c>
      <c r="Z240" s="6"/>
      <c r="AA240" s="7">
        <f t="shared" si="88"/>
        <v>0</v>
      </c>
      <c r="AB240" s="7">
        <f t="shared" si="81"/>
        <v>0</v>
      </c>
      <c r="AD240" s="6"/>
      <c r="AE240" s="6"/>
      <c r="AF240" s="32">
        <f t="shared" si="89"/>
        <v>0</v>
      </c>
      <c r="AG240" s="6"/>
      <c r="AH240" s="6"/>
      <c r="AI240" s="7">
        <f t="shared" si="90"/>
        <v>0</v>
      </c>
      <c r="AJ240" s="6"/>
      <c r="AK240" s="7">
        <f t="shared" si="91"/>
        <v>0</v>
      </c>
      <c r="AL240" s="7">
        <f t="shared" si="82"/>
        <v>0</v>
      </c>
    </row>
    <row r="241" spans="1:38">
      <c r="A241" s="18">
        <f t="shared" si="92"/>
        <v>226</v>
      </c>
      <c r="B241" s="18">
        <f>Yearly!B241</f>
        <v>0</v>
      </c>
      <c r="C241" s="19">
        <f>Yearly!C241</f>
        <v>0</v>
      </c>
      <c r="D241" s="18">
        <f>Yearly!D241</f>
        <v>0</v>
      </c>
      <c r="E241" s="18">
        <f>Yearly!E241</f>
        <v>0</v>
      </c>
      <c r="F241" s="18">
        <f>Yearly!F241</f>
        <v>0</v>
      </c>
      <c r="G241" s="18">
        <f>Yearly!G241</f>
        <v>0</v>
      </c>
      <c r="H241" s="18">
        <f>Yearly!H241</f>
        <v>0</v>
      </c>
      <c r="I241" s="11"/>
      <c r="J241" s="6"/>
      <c r="K241" s="6"/>
      <c r="L241" s="32">
        <f t="shared" si="83"/>
        <v>0</v>
      </c>
      <c r="M241" s="6"/>
      <c r="N241" s="6"/>
      <c r="O241" s="7">
        <f t="shared" si="93"/>
        <v>0</v>
      </c>
      <c r="P241" s="6"/>
      <c r="Q241" s="7">
        <f t="shared" si="85"/>
        <v>0</v>
      </c>
      <c r="R241" s="7">
        <f t="shared" si="80"/>
        <v>0</v>
      </c>
      <c r="S241" s="11"/>
      <c r="T241" s="6"/>
      <c r="U241" s="6"/>
      <c r="V241" s="32">
        <f t="shared" si="86"/>
        <v>0</v>
      </c>
      <c r="W241" s="6"/>
      <c r="X241" s="6"/>
      <c r="Y241" s="7">
        <f t="shared" si="87"/>
        <v>0</v>
      </c>
      <c r="Z241" s="6"/>
      <c r="AA241" s="7">
        <f t="shared" si="88"/>
        <v>0</v>
      </c>
      <c r="AB241" s="7">
        <f t="shared" si="81"/>
        <v>0</v>
      </c>
      <c r="AD241" s="6"/>
      <c r="AE241" s="6"/>
      <c r="AF241" s="32">
        <f t="shared" si="89"/>
        <v>0</v>
      </c>
      <c r="AG241" s="6"/>
      <c r="AH241" s="6"/>
      <c r="AI241" s="7">
        <f t="shared" si="90"/>
        <v>0</v>
      </c>
      <c r="AJ241" s="6"/>
      <c r="AK241" s="7">
        <f t="shared" si="91"/>
        <v>0</v>
      </c>
      <c r="AL241" s="7">
        <f t="shared" si="82"/>
        <v>0</v>
      </c>
    </row>
    <row r="242" spans="1:38">
      <c r="A242" s="18">
        <f t="shared" si="92"/>
        <v>227</v>
      </c>
      <c r="B242" s="18">
        <f>Yearly!B242</f>
        <v>0</v>
      </c>
      <c r="C242" s="19">
        <f>Yearly!C242</f>
        <v>0</v>
      </c>
      <c r="D242" s="18">
        <f>Yearly!D242</f>
        <v>0</v>
      </c>
      <c r="E242" s="18">
        <f>Yearly!E242</f>
        <v>0</v>
      </c>
      <c r="F242" s="18">
        <f>Yearly!F242</f>
        <v>0</v>
      </c>
      <c r="G242" s="18">
        <f>Yearly!G242</f>
        <v>0</v>
      </c>
      <c r="H242" s="18">
        <f>Yearly!H242</f>
        <v>0</v>
      </c>
      <c r="I242" s="11"/>
      <c r="J242" s="6"/>
      <c r="K242" s="6"/>
      <c r="L242" s="32">
        <f t="shared" si="83"/>
        <v>0</v>
      </c>
      <c r="M242" s="6"/>
      <c r="N242" s="6"/>
      <c r="O242" s="7">
        <f t="shared" si="93"/>
        <v>0</v>
      </c>
      <c r="P242" s="6"/>
      <c r="Q242" s="7">
        <f t="shared" si="85"/>
        <v>0</v>
      </c>
      <c r="R242" s="7">
        <f t="shared" si="80"/>
        <v>0</v>
      </c>
      <c r="S242" s="11"/>
      <c r="T242" s="6"/>
      <c r="U242" s="6"/>
      <c r="V242" s="32">
        <f t="shared" si="86"/>
        <v>0</v>
      </c>
      <c r="W242" s="6"/>
      <c r="X242" s="6"/>
      <c r="Y242" s="7">
        <f t="shared" si="87"/>
        <v>0</v>
      </c>
      <c r="Z242" s="6"/>
      <c r="AA242" s="7">
        <f t="shared" si="88"/>
        <v>0</v>
      </c>
      <c r="AB242" s="7">
        <f t="shared" si="81"/>
        <v>0</v>
      </c>
      <c r="AD242" s="6"/>
      <c r="AE242" s="6"/>
      <c r="AF242" s="32">
        <f t="shared" si="89"/>
        <v>0</v>
      </c>
      <c r="AG242" s="6"/>
      <c r="AH242" s="6"/>
      <c r="AI242" s="7">
        <f t="shared" si="90"/>
        <v>0</v>
      </c>
      <c r="AJ242" s="6"/>
      <c r="AK242" s="7">
        <f t="shared" si="91"/>
        <v>0</v>
      </c>
      <c r="AL242" s="7">
        <f t="shared" si="82"/>
        <v>0</v>
      </c>
    </row>
    <row r="243" spans="1:38">
      <c r="A243" s="18">
        <f t="shared" si="92"/>
        <v>228</v>
      </c>
      <c r="B243" s="18">
        <f>Yearly!B243</f>
        <v>0</v>
      </c>
      <c r="C243" s="19">
        <f>Yearly!C243</f>
        <v>0</v>
      </c>
      <c r="D243" s="18">
        <f>Yearly!D243</f>
        <v>0</v>
      </c>
      <c r="E243" s="18">
        <f>Yearly!E243</f>
        <v>0</v>
      </c>
      <c r="F243" s="18">
        <f>Yearly!F243</f>
        <v>0</v>
      </c>
      <c r="G243" s="18">
        <f>Yearly!G243</f>
        <v>0</v>
      </c>
      <c r="H243" s="18">
        <f>Yearly!H243</f>
        <v>0</v>
      </c>
      <c r="I243" s="11"/>
      <c r="J243" s="6"/>
      <c r="K243" s="6"/>
      <c r="L243" s="32">
        <f t="shared" si="83"/>
        <v>0</v>
      </c>
      <c r="M243" s="6"/>
      <c r="N243" s="6"/>
      <c r="O243" s="7">
        <f t="shared" si="93"/>
        <v>0</v>
      </c>
      <c r="P243" s="6"/>
      <c r="Q243" s="7">
        <f t="shared" si="85"/>
        <v>0</v>
      </c>
      <c r="R243" s="7">
        <f t="shared" si="80"/>
        <v>0</v>
      </c>
      <c r="S243" s="11"/>
      <c r="T243" s="6"/>
      <c r="U243" s="6"/>
      <c r="V243" s="32">
        <f t="shared" si="86"/>
        <v>0</v>
      </c>
      <c r="W243" s="6"/>
      <c r="X243" s="6"/>
      <c r="Y243" s="7">
        <f t="shared" si="87"/>
        <v>0</v>
      </c>
      <c r="Z243" s="6"/>
      <c r="AA243" s="7">
        <f t="shared" si="88"/>
        <v>0</v>
      </c>
      <c r="AB243" s="7">
        <f t="shared" si="81"/>
        <v>0</v>
      </c>
      <c r="AD243" s="6"/>
      <c r="AE243" s="6"/>
      <c r="AF243" s="32">
        <f t="shared" si="89"/>
        <v>0</v>
      </c>
      <c r="AG243" s="6"/>
      <c r="AH243" s="6"/>
      <c r="AI243" s="7">
        <f t="shared" si="90"/>
        <v>0</v>
      </c>
      <c r="AJ243" s="6"/>
      <c r="AK243" s="7">
        <f t="shared" si="91"/>
        <v>0</v>
      </c>
      <c r="AL243" s="7">
        <f t="shared" si="82"/>
        <v>0</v>
      </c>
    </row>
    <row r="244" spans="1:38">
      <c r="A244" s="18">
        <f t="shared" si="92"/>
        <v>229</v>
      </c>
      <c r="B244" s="18">
        <f>Yearly!B244</f>
        <v>0</v>
      </c>
      <c r="C244" s="19">
        <f>Yearly!C244</f>
        <v>0</v>
      </c>
      <c r="D244" s="18">
        <f>Yearly!D244</f>
        <v>0</v>
      </c>
      <c r="E244" s="18">
        <f>Yearly!E244</f>
        <v>0</v>
      </c>
      <c r="F244" s="18">
        <f>Yearly!F244</f>
        <v>0</v>
      </c>
      <c r="G244" s="18">
        <f>Yearly!G244</f>
        <v>0</v>
      </c>
      <c r="H244" s="18">
        <f>Yearly!H244</f>
        <v>0</v>
      </c>
      <c r="I244" s="11"/>
      <c r="J244" s="6"/>
      <c r="K244" s="6"/>
      <c r="L244" s="32">
        <f t="shared" si="83"/>
        <v>0</v>
      </c>
      <c r="M244" s="6"/>
      <c r="N244" s="6"/>
      <c r="O244" s="7">
        <f t="shared" si="93"/>
        <v>0</v>
      </c>
      <c r="P244" s="6"/>
      <c r="Q244" s="7">
        <f t="shared" si="85"/>
        <v>0</v>
      </c>
      <c r="R244" s="7">
        <f t="shared" si="80"/>
        <v>0</v>
      </c>
      <c r="S244" s="11"/>
      <c r="T244" s="6"/>
      <c r="U244" s="6"/>
      <c r="V244" s="32">
        <f t="shared" si="86"/>
        <v>0</v>
      </c>
      <c r="W244" s="6"/>
      <c r="X244" s="6"/>
      <c r="Y244" s="7">
        <f t="shared" si="87"/>
        <v>0</v>
      </c>
      <c r="Z244" s="6"/>
      <c r="AA244" s="7">
        <f t="shared" si="88"/>
        <v>0</v>
      </c>
      <c r="AB244" s="7">
        <f t="shared" si="81"/>
        <v>0</v>
      </c>
      <c r="AD244" s="6"/>
      <c r="AE244" s="6"/>
      <c r="AF244" s="32">
        <f t="shared" si="89"/>
        <v>0</v>
      </c>
      <c r="AG244" s="6"/>
      <c r="AH244" s="6"/>
      <c r="AI244" s="7">
        <f t="shared" si="90"/>
        <v>0</v>
      </c>
      <c r="AJ244" s="6"/>
      <c r="AK244" s="7">
        <f t="shared" si="91"/>
        <v>0</v>
      </c>
      <c r="AL244" s="7">
        <f t="shared" si="82"/>
        <v>0</v>
      </c>
    </row>
    <row r="245" spans="1:38">
      <c r="A245" s="18">
        <f t="shared" si="92"/>
        <v>230</v>
      </c>
      <c r="B245" s="18">
        <f>Yearly!B245</f>
        <v>0</v>
      </c>
      <c r="C245" s="19">
        <f>Yearly!C245</f>
        <v>0</v>
      </c>
      <c r="D245" s="18">
        <f>Yearly!D245</f>
        <v>0</v>
      </c>
      <c r="E245" s="18">
        <f>Yearly!E245</f>
        <v>0</v>
      </c>
      <c r="F245" s="18">
        <f>Yearly!F245</f>
        <v>0</v>
      </c>
      <c r="G245" s="18">
        <f>Yearly!G245</f>
        <v>0</v>
      </c>
      <c r="H245" s="18">
        <f>Yearly!H245</f>
        <v>0</v>
      </c>
      <c r="I245" s="11"/>
      <c r="J245" s="6"/>
      <c r="K245" s="6"/>
      <c r="L245" s="32">
        <f t="shared" si="83"/>
        <v>0</v>
      </c>
      <c r="M245" s="6"/>
      <c r="N245" s="6"/>
      <c r="O245" s="7">
        <f t="shared" si="93"/>
        <v>0</v>
      </c>
      <c r="P245" s="6"/>
      <c r="Q245" s="7">
        <f t="shared" si="85"/>
        <v>0</v>
      </c>
      <c r="R245" s="7">
        <f t="shared" si="80"/>
        <v>0</v>
      </c>
      <c r="S245" s="11"/>
      <c r="T245" s="6"/>
      <c r="U245" s="6"/>
      <c r="V245" s="32">
        <f t="shared" si="86"/>
        <v>0</v>
      </c>
      <c r="W245" s="6"/>
      <c r="X245" s="6"/>
      <c r="Y245" s="7">
        <f t="shared" si="87"/>
        <v>0</v>
      </c>
      <c r="Z245" s="6"/>
      <c r="AA245" s="7">
        <f t="shared" si="88"/>
        <v>0</v>
      </c>
      <c r="AB245" s="7">
        <f t="shared" si="81"/>
        <v>0</v>
      </c>
      <c r="AD245" s="6"/>
      <c r="AE245" s="6"/>
      <c r="AF245" s="32">
        <f t="shared" si="89"/>
        <v>0</v>
      </c>
      <c r="AG245" s="6"/>
      <c r="AH245" s="6"/>
      <c r="AI245" s="7">
        <f t="shared" si="90"/>
        <v>0</v>
      </c>
      <c r="AJ245" s="6"/>
      <c r="AK245" s="7">
        <f t="shared" si="91"/>
        <v>0</v>
      </c>
      <c r="AL245" s="7">
        <f t="shared" si="82"/>
        <v>0</v>
      </c>
    </row>
    <row r="246" spans="1:38">
      <c r="A246" s="18">
        <f t="shared" si="92"/>
        <v>231</v>
      </c>
      <c r="B246" s="18">
        <f>Yearly!B246</f>
        <v>0</v>
      </c>
      <c r="C246" s="19">
        <f>Yearly!C246</f>
        <v>0</v>
      </c>
      <c r="D246" s="18">
        <f>Yearly!D246</f>
        <v>0</v>
      </c>
      <c r="E246" s="18">
        <f>Yearly!E246</f>
        <v>0</v>
      </c>
      <c r="F246" s="18">
        <f>Yearly!F246</f>
        <v>0</v>
      </c>
      <c r="G246" s="18">
        <f>Yearly!G246</f>
        <v>0</v>
      </c>
      <c r="H246" s="18">
        <f>Yearly!H246</f>
        <v>0</v>
      </c>
      <c r="I246" s="11"/>
      <c r="J246" s="6"/>
      <c r="K246" s="6"/>
      <c r="L246" s="32">
        <f t="shared" si="83"/>
        <v>0</v>
      </c>
      <c r="M246" s="6"/>
      <c r="N246" s="6"/>
      <c r="O246" s="7">
        <f t="shared" si="93"/>
        <v>0</v>
      </c>
      <c r="P246" s="6"/>
      <c r="Q246" s="7">
        <f t="shared" si="85"/>
        <v>0</v>
      </c>
      <c r="R246" s="7">
        <f t="shared" si="80"/>
        <v>0</v>
      </c>
      <c r="S246" s="11"/>
      <c r="T246" s="6"/>
      <c r="U246" s="6"/>
      <c r="V246" s="32">
        <f t="shared" si="86"/>
        <v>0</v>
      </c>
      <c r="W246" s="6"/>
      <c r="X246" s="6"/>
      <c r="Y246" s="7">
        <f t="shared" si="87"/>
        <v>0</v>
      </c>
      <c r="Z246" s="6"/>
      <c r="AA246" s="7">
        <f t="shared" si="88"/>
        <v>0</v>
      </c>
      <c r="AB246" s="7">
        <f t="shared" si="81"/>
        <v>0</v>
      </c>
      <c r="AD246" s="6"/>
      <c r="AE246" s="6"/>
      <c r="AF246" s="32">
        <f t="shared" si="89"/>
        <v>0</v>
      </c>
      <c r="AG246" s="6"/>
      <c r="AH246" s="6"/>
      <c r="AI246" s="7">
        <f t="shared" si="90"/>
        <v>0</v>
      </c>
      <c r="AJ246" s="6"/>
      <c r="AK246" s="7">
        <f t="shared" si="91"/>
        <v>0</v>
      </c>
      <c r="AL246" s="7">
        <f t="shared" si="82"/>
        <v>0</v>
      </c>
    </row>
    <row r="247" spans="1:38">
      <c r="A247" s="18">
        <f t="shared" si="92"/>
        <v>232</v>
      </c>
      <c r="B247" s="18">
        <f>Yearly!B247</f>
        <v>0</v>
      </c>
      <c r="C247" s="19">
        <f>Yearly!C247</f>
        <v>0</v>
      </c>
      <c r="D247" s="18">
        <f>Yearly!D247</f>
        <v>0</v>
      </c>
      <c r="E247" s="18">
        <f>Yearly!E247</f>
        <v>0</v>
      </c>
      <c r="F247" s="18">
        <f>Yearly!F247</f>
        <v>0</v>
      </c>
      <c r="G247" s="18">
        <f>Yearly!G247</f>
        <v>0</v>
      </c>
      <c r="H247" s="18">
        <f>Yearly!H247</f>
        <v>0</v>
      </c>
      <c r="I247" s="11"/>
      <c r="J247" s="6"/>
      <c r="K247" s="6"/>
      <c r="L247" s="32">
        <f t="shared" si="83"/>
        <v>0</v>
      </c>
      <c r="M247" s="6"/>
      <c r="N247" s="6"/>
      <c r="O247" s="7">
        <f t="shared" si="93"/>
        <v>0</v>
      </c>
      <c r="P247" s="6"/>
      <c r="Q247" s="7">
        <f t="shared" si="85"/>
        <v>0</v>
      </c>
      <c r="R247" s="7">
        <f t="shared" si="80"/>
        <v>0</v>
      </c>
      <c r="S247" s="11"/>
      <c r="T247" s="6"/>
      <c r="U247" s="6"/>
      <c r="V247" s="32">
        <f t="shared" si="86"/>
        <v>0</v>
      </c>
      <c r="W247" s="6"/>
      <c r="X247" s="6"/>
      <c r="Y247" s="7">
        <f t="shared" si="87"/>
        <v>0</v>
      </c>
      <c r="Z247" s="6"/>
      <c r="AA247" s="7">
        <f t="shared" si="88"/>
        <v>0</v>
      </c>
      <c r="AB247" s="7">
        <f t="shared" si="81"/>
        <v>0</v>
      </c>
      <c r="AD247" s="6"/>
      <c r="AE247" s="6"/>
      <c r="AF247" s="32">
        <f t="shared" si="89"/>
        <v>0</v>
      </c>
      <c r="AG247" s="6"/>
      <c r="AH247" s="6"/>
      <c r="AI247" s="7">
        <f t="shared" si="90"/>
        <v>0</v>
      </c>
      <c r="AJ247" s="6"/>
      <c r="AK247" s="7">
        <f t="shared" si="91"/>
        <v>0</v>
      </c>
      <c r="AL247" s="7">
        <f t="shared" si="82"/>
        <v>0</v>
      </c>
    </row>
    <row r="248" spans="1:38">
      <c r="A248" s="18">
        <f t="shared" si="92"/>
        <v>233</v>
      </c>
      <c r="B248" s="18">
        <f>Yearly!B248</f>
        <v>0</v>
      </c>
      <c r="C248" s="19">
        <f>Yearly!C248</f>
        <v>0</v>
      </c>
      <c r="D248" s="18">
        <f>Yearly!D248</f>
        <v>0</v>
      </c>
      <c r="E248" s="18">
        <f>Yearly!E248</f>
        <v>0</v>
      </c>
      <c r="F248" s="18">
        <f>Yearly!F248</f>
        <v>0</v>
      </c>
      <c r="G248" s="18">
        <f>Yearly!G248</f>
        <v>0</v>
      </c>
      <c r="H248" s="18">
        <f>Yearly!H248</f>
        <v>0</v>
      </c>
      <c r="I248" s="11"/>
      <c r="J248" s="6"/>
      <c r="K248" s="6"/>
      <c r="L248" s="32">
        <f t="shared" si="83"/>
        <v>0</v>
      </c>
      <c r="M248" s="6"/>
      <c r="N248" s="6"/>
      <c r="O248" s="7">
        <f t="shared" si="93"/>
        <v>0</v>
      </c>
      <c r="P248" s="6"/>
      <c r="Q248" s="7">
        <f t="shared" si="85"/>
        <v>0</v>
      </c>
      <c r="R248" s="7">
        <f t="shared" si="80"/>
        <v>0</v>
      </c>
      <c r="S248" s="11"/>
      <c r="T248" s="6"/>
      <c r="U248" s="6"/>
      <c r="V248" s="32">
        <f t="shared" si="86"/>
        <v>0</v>
      </c>
      <c r="W248" s="6"/>
      <c r="X248" s="6"/>
      <c r="Y248" s="7">
        <f t="shared" si="87"/>
        <v>0</v>
      </c>
      <c r="Z248" s="6"/>
      <c r="AA248" s="7">
        <f t="shared" si="88"/>
        <v>0</v>
      </c>
      <c r="AB248" s="7">
        <f t="shared" si="81"/>
        <v>0</v>
      </c>
      <c r="AD248" s="6"/>
      <c r="AE248" s="6"/>
      <c r="AF248" s="32">
        <f t="shared" si="89"/>
        <v>0</v>
      </c>
      <c r="AG248" s="6"/>
      <c r="AH248" s="6"/>
      <c r="AI248" s="7">
        <f t="shared" si="90"/>
        <v>0</v>
      </c>
      <c r="AJ248" s="6"/>
      <c r="AK248" s="7">
        <f t="shared" si="91"/>
        <v>0</v>
      </c>
      <c r="AL248" s="7">
        <f t="shared" si="82"/>
        <v>0</v>
      </c>
    </row>
    <row r="249" spans="1:38">
      <c r="A249" s="18">
        <f t="shared" si="92"/>
        <v>234</v>
      </c>
      <c r="B249" s="18">
        <f>Yearly!B249</f>
        <v>0</v>
      </c>
      <c r="C249" s="19">
        <f>Yearly!C249</f>
        <v>0</v>
      </c>
      <c r="D249" s="18">
        <f>Yearly!D249</f>
        <v>0</v>
      </c>
      <c r="E249" s="18">
        <f>Yearly!E249</f>
        <v>0</v>
      </c>
      <c r="F249" s="18">
        <f>Yearly!F249</f>
        <v>0</v>
      </c>
      <c r="G249" s="18">
        <f>Yearly!G249</f>
        <v>0</v>
      </c>
      <c r="H249" s="18">
        <f>Yearly!H249</f>
        <v>0</v>
      </c>
      <c r="I249" s="11"/>
      <c r="J249" s="6"/>
      <c r="K249" s="6"/>
      <c r="L249" s="32">
        <f t="shared" si="83"/>
        <v>0</v>
      </c>
      <c r="M249" s="6"/>
      <c r="N249" s="6"/>
      <c r="O249" s="7">
        <f t="shared" si="93"/>
        <v>0</v>
      </c>
      <c r="P249" s="6"/>
      <c r="Q249" s="7">
        <f t="shared" si="85"/>
        <v>0</v>
      </c>
      <c r="R249" s="7">
        <f t="shared" si="80"/>
        <v>0</v>
      </c>
      <c r="S249" s="11"/>
      <c r="T249" s="6"/>
      <c r="U249" s="6"/>
      <c r="V249" s="32">
        <f t="shared" si="86"/>
        <v>0</v>
      </c>
      <c r="W249" s="6"/>
      <c r="X249" s="6"/>
      <c r="Y249" s="7">
        <f t="shared" si="87"/>
        <v>0</v>
      </c>
      <c r="Z249" s="6"/>
      <c r="AA249" s="7">
        <f t="shared" si="88"/>
        <v>0</v>
      </c>
      <c r="AB249" s="7">
        <f t="shared" si="81"/>
        <v>0</v>
      </c>
      <c r="AD249" s="6"/>
      <c r="AE249" s="6"/>
      <c r="AF249" s="32">
        <f t="shared" si="89"/>
        <v>0</v>
      </c>
      <c r="AG249" s="6"/>
      <c r="AH249" s="6"/>
      <c r="AI249" s="7">
        <f t="shared" si="90"/>
        <v>0</v>
      </c>
      <c r="AJ249" s="6"/>
      <c r="AK249" s="7">
        <f t="shared" si="91"/>
        <v>0</v>
      </c>
      <c r="AL249" s="7">
        <f t="shared" si="82"/>
        <v>0</v>
      </c>
    </row>
    <row r="250" spans="1:38">
      <c r="A250" s="18">
        <f t="shared" si="92"/>
        <v>235</v>
      </c>
      <c r="B250" s="18">
        <f>Yearly!B250</f>
        <v>0</v>
      </c>
      <c r="C250" s="19">
        <f>Yearly!C250</f>
        <v>0</v>
      </c>
      <c r="D250" s="18">
        <f>Yearly!D250</f>
        <v>0</v>
      </c>
      <c r="E250" s="18">
        <f>Yearly!E250</f>
        <v>0</v>
      </c>
      <c r="F250" s="18">
        <f>Yearly!F250</f>
        <v>0</v>
      </c>
      <c r="G250" s="18">
        <f>Yearly!G250</f>
        <v>0</v>
      </c>
      <c r="H250" s="18">
        <f>Yearly!H250</f>
        <v>0</v>
      </c>
      <c r="I250" s="11"/>
      <c r="J250" s="6"/>
      <c r="K250" s="6"/>
      <c r="L250" s="32">
        <f t="shared" si="83"/>
        <v>0</v>
      </c>
      <c r="M250" s="6"/>
      <c r="N250" s="6"/>
      <c r="O250" s="7">
        <f t="shared" si="93"/>
        <v>0</v>
      </c>
      <c r="P250" s="6"/>
      <c r="Q250" s="7">
        <f t="shared" si="85"/>
        <v>0</v>
      </c>
      <c r="R250" s="7">
        <f t="shared" si="80"/>
        <v>0</v>
      </c>
      <c r="S250" s="11"/>
      <c r="T250" s="6"/>
      <c r="U250" s="6"/>
      <c r="V250" s="32">
        <f t="shared" si="86"/>
        <v>0</v>
      </c>
      <c r="W250" s="6"/>
      <c r="X250" s="6"/>
      <c r="Y250" s="7">
        <f t="shared" si="87"/>
        <v>0</v>
      </c>
      <c r="Z250" s="6"/>
      <c r="AA250" s="7">
        <f t="shared" si="88"/>
        <v>0</v>
      </c>
      <c r="AB250" s="7">
        <f t="shared" si="81"/>
        <v>0</v>
      </c>
      <c r="AD250" s="6"/>
      <c r="AE250" s="6"/>
      <c r="AF250" s="32">
        <f t="shared" si="89"/>
        <v>0</v>
      </c>
      <c r="AG250" s="6"/>
      <c r="AH250" s="6"/>
      <c r="AI250" s="7">
        <f t="shared" si="90"/>
        <v>0</v>
      </c>
      <c r="AJ250" s="6"/>
      <c r="AK250" s="7">
        <f t="shared" si="91"/>
        <v>0</v>
      </c>
      <c r="AL250" s="7">
        <f t="shared" si="82"/>
        <v>0</v>
      </c>
    </row>
    <row r="251" spans="1:38">
      <c r="A251" s="18">
        <f t="shared" si="92"/>
        <v>236</v>
      </c>
      <c r="B251" s="18">
        <f>Yearly!B251</f>
        <v>0</v>
      </c>
      <c r="C251" s="19">
        <f>Yearly!C251</f>
        <v>0</v>
      </c>
      <c r="D251" s="18">
        <f>Yearly!D251</f>
        <v>0</v>
      </c>
      <c r="E251" s="18">
        <f>Yearly!E251</f>
        <v>0</v>
      </c>
      <c r="F251" s="18">
        <f>Yearly!F251</f>
        <v>0</v>
      </c>
      <c r="G251" s="18">
        <f>Yearly!G251</f>
        <v>0</v>
      </c>
      <c r="H251" s="18">
        <f>Yearly!H251</f>
        <v>0</v>
      </c>
      <c r="I251" s="11"/>
      <c r="J251" s="6"/>
      <c r="K251" s="6"/>
      <c r="L251" s="32">
        <f t="shared" si="83"/>
        <v>0</v>
      </c>
      <c r="M251" s="6"/>
      <c r="N251" s="6"/>
      <c r="O251" s="7">
        <f t="shared" si="93"/>
        <v>0</v>
      </c>
      <c r="P251" s="6"/>
      <c r="Q251" s="7">
        <f t="shared" si="85"/>
        <v>0</v>
      </c>
      <c r="R251" s="7">
        <f t="shared" si="80"/>
        <v>0</v>
      </c>
      <c r="S251" s="11"/>
      <c r="T251" s="6"/>
      <c r="U251" s="6"/>
      <c r="V251" s="32">
        <f t="shared" si="86"/>
        <v>0</v>
      </c>
      <c r="W251" s="6"/>
      <c r="X251" s="6"/>
      <c r="Y251" s="7">
        <f t="shared" si="87"/>
        <v>0</v>
      </c>
      <c r="Z251" s="6"/>
      <c r="AA251" s="7">
        <f t="shared" si="88"/>
        <v>0</v>
      </c>
      <c r="AB251" s="7">
        <f t="shared" si="81"/>
        <v>0</v>
      </c>
      <c r="AD251" s="6"/>
      <c r="AE251" s="6"/>
      <c r="AF251" s="32">
        <f t="shared" si="89"/>
        <v>0</v>
      </c>
      <c r="AG251" s="6"/>
      <c r="AH251" s="6"/>
      <c r="AI251" s="7">
        <f t="shared" si="90"/>
        <v>0</v>
      </c>
      <c r="AJ251" s="6"/>
      <c r="AK251" s="7">
        <f t="shared" si="91"/>
        <v>0</v>
      </c>
      <c r="AL251" s="7">
        <f t="shared" si="82"/>
        <v>0</v>
      </c>
    </row>
    <row r="252" spans="1:38">
      <c r="A252" s="18">
        <f t="shared" si="92"/>
        <v>237</v>
      </c>
      <c r="B252" s="18">
        <f>Yearly!B252</f>
        <v>0</v>
      </c>
      <c r="C252" s="19">
        <f>Yearly!C252</f>
        <v>0</v>
      </c>
      <c r="D252" s="18">
        <f>Yearly!D252</f>
        <v>0</v>
      </c>
      <c r="E252" s="18">
        <f>Yearly!E252</f>
        <v>0</v>
      </c>
      <c r="F252" s="18">
        <f>Yearly!F252</f>
        <v>0</v>
      </c>
      <c r="G252" s="18">
        <f>Yearly!G252</f>
        <v>0</v>
      </c>
      <c r="H252" s="18">
        <f>Yearly!H252</f>
        <v>0</v>
      </c>
      <c r="I252" s="11"/>
      <c r="J252" s="6"/>
      <c r="K252" s="6"/>
      <c r="L252" s="32">
        <f t="shared" si="83"/>
        <v>0</v>
      </c>
      <c r="M252" s="6"/>
      <c r="N252" s="6"/>
      <c r="O252" s="7">
        <f t="shared" si="93"/>
        <v>0</v>
      </c>
      <c r="P252" s="6"/>
      <c r="Q252" s="7">
        <f t="shared" si="85"/>
        <v>0</v>
      </c>
      <c r="R252" s="7">
        <f t="shared" si="80"/>
        <v>0</v>
      </c>
      <c r="S252" s="11"/>
      <c r="T252" s="6"/>
      <c r="U252" s="6"/>
      <c r="V252" s="32">
        <f t="shared" si="86"/>
        <v>0</v>
      </c>
      <c r="W252" s="6"/>
      <c r="X252" s="6"/>
      <c r="Y252" s="7">
        <f t="shared" si="87"/>
        <v>0</v>
      </c>
      <c r="Z252" s="6"/>
      <c r="AA252" s="7">
        <f t="shared" si="88"/>
        <v>0</v>
      </c>
      <c r="AB252" s="7">
        <f t="shared" si="81"/>
        <v>0</v>
      </c>
      <c r="AD252" s="6"/>
      <c r="AE252" s="6"/>
      <c r="AF252" s="32">
        <f t="shared" si="89"/>
        <v>0</v>
      </c>
      <c r="AG252" s="6"/>
      <c r="AH252" s="6"/>
      <c r="AI252" s="7">
        <f t="shared" si="90"/>
        <v>0</v>
      </c>
      <c r="AJ252" s="6"/>
      <c r="AK252" s="7">
        <f t="shared" si="91"/>
        <v>0</v>
      </c>
      <c r="AL252" s="7">
        <f t="shared" si="82"/>
        <v>0</v>
      </c>
    </row>
    <row r="253" spans="1:38">
      <c r="A253" s="18">
        <f t="shared" si="92"/>
        <v>238</v>
      </c>
      <c r="B253" s="18">
        <f>Yearly!B253</f>
        <v>0</v>
      </c>
      <c r="C253" s="19">
        <f>Yearly!C253</f>
        <v>0</v>
      </c>
      <c r="D253" s="18">
        <f>Yearly!D253</f>
        <v>0</v>
      </c>
      <c r="E253" s="18">
        <f>Yearly!E253</f>
        <v>0</v>
      </c>
      <c r="F253" s="18">
        <f>Yearly!F253</f>
        <v>0</v>
      </c>
      <c r="G253" s="18">
        <f>Yearly!G253</f>
        <v>0</v>
      </c>
      <c r="H253" s="18">
        <f>Yearly!H253</f>
        <v>0</v>
      </c>
      <c r="I253" s="11"/>
      <c r="J253" s="6"/>
      <c r="K253" s="6"/>
      <c r="L253" s="32">
        <f t="shared" si="83"/>
        <v>0</v>
      </c>
      <c r="M253" s="6"/>
      <c r="N253" s="6"/>
      <c r="O253" s="7">
        <f t="shared" si="93"/>
        <v>0</v>
      </c>
      <c r="P253" s="6"/>
      <c r="Q253" s="7">
        <f t="shared" si="85"/>
        <v>0</v>
      </c>
      <c r="R253" s="7">
        <f t="shared" si="80"/>
        <v>0</v>
      </c>
      <c r="S253" s="11"/>
      <c r="T253" s="6"/>
      <c r="U253" s="6"/>
      <c r="V253" s="32">
        <f t="shared" si="86"/>
        <v>0</v>
      </c>
      <c r="W253" s="6"/>
      <c r="X253" s="6"/>
      <c r="Y253" s="7">
        <f t="shared" si="87"/>
        <v>0</v>
      </c>
      <c r="Z253" s="6"/>
      <c r="AA253" s="7">
        <f t="shared" si="88"/>
        <v>0</v>
      </c>
      <c r="AB253" s="7">
        <f t="shared" si="81"/>
        <v>0</v>
      </c>
      <c r="AD253" s="6"/>
      <c r="AE253" s="6"/>
      <c r="AF253" s="32">
        <f t="shared" si="89"/>
        <v>0</v>
      </c>
      <c r="AG253" s="6"/>
      <c r="AH253" s="6"/>
      <c r="AI253" s="7">
        <f t="shared" si="90"/>
        <v>0</v>
      </c>
      <c r="AJ253" s="6"/>
      <c r="AK253" s="7">
        <f t="shared" si="91"/>
        <v>0</v>
      </c>
      <c r="AL253" s="7">
        <f t="shared" si="82"/>
        <v>0</v>
      </c>
    </row>
    <row r="254" spans="1:38">
      <c r="A254" s="18">
        <f t="shared" si="92"/>
        <v>239</v>
      </c>
      <c r="B254" s="18">
        <f>Yearly!B254</f>
        <v>0</v>
      </c>
      <c r="C254" s="19">
        <f>Yearly!C254</f>
        <v>0</v>
      </c>
      <c r="D254" s="18">
        <f>Yearly!D254</f>
        <v>0</v>
      </c>
      <c r="E254" s="18">
        <f>Yearly!E254</f>
        <v>0</v>
      </c>
      <c r="F254" s="18">
        <f>Yearly!F254</f>
        <v>0</v>
      </c>
      <c r="G254" s="18">
        <f>Yearly!G254</f>
        <v>0</v>
      </c>
      <c r="H254" s="18">
        <f>Yearly!H254</f>
        <v>0</v>
      </c>
      <c r="I254" s="11"/>
      <c r="J254" s="6"/>
      <c r="K254" s="6"/>
      <c r="L254" s="32">
        <f t="shared" si="83"/>
        <v>0</v>
      </c>
      <c r="M254" s="6"/>
      <c r="N254" s="6"/>
      <c r="O254" s="7">
        <f t="shared" si="93"/>
        <v>0</v>
      </c>
      <c r="P254" s="6"/>
      <c r="Q254" s="7">
        <f t="shared" si="85"/>
        <v>0</v>
      </c>
      <c r="R254" s="7">
        <f t="shared" si="80"/>
        <v>0</v>
      </c>
      <c r="S254" s="11"/>
      <c r="T254" s="6"/>
      <c r="U254" s="6"/>
      <c r="V254" s="32">
        <f t="shared" si="86"/>
        <v>0</v>
      </c>
      <c r="W254" s="6"/>
      <c r="X254" s="6"/>
      <c r="Y254" s="7">
        <f t="shared" si="87"/>
        <v>0</v>
      </c>
      <c r="Z254" s="6"/>
      <c r="AA254" s="7">
        <f t="shared" si="88"/>
        <v>0</v>
      </c>
      <c r="AB254" s="7">
        <f t="shared" si="81"/>
        <v>0</v>
      </c>
      <c r="AD254" s="6"/>
      <c r="AE254" s="6"/>
      <c r="AF254" s="32">
        <f t="shared" si="89"/>
        <v>0</v>
      </c>
      <c r="AG254" s="6"/>
      <c r="AH254" s="6"/>
      <c r="AI254" s="7">
        <f t="shared" si="90"/>
        <v>0</v>
      </c>
      <c r="AJ254" s="6"/>
      <c r="AK254" s="7">
        <f t="shared" si="91"/>
        <v>0</v>
      </c>
      <c r="AL254" s="7">
        <f t="shared" si="82"/>
        <v>0</v>
      </c>
    </row>
    <row r="255" spans="1:38">
      <c r="A255" s="18">
        <f t="shared" si="92"/>
        <v>240</v>
      </c>
      <c r="B255" s="18">
        <f>Yearly!B255</f>
        <v>0</v>
      </c>
      <c r="C255" s="19">
        <f>Yearly!C255</f>
        <v>0</v>
      </c>
      <c r="D255" s="18">
        <f>Yearly!D255</f>
        <v>0</v>
      </c>
      <c r="E255" s="18">
        <f>Yearly!E255</f>
        <v>0</v>
      </c>
      <c r="F255" s="18">
        <f>Yearly!F255</f>
        <v>0</v>
      </c>
      <c r="G255" s="18">
        <f>Yearly!G255</f>
        <v>0</v>
      </c>
      <c r="H255" s="18">
        <f>Yearly!H255</f>
        <v>0</v>
      </c>
      <c r="I255" s="11"/>
      <c r="J255" s="6"/>
      <c r="K255" s="6"/>
      <c r="L255" s="32">
        <f t="shared" si="83"/>
        <v>0</v>
      </c>
      <c r="M255" s="6"/>
      <c r="N255" s="6"/>
      <c r="O255" s="7">
        <f t="shared" si="93"/>
        <v>0</v>
      </c>
      <c r="P255" s="6"/>
      <c r="Q255" s="7">
        <f t="shared" si="85"/>
        <v>0</v>
      </c>
      <c r="R255" s="7">
        <f t="shared" si="80"/>
        <v>0</v>
      </c>
      <c r="S255" s="11"/>
      <c r="T255" s="6"/>
      <c r="U255" s="6"/>
      <c r="V255" s="32">
        <f t="shared" si="86"/>
        <v>0</v>
      </c>
      <c r="W255" s="6"/>
      <c r="X255" s="6"/>
      <c r="Y255" s="7">
        <f t="shared" si="87"/>
        <v>0</v>
      </c>
      <c r="Z255" s="6"/>
      <c r="AA255" s="7">
        <f t="shared" si="88"/>
        <v>0</v>
      </c>
      <c r="AB255" s="7">
        <f t="shared" si="81"/>
        <v>0</v>
      </c>
      <c r="AD255" s="6"/>
      <c r="AE255" s="6"/>
      <c r="AF255" s="32">
        <f t="shared" si="89"/>
        <v>0</v>
      </c>
      <c r="AG255" s="6"/>
      <c r="AH255" s="6"/>
      <c r="AI255" s="7">
        <f t="shared" si="90"/>
        <v>0</v>
      </c>
      <c r="AJ255" s="6"/>
      <c r="AK255" s="7">
        <f t="shared" si="91"/>
        <v>0</v>
      </c>
      <c r="AL255" s="7">
        <f t="shared" si="82"/>
        <v>0</v>
      </c>
    </row>
    <row r="256" spans="1:38">
      <c r="A256" s="18">
        <f t="shared" si="92"/>
        <v>241</v>
      </c>
      <c r="B256" s="18">
        <f>Yearly!B256</f>
        <v>0</v>
      </c>
      <c r="C256" s="19">
        <f>Yearly!C256</f>
        <v>0</v>
      </c>
      <c r="D256" s="18">
        <f>Yearly!D256</f>
        <v>0</v>
      </c>
      <c r="E256" s="18">
        <f>Yearly!E256</f>
        <v>0</v>
      </c>
      <c r="F256" s="18">
        <f>Yearly!F256</f>
        <v>0</v>
      </c>
      <c r="G256" s="18">
        <f>Yearly!G256</f>
        <v>0</v>
      </c>
      <c r="H256" s="18">
        <f>Yearly!H256</f>
        <v>0</v>
      </c>
      <c r="I256" s="11"/>
      <c r="J256" s="6"/>
      <c r="K256" s="6"/>
      <c r="L256" s="32">
        <f t="shared" si="83"/>
        <v>0</v>
      </c>
      <c r="M256" s="6"/>
      <c r="N256" s="6"/>
      <c r="O256" s="7">
        <f t="shared" si="93"/>
        <v>0</v>
      </c>
      <c r="P256" s="6"/>
      <c r="Q256" s="7">
        <f t="shared" si="85"/>
        <v>0</v>
      </c>
      <c r="R256" s="7">
        <f t="shared" si="80"/>
        <v>0</v>
      </c>
      <c r="S256" s="11"/>
      <c r="T256" s="6"/>
      <c r="U256" s="6"/>
      <c r="V256" s="32">
        <f t="shared" si="86"/>
        <v>0</v>
      </c>
      <c r="W256" s="6"/>
      <c r="X256" s="6"/>
      <c r="Y256" s="7">
        <f t="shared" si="87"/>
        <v>0</v>
      </c>
      <c r="Z256" s="6"/>
      <c r="AA256" s="7">
        <f t="shared" si="88"/>
        <v>0</v>
      </c>
      <c r="AB256" s="7">
        <f t="shared" si="81"/>
        <v>0</v>
      </c>
      <c r="AD256" s="6"/>
      <c r="AE256" s="6"/>
      <c r="AF256" s="32">
        <f t="shared" si="89"/>
        <v>0</v>
      </c>
      <c r="AG256" s="6"/>
      <c r="AH256" s="6"/>
      <c r="AI256" s="7">
        <f t="shared" si="90"/>
        <v>0</v>
      </c>
      <c r="AJ256" s="6"/>
      <c r="AK256" s="7">
        <f t="shared" si="91"/>
        <v>0</v>
      </c>
      <c r="AL256" s="7">
        <f t="shared" si="82"/>
        <v>0</v>
      </c>
    </row>
    <row r="257" spans="1:38">
      <c r="A257" s="18">
        <f t="shared" si="92"/>
        <v>242</v>
      </c>
      <c r="B257" s="18">
        <f>Yearly!B257</f>
        <v>0</v>
      </c>
      <c r="C257" s="19">
        <f>Yearly!C257</f>
        <v>0</v>
      </c>
      <c r="D257" s="18">
        <f>Yearly!D257</f>
        <v>0</v>
      </c>
      <c r="E257" s="18">
        <f>Yearly!E257</f>
        <v>0</v>
      </c>
      <c r="F257" s="18">
        <f>Yearly!F257</f>
        <v>0</v>
      </c>
      <c r="G257" s="18">
        <f>Yearly!G257</f>
        <v>0</v>
      </c>
      <c r="H257" s="18">
        <f>Yearly!H257</f>
        <v>0</v>
      </c>
      <c r="I257" s="11"/>
      <c r="J257" s="6"/>
      <c r="K257" s="6"/>
      <c r="L257" s="32">
        <f t="shared" si="83"/>
        <v>0</v>
      </c>
      <c r="M257" s="6"/>
      <c r="N257" s="6"/>
      <c r="O257" s="7">
        <f t="shared" si="93"/>
        <v>0</v>
      </c>
      <c r="P257" s="6"/>
      <c r="Q257" s="7">
        <f t="shared" si="85"/>
        <v>0</v>
      </c>
      <c r="R257" s="7">
        <f t="shared" si="80"/>
        <v>0</v>
      </c>
      <c r="S257" s="11"/>
      <c r="T257" s="6"/>
      <c r="U257" s="6"/>
      <c r="V257" s="32">
        <f t="shared" si="86"/>
        <v>0</v>
      </c>
      <c r="W257" s="6"/>
      <c r="X257" s="6"/>
      <c r="Y257" s="7">
        <f t="shared" si="87"/>
        <v>0</v>
      </c>
      <c r="Z257" s="6"/>
      <c r="AA257" s="7">
        <f t="shared" si="88"/>
        <v>0</v>
      </c>
      <c r="AB257" s="7">
        <f t="shared" si="81"/>
        <v>0</v>
      </c>
      <c r="AD257" s="6"/>
      <c r="AE257" s="6"/>
      <c r="AF257" s="32">
        <f t="shared" si="89"/>
        <v>0</v>
      </c>
      <c r="AG257" s="6"/>
      <c r="AH257" s="6"/>
      <c r="AI257" s="7">
        <f t="shared" si="90"/>
        <v>0</v>
      </c>
      <c r="AJ257" s="6"/>
      <c r="AK257" s="7">
        <f t="shared" si="91"/>
        <v>0</v>
      </c>
      <c r="AL257" s="7">
        <f t="shared" si="82"/>
        <v>0</v>
      </c>
    </row>
    <row r="258" spans="1:38">
      <c r="A258" s="18">
        <f t="shared" si="92"/>
        <v>243</v>
      </c>
      <c r="B258" s="18">
        <f>Yearly!B258</f>
        <v>0</v>
      </c>
      <c r="C258" s="19">
        <f>Yearly!C258</f>
        <v>0</v>
      </c>
      <c r="D258" s="18">
        <f>Yearly!D258</f>
        <v>0</v>
      </c>
      <c r="E258" s="18">
        <f>Yearly!E258</f>
        <v>0</v>
      </c>
      <c r="F258" s="18">
        <f>Yearly!F258</f>
        <v>0</v>
      </c>
      <c r="G258" s="18">
        <f>Yearly!G258</f>
        <v>0</v>
      </c>
      <c r="H258" s="18">
        <f>Yearly!H258</f>
        <v>0</v>
      </c>
      <c r="I258" s="11"/>
      <c r="J258" s="6"/>
      <c r="K258" s="6"/>
      <c r="L258" s="32">
        <f t="shared" si="83"/>
        <v>0</v>
      </c>
      <c r="M258" s="6"/>
      <c r="N258" s="6"/>
      <c r="O258" s="7">
        <f t="shared" si="93"/>
        <v>0</v>
      </c>
      <c r="P258" s="6"/>
      <c r="Q258" s="7">
        <f t="shared" si="85"/>
        <v>0</v>
      </c>
      <c r="R258" s="7">
        <f t="shared" si="80"/>
        <v>0</v>
      </c>
      <c r="S258" s="11"/>
      <c r="T258" s="6"/>
      <c r="U258" s="6"/>
      <c r="V258" s="32">
        <f t="shared" si="86"/>
        <v>0</v>
      </c>
      <c r="W258" s="6"/>
      <c r="X258" s="6"/>
      <c r="Y258" s="7">
        <f t="shared" si="87"/>
        <v>0</v>
      </c>
      <c r="Z258" s="6"/>
      <c r="AA258" s="7">
        <f t="shared" si="88"/>
        <v>0</v>
      </c>
      <c r="AB258" s="7">
        <f t="shared" si="81"/>
        <v>0</v>
      </c>
      <c r="AD258" s="6"/>
      <c r="AE258" s="6"/>
      <c r="AF258" s="32">
        <f t="shared" si="89"/>
        <v>0</v>
      </c>
      <c r="AG258" s="6"/>
      <c r="AH258" s="6"/>
      <c r="AI258" s="7">
        <f t="shared" si="90"/>
        <v>0</v>
      </c>
      <c r="AJ258" s="6"/>
      <c r="AK258" s="7">
        <f t="shared" si="91"/>
        <v>0</v>
      </c>
      <c r="AL258" s="7">
        <f t="shared" si="82"/>
        <v>0</v>
      </c>
    </row>
    <row r="259" spans="1:38">
      <c r="A259" s="18">
        <f t="shared" si="92"/>
        <v>244</v>
      </c>
      <c r="B259" s="18">
        <f>Yearly!B259</f>
        <v>0</v>
      </c>
      <c r="C259" s="19">
        <f>Yearly!C259</f>
        <v>0</v>
      </c>
      <c r="D259" s="18">
        <f>Yearly!D259</f>
        <v>0</v>
      </c>
      <c r="E259" s="18">
        <f>Yearly!E259</f>
        <v>0</v>
      </c>
      <c r="F259" s="18">
        <f>Yearly!F259</f>
        <v>0</v>
      </c>
      <c r="G259" s="18">
        <f>Yearly!G259</f>
        <v>0</v>
      </c>
      <c r="H259" s="18">
        <f>Yearly!H259</f>
        <v>0</v>
      </c>
      <c r="I259" s="11"/>
      <c r="J259" s="6"/>
      <c r="K259" s="6"/>
      <c r="L259" s="32">
        <f t="shared" si="83"/>
        <v>0</v>
      </c>
      <c r="M259" s="6"/>
      <c r="N259" s="6"/>
      <c r="O259" s="7">
        <f t="shared" si="93"/>
        <v>0</v>
      </c>
      <c r="P259" s="6"/>
      <c r="Q259" s="7">
        <f t="shared" si="85"/>
        <v>0</v>
      </c>
      <c r="R259" s="7">
        <f t="shared" si="80"/>
        <v>0</v>
      </c>
      <c r="S259" s="11"/>
      <c r="T259" s="6"/>
      <c r="U259" s="6"/>
      <c r="V259" s="32">
        <f t="shared" si="86"/>
        <v>0</v>
      </c>
      <c r="W259" s="6"/>
      <c r="X259" s="6"/>
      <c r="Y259" s="7">
        <f t="shared" si="87"/>
        <v>0</v>
      </c>
      <c r="Z259" s="6"/>
      <c r="AA259" s="7">
        <f t="shared" si="88"/>
        <v>0</v>
      </c>
      <c r="AB259" s="7">
        <f t="shared" si="81"/>
        <v>0</v>
      </c>
      <c r="AD259" s="6"/>
      <c r="AE259" s="6"/>
      <c r="AF259" s="32">
        <f t="shared" si="89"/>
        <v>0</v>
      </c>
      <c r="AG259" s="6"/>
      <c r="AH259" s="6"/>
      <c r="AI259" s="7">
        <f t="shared" si="90"/>
        <v>0</v>
      </c>
      <c r="AJ259" s="6"/>
      <c r="AK259" s="7">
        <f t="shared" si="91"/>
        <v>0</v>
      </c>
      <c r="AL259" s="7">
        <f t="shared" si="82"/>
        <v>0</v>
      </c>
    </row>
    <row r="260" spans="1:38">
      <c r="A260" s="18">
        <f t="shared" si="92"/>
        <v>245</v>
      </c>
      <c r="B260" s="18">
        <f>Yearly!B260</f>
        <v>0</v>
      </c>
      <c r="C260" s="19">
        <f>Yearly!C260</f>
        <v>0</v>
      </c>
      <c r="D260" s="18">
        <f>Yearly!D260</f>
        <v>0</v>
      </c>
      <c r="E260" s="18">
        <f>Yearly!E260</f>
        <v>0</v>
      </c>
      <c r="F260" s="18">
        <f>Yearly!F260</f>
        <v>0</v>
      </c>
      <c r="G260" s="18">
        <f>Yearly!G260</f>
        <v>0</v>
      </c>
      <c r="H260" s="18">
        <f>Yearly!H260</f>
        <v>0</v>
      </c>
      <c r="I260" s="11"/>
      <c r="J260" s="6"/>
      <c r="K260" s="6"/>
      <c r="L260" s="32">
        <f t="shared" si="83"/>
        <v>0</v>
      </c>
      <c r="M260" s="6"/>
      <c r="N260" s="6"/>
      <c r="O260" s="7">
        <f t="shared" si="93"/>
        <v>0</v>
      </c>
      <c r="P260" s="6"/>
      <c r="Q260" s="7">
        <f t="shared" si="85"/>
        <v>0</v>
      </c>
      <c r="R260" s="7">
        <f t="shared" si="80"/>
        <v>0</v>
      </c>
      <c r="S260" s="11"/>
      <c r="T260" s="6"/>
      <c r="U260" s="6"/>
      <c r="V260" s="32">
        <f t="shared" si="86"/>
        <v>0</v>
      </c>
      <c r="W260" s="6"/>
      <c r="X260" s="6"/>
      <c r="Y260" s="7">
        <f t="shared" si="87"/>
        <v>0</v>
      </c>
      <c r="Z260" s="6"/>
      <c r="AA260" s="7">
        <f t="shared" si="88"/>
        <v>0</v>
      </c>
      <c r="AB260" s="7">
        <f t="shared" si="81"/>
        <v>0</v>
      </c>
      <c r="AD260" s="6"/>
      <c r="AE260" s="6"/>
      <c r="AF260" s="32">
        <f t="shared" si="89"/>
        <v>0</v>
      </c>
      <c r="AG260" s="6"/>
      <c r="AH260" s="6"/>
      <c r="AI260" s="7">
        <f t="shared" si="90"/>
        <v>0</v>
      </c>
      <c r="AJ260" s="6"/>
      <c r="AK260" s="7">
        <f t="shared" si="91"/>
        <v>0</v>
      </c>
      <c r="AL260" s="7">
        <f t="shared" si="82"/>
        <v>0</v>
      </c>
    </row>
    <row r="261" spans="1:38">
      <c r="A261" s="18">
        <f t="shared" si="92"/>
        <v>246</v>
      </c>
      <c r="B261" s="18">
        <f>Yearly!B261</f>
        <v>0</v>
      </c>
      <c r="C261" s="19">
        <f>Yearly!C261</f>
        <v>0</v>
      </c>
      <c r="D261" s="18">
        <f>Yearly!D261</f>
        <v>0</v>
      </c>
      <c r="E261" s="18">
        <f>Yearly!E261</f>
        <v>0</v>
      </c>
      <c r="F261" s="18">
        <f>Yearly!F261</f>
        <v>0</v>
      </c>
      <c r="G261" s="18">
        <f>Yearly!G261</f>
        <v>0</v>
      </c>
      <c r="H261" s="18">
        <f>Yearly!H261</f>
        <v>0</v>
      </c>
      <c r="I261" s="11"/>
      <c r="J261" s="6"/>
      <c r="K261" s="6"/>
      <c r="L261" s="32">
        <f t="shared" si="83"/>
        <v>0</v>
      </c>
      <c r="M261" s="6"/>
      <c r="N261" s="6"/>
      <c r="O261" s="7">
        <f t="shared" si="93"/>
        <v>0</v>
      </c>
      <c r="P261" s="6"/>
      <c r="Q261" s="7">
        <f t="shared" si="85"/>
        <v>0</v>
      </c>
      <c r="R261" s="7">
        <f t="shared" si="80"/>
        <v>0</v>
      </c>
      <c r="S261" s="11"/>
      <c r="T261" s="6"/>
      <c r="U261" s="6"/>
      <c r="V261" s="32">
        <f t="shared" si="86"/>
        <v>0</v>
      </c>
      <c r="W261" s="6"/>
      <c r="X261" s="6"/>
      <c r="Y261" s="7">
        <f t="shared" si="87"/>
        <v>0</v>
      </c>
      <c r="Z261" s="6"/>
      <c r="AA261" s="7">
        <f t="shared" si="88"/>
        <v>0</v>
      </c>
      <c r="AB261" s="7">
        <f t="shared" si="81"/>
        <v>0</v>
      </c>
      <c r="AD261" s="6"/>
      <c r="AE261" s="6"/>
      <c r="AF261" s="32">
        <f t="shared" si="89"/>
        <v>0</v>
      </c>
      <c r="AG261" s="6"/>
      <c r="AH261" s="6"/>
      <c r="AI261" s="7">
        <f t="shared" si="90"/>
        <v>0</v>
      </c>
      <c r="AJ261" s="6"/>
      <c r="AK261" s="7">
        <f t="shared" si="91"/>
        <v>0</v>
      </c>
      <c r="AL261" s="7">
        <f t="shared" si="82"/>
        <v>0</v>
      </c>
    </row>
    <row r="262" spans="1:38">
      <c r="A262" s="18">
        <f t="shared" si="92"/>
        <v>247</v>
      </c>
      <c r="B262" s="18">
        <f>Yearly!B262</f>
        <v>0</v>
      </c>
      <c r="C262" s="19">
        <f>Yearly!C262</f>
        <v>0</v>
      </c>
      <c r="D262" s="18">
        <f>Yearly!D262</f>
        <v>0</v>
      </c>
      <c r="E262" s="18">
        <f>Yearly!E262</f>
        <v>0</v>
      </c>
      <c r="F262" s="18">
        <f>Yearly!F262</f>
        <v>0</v>
      </c>
      <c r="G262" s="18">
        <f>Yearly!G262</f>
        <v>0</v>
      </c>
      <c r="H262" s="18">
        <f>Yearly!H262</f>
        <v>0</v>
      </c>
      <c r="I262" s="11"/>
      <c r="J262" s="6"/>
      <c r="K262" s="6"/>
      <c r="L262" s="32">
        <f t="shared" si="83"/>
        <v>0</v>
      </c>
      <c r="M262" s="6"/>
      <c r="N262" s="6"/>
      <c r="O262" s="7">
        <f t="shared" si="93"/>
        <v>0</v>
      </c>
      <c r="P262" s="6"/>
      <c r="Q262" s="7">
        <f t="shared" si="85"/>
        <v>0</v>
      </c>
      <c r="R262" s="7">
        <f t="shared" si="80"/>
        <v>0</v>
      </c>
      <c r="S262" s="11"/>
      <c r="T262" s="6"/>
      <c r="U262" s="6"/>
      <c r="V262" s="32">
        <f t="shared" si="86"/>
        <v>0</v>
      </c>
      <c r="W262" s="6"/>
      <c r="X262" s="6"/>
      <c r="Y262" s="7">
        <f t="shared" si="87"/>
        <v>0</v>
      </c>
      <c r="Z262" s="6"/>
      <c r="AA262" s="7">
        <f t="shared" si="88"/>
        <v>0</v>
      </c>
      <c r="AB262" s="7">
        <f t="shared" si="81"/>
        <v>0</v>
      </c>
      <c r="AD262" s="6"/>
      <c r="AE262" s="6"/>
      <c r="AF262" s="32">
        <f t="shared" si="89"/>
        <v>0</v>
      </c>
      <c r="AG262" s="6"/>
      <c r="AH262" s="6"/>
      <c r="AI262" s="7">
        <f t="shared" si="90"/>
        <v>0</v>
      </c>
      <c r="AJ262" s="6"/>
      <c r="AK262" s="7">
        <f t="shared" si="91"/>
        <v>0</v>
      </c>
      <c r="AL262" s="7">
        <f t="shared" si="82"/>
        <v>0</v>
      </c>
    </row>
    <row r="263" spans="1:38">
      <c r="A263" s="18">
        <f t="shared" si="92"/>
        <v>248</v>
      </c>
      <c r="B263" s="18">
        <f>Yearly!B263</f>
        <v>0</v>
      </c>
      <c r="C263" s="19">
        <f>Yearly!C263</f>
        <v>0</v>
      </c>
      <c r="D263" s="18">
        <f>Yearly!D263</f>
        <v>0</v>
      </c>
      <c r="E263" s="18">
        <f>Yearly!E263</f>
        <v>0</v>
      </c>
      <c r="F263" s="18">
        <f>Yearly!F263</f>
        <v>0</v>
      </c>
      <c r="G263" s="18">
        <f>Yearly!G263</f>
        <v>0</v>
      </c>
      <c r="H263" s="18">
        <f>Yearly!H263</f>
        <v>0</v>
      </c>
      <c r="I263" s="11"/>
      <c r="J263" s="6"/>
      <c r="K263" s="6"/>
      <c r="L263" s="32">
        <f t="shared" si="83"/>
        <v>0</v>
      </c>
      <c r="M263" s="6"/>
      <c r="N263" s="6"/>
      <c r="O263" s="7">
        <f t="shared" si="93"/>
        <v>0</v>
      </c>
      <c r="P263" s="6"/>
      <c r="Q263" s="7">
        <f t="shared" si="85"/>
        <v>0</v>
      </c>
      <c r="R263" s="7">
        <f t="shared" si="80"/>
        <v>0</v>
      </c>
      <c r="S263" s="11"/>
      <c r="T263" s="6"/>
      <c r="U263" s="6"/>
      <c r="V263" s="32">
        <f t="shared" si="86"/>
        <v>0</v>
      </c>
      <c r="W263" s="6"/>
      <c r="X263" s="6"/>
      <c r="Y263" s="7">
        <f t="shared" si="87"/>
        <v>0</v>
      </c>
      <c r="Z263" s="6"/>
      <c r="AA263" s="7">
        <f t="shared" si="88"/>
        <v>0</v>
      </c>
      <c r="AB263" s="7">
        <f t="shared" si="81"/>
        <v>0</v>
      </c>
      <c r="AD263" s="6"/>
      <c r="AE263" s="6"/>
      <c r="AF263" s="32">
        <f t="shared" si="89"/>
        <v>0</v>
      </c>
      <c r="AG263" s="6"/>
      <c r="AH263" s="6"/>
      <c r="AI263" s="7">
        <f t="shared" si="90"/>
        <v>0</v>
      </c>
      <c r="AJ263" s="6"/>
      <c r="AK263" s="7">
        <f t="shared" si="91"/>
        <v>0</v>
      </c>
      <c r="AL263" s="7">
        <f t="shared" si="82"/>
        <v>0</v>
      </c>
    </row>
    <row r="264" spans="1:38">
      <c r="A264" s="18">
        <f t="shared" si="92"/>
        <v>249</v>
      </c>
      <c r="B264" s="18">
        <f>Yearly!B264</f>
        <v>0</v>
      </c>
      <c r="C264" s="19">
        <f>Yearly!C264</f>
        <v>0</v>
      </c>
      <c r="D264" s="18">
        <f>Yearly!D264</f>
        <v>0</v>
      </c>
      <c r="E264" s="18">
        <f>Yearly!E264</f>
        <v>0</v>
      </c>
      <c r="F264" s="18">
        <f>Yearly!F264</f>
        <v>0</v>
      </c>
      <c r="G264" s="18">
        <f>Yearly!G264</f>
        <v>0</v>
      </c>
      <c r="H264" s="18">
        <f>Yearly!H264</f>
        <v>0</v>
      </c>
      <c r="I264" s="11"/>
      <c r="J264" s="6"/>
      <c r="K264" s="6"/>
      <c r="L264" s="32">
        <f t="shared" si="83"/>
        <v>0</v>
      </c>
      <c r="M264" s="6"/>
      <c r="N264" s="6"/>
      <c r="O264" s="7">
        <f t="shared" si="93"/>
        <v>0</v>
      </c>
      <c r="P264" s="6"/>
      <c r="Q264" s="7">
        <f t="shared" si="85"/>
        <v>0</v>
      </c>
      <c r="R264" s="7">
        <f t="shared" si="80"/>
        <v>0</v>
      </c>
      <c r="S264" s="11"/>
      <c r="T264" s="6"/>
      <c r="U264" s="6"/>
      <c r="V264" s="32">
        <f t="shared" si="86"/>
        <v>0</v>
      </c>
      <c r="W264" s="6"/>
      <c r="X264" s="6"/>
      <c r="Y264" s="7">
        <f t="shared" si="87"/>
        <v>0</v>
      </c>
      <c r="Z264" s="6"/>
      <c r="AA264" s="7">
        <f t="shared" si="88"/>
        <v>0</v>
      </c>
      <c r="AB264" s="7">
        <f t="shared" si="81"/>
        <v>0</v>
      </c>
      <c r="AD264" s="6"/>
      <c r="AE264" s="6"/>
      <c r="AF264" s="32">
        <f t="shared" si="89"/>
        <v>0</v>
      </c>
      <c r="AG264" s="6"/>
      <c r="AH264" s="6"/>
      <c r="AI264" s="7">
        <f t="shared" si="90"/>
        <v>0</v>
      </c>
      <c r="AJ264" s="6"/>
      <c r="AK264" s="7">
        <f t="shared" si="91"/>
        <v>0</v>
      </c>
      <c r="AL264" s="7">
        <f t="shared" si="82"/>
        <v>0</v>
      </c>
    </row>
    <row r="265" spans="1:38">
      <c r="A265" s="18">
        <f t="shared" si="92"/>
        <v>250</v>
      </c>
      <c r="B265" s="18">
        <f>Yearly!B265</f>
        <v>0</v>
      </c>
      <c r="C265" s="19">
        <f>Yearly!C265</f>
        <v>0</v>
      </c>
      <c r="D265" s="18">
        <f>Yearly!D265</f>
        <v>0</v>
      </c>
      <c r="E265" s="18">
        <f>Yearly!E265</f>
        <v>0</v>
      </c>
      <c r="F265" s="18">
        <f>Yearly!F265</f>
        <v>0</v>
      </c>
      <c r="G265" s="18">
        <f>Yearly!G265</f>
        <v>0</v>
      </c>
      <c r="H265" s="18">
        <f>Yearly!H265</f>
        <v>0</v>
      </c>
      <c r="I265" s="11"/>
      <c r="J265" s="6"/>
      <c r="K265" s="6"/>
      <c r="L265" s="32">
        <f t="shared" si="83"/>
        <v>0</v>
      </c>
      <c r="M265" s="6"/>
      <c r="N265" s="6"/>
      <c r="O265" s="7">
        <f t="shared" si="93"/>
        <v>0</v>
      </c>
      <c r="P265" s="6"/>
      <c r="Q265" s="7">
        <f t="shared" si="85"/>
        <v>0</v>
      </c>
      <c r="R265" s="7">
        <f t="shared" si="80"/>
        <v>0</v>
      </c>
      <c r="S265" s="11"/>
      <c r="T265" s="6"/>
      <c r="U265" s="6"/>
      <c r="V265" s="32">
        <f t="shared" si="86"/>
        <v>0</v>
      </c>
      <c r="W265" s="6"/>
      <c r="X265" s="6"/>
      <c r="Y265" s="7">
        <f t="shared" si="87"/>
        <v>0</v>
      </c>
      <c r="Z265" s="6"/>
      <c r="AA265" s="7">
        <f t="shared" si="88"/>
        <v>0</v>
      </c>
      <c r="AB265" s="7">
        <f t="shared" si="81"/>
        <v>0</v>
      </c>
      <c r="AD265" s="6"/>
      <c r="AE265" s="6"/>
      <c r="AF265" s="32">
        <f t="shared" si="89"/>
        <v>0</v>
      </c>
      <c r="AG265" s="6"/>
      <c r="AH265" s="6"/>
      <c r="AI265" s="7">
        <f t="shared" si="90"/>
        <v>0</v>
      </c>
      <c r="AJ265" s="6"/>
      <c r="AK265" s="7">
        <f t="shared" si="91"/>
        <v>0</v>
      </c>
      <c r="AL265" s="7">
        <f t="shared" si="82"/>
        <v>0</v>
      </c>
    </row>
    <row r="266" spans="1:38">
      <c r="A266" s="18">
        <f t="shared" si="92"/>
        <v>251</v>
      </c>
      <c r="B266" s="18">
        <f>Yearly!B266</f>
        <v>0</v>
      </c>
      <c r="C266" s="19">
        <f>Yearly!C266</f>
        <v>0</v>
      </c>
      <c r="D266" s="18">
        <f>Yearly!D266</f>
        <v>0</v>
      </c>
      <c r="E266" s="18">
        <f>Yearly!E266</f>
        <v>0</v>
      </c>
      <c r="F266" s="18">
        <f>Yearly!F266</f>
        <v>0</v>
      </c>
      <c r="G266" s="18">
        <f>Yearly!G266</f>
        <v>0</v>
      </c>
      <c r="H266" s="18">
        <f>Yearly!H266</f>
        <v>0</v>
      </c>
      <c r="I266" s="11"/>
      <c r="J266" s="6"/>
      <c r="K266" s="6"/>
      <c r="L266" s="32">
        <f t="shared" si="83"/>
        <v>0</v>
      </c>
      <c r="M266" s="6"/>
      <c r="N266" s="6"/>
      <c r="O266" s="7">
        <f t="shared" si="93"/>
        <v>0</v>
      </c>
      <c r="P266" s="6"/>
      <c r="Q266" s="7">
        <f t="shared" si="85"/>
        <v>0</v>
      </c>
      <c r="R266" s="7">
        <f t="shared" si="80"/>
        <v>0</v>
      </c>
      <c r="S266" s="11"/>
      <c r="T266" s="6"/>
      <c r="U266" s="6"/>
      <c r="V266" s="32">
        <f t="shared" si="86"/>
        <v>0</v>
      </c>
      <c r="W266" s="6"/>
      <c r="X266" s="6"/>
      <c r="Y266" s="7">
        <f t="shared" si="87"/>
        <v>0</v>
      </c>
      <c r="Z266" s="6"/>
      <c r="AA266" s="7">
        <f t="shared" si="88"/>
        <v>0</v>
      </c>
      <c r="AB266" s="7">
        <f t="shared" si="81"/>
        <v>0</v>
      </c>
      <c r="AD266" s="6"/>
      <c r="AE266" s="6"/>
      <c r="AF266" s="32">
        <f t="shared" si="89"/>
        <v>0</v>
      </c>
      <c r="AG266" s="6"/>
      <c r="AH266" s="6"/>
      <c r="AI266" s="7">
        <f t="shared" si="90"/>
        <v>0</v>
      </c>
      <c r="AJ266" s="6"/>
      <c r="AK266" s="7">
        <f t="shared" si="91"/>
        <v>0</v>
      </c>
      <c r="AL266" s="7">
        <f t="shared" si="82"/>
        <v>0</v>
      </c>
    </row>
    <row r="267" spans="1:38">
      <c r="A267" s="18">
        <f t="shared" si="92"/>
        <v>252</v>
      </c>
      <c r="B267" s="18">
        <f>Yearly!B267</f>
        <v>0</v>
      </c>
      <c r="C267" s="19">
        <f>Yearly!C267</f>
        <v>0</v>
      </c>
      <c r="D267" s="18">
        <f>Yearly!D267</f>
        <v>0</v>
      </c>
      <c r="E267" s="18">
        <f>Yearly!E267</f>
        <v>0</v>
      </c>
      <c r="F267" s="18">
        <f>Yearly!F267</f>
        <v>0</v>
      </c>
      <c r="G267" s="18">
        <f>Yearly!G267</f>
        <v>0</v>
      </c>
      <c r="H267" s="18">
        <f>Yearly!H267</f>
        <v>0</v>
      </c>
      <c r="I267" s="11"/>
      <c r="J267" s="6"/>
      <c r="K267" s="6"/>
      <c r="L267" s="32">
        <f t="shared" si="83"/>
        <v>0</v>
      </c>
      <c r="M267" s="6"/>
      <c r="N267" s="6"/>
      <c r="O267" s="7">
        <f t="shared" si="93"/>
        <v>0</v>
      </c>
      <c r="P267" s="6"/>
      <c r="Q267" s="7">
        <f t="shared" si="85"/>
        <v>0</v>
      </c>
      <c r="R267" s="7">
        <f t="shared" si="80"/>
        <v>0</v>
      </c>
      <c r="S267" s="11"/>
      <c r="T267" s="6"/>
      <c r="U267" s="6"/>
      <c r="V267" s="32">
        <f t="shared" si="86"/>
        <v>0</v>
      </c>
      <c r="W267" s="6"/>
      <c r="X267" s="6"/>
      <c r="Y267" s="7">
        <f t="shared" si="87"/>
        <v>0</v>
      </c>
      <c r="Z267" s="6"/>
      <c r="AA267" s="7">
        <f t="shared" si="88"/>
        <v>0</v>
      </c>
      <c r="AB267" s="7">
        <f t="shared" si="81"/>
        <v>0</v>
      </c>
      <c r="AD267" s="6"/>
      <c r="AE267" s="6"/>
      <c r="AF267" s="32">
        <f t="shared" si="89"/>
        <v>0</v>
      </c>
      <c r="AG267" s="6"/>
      <c r="AH267" s="6"/>
      <c r="AI267" s="7">
        <f t="shared" si="90"/>
        <v>0</v>
      </c>
      <c r="AJ267" s="6"/>
      <c r="AK267" s="7">
        <f t="shared" si="91"/>
        <v>0</v>
      </c>
      <c r="AL267" s="7">
        <f t="shared" si="82"/>
        <v>0</v>
      </c>
    </row>
    <row r="268" spans="1:38">
      <c r="A268" s="18">
        <f t="shared" si="92"/>
        <v>253</v>
      </c>
      <c r="B268" s="18">
        <f>Yearly!B268</f>
        <v>0</v>
      </c>
      <c r="C268" s="19">
        <f>Yearly!C268</f>
        <v>0</v>
      </c>
      <c r="D268" s="18">
        <f>Yearly!D268</f>
        <v>0</v>
      </c>
      <c r="E268" s="18">
        <f>Yearly!E268</f>
        <v>0</v>
      </c>
      <c r="F268" s="18">
        <f>Yearly!F268</f>
        <v>0</v>
      </c>
      <c r="G268" s="18">
        <f>Yearly!G268</f>
        <v>0</v>
      </c>
      <c r="H268" s="18">
        <f>Yearly!H268</f>
        <v>0</v>
      </c>
      <c r="I268" s="11"/>
      <c r="J268" s="6"/>
      <c r="K268" s="6"/>
      <c r="L268" s="32">
        <f t="shared" si="83"/>
        <v>0</v>
      </c>
      <c r="M268" s="6"/>
      <c r="N268" s="6"/>
      <c r="O268" s="7">
        <f t="shared" si="93"/>
        <v>0</v>
      </c>
      <c r="P268" s="6"/>
      <c r="Q268" s="7">
        <f t="shared" si="85"/>
        <v>0</v>
      </c>
      <c r="R268" s="7">
        <f t="shared" si="80"/>
        <v>0</v>
      </c>
      <c r="S268" s="11"/>
      <c r="T268" s="6"/>
      <c r="U268" s="6"/>
      <c r="V268" s="32">
        <f t="shared" si="86"/>
        <v>0</v>
      </c>
      <c r="W268" s="6"/>
      <c r="X268" s="6"/>
      <c r="Y268" s="7">
        <f t="shared" si="87"/>
        <v>0</v>
      </c>
      <c r="Z268" s="6"/>
      <c r="AA268" s="7">
        <f t="shared" si="88"/>
        <v>0</v>
      </c>
      <c r="AB268" s="7">
        <f t="shared" si="81"/>
        <v>0</v>
      </c>
      <c r="AD268" s="6"/>
      <c r="AE268" s="6"/>
      <c r="AF268" s="32">
        <f t="shared" si="89"/>
        <v>0</v>
      </c>
      <c r="AG268" s="6"/>
      <c r="AH268" s="6"/>
      <c r="AI268" s="7">
        <f t="shared" si="90"/>
        <v>0</v>
      </c>
      <c r="AJ268" s="6"/>
      <c r="AK268" s="7">
        <f t="shared" si="91"/>
        <v>0</v>
      </c>
      <c r="AL268" s="7">
        <f t="shared" si="82"/>
        <v>0</v>
      </c>
    </row>
    <row r="269" spans="1:38">
      <c r="A269" s="18">
        <f t="shared" si="92"/>
        <v>254</v>
      </c>
      <c r="B269" s="18">
        <f>Yearly!B269</f>
        <v>0</v>
      </c>
      <c r="C269" s="19">
        <f>Yearly!C269</f>
        <v>0</v>
      </c>
      <c r="D269" s="18">
        <f>Yearly!D269</f>
        <v>0</v>
      </c>
      <c r="E269" s="18">
        <f>Yearly!E269</f>
        <v>0</v>
      </c>
      <c r="F269" s="18">
        <f>Yearly!F269</f>
        <v>0</v>
      </c>
      <c r="G269" s="18">
        <f>Yearly!G269</f>
        <v>0</v>
      </c>
      <c r="H269" s="18">
        <f>Yearly!H269</f>
        <v>0</v>
      </c>
      <c r="I269" s="11"/>
      <c r="J269" s="6"/>
      <c r="K269" s="6"/>
      <c r="L269" s="32">
        <f t="shared" si="83"/>
        <v>0</v>
      </c>
      <c r="M269" s="6"/>
      <c r="N269" s="6"/>
      <c r="O269" s="7">
        <f t="shared" si="93"/>
        <v>0</v>
      </c>
      <c r="P269" s="6"/>
      <c r="Q269" s="7">
        <f t="shared" si="85"/>
        <v>0</v>
      </c>
      <c r="R269" s="7">
        <f t="shared" si="80"/>
        <v>0</v>
      </c>
      <c r="S269" s="11"/>
      <c r="T269" s="6"/>
      <c r="U269" s="6"/>
      <c r="V269" s="32">
        <f t="shared" si="86"/>
        <v>0</v>
      </c>
      <c r="W269" s="6"/>
      <c r="X269" s="6"/>
      <c r="Y269" s="7">
        <f t="shared" si="87"/>
        <v>0</v>
      </c>
      <c r="Z269" s="6"/>
      <c r="AA269" s="7">
        <f t="shared" si="88"/>
        <v>0</v>
      </c>
      <c r="AB269" s="7">
        <f t="shared" si="81"/>
        <v>0</v>
      </c>
      <c r="AD269" s="6"/>
      <c r="AE269" s="6"/>
      <c r="AF269" s="32">
        <f t="shared" si="89"/>
        <v>0</v>
      </c>
      <c r="AG269" s="6"/>
      <c r="AH269" s="6"/>
      <c r="AI269" s="7">
        <f t="shared" si="90"/>
        <v>0</v>
      </c>
      <c r="AJ269" s="6"/>
      <c r="AK269" s="7">
        <f t="shared" si="91"/>
        <v>0</v>
      </c>
      <c r="AL269" s="7">
        <f t="shared" si="82"/>
        <v>0</v>
      </c>
    </row>
    <row r="270" spans="1:38">
      <c r="A270" s="18">
        <f t="shared" si="92"/>
        <v>255</v>
      </c>
      <c r="B270" s="18">
        <f>Yearly!B270</f>
        <v>0</v>
      </c>
      <c r="C270" s="19">
        <f>Yearly!C270</f>
        <v>0</v>
      </c>
      <c r="D270" s="18">
        <f>Yearly!D270</f>
        <v>0</v>
      </c>
      <c r="E270" s="18">
        <f>Yearly!E270</f>
        <v>0</v>
      </c>
      <c r="F270" s="18">
        <f>Yearly!F270</f>
        <v>0</v>
      </c>
      <c r="G270" s="18">
        <f>Yearly!G270</f>
        <v>0</v>
      </c>
      <c r="H270" s="18">
        <f>Yearly!H270</f>
        <v>0</v>
      </c>
      <c r="I270" s="11"/>
      <c r="J270" s="6"/>
      <c r="K270" s="6"/>
      <c r="L270" s="32">
        <f t="shared" si="83"/>
        <v>0</v>
      </c>
      <c r="M270" s="6"/>
      <c r="N270" s="6"/>
      <c r="O270" s="7">
        <f t="shared" si="93"/>
        <v>0</v>
      </c>
      <c r="P270" s="6"/>
      <c r="Q270" s="7">
        <f t="shared" si="85"/>
        <v>0</v>
      </c>
      <c r="R270" s="7">
        <f t="shared" si="80"/>
        <v>0</v>
      </c>
      <c r="S270" s="11"/>
      <c r="T270" s="6"/>
      <c r="U270" s="6"/>
      <c r="V270" s="32">
        <f t="shared" si="86"/>
        <v>0</v>
      </c>
      <c r="W270" s="6"/>
      <c r="X270" s="6"/>
      <c r="Y270" s="7">
        <f t="shared" si="87"/>
        <v>0</v>
      </c>
      <c r="Z270" s="6"/>
      <c r="AA270" s="7">
        <f t="shared" si="88"/>
        <v>0</v>
      </c>
      <c r="AB270" s="7">
        <f t="shared" si="81"/>
        <v>0</v>
      </c>
      <c r="AD270" s="6"/>
      <c r="AE270" s="6"/>
      <c r="AF270" s="32">
        <f t="shared" si="89"/>
        <v>0</v>
      </c>
      <c r="AG270" s="6"/>
      <c r="AH270" s="6"/>
      <c r="AI270" s="7">
        <f t="shared" si="90"/>
        <v>0</v>
      </c>
      <c r="AJ270" s="6"/>
      <c r="AK270" s="7">
        <f t="shared" si="91"/>
        <v>0</v>
      </c>
      <c r="AL270" s="7">
        <f t="shared" si="82"/>
        <v>0</v>
      </c>
    </row>
    <row r="271" spans="1:38">
      <c r="A271" s="18">
        <f t="shared" si="92"/>
        <v>256</v>
      </c>
      <c r="B271" s="18">
        <f>Yearly!B271</f>
        <v>0</v>
      </c>
      <c r="C271" s="19">
        <f>Yearly!C271</f>
        <v>0</v>
      </c>
      <c r="D271" s="18">
        <f>Yearly!D271</f>
        <v>0</v>
      </c>
      <c r="E271" s="18">
        <f>Yearly!E271</f>
        <v>0</v>
      </c>
      <c r="F271" s="18">
        <f>Yearly!F271</f>
        <v>0</v>
      </c>
      <c r="G271" s="18">
        <f>Yearly!G271</f>
        <v>0</v>
      </c>
      <c r="H271" s="18">
        <f>Yearly!H271</f>
        <v>0</v>
      </c>
      <c r="I271" s="11"/>
      <c r="J271" s="6"/>
      <c r="K271" s="6"/>
      <c r="L271" s="32">
        <f t="shared" si="83"/>
        <v>0</v>
      </c>
      <c r="M271" s="6"/>
      <c r="N271" s="6"/>
      <c r="O271" s="7">
        <f t="shared" si="93"/>
        <v>0</v>
      </c>
      <c r="P271" s="6"/>
      <c r="Q271" s="7">
        <f t="shared" si="85"/>
        <v>0</v>
      </c>
      <c r="R271" s="7">
        <f t="shared" si="80"/>
        <v>0</v>
      </c>
      <c r="S271" s="11"/>
      <c r="T271" s="6"/>
      <c r="U271" s="6"/>
      <c r="V271" s="32">
        <f t="shared" si="86"/>
        <v>0</v>
      </c>
      <c r="W271" s="6"/>
      <c r="X271" s="6"/>
      <c r="Y271" s="7">
        <f t="shared" si="87"/>
        <v>0</v>
      </c>
      <c r="Z271" s="6"/>
      <c r="AA271" s="7">
        <f t="shared" si="88"/>
        <v>0</v>
      </c>
      <c r="AB271" s="7">
        <f t="shared" si="81"/>
        <v>0</v>
      </c>
      <c r="AD271" s="6"/>
      <c r="AE271" s="6"/>
      <c r="AF271" s="32">
        <f t="shared" si="89"/>
        <v>0</v>
      </c>
      <c r="AG271" s="6"/>
      <c r="AH271" s="6"/>
      <c r="AI271" s="7">
        <f t="shared" si="90"/>
        <v>0</v>
      </c>
      <c r="AJ271" s="6"/>
      <c r="AK271" s="7">
        <f t="shared" si="91"/>
        <v>0</v>
      </c>
      <c r="AL271" s="7">
        <f t="shared" si="82"/>
        <v>0</v>
      </c>
    </row>
    <row r="272" spans="1:38">
      <c r="A272" s="18">
        <f t="shared" si="92"/>
        <v>257</v>
      </c>
      <c r="B272" s="18">
        <f>Yearly!B272</f>
        <v>0</v>
      </c>
      <c r="C272" s="19">
        <f>Yearly!C272</f>
        <v>0</v>
      </c>
      <c r="D272" s="18">
        <f>Yearly!D272</f>
        <v>0</v>
      </c>
      <c r="E272" s="18">
        <f>Yearly!E272</f>
        <v>0</v>
      </c>
      <c r="F272" s="18">
        <f>Yearly!F272</f>
        <v>0</v>
      </c>
      <c r="G272" s="18">
        <f>Yearly!G272</f>
        <v>0</v>
      </c>
      <c r="H272" s="18">
        <f>Yearly!H272</f>
        <v>0</v>
      </c>
      <c r="I272" s="11"/>
      <c r="J272" s="6"/>
      <c r="K272" s="6"/>
      <c r="L272" s="32">
        <f t="shared" si="83"/>
        <v>0</v>
      </c>
      <c r="M272" s="6"/>
      <c r="N272" s="6"/>
      <c r="O272" s="7">
        <f t="shared" si="93"/>
        <v>0</v>
      </c>
      <c r="P272" s="6"/>
      <c r="Q272" s="7">
        <f t="shared" si="85"/>
        <v>0</v>
      </c>
      <c r="R272" s="7">
        <f t="shared" ref="R272:R335" si="94">IF(H272="Exempt",0,ROUND((J272*H272/100)-SUM(K272:M272),2))</f>
        <v>0</v>
      </c>
      <c r="S272" s="11"/>
      <c r="T272" s="6"/>
      <c r="U272" s="6"/>
      <c r="V272" s="32">
        <f t="shared" si="86"/>
        <v>0</v>
      </c>
      <c r="W272" s="6"/>
      <c r="X272" s="6"/>
      <c r="Y272" s="7">
        <f t="shared" si="87"/>
        <v>0</v>
      </c>
      <c r="Z272" s="6"/>
      <c r="AA272" s="7">
        <f t="shared" si="88"/>
        <v>0</v>
      </c>
      <c r="AB272" s="7">
        <f t="shared" ref="AB272:AB335" si="95">IF(H272="Exempt",0,ROUND((T272*H272/100)-SUM(U272:W272),2))</f>
        <v>0</v>
      </c>
      <c r="AD272" s="6"/>
      <c r="AE272" s="6"/>
      <c r="AF272" s="32">
        <f t="shared" si="89"/>
        <v>0</v>
      </c>
      <c r="AG272" s="6"/>
      <c r="AH272" s="6"/>
      <c r="AI272" s="7">
        <f t="shared" si="90"/>
        <v>0</v>
      </c>
      <c r="AJ272" s="6"/>
      <c r="AK272" s="7">
        <f t="shared" si="91"/>
        <v>0</v>
      </c>
      <c r="AL272" s="7">
        <f t="shared" ref="AL272:AL335" si="96">IF(H272="Exempt",0,ROUND((AD272*H272/100)-SUM(AE272:AG272),2))</f>
        <v>0</v>
      </c>
    </row>
    <row r="273" spans="1:38">
      <c r="A273" s="18">
        <f t="shared" si="92"/>
        <v>258</v>
      </c>
      <c r="B273" s="18">
        <f>Yearly!B273</f>
        <v>0</v>
      </c>
      <c r="C273" s="19">
        <f>Yearly!C273</f>
        <v>0</v>
      </c>
      <c r="D273" s="18">
        <f>Yearly!D273</f>
        <v>0</v>
      </c>
      <c r="E273" s="18">
        <f>Yearly!E273</f>
        <v>0</v>
      </c>
      <c r="F273" s="18">
        <f>Yearly!F273</f>
        <v>0</v>
      </c>
      <c r="G273" s="18">
        <f>Yearly!G273</f>
        <v>0</v>
      </c>
      <c r="H273" s="18">
        <f>Yearly!H273</f>
        <v>0</v>
      </c>
      <c r="I273" s="11"/>
      <c r="J273" s="6"/>
      <c r="K273" s="6"/>
      <c r="L273" s="32">
        <f t="shared" ref="L273:L336" si="97">K273</f>
        <v>0</v>
      </c>
      <c r="M273" s="6"/>
      <c r="N273" s="6"/>
      <c r="O273" s="7">
        <f t="shared" si="93"/>
        <v>0</v>
      </c>
      <c r="P273" s="6"/>
      <c r="Q273" s="7">
        <f t="shared" ref="Q273:Q336" si="98">J273+O273+P273</f>
        <v>0</v>
      </c>
      <c r="R273" s="7">
        <f t="shared" si="94"/>
        <v>0</v>
      </c>
      <c r="S273" s="11"/>
      <c r="T273" s="6"/>
      <c r="U273" s="6"/>
      <c r="V273" s="32">
        <f t="shared" ref="V273:V336" si="99">U273</f>
        <v>0</v>
      </c>
      <c r="W273" s="6"/>
      <c r="X273" s="6"/>
      <c r="Y273" s="7">
        <f t="shared" ref="Y273:Y336" si="100">SUM(U273:X273)</f>
        <v>0</v>
      </c>
      <c r="Z273" s="6"/>
      <c r="AA273" s="7">
        <f t="shared" ref="AA273:AA336" si="101">T273+Y273+Z273</f>
        <v>0</v>
      </c>
      <c r="AB273" s="7">
        <f t="shared" si="95"/>
        <v>0</v>
      </c>
      <c r="AD273" s="6"/>
      <c r="AE273" s="6"/>
      <c r="AF273" s="32">
        <f t="shared" ref="AF273:AF336" si="102">AE273</f>
        <v>0</v>
      </c>
      <c r="AG273" s="6"/>
      <c r="AH273" s="6"/>
      <c r="AI273" s="7">
        <f t="shared" ref="AI273:AI336" si="103">SUM(AE273:AH273)</f>
        <v>0</v>
      </c>
      <c r="AJ273" s="6"/>
      <c r="AK273" s="7">
        <f t="shared" ref="AK273:AK336" si="104">AD273+AI273+AJ273</f>
        <v>0</v>
      </c>
      <c r="AL273" s="7">
        <f t="shared" si="96"/>
        <v>0</v>
      </c>
    </row>
    <row r="274" spans="1:38">
      <c r="A274" s="18">
        <f t="shared" ref="A274:A337" si="105">+A273+1</f>
        <v>259</v>
      </c>
      <c r="B274" s="18">
        <f>Yearly!B274</f>
        <v>0</v>
      </c>
      <c r="C274" s="19">
        <f>Yearly!C274</f>
        <v>0</v>
      </c>
      <c r="D274" s="18">
        <f>Yearly!D274</f>
        <v>0</v>
      </c>
      <c r="E274" s="18">
        <f>Yearly!E274</f>
        <v>0</v>
      </c>
      <c r="F274" s="18">
        <f>Yearly!F274</f>
        <v>0</v>
      </c>
      <c r="G274" s="18">
        <f>Yearly!G274</f>
        <v>0</v>
      </c>
      <c r="H274" s="18">
        <f>Yearly!H274</f>
        <v>0</v>
      </c>
      <c r="I274" s="11"/>
      <c r="J274" s="6"/>
      <c r="K274" s="6"/>
      <c r="L274" s="32">
        <f t="shared" si="97"/>
        <v>0</v>
      </c>
      <c r="M274" s="6"/>
      <c r="N274" s="6"/>
      <c r="O274" s="7">
        <f t="shared" si="93"/>
        <v>0</v>
      </c>
      <c r="P274" s="6"/>
      <c r="Q274" s="7">
        <f t="shared" si="98"/>
        <v>0</v>
      </c>
      <c r="R274" s="7">
        <f t="shared" si="94"/>
        <v>0</v>
      </c>
      <c r="S274" s="11"/>
      <c r="T274" s="6"/>
      <c r="U274" s="6"/>
      <c r="V274" s="32">
        <f t="shared" si="99"/>
        <v>0</v>
      </c>
      <c r="W274" s="6"/>
      <c r="X274" s="6"/>
      <c r="Y274" s="7">
        <f t="shared" si="100"/>
        <v>0</v>
      </c>
      <c r="Z274" s="6"/>
      <c r="AA274" s="7">
        <f t="shared" si="101"/>
        <v>0</v>
      </c>
      <c r="AB274" s="7">
        <f t="shared" si="95"/>
        <v>0</v>
      </c>
      <c r="AD274" s="6"/>
      <c r="AE274" s="6"/>
      <c r="AF274" s="32">
        <f t="shared" si="102"/>
        <v>0</v>
      </c>
      <c r="AG274" s="6"/>
      <c r="AH274" s="6"/>
      <c r="AI274" s="7">
        <f t="shared" si="103"/>
        <v>0</v>
      </c>
      <c r="AJ274" s="6"/>
      <c r="AK274" s="7">
        <f t="shared" si="104"/>
        <v>0</v>
      </c>
      <c r="AL274" s="7">
        <f t="shared" si="96"/>
        <v>0</v>
      </c>
    </row>
    <row r="275" spans="1:38">
      <c r="A275" s="18">
        <f t="shared" si="105"/>
        <v>260</v>
      </c>
      <c r="B275" s="18">
        <f>Yearly!B275</f>
        <v>0</v>
      </c>
      <c r="C275" s="19">
        <f>Yearly!C275</f>
        <v>0</v>
      </c>
      <c r="D275" s="18">
        <f>Yearly!D275</f>
        <v>0</v>
      </c>
      <c r="E275" s="18">
        <f>Yearly!E275</f>
        <v>0</v>
      </c>
      <c r="F275" s="18">
        <f>Yearly!F275</f>
        <v>0</v>
      </c>
      <c r="G275" s="18">
        <f>Yearly!G275</f>
        <v>0</v>
      </c>
      <c r="H275" s="18">
        <f>Yearly!H275</f>
        <v>0</v>
      </c>
      <c r="I275" s="11"/>
      <c r="J275" s="6"/>
      <c r="K275" s="6"/>
      <c r="L275" s="32">
        <f t="shared" si="97"/>
        <v>0</v>
      </c>
      <c r="M275" s="6"/>
      <c r="N275" s="6"/>
      <c r="O275" s="7">
        <f t="shared" si="93"/>
        <v>0</v>
      </c>
      <c r="P275" s="6"/>
      <c r="Q275" s="7">
        <f t="shared" si="98"/>
        <v>0</v>
      </c>
      <c r="R275" s="7">
        <f t="shared" si="94"/>
        <v>0</v>
      </c>
      <c r="S275" s="11"/>
      <c r="T275" s="6"/>
      <c r="U275" s="6"/>
      <c r="V275" s="32">
        <f t="shared" si="99"/>
        <v>0</v>
      </c>
      <c r="W275" s="6"/>
      <c r="X275" s="6"/>
      <c r="Y275" s="7">
        <f t="shared" si="100"/>
        <v>0</v>
      </c>
      <c r="Z275" s="6"/>
      <c r="AA275" s="7">
        <f t="shared" si="101"/>
        <v>0</v>
      </c>
      <c r="AB275" s="7">
        <f t="shared" si="95"/>
        <v>0</v>
      </c>
      <c r="AD275" s="6"/>
      <c r="AE275" s="6"/>
      <c r="AF275" s="32">
        <f t="shared" si="102"/>
        <v>0</v>
      </c>
      <c r="AG275" s="6"/>
      <c r="AH275" s="6"/>
      <c r="AI275" s="7">
        <f t="shared" si="103"/>
        <v>0</v>
      </c>
      <c r="AJ275" s="6"/>
      <c r="AK275" s="7">
        <f t="shared" si="104"/>
        <v>0</v>
      </c>
      <c r="AL275" s="7">
        <f t="shared" si="96"/>
        <v>0</v>
      </c>
    </row>
    <row r="276" spans="1:38">
      <c r="A276" s="18">
        <f t="shared" si="105"/>
        <v>261</v>
      </c>
      <c r="B276" s="18">
        <f>Yearly!B276</f>
        <v>0</v>
      </c>
      <c r="C276" s="19">
        <f>Yearly!C276</f>
        <v>0</v>
      </c>
      <c r="D276" s="18">
        <f>Yearly!D276</f>
        <v>0</v>
      </c>
      <c r="E276" s="18">
        <f>Yearly!E276</f>
        <v>0</v>
      </c>
      <c r="F276" s="18">
        <f>Yearly!F276</f>
        <v>0</v>
      </c>
      <c r="G276" s="18">
        <f>Yearly!G276</f>
        <v>0</v>
      </c>
      <c r="H276" s="18">
        <f>Yearly!H276</f>
        <v>0</v>
      </c>
      <c r="I276" s="11"/>
      <c r="J276" s="6"/>
      <c r="K276" s="6"/>
      <c r="L276" s="32">
        <f t="shared" si="97"/>
        <v>0</v>
      </c>
      <c r="M276" s="6"/>
      <c r="N276" s="6"/>
      <c r="O276" s="7">
        <f t="shared" si="93"/>
        <v>0</v>
      </c>
      <c r="P276" s="6"/>
      <c r="Q276" s="7">
        <f t="shared" si="98"/>
        <v>0</v>
      </c>
      <c r="R276" s="7">
        <f t="shared" si="94"/>
        <v>0</v>
      </c>
      <c r="S276" s="11"/>
      <c r="T276" s="6"/>
      <c r="U276" s="6"/>
      <c r="V276" s="32">
        <f t="shared" si="99"/>
        <v>0</v>
      </c>
      <c r="W276" s="6"/>
      <c r="X276" s="6"/>
      <c r="Y276" s="7">
        <f t="shared" si="100"/>
        <v>0</v>
      </c>
      <c r="Z276" s="6"/>
      <c r="AA276" s="7">
        <f t="shared" si="101"/>
        <v>0</v>
      </c>
      <c r="AB276" s="7">
        <f t="shared" si="95"/>
        <v>0</v>
      </c>
      <c r="AD276" s="6"/>
      <c r="AE276" s="6"/>
      <c r="AF276" s="32">
        <f t="shared" si="102"/>
        <v>0</v>
      </c>
      <c r="AG276" s="6"/>
      <c r="AH276" s="6"/>
      <c r="AI276" s="7">
        <f t="shared" si="103"/>
        <v>0</v>
      </c>
      <c r="AJ276" s="6"/>
      <c r="AK276" s="7">
        <f t="shared" si="104"/>
        <v>0</v>
      </c>
      <c r="AL276" s="7">
        <f t="shared" si="96"/>
        <v>0</v>
      </c>
    </row>
    <row r="277" spans="1:38">
      <c r="A277" s="18">
        <f t="shared" si="105"/>
        <v>262</v>
      </c>
      <c r="B277" s="18">
        <f>Yearly!B277</f>
        <v>0</v>
      </c>
      <c r="C277" s="19">
        <f>Yearly!C277</f>
        <v>0</v>
      </c>
      <c r="D277" s="18">
        <f>Yearly!D277</f>
        <v>0</v>
      </c>
      <c r="E277" s="18">
        <f>Yearly!E277</f>
        <v>0</v>
      </c>
      <c r="F277" s="18">
        <f>Yearly!F277</f>
        <v>0</v>
      </c>
      <c r="G277" s="18">
        <f>Yearly!G277</f>
        <v>0</v>
      </c>
      <c r="H277" s="18">
        <f>Yearly!H277</f>
        <v>0</v>
      </c>
      <c r="I277" s="11"/>
      <c r="J277" s="6"/>
      <c r="K277" s="6"/>
      <c r="L277" s="32">
        <f t="shared" si="97"/>
        <v>0</v>
      </c>
      <c r="M277" s="6"/>
      <c r="N277" s="6"/>
      <c r="O277" s="7">
        <f t="shared" si="93"/>
        <v>0</v>
      </c>
      <c r="P277" s="6"/>
      <c r="Q277" s="7">
        <f t="shared" si="98"/>
        <v>0</v>
      </c>
      <c r="R277" s="7">
        <f t="shared" si="94"/>
        <v>0</v>
      </c>
      <c r="S277" s="11"/>
      <c r="T277" s="6"/>
      <c r="U277" s="6"/>
      <c r="V277" s="32">
        <f t="shared" si="99"/>
        <v>0</v>
      </c>
      <c r="W277" s="6"/>
      <c r="X277" s="6"/>
      <c r="Y277" s="7">
        <f t="shared" si="100"/>
        <v>0</v>
      </c>
      <c r="Z277" s="6"/>
      <c r="AA277" s="7">
        <f t="shared" si="101"/>
        <v>0</v>
      </c>
      <c r="AB277" s="7">
        <f t="shared" si="95"/>
        <v>0</v>
      </c>
      <c r="AD277" s="6"/>
      <c r="AE277" s="6"/>
      <c r="AF277" s="32">
        <f t="shared" si="102"/>
        <v>0</v>
      </c>
      <c r="AG277" s="6"/>
      <c r="AH277" s="6"/>
      <c r="AI277" s="7">
        <f t="shared" si="103"/>
        <v>0</v>
      </c>
      <c r="AJ277" s="6"/>
      <c r="AK277" s="7">
        <f t="shared" si="104"/>
        <v>0</v>
      </c>
      <c r="AL277" s="7">
        <f t="shared" si="96"/>
        <v>0</v>
      </c>
    </row>
    <row r="278" spans="1:38">
      <c r="A278" s="18">
        <f t="shared" si="105"/>
        <v>263</v>
      </c>
      <c r="B278" s="18">
        <f>Yearly!B278</f>
        <v>0</v>
      </c>
      <c r="C278" s="19">
        <f>Yearly!C278</f>
        <v>0</v>
      </c>
      <c r="D278" s="18">
        <f>Yearly!D278</f>
        <v>0</v>
      </c>
      <c r="E278" s="18">
        <f>Yearly!E278</f>
        <v>0</v>
      </c>
      <c r="F278" s="18">
        <f>Yearly!F278</f>
        <v>0</v>
      </c>
      <c r="G278" s="18">
        <f>Yearly!G278</f>
        <v>0</v>
      </c>
      <c r="H278" s="18">
        <f>Yearly!H278</f>
        <v>0</v>
      </c>
      <c r="I278" s="11"/>
      <c r="J278" s="6"/>
      <c r="K278" s="6"/>
      <c r="L278" s="32">
        <f t="shared" si="97"/>
        <v>0</v>
      </c>
      <c r="M278" s="6"/>
      <c r="N278" s="6"/>
      <c r="O278" s="7">
        <f t="shared" si="93"/>
        <v>0</v>
      </c>
      <c r="P278" s="6"/>
      <c r="Q278" s="7">
        <f t="shared" si="98"/>
        <v>0</v>
      </c>
      <c r="R278" s="7">
        <f t="shared" si="94"/>
        <v>0</v>
      </c>
      <c r="S278" s="11"/>
      <c r="T278" s="6"/>
      <c r="U278" s="6"/>
      <c r="V278" s="32">
        <f t="shared" si="99"/>
        <v>0</v>
      </c>
      <c r="W278" s="6"/>
      <c r="X278" s="6"/>
      <c r="Y278" s="7">
        <f t="shared" si="100"/>
        <v>0</v>
      </c>
      <c r="Z278" s="6"/>
      <c r="AA278" s="7">
        <f t="shared" si="101"/>
        <v>0</v>
      </c>
      <c r="AB278" s="7">
        <f t="shared" si="95"/>
        <v>0</v>
      </c>
      <c r="AD278" s="6"/>
      <c r="AE278" s="6"/>
      <c r="AF278" s="32">
        <f t="shared" si="102"/>
        <v>0</v>
      </c>
      <c r="AG278" s="6"/>
      <c r="AH278" s="6"/>
      <c r="AI278" s="7">
        <f t="shared" si="103"/>
        <v>0</v>
      </c>
      <c r="AJ278" s="6"/>
      <c r="AK278" s="7">
        <f t="shared" si="104"/>
        <v>0</v>
      </c>
      <c r="AL278" s="7">
        <f t="shared" si="96"/>
        <v>0</v>
      </c>
    </row>
    <row r="279" spans="1:38">
      <c r="A279" s="18">
        <f t="shared" si="105"/>
        <v>264</v>
      </c>
      <c r="B279" s="18">
        <f>Yearly!B279</f>
        <v>0</v>
      </c>
      <c r="C279" s="19">
        <f>Yearly!C279</f>
        <v>0</v>
      </c>
      <c r="D279" s="18">
        <f>Yearly!D279</f>
        <v>0</v>
      </c>
      <c r="E279" s="18">
        <f>Yearly!E279</f>
        <v>0</v>
      </c>
      <c r="F279" s="18">
        <f>Yearly!F279</f>
        <v>0</v>
      </c>
      <c r="G279" s="18">
        <f>Yearly!G279</f>
        <v>0</v>
      </c>
      <c r="H279" s="18">
        <f>Yearly!H279</f>
        <v>0</v>
      </c>
      <c r="I279" s="11"/>
      <c r="J279" s="6"/>
      <c r="K279" s="6"/>
      <c r="L279" s="32">
        <f t="shared" si="97"/>
        <v>0</v>
      </c>
      <c r="M279" s="6"/>
      <c r="N279" s="6"/>
      <c r="O279" s="7">
        <f t="shared" si="93"/>
        <v>0</v>
      </c>
      <c r="P279" s="6"/>
      <c r="Q279" s="7">
        <f t="shared" si="98"/>
        <v>0</v>
      </c>
      <c r="R279" s="7">
        <f t="shared" si="94"/>
        <v>0</v>
      </c>
      <c r="S279" s="11"/>
      <c r="T279" s="6"/>
      <c r="U279" s="6"/>
      <c r="V279" s="32">
        <f t="shared" si="99"/>
        <v>0</v>
      </c>
      <c r="W279" s="6"/>
      <c r="X279" s="6"/>
      <c r="Y279" s="7">
        <f t="shared" si="100"/>
        <v>0</v>
      </c>
      <c r="Z279" s="6"/>
      <c r="AA279" s="7">
        <f t="shared" si="101"/>
        <v>0</v>
      </c>
      <c r="AB279" s="7">
        <f t="shared" si="95"/>
        <v>0</v>
      </c>
      <c r="AD279" s="6"/>
      <c r="AE279" s="6"/>
      <c r="AF279" s="32">
        <f t="shared" si="102"/>
        <v>0</v>
      </c>
      <c r="AG279" s="6"/>
      <c r="AH279" s="6"/>
      <c r="AI279" s="7">
        <f t="shared" si="103"/>
        <v>0</v>
      </c>
      <c r="AJ279" s="6"/>
      <c r="AK279" s="7">
        <f t="shared" si="104"/>
        <v>0</v>
      </c>
      <c r="AL279" s="7">
        <f t="shared" si="96"/>
        <v>0</v>
      </c>
    </row>
    <row r="280" spans="1:38">
      <c r="A280" s="18">
        <f t="shared" si="105"/>
        <v>265</v>
      </c>
      <c r="B280" s="18">
        <f>Yearly!B280</f>
        <v>0</v>
      </c>
      <c r="C280" s="19">
        <f>Yearly!C280</f>
        <v>0</v>
      </c>
      <c r="D280" s="18">
        <f>Yearly!D280</f>
        <v>0</v>
      </c>
      <c r="E280" s="18">
        <f>Yearly!E280</f>
        <v>0</v>
      </c>
      <c r="F280" s="18">
        <f>Yearly!F280</f>
        <v>0</v>
      </c>
      <c r="G280" s="18">
        <f>Yearly!G280</f>
        <v>0</v>
      </c>
      <c r="H280" s="18">
        <f>Yearly!H280</f>
        <v>0</v>
      </c>
      <c r="I280" s="11"/>
      <c r="J280" s="6"/>
      <c r="K280" s="6"/>
      <c r="L280" s="32">
        <f t="shared" si="97"/>
        <v>0</v>
      </c>
      <c r="M280" s="6"/>
      <c r="N280" s="6"/>
      <c r="O280" s="7">
        <f t="shared" ref="O280:O343" si="106">SUM(K280:N280)</f>
        <v>0</v>
      </c>
      <c r="P280" s="6"/>
      <c r="Q280" s="7">
        <f t="shared" si="98"/>
        <v>0</v>
      </c>
      <c r="R280" s="7">
        <f t="shared" si="94"/>
        <v>0</v>
      </c>
      <c r="S280" s="11"/>
      <c r="T280" s="6"/>
      <c r="U280" s="6"/>
      <c r="V280" s="32">
        <f t="shared" si="99"/>
        <v>0</v>
      </c>
      <c r="W280" s="6"/>
      <c r="X280" s="6"/>
      <c r="Y280" s="7">
        <f t="shared" si="100"/>
        <v>0</v>
      </c>
      <c r="Z280" s="6"/>
      <c r="AA280" s="7">
        <f t="shared" si="101"/>
        <v>0</v>
      </c>
      <c r="AB280" s="7">
        <f t="shared" si="95"/>
        <v>0</v>
      </c>
      <c r="AD280" s="6"/>
      <c r="AE280" s="6"/>
      <c r="AF280" s="32">
        <f t="shared" si="102"/>
        <v>0</v>
      </c>
      <c r="AG280" s="6"/>
      <c r="AH280" s="6"/>
      <c r="AI280" s="7">
        <f t="shared" si="103"/>
        <v>0</v>
      </c>
      <c r="AJ280" s="6"/>
      <c r="AK280" s="7">
        <f t="shared" si="104"/>
        <v>0</v>
      </c>
      <c r="AL280" s="7">
        <f t="shared" si="96"/>
        <v>0</v>
      </c>
    </row>
    <row r="281" spans="1:38">
      <c r="A281" s="18">
        <f t="shared" si="105"/>
        <v>266</v>
      </c>
      <c r="B281" s="18">
        <f>Yearly!B281</f>
        <v>0</v>
      </c>
      <c r="C281" s="19">
        <f>Yearly!C281</f>
        <v>0</v>
      </c>
      <c r="D281" s="18">
        <f>Yearly!D281</f>
        <v>0</v>
      </c>
      <c r="E281" s="18">
        <f>Yearly!E281</f>
        <v>0</v>
      </c>
      <c r="F281" s="18">
        <f>Yearly!F281</f>
        <v>0</v>
      </c>
      <c r="G281" s="18">
        <f>Yearly!G281</f>
        <v>0</v>
      </c>
      <c r="H281" s="18">
        <f>Yearly!H281</f>
        <v>0</v>
      </c>
      <c r="I281" s="11"/>
      <c r="J281" s="6"/>
      <c r="K281" s="6"/>
      <c r="L281" s="32">
        <f t="shared" si="97"/>
        <v>0</v>
      </c>
      <c r="M281" s="6"/>
      <c r="N281" s="6"/>
      <c r="O281" s="7">
        <f t="shared" si="106"/>
        <v>0</v>
      </c>
      <c r="P281" s="6"/>
      <c r="Q281" s="7">
        <f t="shared" si="98"/>
        <v>0</v>
      </c>
      <c r="R281" s="7">
        <f t="shared" si="94"/>
        <v>0</v>
      </c>
      <c r="S281" s="11"/>
      <c r="T281" s="6"/>
      <c r="U281" s="6"/>
      <c r="V281" s="32">
        <f t="shared" si="99"/>
        <v>0</v>
      </c>
      <c r="W281" s="6"/>
      <c r="X281" s="6"/>
      <c r="Y281" s="7">
        <f t="shared" si="100"/>
        <v>0</v>
      </c>
      <c r="Z281" s="6"/>
      <c r="AA281" s="7">
        <f t="shared" si="101"/>
        <v>0</v>
      </c>
      <c r="AB281" s="7">
        <f t="shared" si="95"/>
        <v>0</v>
      </c>
      <c r="AD281" s="6"/>
      <c r="AE281" s="6"/>
      <c r="AF281" s="32">
        <f t="shared" si="102"/>
        <v>0</v>
      </c>
      <c r="AG281" s="6"/>
      <c r="AH281" s="6"/>
      <c r="AI281" s="7">
        <f t="shared" si="103"/>
        <v>0</v>
      </c>
      <c r="AJ281" s="6"/>
      <c r="AK281" s="7">
        <f t="shared" si="104"/>
        <v>0</v>
      </c>
      <c r="AL281" s="7">
        <f t="shared" si="96"/>
        <v>0</v>
      </c>
    </row>
    <row r="282" spans="1:38">
      <c r="A282" s="18">
        <f t="shared" si="105"/>
        <v>267</v>
      </c>
      <c r="B282" s="18">
        <f>Yearly!B282</f>
        <v>0</v>
      </c>
      <c r="C282" s="19">
        <f>Yearly!C282</f>
        <v>0</v>
      </c>
      <c r="D282" s="18">
        <f>Yearly!D282</f>
        <v>0</v>
      </c>
      <c r="E282" s="18">
        <f>Yearly!E282</f>
        <v>0</v>
      </c>
      <c r="F282" s="18">
        <f>Yearly!F282</f>
        <v>0</v>
      </c>
      <c r="G282" s="18">
        <f>Yearly!G282</f>
        <v>0</v>
      </c>
      <c r="H282" s="18">
        <f>Yearly!H282</f>
        <v>0</v>
      </c>
      <c r="I282" s="11"/>
      <c r="J282" s="6"/>
      <c r="K282" s="6"/>
      <c r="L282" s="32">
        <f t="shared" si="97"/>
        <v>0</v>
      </c>
      <c r="M282" s="6"/>
      <c r="N282" s="6"/>
      <c r="O282" s="7">
        <f t="shared" si="106"/>
        <v>0</v>
      </c>
      <c r="P282" s="6"/>
      <c r="Q282" s="7">
        <f t="shared" si="98"/>
        <v>0</v>
      </c>
      <c r="R282" s="7">
        <f t="shared" si="94"/>
        <v>0</v>
      </c>
      <c r="S282" s="11"/>
      <c r="T282" s="6"/>
      <c r="U282" s="6"/>
      <c r="V282" s="32">
        <f t="shared" si="99"/>
        <v>0</v>
      </c>
      <c r="W282" s="6"/>
      <c r="X282" s="6"/>
      <c r="Y282" s="7">
        <f t="shared" si="100"/>
        <v>0</v>
      </c>
      <c r="Z282" s="6"/>
      <c r="AA282" s="7">
        <f t="shared" si="101"/>
        <v>0</v>
      </c>
      <c r="AB282" s="7">
        <f t="shared" si="95"/>
        <v>0</v>
      </c>
      <c r="AD282" s="6"/>
      <c r="AE282" s="6"/>
      <c r="AF282" s="32">
        <f t="shared" si="102"/>
        <v>0</v>
      </c>
      <c r="AG282" s="6"/>
      <c r="AH282" s="6"/>
      <c r="AI282" s="7">
        <f t="shared" si="103"/>
        <v>0</v>
      </c>
      <c r="AJ282" s="6"/>
      <c r="AK282" s="7">
        <f t="shared" si="104"/>
        <v>0</v>
      </c>
      <c r="AL282" s="7">
        <f t="shared" si="96"/>
        <v>0</v>
      </c>
    </row>
    <row r="283" spans="1:38">
      <c r="A283" s="18">
        <f t="shared" si="105"/>
        <v>268</v>
      </c>
      <c r="B283" s="18">
        <f>Yearly!B283</f>
        <v>0</v>
      </c>
      <c r="C283" s="19">
        <f>Yearly!C283</f>
        <v>0</v>
      </c>
      <c r="D283" s="18">
        <f>Yearly!D283</f>
        <v>0</v>
      </c>
      <c r="E283" s="18">
        <f>Yearly!E283</f>
        <v>0</v>
      </c>
      <c r="F283" s="18">
        <f>Yearly!F283</f>
        <v>0</v>
      </c>
      <c r="G283" s="18">
        <f>Yearly!G283</f>
        <v>0</v>
      </c>
      <c r="H283" s="18">
        <f>Yearly!H283</f>
        <v>0</v>
      </c>
      <c r="I283" s="11"/>
      <c r="J283" s="6"/>
      <c r="K283" s="6"/>
      <c r="L283" s="32">
        <f t="shared" si="97"/>
        <v>0</v>
      </c>
      <c r="M283" s="6"/>
      <c r="N283" s="6"/>
      <c r="O283" s="7">
        <f t="shared" si="106"/>
        <v>0</v>
      </c>
      <c r="P283" s="6"/>
      <c r="Q283" s="7">
        <f t="shared" si="98"/>
        <v>0</v>
      </c>
      <c r="R283" s="7">
        <f t="shared" si="94"/>
        <v>0</v>
      </c>
      <c r="S283" s="11"/>
      <c r="T283" s="6"/>
      <c r="U283" s="6"/>
      <c r="V283" s="32">
        <f t="shared" si="99"/>
        <v>0</v>
      </c>
      <c r="W283" s="6"/>
      <c r="X283" s="6"/>
      <c r="Y283" s="7">
        <f t="shared" si="100"/>
        <v>0</v>
      </c>
      <c r="Z283" s="6"/>
      <c r="AA283" s="7">
        <f t="shared" si="101"/>
        <v>0</v>
      </c>
      <c r="AB283" s="7">
        <f t="shared" si="95"/>
        <v>0</v>
      </c>
      <c r="AD283" s="6"/>
      <c r="AE283" s="6"/>
      <c r="AF283" s="32">
        <f t="shared" si="102"/>
        <v>0</v>
      </c>
      <c r="AG283" s="6"/>
      <c r="AH283" s="6"/>
      <c r="AI283" s="7">
        <f t="shared" si="103"/>
        <v>0</v>
      </c>
      <c r="AJ283" s="6"/>
      <c r="AK283" s="7">
        <f t="shared" si="104"/>
        <v>0</v>
      </c>
      <c r="AL283" s="7">
        <f t="shared" si="96"/>
        <v>0</v>
      </c>
    </row>
    <row r="284" spans="1:38">
      <c r="A284" s="18">
        <f t="shared" si="105"/>
        <v>269</v>
      </c>
      <c r="B284" s="18">
        <f>Yearly!B284</f>
        <v>0</v>
      </c>
      <c r="C284" s="19">
        <f>Yearly!C284</f>
        <v>0</v>
      </c>
      <c r="D284" s="18">
        <f>Yearly!D284</f>
        <v>0</v>
      </c>
      <c r="E284" s="18">
        <f>Yearly!E284</f>
        <v>0</v>
      </c>
      <c r="F284" s="18">
        <f>Yearly!F284</f>
        <v>0</v>
      </c>
      <c r="G284" s="18">
        <f>Yearly!G284</f>
        <v>0</v>
      </c>
      <c r="H284" s="18">
        <f>Yearly!H284</f>
        <v>0</v>
      </c>
      <c r="I284" s="11"/>
      <c r="J284" s="6"/>
      <c r="K284" s="6"/>
      <c r="L284" s="32">
        <f t="shared" si="97"/>
        <v>0</v>
      </c>
      <c r="M284" s="6"/>
      <c r="N284" s="6"/>
      <c r="O284" s="7">
        <f t="shared" si="106"/>
        <v>0</v>
      </c>
      <c r="P284" s="6"/>
      <c r="Q284" s="7">
        <f t="shared" si="98"/>
        <v>0</v>
      </c>
      <c r="R284" s="7">
        <f t="shared" si="94"/>
        <v>0</v>
      </c>
      <c r="S284" s="11"/>
      <c r="T284" s="6"/>
      <c r="U284" s="6"/>
      <c r="V284" s="32">
        <f t="shared" si="99"/>
        <v>0</v>
      </c>
      <c r="W284" s="6"/>
      <c r="X284" s="6"/>
      <c r="Y284" s="7">
        <f t="shared" si="100"/>
        <v>0</v>
      </c>
      <c r="Z284" s="6"/>
      <c r="AA284" s="7">
        <f t="shared" si="101"/>
        <v>0</v>
      </c>
      <c r="AB284" s="7">
        <f t="shared" si="95"/>
        <v>0</v>
      </c>
      <c r="AD284" s="6"/>
      <c r="AE284" s="6"/>
      <c r="AF284" s="32">
        <f t="shared" si="102"/>
        <v>0</v>
      </c>
      <c r="AG284" s="6"/>
      <c r="AH284" s="6"/>
      <c r="AI284" s="7">
        <f t="shared" si="103"/>
        <v>0</v>
      </c>
      <c r="AJ284" s="6"/>
      <c r="AK284" s="7">
        <f t="shared" si="104"/>
        <v>0</v>
      </c>
      <c r="AL284" s="7">
        <f t="shared" si="96"/>
        <v>0</v>
      </c>
    </row>
    <row r="285" spans="1:38">
      <c r="A285" s="18">
        <f t="shared" si="105"/>
        <v>270</v>
      </c>
      <c r="B285" s="18">
        <f>Yearly!B285</f>
        <v>0</v>
      </c>
      <c r="C285" s="19">
        <f>Yearly!C285</f>
        <v>0</v>
      </c>
      <c r="D285" s="18">
        <f>Yearly!D285</f>
        <v>0</v>
      </c>
      <c r="E285" s="18">
        <f>Yearly!E285</f>
        <v>0</v>
      </c>
      <c r="F285" s="18">
        <f>Yearly!F285</f>
        <v>0</v>
      </c>
      <c r="G285" s="18">
        <f>Yearly!G285</f>
        <v>0</v>
      </c>
      <c r="H285" s="18">
        <f>Yearly!H285</f>
        <v>0</v>
      </c>
      <c r="I285" s="11"/>
      <c r="J285" s="6"/>
      <c r="K285" s="6"/>
      <c r="L285" s="32">
        <f t="shared" si="97"/>
        <v>0</v>
      </c>
      <c r="M285" s="6"/>
      <c r="N285" s="6"/>
      <c r="O285" s="7">
        <f t="shared" si="106"/>
        <v>0</v>
      </c>
      <c r="P285" s="6"/>
      <c r="Q285" s="7">
        <f t="shared" si="98"/>
        <v>0</v>
      </c>
      <c r="R285" s="7">
        <f t="shared" si="94"/>
        <v>0</v>
      </c>
      <c r="S285" s="11"/>
      <c r="T285" s="6"/>
      <c r="U285" s="6"/>
      <c r="V285" s="32">
        <f t="shared" si="99"/>
        <v>0</v>
      </c>
      <c r="W285" s="6"/>
      <c r="X285" s="6"/>
      <c r="Y285" s="7">
        <f t="shared" si="100"/>
        <v>0</v>
      </c>
      <c r="Z285" s="6"/>
      <c r="AA285" s="7">
        <f t="shared" si="101"/>
        <v>0</v>
      </c>
      <c r="AB285" s="7">
        <f t="shared" si="95"/>
        <v>0</v>
      </c>
      <c r="AD285" s="6"/>
      <c r="AE285" s="6"/>
      <c r="AF285" s="32">
        <f t="shared" si="102"/>
        <v>0</v>
      </c>
      <c r="AG285" s="6"/>
      <c r="AH285" s="6"/>
      <c r="AI285" s="7">
        <f t="shared" si="103"/>
        <v>0</v>
      </c>
      <c r="AJ285" s="6"/>
      <c r="AK285" s="7">
        <f t="shared" si="104"/>
        <v>0</v>
      </c>
      <c r="AL285" s="7">
        <f t="shared" si="96"/>
        <v>0</v>
      </c>
    </row>
    <row r="286" spans="1:38">
      <c r="A286" s="18">
        <f t="shared" si="105"/>
        <v>271</v>
      </c>
      <c r="B286" s="18">
        <f>Yearly!B286</f>
        <v>0</v>
      </c>
      <c r="C286" s="19">
        <f>Yearly!C286</f>
        <v>0</v>
      </c>
      <c r="D286" s="18">
        <f>Yearly!D286</f>
        <v>0</v>
      </c>
      <c r="E286" s="18">
        <f>Yearly!E286</f>
        <v>0</v>
      </c>
      <c r="F286" s="18">
        <f>Yearly!F286</f>
        <v>0</v>
      </c>
      <c r="G286" s="18">
        <f>Yearly!G286</f>
        <v>0</v>
      </c>
      <c r="H286" s="18">
        <f>Yearly!H286</f>
        <v>0</v>
      </c>
      <c r="I286" s="11"/>
      <c r="J286" s="6"/>
      <c r="K286" s="6"/>
      <c r="L286" s="32">
        <f t="shared" si="97"/>
        <v>0</v>
      </c>
      <c r="M286" s="6"/>
      <c r="N286" s="6"/>
      <c r="O286" s="7">
        <f t="shared" si="106"/>
        <v>0</v>
      </c>
      <c r="P286" s="6"/>
      <c r="Q286" s="7">
        <f t="shared" si="98"/>
        <v>0</v>
      </c>
      <c r="R286" s="7">
        <f t="shared" si="94"/>
        <v>0</v>
      </c>
      <c r="S286" s="11"/>
      <c r="T286" s="6"/>
      <c r="U286" s="6"/>
      <c r="V286" s="32">
        <f t="shared" si="99"/>
        <v>0</v>
      </c>
      <c r="W286" s="6"/>
      <c r="X286" s="6"/>
      <c r="Y286" s="7">
        <f t="shared" si="100"/>
        <v>0</v>
      </c>
      <c r="Z286" s="6"/>
      <c r="AA286" s="7">
        <f t="shared" si="101"/>
        <v>0</v>
      </c>
      <c r="AB286" s="7">
        <f t="shared" si="95"/>
        <v>0</v>
      </c>
      <c r="AD286" s="6"/>
      <c r="AE286" s="6"/>
      <c r="AF286" s="32">
        <f t="shared" si="102"/>
        <v>0</v>
      </c>
      <c r="AG286" s="6"/>
      <c r="AH286" s="6"/>
      <c r="AI286" s="7">
        <f t="shared" si="103"/>
        <v>0</v>
      </c>
      <c r="AJ286" s="6"/>
      <c r="AK286" s="7">
        <f t="shared" si="104"/>
        <v>0</v>
      </c>
      <c r="AL286" s="7">
        <f t="shared" si="96"/>
        <v>0</v>
      </c>
    </row>
    <row r="287" spans="1:38">
      <c r="A287" s="18">
        <f t="shared" si="105"/>
        <v>272</v>
      </c>
      <c r="B287" s="18">
        <f>Yearly!B287</f>
        <v>0</v>
      </c>
      <c r="C287" s="19">
        <f>Yearly!C287</f>
        <v>0</v>
      </c>
      <c r="D287" s="18">
        <f>Yearly!D287</f>
        <v>0</v>
      </c>
      <c r="E287" s="18">
        <f>Yearly!E287</f>
        <v>0</v>
      </c>
      <c r="F287" s="18">
        <f>Yearly!F287</f>
        <v>0</v>
      </c>
      <c r="G287" s="18">
        <f>Yearly!G287</f>
        <v>0</v>
      </c>
      <c r="H287" s="18">
        <f>Yearly!H287</f>
        <v>0</v>
      </c>
      <c r="I287" s="11"/>
      <c r="J287" s="6"/>
      <c r="K287" s="6"/>
      <c r="L287" s="32">
        <f t="shared" si="97"/>
        <v>0</v>
      </c>
      <c r="M287" s="6"/>
      <c r="N287" s="6"/>
      <c r="O287" s="7">
        <f t="shared" si="106"/>
        <v>0</v>
      </c>
      <c r="P287" s="6"/>
      <c r="Q287" s="7">
        <f t="shared" si="98"/>
        <v>0</v>
      </c>
      <c r="R287" s="7">
        <f t="shared" si="94"/>
        <v>0</v>
      </c>
      <c r="S287" s="11"/>
      <c r="T287" s="6"/>
      <c r="U287" s="6"/>
      <c r="V287" s="32">
        <f t="shared" si="99"/>
        <v>0</v>
      </c>
      <c r="W287" s="6"/>
      <c r="X287" s="6"/>
      <c r="Y287" s="7">
        <f t="shared" si="100"/>
        <v>0</v>
      </c>
      <c r="Z287" s="6"/>
      <c r="AA287" s="7">
        <f t="shared" si="101"/>
        <v>0</v>
      </c>
      <c r="AB287" s="7">
        <f t="shared" si="95"/>
        <v>0</v>
      </c>
      <c r="AD287" s="6"/>
      <c r="AE287" s="6"/>
      <c r="AF287" s="32">
        <f t="shared" si="102"/>
        <v>0</v>
      </c>
      <c r="AG287" s="6"/>
      <c r="AH287" s="6"/>
      <c r="AI287" s="7">
        <f t="shared" si="103"/>
        <v>0</v>
      </c>
      <c r="AJ287" s="6"/>
      <c r="AK287" s="7">
        <f t="shared" si="104"/>
        <v>0</v>
      </c>
      <c r="AL287" s="7">
        <f t="shared" si="96"/>
        <v>0</v>
      </c>
    </row>
    <row r="288" spans="1:38">
      <c r="A288" s="18">
        <f t="shared" si="105"/>
        <v>273</v>
      </c>
      <c r="B288" s="18">
        <f>Yearly!B288</f>
        <v>0</v>
      </c>
      <c r="C288" s="19">
        <f>Yearly!C288</f>
        <v>0</v>
      </c>
      <c r="D288" s="18">
        <f>Yearly!D288</f>
        <v>0</v>
      </c>
      <c r="E288" s="18">
        <f>Yearly!E288</f>
        <v>0</v>
      </c>
      <c r="F288" s="18">
        <f>Yearly!F288</f>
        <v>0</v>
      </c>
      <c r="G288" s="18">
        <f>Yearly!G288</f>
        <v>0</v>
      </c>
      <c r="H288" s="18">
        <f>Yearly!H288</f>
        <v>0</v>
      </c>
      <c r="I288" s="11"/>
      <c r="J288" s="6"/>
      <c r="K288" s="6"/>
      <c r="L288" s="32">
        <f t="shared" si="97"/>
        <v>0</v>
      </c>
      <c r="M288" s="6"/>
      <c r="N288" s="6"/>
      <c r="O288" s="7">
        <f t="shared" si="106"/>
        <v>0</v>
      </c>
      <c r="P288" s="6"/>
      <c r="Q288" s="7">
        <f t="shared" si="98"/>
        <v>0</v>
      </c>
      <c r="R288" s="7">
        <f t="shared" si="94"/>
        <v>0</v>
      </c>
      <c r="S288" s="11"/>
      <c r="T288" s="6"/>
      <c r="U288" s="6"/>
      <c r="V288" s="32">
        <f t="shared" si="99"/>
        <v>0</v>
      </c>
      <c r="W288" s="6"/>
      <c r="X288" s="6"/>
      <c r="Y288" s="7">
        <f t="shared" si="100"/>
        <v>0</v>
      </c>
      <c r="Z288" s="6"/>
      <c r="AA288" s="7">
        <f t="shared" si="101"/>
        <v>0</v>
      </c>
      <c r="AB288" s="7">
        <f t="shared" si="95"/>
        <v>0</v>
      </c>
      <c r="AD288" s="6"/>
      <c r="AE288" s="6"/>
      <c r="AF288" s="32">
        <f t="shared" si="102"/>
        <v>0</v>
      </c>
      <c r="AG288" s="6"/>
      <c r="AH288" s="6"/>
      <c r="AI288" s="7">
        <f t="shared" si="103"/>
        <v>0</v>
      </c>
      <c r="AJ288" s="6"/>
      <c r="AK288" s="7">
        <f t="shared" si="104"/>
        <v>0</v>
      </c>
      <c r="AL288" s="7">
        <f t="shared" si="96"/>
        <v>0</v>
      </c>
    </row>
    <row r="289" spans="1:38">
      <c r="A289" s="18">
        <f t="shared" si="105"/>
        <v>274</v>
      </c>
      <c r="B289" s="18">
        <f>Yearly!B289</f>
        <v>0</v>
      </c>
      <c r="C289" s="19">
        <f>Yearly!C289</f>
        <v>0</v>
      </c>
      <c r="D289" s="18">
        <f>Yearly!D289</f>
        <v>0</v>
      </c>
      <c r="E289" s="18">
        <f>Yearly!E289</f>
        <v>0</v>
      </c>
      <c r="F289" s="18">
        <f>Yearly!F289</f>
        <v>0</v>
      </c>
      <c r="G289" s="18">
        <f>Yearly!G289</f>
        <v>0</v>
      </c>
      <c r="H289" s="18">
        <f>Yearly!H289</f>
        <v>0</v>
      </c>
      <c r="I289" s="11"/>
      <c r="J289" s="6"/>
      <c r="K289" s="6"/>
      <c r="L289" s="32">
        <f t="shared" si="97"/>
        <v>0</v>
      </c>
      <c r="M289" s="6"/>
      <c r="N289" s="6"/>
      <c r="O289" s="7">
        <f t="shared" si="106"/>
        <v>0</v>
      </c>
      <c r="P289" s="6"/>
      <c r="Q289" s="7">
        <f t="shared" si="98"/>
        <v>0</v>
      </c>
      <c r="R289" s="7">
        <f t="shared" si="94"/>
        <v>0</v>
      </c>
      <c r="S289" s="11"/>
      <c r="T289" s="6"/>
      <c r="U289" s="6"/>
      <c r="V289" s="32">
        <f t="shared" si="99"/>
        <v>0</v>
      </c>
      <c r="W289" s="6"/>
      <c r="X289" s="6"/>
      <c r="Y289" s="7">
        <f t="shared" si="100"/>
        <v>0</v>
      </c>
      <c r="Z289" s="6"/>
      <c r="AA289" s="7">
        <f t="shared" si="101"/>
        <v>0</v>
      </c>
      <c r="AB289" s="7">
        <f t="shared" si="95"/>
        <v>0</v>
      </c>
      <c r="AD289" s="6"/>
      <c r="AE289" s="6"/>
      <c r="AF289" s="32">
        <f t="shared" si="102"/>
        <v>0</v>
      </c>
      <c r="AG289" s="6"/>
      <c r="AH289" s="6"/>
      <c r="AI289" s="7">
        <f t="shared" si="103"/>
        <v>0</v>
      </c>
      <c r="AJ289" s="6"/>
      <c r="AK289" s="7">
        <f t="shared" si="104"/>
        <v>0</v>
      </c>
      <c r="AL289" s="7">
        <f t="shared" si="96"/>
        <v>0</v>
      </c>
    </row>
    <row r="290" spans="1:38">
      <c r="A290" s="18">
        <f t="shared" si="105"/>
        <v>275</v>
      </c>
      <c r="B290" s="18">
        <f>Yearly!B290</f>
        <v>0</v>
      </c>
      <c r="C290" s="19">
        <f>Yearly!C290</f>
        <v>0</v>
      </c>
      <c r="D290" s="18">
        <f>Yearly!D290</f>
        <v>0</v>
      </c>
      <c r="E290" s="18">
        <f>Yearly!E290</f>
        <v>0</v>
      </c>
      <c r="F290" s="18">
        <f>Yearly!F290</f>
        <v>0</v>
      </c>
      <c r="G290" s="18">
        <f>Yearly!G290</f>
        <v>0</v>
      </c>
      <c r="H290" s="18">
        <f>Yearly!H290</f>
        <v>0</v>
      </c>
      <c r="I290" s="11"/>
      <c r="J290" s="6"/>
      <c r="K290" s="6"/>
      <c r="L290" s="32">
        <f t="shared" si="97"/>
        <v>0</v>
      </c>
      <c r="M290" s="6"/>
      <c r="N290" s="6"/>
      <c r="O290" s="7">
        <f t="shared" si="106"/>
        <v>0</v>
      </c>
      <c r="P290" s="6"/>
      <c r="Q290" s="7">
        <f t="shared" si="98"/>
        <v>0</v>
      </c>
      <c r="R290" s="7">
        <f t="shared" si="94"/>
        <v>0</v>
      </c>
      <c r="S290" s="11"/>
      <c r="T290" s="6"/>
      <c r="U290" s="6"/>
      <c r="V290" s="32">
        <f t="shared" si="99"/>
        <v>0</v>
      </c>
      <c r="W290" s="6"/>
      <c r="X290" s="6"/>
      <c r="Y290" s="7">
        <f t="shared" si="100"/>
        <v>0</v>
      </c>
      <c r="Z290" s="6"/>
      <c r="AA290" s="7">
        <f t="shared" si="101"/>
        <v>0</v>
      </c>
      <c r="AB290" s="7">
        <f t="shared" si="95"/>
        <v>0</v>
      </c>
      <c r="AD290" s="6"/>
      <c r="AE290" s="6"/>
      <c r="AF290" s="32">
        <f t="shared" si="102"/>
        <v>0</v>
      </c>
      <c r="AG290" s="6"/>
      <c r="AH290" s="6"/>
      <c r="AI290" s="7">
        <f t="shared" si="103"/>
        <v>0</v>
      </c>
      <c r="AJ290" s="6"/>
      <c r="AK290" s="7">
        <f t="shared" si="104"/>
        <v>0</v>
      </c>
      <c r="AL290" s="7">
        <f t="shared" si="96"/>
        <v>0</v>
      </c>
    </row>
    <row r="291" spans="1:38">
      <c r="A291" s="18">
        <f t="shared" si="105"/>
        <v>276</v>
      </c>
      <c r="B291" s="18">
        <f>Yearly!B291</f>
        <v>0</v>
      </c>
      <c r="C291" s="19">
        <f>Yearly!C291</f>
        <v>0</v>
      </c>
      <c r="D291" s="18">
        <f>Yearly!D291</f>
        <v>0</v>
      </c>
      <c r="E291" s="18">
        <f>Yearly!E291</f>
        <v>0</v>
      </c>
      <c r="F291" s="18">
        <f>Yearly!F291</f>
        <v>0</v>
      </c>
      <c r="G291" s="18">
        <f>Yearly!G291</f>
        <v>0</v>
      </c>
      <c r="H291" s="18">
        <f>Yearly!H291</f>
        <v>0</v>
      </c>
      <c r="I291" s="11"/>
      <c r="J291" s="6"/>
      <c r="K291" s="6"/>
      <c r="L291" s="32">
        <f t="shared" si="97"/>
        <v>0</v>
      </c>
      <c r="M291" s="6"/>
      <c r="N291" s="6"/>
      <c r="O291" s="7">
        <f t="shared" si="106"/>
        <v>0</v>
      </c>
      <c r="P291" s="6"/>
      <c r="Q291" s="7">
        <f t="shared" si="98"/>
        <v>0</v>
      </c>
      <c r="R291" s="7">
        <f t="shared" si="94"/>
        <v>0</v>
      </c>
      <c r="S291" s="11"/>
      <c r="T291" s="6"/>
      <c r="U291" s="6"/>
      <c r="V291" s="32">
        <f t="shared" si="99"/>
        <v>0</v>
      </c>
      <c r="W291" s="6"/>
      <c r="X291" s="6"/>
      <c r="Y291" s="7">
        <f t="shared" si="100"/>
        <v>0</v>
      </c>
      <c r="Z291" s="6"/>
      <c r="AA291" s="7">
        <f t="shared" si="101"/>
        <v>0</v>
      </c>
      <c r="AB291" s="7">
        <f t="shared" si="95"/>
        <v>0</v>
      </c>
      <c r="AD291" s="6"/>
      <c r="AE291" s="6"/>
      <c r="AF291" s="32">
        <f t="shared" si="102"/>
        <v>0</v>
      </c>
      <c r="AG291" s="6"/>
      <c r="AH291" s="6"/>
      <c r="AI291" s="7">
        <f t="shared" si="103"/>
        <v>0</v>
      </c>
      <c r="AJ291" s="6"/>
      <c r="AK291" s="7">
        <f t="shared" si="104"/>
        <v>0</v>
      </c>
      <c r="AL291" s="7">
        <f t="shared" si="96"/>
        <v>0</v>
      </c>
    </row>
    <row r="292" spans="1:38">
      <c r="A292" s="18">
        <f t="shared" si="105"/>
        <v>277</v>
      </c>
      <c r="B292" s="18">
        <f>Yearly!B292</f>
        <v>0</v>
      </c>
      <c r="C292" s="19">
        <f>Yearly!C292</f>
        <v>0</v>
      </c>
      <c r="D292" s="18">
        <f>Yearly!D292</f>
        <v>0</v>
      </c>
      <c r="E292" s="18">
        <f>Yearly!E292</f>
        <v>0</v>
      </c>
      <c r="F292" s="18">
        <f>Yearly!F292</f>
        <v>0</v>
      </c>
      <c r="G292" s="18">
        <f>Yearly!G292</f>
        <v>0</v>
      </c>
      <c r="H292" s="18">
        <f>Yearly!H292</f>
        <v>0</v>
      </c>
      <c r="I292" s="11"/>
      <c r="J292" s="6"/>
      <c r="K292" s="6"/>
      <c r="L292" s="32">
        <f t="shared" si="97"/>
        <v>0</v>
      </c>
      <c r="M292" s="6"/>
      <c r="N292" s="6"/>
      <c r="O292" s="7">
        <f t="shared" si="106"/>
        <v>0</v>
      </c>
      <c r="P292" s="6"/>
      <c r="Q292" s="7">
        <f t="shared" si="98"/>
        <v>0</v>
      </c>
      <c r="R292" s="7">
        <f t="shared" si="94"/>
        <v>0</v>
      </c>
      <c r="S292" s="11"/>
      <c r="T292" s="6"/>
      <c r="U292" s="6"/>
      <c r="V292" s="32">
        <f t="shared" si="99"/>
        <v>0</v>
      </c>
      <c r="W292" s="6"/>
      <c r="X292" s="6"/>
      <c r="Y292" s="7">
        <f t="shared" si="100"/>
        <v>0</v>
      </c>
      <c r="Z292" s="6"/>
      <c r="AA292" s="7">
        <f t="shared" si="101"/>
        <v>0</v>
      </c>
      <c r="AB292" s="7">
        <f t="shared" si="95"/>
        <v>0</v>
      </c>
      <c r="AD292" s="6"/>
      <c r="AE292" s="6"/>
      <c r="AF292" s="32">
        <f t="shared" si="102"/>
        <v>0</v>
      </c>
      <c r="AG292" s="6"/>
      <c r="AH292" s="6"/>
      <c r="AI292" s="7">
        <f t="shared" si="103"/>
        <v>0</v>
      </c>
      <c r="AJ292" s="6"/>
      <c r="AK292" s="7">
        <f t="shared" si="104"/>
        <v>0</v>
      </c>
      <c r="AL292" s="7">
        <f t="shared" si="96"/>
        <v>0</v>
      </c>
    </row>
    <row r="293" spans="1:38">
      <c r="A293" s="18">
        <f t="shared" si="105"/>
        <v>278</v>
      </c>
      <c r="B293" s="18">
        <f>Yearly!B293</f>
        <v>0</v>
      </c>
      <c r="C293" s="19">
        <f>Yearly!C293</f>
        <v>0</v>
      </c>
      <c r="D293" s="18">
        <f>Yearly!D293</f>
        <v>0</v>
      </c>
      <c r="E293" s="18">
        <f>Yearly!E293</f>
        <v>0</v>
      </c>
      <c r="F293" s="18">
        <f>Yearly!F293</f>
        <v>0</v>
      </c>
      <c r="G293" s="18">
        <f>Yearly!G293</f>
        <v>0</v>
      </c>
      <c r="H293" s="18">
        <f>Yearly!H293</f>
        <v>0</v>
      </c>
      <c r="I293" s="11"/>
      <c r="J293" s="6"/>
      <c r="K293" s="6"/>
      <c r="L293" s="32">
        <f t="shared" si="97"/>
        <v>0</v>
      </c>
      <c r="M293" s="6"/>
      <c r="N293" s="6"/>
      <c r="O293" s="7">
        <f t="shared" si="106"/>
        <v>0</v>
      </c>
      <c r="P293" s="6"/>
      <c r="Q293" s="7">
        <f t="shared" si="98"/>
        <v>0</v>
      </c>
      <c r="R293" s="7">
        <f t="shared" si="94"/>
        <v>0</v>
      </c>
      <c r="S293" s="11"/>
      <c r="T293" s="6"/>
      <c r="U293" s="6"/>
      <c r="V293" s="32">
        <f t="shared" si="99"/>
        <v>0</v>
      </c>
      <c r="W293" s="6"/>
      <c r="X293" s="6"/>
      <c r="Y293" s="7">
        <f t="shared" si="100"/>
        <v>0</v>
      </c>
      <c r="Z293" s="6"/>
      <c r="AA293" s="7">
        <f t="shared" si="101"/>
        <v>0</v>
      </c>
      <c r="AB293" s="7">
        <f t="shared" si="95"/>
        <v>0</v>
      </c>
      <c r="AD293" s="6"/>
      <c r="AE293" s="6"/>
      <c r="AF293" s="32">
        <f t="shared" si="102"/>
        <v>0</v>
      </c>
      <c r="AG293" s="6"/>
      <c r="AH293" s="6"/>
      <c r="AI293" s="7">
        <f t="shared" si="103"/>
        <v>0</v>
      </c>
      <c r="AJ293" s="6"/>
      <c r="AK293" s="7">
        <f t="shared" si="104"/>
        <v>0</v>
      </c>
      <c r="AL293" s="7">
        <f t="shared" si="96"/>
        <v>0</v>
      </c>
    </row>
    <row r="294" spans="1:38">
      <c r="A294" s="18">
        <f t="shared" si="105"/>
        <v>279</v>
      </c>
      <c r="B294" s="18">
        <f>Yearly!B294</f>
        <v>0</v>
      </c>
      <c r="C294" s="19">
        <f>Yearly!C294</f>
        <v>0</v>
      </c>
      <c r="D294" s="18">
        <f>Yearly!D294</f>
        <v>0</v>
      </c>
      <c r="E294" s="18">
        <f>Yearly!E294</f>
        <v>0</v>
      </c>
      <c r="F294" s="18">
        <f>Yearly!F294</f>
        <v>0</v>
      </c>
      <c r="G294" s="18">
        <f>Yearly!G294</f>
        <v>0</v>
      </c>
      <c r="H294" s="18">
        <f>Yearly!H294</f>
        <v>0</v>
      </c>
      <c r="I294" s="11"/>
      <c r="J294" s="6"/>
      <c r="K294" s="6"/>
      <c r="L294" s="32">
        <f t="shared" si="97"/>
        <v>0</v>
      </c>
      <c r="M294" s="6"/>
      <c r="N294" s="6"/>
      <c r="O294" s="7">
        <f t="shared" si="106"/>
        <v>0</v>
      </c>
      <c r="P294" s="6"/>
      <c r="Q294" s="7">
        <f t="shared" si="98"/>
        <v>0</v>
      </c>
      <c r="R294" s="7">
        <f t="shared" si="94"/>
        <v>0</v>
      </c>
      <c r="S294" s="11"/>
      <c r="T294" s="6"/>
      <c r="U294" s="6"/>
      <c r="V294" s="32">
        <f t="shared" si="99"/>
        <v>0</v>
      </c>
      <c r="W294" s="6"/>
      <c r="X294" s="6"/>
      <c r="Y294" s="7">
        <f t="shared" si="100"/>
        <v>0</v>
      </c>
      <c r="Z294" s="6"/>
      <c r="AA294" s="7">
        <f t="shared" si="101"/>
        <v>0</v>
      </c>
      <c r="AB294" s="7">
        <f t="shared" si="95"/>
        <v>0</v>
      </c>
      <c r="AD294" s="6"/>
      <c r="AE294" s="6"/>
      <c r="AF294" s="32">
        <f t="shared" si="102"/>
        <v>0</v>
      </c>
      <c r="AG294" s="6"/>
      <c r="AH294" s="6"/>
      <c r="AI294" s="7">
        <f t="shared" si="103"/>
        <v>0</v>
      </c>
      <c r="AJ294" s="6"/>
      <c r="AK294" s="7">
        <f t="shared" si="104"/>
        <v>0</v>
      </c>
      <c r="AL294" s="7">
        <f t="shared" si="96"/>
        <v>0</v>
      </c>
    </row>
    <row r="295" spans="1:38">
      <c r="A295" s="18">
        <f t="shared" si="105"/>
        <v>280</v>
      </c>
      <c r="B295" s="18">
        <f>Yearly!B295</f>
        <v>0</v>
      </c>
      <c r="C295" s="19">
        <f>Yearly!C295</f>
        <v>0</v>
      </c>
      <c r="D295" s="18">
        <f>Yearly!D295</f>
        <v>0</v>
      </c>
      <c r="E295" s="18">
        <f>Yearly!E295</f>
        <v>0</v>
      </c>
      <c r="F295" s="18">
        <f>Yearly!F295</f>
        <v>0</v>
      </c>
      <c r="G295" s="18">
        <f>Yearly!G295</f>
        <v>0</v>
      </c>
      <c r="H295" s="18">
        <f>Yearly!H295</f>
        <v>0</v>
      </c>
      <c r="I295" s="11"/>
      <c r="J295" s="6"/>
      <c r="K295" s="6"/>
      <c r="L295" s="32">
        <f t="shared" si="97"/>
        <v>0</v>
      </c>
      <c r="M295" s="6"/>
      <c r="N295" s="6"/>
      <c r="O295" s="7">
        <f t="shared" si="106"/>
        <v>0</v>
      </c>
      <c r="P295" s="6"/>
      <c r="Q295" s="7">
        <f t="shared" si="98"/>
        <v>0</v>
      </c>
      <c r="R295" s="7">
        <f t="shared" si="94"/>
        <v>0</v>
      </c>
      <c r="S295" s="11"/>
      <c r="T295" s="6"/>
      <c r="U295" s="6"/>
      <c r="V295" s="32">
        <f t="shared" si="99"/>
        <v>0</v>
      </c>
      <c r="W295" s="6"/>
      <c r="X295" s="6"/>
      <c r="Y295" s="7">
        <f t="shared" si="100"/>
        <v>0</v>
      </c>
      <c r="Z295" s="6"/>
      <c r="AA295" s="7">
        <f t="shared" si="101"/>
        <v>0</v>
      </c>
      <c r="AB295" s="7">
        <f t="shared" si="95"/>
        <v>0</v>
      </c>
      <c r="AD295" s="6"/>
      <c r="AE295" s="6"/>
      <c r="AF295" s="32">
        <f t="shared" si="102"/>
        <v>0</v>
      </c>
      <c r="AG295" s="6"/>
      <c r="AH295" s="6"/>
      <c r="AI295" s="7">
        <f t="shared" si="103"/>
        <v>0</v>
      </c>
      <c r="AJ295" s="6"/>
      <c r="AK295" s="7">
        <f t="shared" si="104"/>
        <v>0</v>
      </c>
      <c r="AL295" s="7">
        <f t="shared" si="96"/>
        <v>0</v>
      </c>
    </row>
    <row r="296" spans="1:38">
      <c r="A296" s="18">
        <f t="shared" si="105"/>
        <v>281</v>
      </c>
      <c r="B296" s="18">
        <f>Yearly!B296</f>
        <v>0</v>
      </c>
      <c r="C296" s="19">
        <f>Yearly!C296</f>
        <v>0</v>
      </c>
      <c r="D296" s="18">
        <f>Yearly!D296</f>
        <v>0</v>
      </c>
      <c r="E296" s="18">
        <f>Yearly!E296</f>
        <v>0</v>
      </c>
      <c r="F296" s="18">
        <f>Yearly!F296</f>
        <v>0</v>
      </c>
      <c r="G296" s="18">
        <f>Yearly!G296</f>
        <v>0</v>
      </c>
      <c r="H296" s="18">
        <f>Yearly!H296</f>
        <v>0</v>
      </c>
      <c r="I296" s="11"/>
      <c r="J296" s="6"/>
      <c r="K296" s="6"/>
      <c r="L296" s="32">
        <f t="shared" si="97"/>
        <v>0</v>
      </c>
      <c r="M296" s="6"/>
      <c r="N296" s="6"/>
      <c r="O296" s="7">
        <f t="shared" si="106"/>
        <v>0</v>
      </c>
      <c r="P296" s="6"/>
      <c r="Q296" s="7">
        <f t="shared" si="98"/>
        <v>0</v>
      </c>
      <c r="R296" s="7">
        <f t="shared" si="94"/>
        <v>0</v>
      </c>
      <c r="S296" s="11"/>
      <c r="T296" s="6"/>
      <c r="U296" s="6"/>
      <c r="V296" s="32">
        <f t="shared" si="99"/>
        <v>0</v>
      </c>
      <c r="W296" s="6"/>
      <c r="X296" s="6"/>
      <c r="Y296" s="7">
        <f t="shared" si="100"/>
        <v>0</v>
      </c>
      <c r="Z296" s="6"/>
      <c r="AA296" s="7">
        <f t="shared" si="101"/>
        <v>0</v>
      </c>
      <c r="AB296" s="7">
        <f t="shared" si="95"/>
        <v>0</v>
      </c>
      <c r="AD296" s="6"/>
      <c r="AE296" s="6"/>
      <c r="AF296" s="32">
        <f t="shared" si="102"/>
        <v>0</v>
      </c>
      <c r="AG296" s="6"/>
      <c r="AH296" s="6"/>
      <c r="AI296" s="7">
        <f t="shared" si="103"/>
        <v>0</v>
      </c>
      <c r="AJ296" s="6"/>
      <c r="AK296" s="7">
        <f t="shared" si="104"/>
        <v>0</v>
      </c>
      <c r="AL296" s="7">
        <f t="shared" si="96"/>
        <v>0</v>
      </c>
    </row>
    <row r="297" spans="1:38">
      <c r="A297" s="18">
        <f t="shared" si="105"/>
        <v>282</v>
      </c>
      <c r="B297" s="18">
        <f>Yearly!B297</f>
        <v>0</v>
      </c>
      <c r="C297" s="19">
        <f>Yearly!C297</f>
        <v>0</v>
      </c>
      <c r="D297" s="18">
        <f>Yearly!D297</f>
        <v>0</v>
      </c>
      <c r="E297" s="18">
        <f>Yearly!E297</f>
        <v>0</v>
      </c>
      <c r="F297" s="18">
        <f>Yearly!F297</f>
        <v>0</v>
      </c>
      <c r="G297" s="18">
        <f>Yearly!G297</f>
        <v>0</v>
      </c>
      <c r="H297" s="18">
        <f>Yearly!H297</f>
        <v>0</v>
      </c>
      <c r="I297" s="11"/>
      <c r="J297" s="6"/>
      <c r="K297" s="6"/>
      <c r="L297" s="32">
        <f t="shared" si="97"/>
        <v>0</v>
      </c>
      <c r="M297" s="6"/>
      <c r="N297" s="6"/>
      <c r="O297" s="7">
        <f t="shared" si="106"/>
        <v>0</v>
      </c>
      <c r="P297" s="6"/>
      <c r="Q297" s="7">
        <f t="shared" si="98"/>
        <v>0</v>
      </c>
      <c r="R297" s="7">
        <f t="shared" si="94"/>
        <v>0</v>
      </c>
      <c r="S297" s="11"/>
      <c r="T297" s="6"/>
      <c r="U297" s="6"/>
      <c r="V297" s="32">
        <f t="shared" si="99"/>
        <v>0</v>
      </c>
      <c r="W297" s="6"/>
      <c r="X297" s="6"/>
      <c r="Y297" s="7">
        <f t="shared" si="100"/>
        <v>0</v>
      </c>
      <c r="Z297" s="6"/>
      <c r="AA297" s="7">
        <f t="shared" si="101"/>
        <v>0</v>
      </c>
      <c r="AB297" s="7">
        <f t="shared" si="95"/>
        <v>0</v>
      </c>
      <c r="AD297" s="6"/>
      <c r="AE297" s="6"/>
      <c r="AF297" s="32">
        <f t="shared" si="102"/>
        <v>0</v>
      </c>
      <c r="AG297" s="6"/>
      <c r="AH297" s="6"/>
      <c r="AI297" s="7">
        <f t="shared" si="103"/>
        <v>0</v>
      </c>
      <c r="AJ297" s="6"/>
      <c r="AK297" s="7">
        <f t="shared" si="104"/>
        <v>0</v>
      </c>
      <c r="AL297" s="7">
        <f t="shared" si="96"/>
        <v>0</v>
      </c>
    </row>
    <row r="298" spans="1:38">
      <c r="A298" s="18">
        <f t="shared" si="105"/>
        <v>283</v>
      </c>
      <c r="B298" s="18">
        <f>Yearly!B298</f>
        <v>0</v>
      </c>
      <c r="C298" s="19">
        <f>Yearly!C298</f>
        <v>0</v>
      </c>
      <c r="D298" s="18">
        <f>Yearly!D298</f>
        <v>0</v>
      </c>
      <c r="E298" s="18">
        <f>Yearly!E298</f>
        <v>0</v>
      </c>
      <c r="F298" s="18">
        <f>Yearly!F298</f>
        <v>0</v>
      </c>
      <c r="G298" s="18">
        <f>Yearly!G298</f>
        <v>0</v>
      </c>
      <c r="H298" s="18">
        <f>Yearly!H298</f>
        <v>0</v>
      </c>
      <c r="I298" s="11"/>
      <c r="J298" s="6"/>
      <c r="K298" s="6"/>
      <c r="L298" s="32">
        <f t="shared" si="97"/>
        <v>0</v>
      </c>
      <c r="M298" s="6"/>
      <c r="N298" s="6"/>
      <c r="O298" s="7">
        <f t="shared" si="106"/>
        <v>0</v>
      </c>
      <c r="P298" s="6"/>
      <c r="Q298" s="7">
        <f t="shared" si="98"/>
        <v>0</v>
      </c>
      <c r="R298" s="7">
        <f t="shared" si="94"/>
        <v>0</v>
      </c>
      <c r="S298" s="11"/>
      <c r="T298" s="6"/>
      <c r="U298" s="6"/>
      <c r="V298" s="32">
        <f t="shared" si="99"/>
        <v>0</v>
      </c>
      <c r="W298" s="6"/>
      <c r="X298" s="6"/>
      <c r="Y298" s="7">
        <f t="shared" si="100"/>
        <v>0</v>
      </c>
      <c r="Z298" s="6"/>
      <c r="AA298" s="7">
        <f t="shared" si="101"/>
        <v>0</v>
      </c>
      <c r="AB298" s="7">
        <f t="shared" si="95"/>
        <v>0</v>
      </c>
      <c r="AD298" s="6"/>
      <c r="AE298" s="6"/>
      <c r="AF298" s="32">
        <f t="shared" si="102"/>
        <v>0</v>
      </c>
      <c r="AG298" s="6"/>
      <c r="AH298" s="6"/>
      <c r="AI298" s="7">
        <f t="shared" si="103"/>
        <v>0</v>
      </c>
      <c r="AJ298" s="6"/>
      <c r="AK298" s="7">
        <f t="shared" si="104"/>
        <v>0</v>
      </c>
      <c r="AL298" s="7">
        <f t="shared" si="96"/>
        <v>0</v>
      </c>
    </row>
    <row r="299" spans="1:38">
      <c r="A299" s="18">
        <f t="shared" si="105"/>
        <v>284</v>
      </c>
      <c r="B299" s="18">
        <f>Yearly!B299</f>
        <v>0</v>
      </c>
      <c r="C299" s="19">
        <f>Yearly!C299</f>
        <v>0</v>
      </c>
      <c r="D299" s="18">
        <f>Yearly!D299</f>
        <v>0</v>
      </c>
      <c r="E299" s="18">
        <f>Yearly!E299</f>
        <v>0</v>
      </c>
      <c r="F299" s="18">
        <f>Yearly!F299</f>
        <v>0</v>
      </c>
      <c r="G299" s="18">
        <f>Yearly!G299</f>
        <v>0</v>
      </c>
      <c r="H299" s="18">
        <f>Yearly!H299</f>
        <v>0</v>
      </c>
      <c r="I299" s="11"/>
      <c r="J299" s="6"/>
      <c r="K299" s="6"/>
      <c r="L299" s="32">
        <f t="shared" si="97"/>
        <v>0</v>
      </c>
      <c r="M299" s="6"/>
      <c r="N299" s="6"/>
      <c r="O299" s="7">
        <f t="shared" si="106"/>
        <v>0</v>
      </c>
      <c r="P299" s="6"/>
      <c r="Q299" s="7">
        <f t="shared" si="98"/>
        <v>0</v>
      </c>
      <c r="R299" s="7">
        <f t="shared" si="94"/>
        <v>0</v>
      </c>
      <c r="S299" s="11"/>
      <c r="T299" s="6"/>
      <c r="U299" s="6"/>
      <c r="V299" s="32">
        <f t="shared" si="99"/>
        <v>0</v>
      </c>
      <c r="W299" s="6"/>
      <c r="X299" s="6"/>
      <c r="Y299" s="7">
        <f t="shared" si="100"/>
        <v>0</v>
      </c>
      <c r="Z299" s="6"/>
      <c r="AA299" s="7">
        <f t="shared" si="101"/>
        <v>0</v>
      </c>
      <c r="AB299" s="7">
        <f t="shared" si="95"/>
        <v>0</v>
      </c>
      <c r="AD299" s="6"/>
      <c r="AE299" s="6"/>
      <c r="AF299" s="32">
        <f t="shared" si="102"/>
        <v>0</v>
      </c>
      <c r="AG299" s="6"/>
      <c r="AH299" s="6"/>
      <c r="AI299" s="7">
        <f t="shared" si="103"/>
        <v>0</v>
      </c>
      <c r="AJ299" s="6"/>
      <c r="AK299" s="7">
        <f t="shared" si="104"/>
        <v>0</v>
      </c>
      <c r="AL299" s="7">
        <f t="shared" si="96"/>
        <v>0</v>
      </c>
    </row>
    <row r="300" spans="1:38">
      <c r="A300" s="18">
        <f t="shared" si="105"/>
        <v>285</v>
      </c>
      <c r="B300" s="18">
        <f>Yearly!B300</f>
        <v>0</v>
      </c>
      <c r="C300" s="19">
        <f>Yearly!C300</f>
        <v>0</v>
      </c>
      <c r="D300" s="18">
        <f>Yearly!D300</f>
        <v>0</v>
      </c>
      <c r="E300" s="18">
        <f>Yearly!E300</f>
        <v>0</v>
      </c>
      <c r="F300" s="18">
        <f>Yearly!F300</f>
        <v>0</v>
      </c>
      <c r="G300" s="18">
        <f>Yearly!G300</f>
        <v>0</v>
      </c>
      <c r="H300" s="18">
        <f>Yearly!H300</f>
        <v>0</v>
      </c>
      <c r="I300" s="11"/>
      <c r="J300" s="6"/>
      <c r="K300" s="6"/>
      <c r="L300" s="32">
        <f t="shared" si="97"/>
        <v>0</v>
      </c>
      <c r="M300" s="6"/>
      <c r="N300" s="6"/>
      <c r="O300" s="7">
        <f t="shared" si="106"/>
        <v>0</v>
      </c>
      <c r="P300" s="6"/>
      <c r="Q300" s="7">
        <f t="shared" si="98"/>
        <v>0</v>
      </c>
      <c r="R300" s="7">
        <f t="shared" si="94"/>
        <v>0</v>
      </c>
      <c r="S300" s="11"/>
      <c r="T300" s="6"/>
      <c r="U300" s="6"/>
      <c r="V300" s="32">
        <f t="shared" si="99"/>
        <v>0</v>
      </c>
      <c r="W300" s="6"/>
      <c r="X300" s="6"/>
      <c r="Y300" s="7">
        <f t="shared" si="100"/>
        <v>0</v>
      </c>
      <c r="Z300" s="6"/>
      <c r="AA300" s="7">
        <f t="shared" si="101"/>
        <v>0</v>
      </c>
      <c r="AB300" s="7">
        <f t="shared" si="95"/>
        <v>0</v>
      </c>
      <c r="AD300" s="6"/>
      <c r="AE300" s="6"/>
      <c r="AF300" s="32">
        <f t="shared" si="102"/>
        <v>0</v>
      </c>
      <c r="AG300" s="6"/>
      <c r="AH300" s="6"/>
      <c r="AI300" s="7">
        <f t="shared" si="103"/>
        <v>0</v>
      </c>
      <c r="AJ300" s="6"/>
      <c r="AK300" s="7">
        <f t="shared" si="104"/>
        <v>0</v>
      </c>
      <c r="AL300" s="7">
        <f t="shared" si="96"/>
        <v>0</v>
      </c>
    </row>
    <row r="301" spans="1:38">
      <c r="A301" s="18">
        <f t="shared" si="105"/>
        <v>286</v>
      </c>
      <c r="B301" s="18">
        <f>Yearly!B301</f>
        <v>0</v>
      </c>
      <c r="C301" s="19">
        <f>Yearly!C301</f>
        <v>0</v>
      </c>
      <c r="D301" s="18">
        <f>Yearly!D301</f>
        <v>0</v>
      </c>
      <c r="E301" s="18">
        <f>Yearly!E301</f>
        <v>0</v>
      </c>
      <c r="F301" s="18">
        <f>Yearly!F301</f>
        <v>0</v>
      </c>
      <c r="G301" s="18">
        <f>Yearly!G301</f>
        <v>0</v>
      </c>
      <c r="H301" s="18">
        <f>Yearly!H301</f>
        <v>0</v>
      </c>
      <c r="I301" s="11"/>
      <c r="J301" s="6"/>
      <c r="K301" s="6"/>
      <c r="L301" s="32">
        <f t="shared" si="97"/>
        <v>0</v>
      </c>
      <c r="M301" s="6"/>
      <c r="N301" s="6"/>
      <c r="O301" s="7">
        <f t="shared" si="106"/>
        <v>0</v>
      </c>
      <c r="P301" s="6"/>
      <c r="Q301" s="7">
        <f t="shared" si="98"/>
        <v>0</v>
      </c>
      <c r="R301" s="7">
        <f t="shared" si="94"/>
        <v>0</v>
      </c>
      <c r="S301" s="11"/>
      <c r="T301" s="6"/>
      <c r="U301" s="6"/>
      <c r="V301" s="32">
        <f t="shared" si="99"/>
        <v>0</v>
      </c>
      <c r="W301" s="6"/>
      <c r="X301" s="6"/>
      <c r="Y301" s="7">
        <f t="shared" si="100"/>
        <v>0</v>
      </c>
      <c r="Z301" s="6"/>
      <c r="AA301" s="7">
        <f t="shared" si="101"/>
        <v>0</v>
      </c>
      <c r="AB301" s="7">
        <f t="shared" si="95"/>
        <v>0</v>
      </c>
      <c r="AD301" s="6"/>
      <c r="AE301" s="6"/>
      <c r="AF301" s="32">
        <f t="shared" si="102"/>
        <v>0</v>
      </c>
      <c r="AG301" s="6"/>
      <c r="AH301" s="6"/>
      <c r="AI301" s="7">
        <f t="shared" si="103"/>
        <v>0</v>
      </c>
      <c r="AJ301" s="6"/>
      <c r="AK301" s="7">
        <f t="shared" si="104"/>
        <v>0</v>
      </c>
      <c r="AL301" s="7">
        <f t="shared" si="96"/>
        <v>0</v>
      </c>
    </row>
    <row r="302" spans="1:38">
      <c r="A302" s="18">
        <f t="shared" si="105"/>
        <v>287</v>
      </c>
      <c r="B302" s="18">
        <f>Yearly!B302</f>
        <v>0</v>
      </c>
      <c r="C302" s="19">
        <f>Yearly!C302</f>
        <v>0</v>
      </c>
      <c r="D302" s="18">
        <f>Yearly!D302</f>
        <v>0</v>
      </c>
      <c r="E302" s="18">
        <f>Yearly!E302</f>
        <v>0</v>
      </c>
      <c r="F302" s="18">
        <f>Yearly!F302</f>
        <v>0</v>
      </c>
      <c r="G302" s="18">
        <f>Yearly!G302</f>
        <v>0</v>
      </c>
      <c r="H302" s="18">
        <f>Yearly!H302</f>
        <v>0</v>
      </c>
      <c r="I302" s="11"/>
      <c r="J302" s="6"/>
      <c r="K302" s="6"/>
      <c r="L302" s="32">
        <f t="shared" si="97"/>
        <v>0</v>
      </c>
      <c r="M302" s="6"/>
      <c r="N302" s="6"/>
      <c r="O302" s="7">
        <f t="shared" si="106"/>
        <v>0</v>
      </c>
      <c r="P302" s="6"/>
      <c r="Q302" s="7">
        <f t="shared" si="98"/>
        <v>0</v>
      </c>
      <c r="R302" s="7">
        <f t="shared" si="94"/>
        <v>0</v>
      </c>
      <c r="S302" s="11"/>
      <c r="T302" s="6"/>
      <c r="U302" s="6"/>
      <c r="V302" s="32">
        <f t="shared" si="99"/>
        <v>0</v>
      </c>
      <c r="W302" s="6"/>
      <c r="X302" s="6"/>
      <c r="Y302" s="7">
        <f t="shared" si="100"/>
        <v>0</v>
      </c>
      <c r="Z302" s="6"/>
      <c r="AA302" s="7">
        <f t="shared" si="101"/>
        <v>0</v>
      </c>
      <c r="AB302" s="7">
        <f t="shared" si="95"/>
        <v>0</v>
      </c>
      <c r="AD302" s="6"/>
      <c r="AE302" s="6"/>
      <c r="AF302" s="32">
        <f t="shared" si="102"/>
        <v>0</v>
      </c>
      <c r="AG302" s="6"/>
      <c r="AH302" s="6"/>
      <c r="AI302" s="7">
        <f t="shared" si="103"/>
        <v>0</v>
      </c>
      <c r="AJ302" s="6"/>
      <c r="AK302" s="7">
        <f t="shared" si="104"/>
        <v>0</v>
      </c>
      <c r="AL302" s="7">
        <f t="shared" si="96"/>
        <v>0</v>
      </c>
    </row>
    <row r="303" spans="1:38">
      <c r="A303" s="18">
        <f t="shared" si="105"/>
        <v>288</v>
      </c>
      <c r="B303" s="18">
        <f>Yearly!B303</f>
        <v>0</v>
      </c>
      <c r="C303" s="19">
        <f>Yearly!C303</f>
        <v>0</v>
      </c>
      <c r="D303" s="18">
        <f>Yearly!D303</f>
        <v>0</v>
      </c>
      <c r="E303" s="18">
        <f>Yearly!E303</f>
        <v>0</v>
      </c>
      <c r="F303" s="18">
        <f>Yearly!F303</f>
        <v>0</v>
      </c>
      <c r="G303" s="18">
        <f>Yearly!G303</f>
        <v>0</v>
      </c>
      <c r="H303" s="18">
        <f>Yearly!H303</f>
        <v>0</v>
      </c>
      <c r="I303" s="11"/>
      <c r="J303" s="6"/>
      <c r="K303" s="6"/>
      <c r="L303" s="32">
        <f t="shared" si="97"/>
        <v>0</v>
      </c>
      <c r="M303" s="6"/>
      <c r="N303" s="6"/>
      <c r="O303" s="7">
        <f t="shared" si="106"/>
        <v>0</v>
      </c>
      <c r="P303" s="6"/>
      <c r="Q303" s="7">
        <f t="shared" si="98"/>
        <v>0</v>
      </c>
      <c r="R303" s="7">
        <f t="shared" si="94"/>
        <v>0</v>
      </c>
      <c r="S303" s="11"/>
      <c r="T303" s="6"/>
      <c r="U303" s="6"/>
      <c r="V303" s="32">
        <f t="shared" si="99"/>
        <v>0</v>
      </c>
      <c r="W303" s="6"/>
      <c r="X303" s="6"/>
      <c r="Y303" s="7">
        <f t="shared" si="100"/>
        <v>0</v>
      </c>
      <c r="Z303" s="6"/>
      <c r="AA303" s="7">
        <f t="shared" si="101"/>
        <v>0</v>
      </c>
      <c r="AB303" s="7">
        <f t="shared" si="95"/>
        <v>0</v>
      </c>
      <c r="AD303" s="6"/>
      <c r="AE303" s="6"/>
      <c r="AF303" s="32">
        <f t="shared" si="102"/>
        <v>0</v>
      </c>
      <c r="AG303" s="6"/>
      <c r="AH303" s="6"/>
      <c r="AI303" s="7">
        <f t="shared" si="103"/>
        <v>0</v>
      </c>
      <c r="AJ303" s="6"/>
      <c r="AK303" s="7">
        <f t="shared" si="104"/>
        <v>0</v>
      </c>
      <c r="AL303" s="7">
        <f t="shared" si="96"/>
        <v>0</v>
      </c>
    </row>
    <row r="304" spans="1:38">
      <c r="A304" s="18">
        <f t="shared" si="105"/>
        <v>289</v>
      </c>
      <c r="B304" s="18">
        <f>Yearly!B304</f>
        <v>0</v>
      </c>
      <c r="C304" s="19">
        <f>Yearly!C304</f>
        <v>0</v>
      </c>
      <c r="D304" s="18">
        <f>Yearly!D304</f>
        <v>0</v>
      </c>
      <c r="E304" s="18">
        <f>Yearly!E304</f>
        <v>0</v>
      </c>
      <c r="F304" s="18">
        <f>Yearly!F304</f>
        <v>0</v>
      </c>
      <c r="G304" s="18">
        <f>Yearly!G304</f>
        <v>0</v>
      </c>
      <c r="H304" s="18">
        <f>Yearly!H304</f>
        <v>0</v>
      </c>
      <c r="I304" s="11"/>
      <c r="J304" s="6"/>
      <c r="K304" s="6"/>
      <c r="L304" s="32">
        <f t="shared" si="97"/>
        <v>0</v>
      </c>
      <c r="M304" s="6"/>
      <c r="N304" s="6"/>
      <c r="O304" s="7">
        <f t="shared" si="106"/>
        <v>0</v>
      </c>
      <c r="P304" s="6"/>
      <c r="Q304" s="7">
        <f t="shared" si="98"/>
        <v>0</v>
      </c>
      <c r="R304" s="7">
        <f t="shared" si="94"/>
        <v>0</v>
      </c>
      <c r="S304" s="11"/>
      <c r="T304" s="6"/>
      <c r="U304" s="6"/>
      <c r="V304" s="32">
        <f t="shared" si="99"/>
        <v>0</v>
      </c>
      <c r="W304" s="6"/>
      <c r="X304" s="6"/>
      <c r="Y304" s="7">
        <f t="shared" si="100"/>
        <v>0</v>
      </c>
      <c r="Z304" s="6"/>
      <c r="AA304" s="7">
        <f t="shared" si="101"/>
        <v>0</v>
      </c>
      <c r="AB304" s="7">
        <f t="shared" si="95"/>
        <v>0</v>
      </c>
      <c r="AD304" s="6"/>
      <c r="AE304" s="6"/>
      <c r="AF304" s="32">
        <f t="shared" si="102"/>
        <v>0</v>
      </c>
      <c r="AG304" s="6"/>
      <c r="AH304" s="6"/>
      <c r="AI304" s="7">
        <f t="shared" si="103"/>
        <v>0</v>
      </c>
      <c r="AJ304" s="6"/>
      <c r="AK304" s="7">
        <f t="shared" si="104"/>
        <v>0</v>
      </c>
      <c r="AL304" s="7">
        <f t="shared" si="96"/>
        <v>0</v>
      </c>
    </row>
    <row r="305" spans="1:38">
      <c r="A305" s="18">
        <f t="shared" si="105"/>
        <v>290</v>
      </c>
      <c r="B305" s="18">
        <f>Yearly!B305</f>
        <v>0</v>
      </c>
      <c r="C305" s="19">
        <f>Yearly!C305</f>
        <v>0</v>
      </c>
      <c r="D305" s="18">
        <f>Yearly!D305</f>
        <v>0</v>
      </c>
      <c r="E305" s="18">
        <f>Yearly!E305</f>
        <v>0</v>
      </c>
      <c r="F305" s="18">
        <f>Yearly!F305</f>
        <v>0</v>
      </c>
      <c r="G305" s="18">
        <f>Yearly!G305</f>
        <v>0</v>
      </c>
      <c r="H305" s="18">
        <f>Yearly!H305</f>
        <v>0</v>
      </c>
      <c r="I305" s="11"/>
      <c r="J305" s="6"/>
      <c r="K305" s="6"/>
      <c r="L305" s="32">
        <f t="shared" si="97"/>
        <v>0</v>
      </c>
      <c r="M305" s="6"/>
      <c r="N305" s="6"/>
      <c r="O305" s="7">
        <f t="shared" si="106"/>
        <v>0</v>
      </c>
      <c r="P305" s="6"/>
      <c r="Q305" s="7">
        <f t="shared" si="98"/>
        <v>0</v>
      </c>
      <c r="R305" s="7">
        <f t="shared" si="94"/>
        <v>0</v>
      </c>
      <c r="S305" s="11"/>
      <c r="T305" s="6"/>
      <c r="U305" s="6"/>
      <c r="V305" s="32">
        <f t="shared" si="99"/>
        <v>0</v>
      </c>
      <c r="W305" s="6"/>
      <c r="X305" s="6"/>
      <c r="Y305" s="7">
        <f t="shared" si="100"/>
        <v>0</v>
      </c>
      <c r="Z305" s="6"/>
      <c r="AA305" s="7">
        <f t="shared" si="101"/>
        <v>0</v>
      </c>
      <c r="AB305" s="7">
        <f t="shared" si="95"/>
        <v>0</v>
      </c>
      <c r="AD305" s="6"/>
      <c r="AE305" s="6"/>
      <c r="AF305" s="32">
        <f t="shared" si="102"/>
        <v>0</v>
      </c>
      <c r="AG305" s="6"/>
      <c r="AH305" s="6"/>
      <c r="AI305" s="7">
        <f t="shared" si="103"/>
        <v>0</v>
      </c>
      <c r="AJ305" s="6"/>
      <c r="AK305" s="7">
        <f t="shared" si="104"/>
        <v>0</v>
      </c>
      <c r="AL305" s="7">
        <f t="shared" si="96"/>
        <v>0</v>
      </c>
    </row>
    <row r="306" spans="1:38">
      <c r="A306" s="18">
        <f t="shared" si="105"/>
        <v>291</v>
      </c>
      <c r="B306" s="18">
        <f>Yearly!B306</f>
        <v>0</v>
      </c>
      <c r="C306" s="19">
        <f>Yearly!C306</f>
        <v>0</v>
      </c>
      <c r="D306" s="18">
        <f>Yearly!D306</f>
        <v>0</v>
      </c>
      <c r="E306" s="18">
        <f>Yearly!E306</f>
        <v>0</v>
      </c>
      <c r="F306" s="18">
        <f>Yearly!F306</f>
        <v>0</v>
      </c>
      <c r="G306" s="18">
        <f>Yearly!G306</f>
        <v>0</v>
      </c>
      <c r="H306" s="18">
        <f>Yearly!H306</f>
        <v>0</v>
      </c>
      <c r="I306" s="11"/>
      <c r="J306" s="6"/>
      <c r="K306" s="6"/>
      <c r="L306" s="32">
        <f t="shared" si="97"/>
        <v>0</v>
      </c>
      <c r="M306" s="6"/>
      <c r="N306" s="6"/>
      <c r="O306" s="7">
        <f t="shared" si="106"/>
        <v>0</v>
      </c>
      <c r="P306" s="6"/>
      <c r="Q306" s="7">
        <f t="shared" si="98"/>
        <v>0</v>
      </c>
      <c r="R306" s="7">
        <f t="shared" si="94"/>
        <v>0</v>
      </c>
      <c r="S306" s="11"/>
      <c r="T306" s="6"/>
      <c r="U306" s="6"/>
      <c r="V306" s="32">
        <f t="shared" si="99"/>
        <v>0</v>
      </c>
      <c r="W306" s="6"/>
      <c r="X306" s="6"/>
      <c r="Y306" s="7">
        <f t="shared" si="100"/>
        <v>0</v>
      </c>
      <c r="Z306" s="6"/>
      <c r="AA306" s="7">
        <f t="shared" si="101"/>
        <v>0</v>
      </c>
      <c r="AB306" s="7">
        <f t="shared" si="95"/>
        <v>0</v>
      </c>
      <c r="AD306" s="6"/>
      <c r="AE306" s="6"/>
      <c r="AF306" s="32">
        <f t="shared" si="102"/>
        <v>0</v>
      </c>
      <c r="AG306" s="6"/>
      <c r="AH306" s="6"/>
      <c r="AI306" s="7">
        <f t="shared" si="103"/>
        <v>0</v>
      </c>
      <c r="AJ306" s="6"/>
      <c r="AK306" s="7">
        <f t="shared" si="104"/>
        <v>0</v>
      </c>
      <c r="AL306" s="7">
        <f t="shared" si="96"/>
        <v>0</v>
      </c>
    </row>
    <row r="307" spans="1:38">
      <c r="A307" s="18">
        <f t="shared" si="105"/>
        <v>292</v>
      </c>
      <c r="B307" s="18">
        <f>Yearly!B307</f>
        <v>0</v>
      </c>
      <c r="C307" s="19">
        <f>Yearly!C307</f>
        <v>0</v>
      </c>
      <c r="D307" s="18">
        <f>Yearly!D307</f>
        <v>0</v>
      </c>
      <c r="E307" s="18">
        <f>Yearly!E307</f>
        <v>0</v>
      </c>
      <c r="F307" s="18">
        <f>Yearly!F307</f>
        <v>0</v>
      </c>
      <c r="G307" s="18">
        <f>Yearly!G307</f>
        <v>0</v>
      </c>
      <c r="H307" s="18">
        <f>Yearly!H307</f>
        <v>0</v>
      </c>
      <c r="I307" s="11"/>
      <c r="J307" s="6"/>
      <c r="K307" s="6"/>
      <c r="L307" s="32">
        <f t="shared" si="97"/>
        <v>0</v>
      </c>
      <c r="M307" s="6"/>
      <c r="N307" s="6"/>
      <c r="O307" s="7">
        <f t="shared" si="106"/>
        <v>0</v>
      </c>
      <c r="P307" s="6"/>
      <c r="Q307" s="7">
        <f t="shared" si="98"/>
        <v>0</v>
      </c>
      <c r="R307" s="7">
        <f t="shared" si="94"/>
        <v>0</v>
      </c>
      <c r="S307" s="11"/>
      <c r="T307" s="6"/>
      <c r="U307" s="6"/>
      <c r="V307" s="32">
        <f t="shared" si="99"/>
        <v>0</v>
      </c>
      <c r="W307" s="6"/>
      <c r="X307" s="6"/>
      <c r="Y307" s="7">
        <f t="shared" si="100"/>
        <v>0</v>
      </c>
      <c r="Z307" s="6"/>
      <c r="AA307" s="7">
        <f t="shared" si="101"/>
        <v>0</v>
      </c>
      <c r="AB307" s="7">
        <f t="shared" si="95"/>
        <v>0</v>
      </c>
      <c r="AD307" s="6"/>
      <c r="AE307" s="6"/>
      <c r="AF307" s="32">
        <f t="shared" si="102"/>
        <v>0</v>
      </c>
      <c r="AG307" s="6"/>
      <c r="AH307" s="6"/>
      <c r="AI307" s="7">
        <f t="shared" si="103"/>
        <v>0</v>
      </c>
      <c r="AJ307" s="6"/>
      <c r="AK307" s="7">
        <f t="shared" si="104"/>
        <v>0</v>
      </c>
      <c r="AL307" s="7">
        <f t="shared" si="96"/>
        <v>0</v>
      </c>
    </row>
    <row r="308" spans="1:38">
      <c r="A308" s="18">
        <f t="shared" si="105"/>
        <v>293</v>
      </c>
      <c r="B308" s="18">
        <f>Yearly!B308</f>
        <v>0</v>
      </c>
      <c r="C308" s="19">
        <f>Yearly!C308</f>
        <v>0</v>
      </c>
      <c r="D308" s="18">
        <f>Yearly!D308</f>
        <v>0</v>
      </c>
      <c r="E308" s="18">
        <f>Yearly!E308</f>
        <v>0</v>
      </c>
      <c r="F308" s="18">
        <f>Yearly!F308</f>
        <v>0</v>
      </c>
      <c r="G308" s="18">
        <f>Yearly!G308</f>
        <v>0</v>
      </c>
      <c r="H308" s="18">
        <f>Yearly!H308</f>
        <v>0</v>
      </c>
      <c r="I308" s="11"/>
      <c r="J308" s="6"/>
      <c r="K308" s="6"/>
      <c r="L308" s="32">
        <f t="shared" si="97"/>
        <v>0</v>
      </c>
      <c r="M308" s="6"/>
      <c r="N308" s="6"/>
      <c r="O308" s="7">
        <f t="shared" si="106"/>
        <v>0</v>
      </c>
      <c r="P308" s="6"/>
      <c r="Q308" s="7">
        <f t="shared" si="98"/>
        <v>0</v>
      </c>
      <c r="R308" s="7">
        <f t="shared" si="94"/>
        <v>0</v>
      </c>
      <c r="S308" s="11"/>
      <c r="T308" s="6"/>
      <c r="U308" s="6"/>
      <c r="V308" s="32">
        <f t="shared" si="99"/>
        <v>0</v>
      </c>
      <c r="W308" s="6"/>
      <c r="X308" s="6"/>
      <c r="Y308" s="7">
        <f t="shared" si="100"/>
        <v>0</v>
      </c>
      <c r="Z308" s="6"/>
      <c r="AA308" s="7">
        <f t="shared" si="101"/>
        <v>0</v>
      </c>
      <c r="AB308" s="7">
        <f t="shared" si="95"/>
        <v>0</v>
      </c>
      <c r="AD308" s="6"/>
      <c r="AE308" s="6"/>
      <c r="AF308" s="32">
        <f t="shared" si="102"/>
        <v>0</v>
      </c>
      <c r="AG308" s="6"/>
      <c r="AH308" s="6"/>
      <c r="AI308" s="7">
        <f t="shared" si="103"/>
        <v>0</v>
      </c>
      <c r="AJ308" s="6"/>
      <c r="AK308" s="7">
        <f t="shared" si="104"/>
        <v>0</v>
      </c>
      <c r="AL308" s="7">
        <f t="shared" si="96"/>
        <v>0</v>
      </c>
    </row>
    <row r="309" spans="1:38">
      <c r="A309" s="18">
        <f t="shared" si="105"/>
        <v>294</v>
      </c>
      <c r="B309" s="18">
        <f>Yearly!B309</f>
        <v>0</v>
      </c>
      <c r="C309" s="19">
        <f>Yearly!C309</f>
        <v>0</v>
      </c>
      <c r="D309" s="18">
        <f>Yearly!D309</f>
        <v>0</v>
      </c>
      <c r="E309" s="18">
        <f>Yearly!E309</f>
        <v>0</v>
      </c>
      <c r="F309" s="18">
        <f>Yearly!F309</f>
        <v>0</v>
      </c>
      <c r="G309" s="18">
        <f>Yearly!G309</f>
        <v>0</v>
      </c>
      <c r="H309" s="18">
        <f>Yearly!H309</f>
        <v>0</v>
      </c>
      <c r="I309" s="11"/>
      <c r="J309" s="6"/>
      <c r="K309" s="6"/>
      <c r="L309" s="32">
        <f t="shared" si="97"/>
        <v>0</v>
      </c>
      <c r="M309" s="6"/>
      <c r="N309" s="6"/>
      <c r="O309" s="7">
        <f t="shared" si="106"/>
        <v>0</v>
      </c>
      <c r="P309" s="6"/>
      <c r="Q309" s="7">
        <f t="shared" si="98"/>
        <v>0</v>
      </c>
      <c r="R309" s="7">
        <f t="shared" si="94"/>
        <v>0</v>
      </c>
      <c r="S309" s="11"/>
      <c r="T309" s="6"/>
      <c r="U309" s="6"/>
      <c r="V309" s="32">
        <f t="shared" si="99"/>
        <v>0</v>
      </c>
      <c r="W309" s="6"/>
      <c r="X309" s="6"/>
      <c r="Y309" s="7">
        <f t="shared" si="100"/>
        <v>0</v>
      </c>
      <c r="Z309" s="6"/>
      <c r="AA309" s="7">
        <f t="shared" si="101"/>
        <v>0</v>
      </c>
      <c r="AB309" s="7">
        <f t="shared" si="95"/>
        <v>0</v>
      </c>
      <c r="AD309" s="6"/>
      <c r="AE309" s="6"/>
      <c r="AF309" s="32">
        <f t="shared" si="102"/>
        <v>0</v>
      </c>
      <c r="AG309" s="6"/>
      <c r="AH309" s="6"/>
      <c r="AI309" s="7">
        <f t="shared" si="103"/>
        <v>0</v>
      </c>
      <c r="AJ309" s="6"/>
      <c r="AK309" s="7">
        <f t="shared" si="104"/>
        <v>0</v>
      </c>
      <c r="AL309" s="7">
        <f t="shared" si="96"/>
        <v>0</v>
      </c>
    </row>
    <row r="310" spans="1:38">
      <c r="A310" s="18">
        <f t="shared" si="105"/>
        <v>295</v>
      </c>
      <c r="B310" s="18">
        <f>Yearly!B310</f>
        <v>0</v>
      </c>
      <c r="C310" s="19">
        <f>Yearly!C310</f>
        <v>0</v>
      </c>
      <c r="D310" s="18">
        <f>Yearly!D310</f>
        <v>0</v>
      </c>
      <c r="E310" s="18">
        <f>Yearly!E310</f>
        <v>0</v>
      </c>
      <c r="F310" s="18">
        <f>Yearly!F310</f>
        <v>0</v>
      </c>
      <c r="G310" s="18">
        <f>Yearly!G310</f>
        <v>0</v>
      </c>
      <c r="H310" s="18">
        <f>Yearly!H310</f>
        <v>0</v>
      </c>
      <c r="I310" s="11"/>
      <c r="J310" s="6"/>
      <c r="K310" s="6"/>
      <c r="L310" s="32">
        <f t="shared" si="97"/>
        <v>0</v>
      </c>
      <c r="M310" s="6"/>
      <c r="N310" s="6"/>
      <c r="O310" s="7">
        <f t="shared" si="106"/>
        <v>0</v>
      </c>
      <c r="P310" s="6"/>
      <c r="Q310" s="7">
        <f t="shared" si="98"/>
        <v>0</v>
      </c>
      <c r="R310" s="7">
        <f t="shared" si="94"/>
        <v>0</v>
      </c>
      <c r="S310" s="11"/>
      <c r="T310" s="6"/>
      <c r="U310" s="6"/>
      <c r="V310" s="32">
        <f t="shared" si="99"/>
        <v>0</v>
      </c>
      <c r="W310" s="6"/>
      <c r="X310" s="6"/>
      <c r="Y310" s="7">
        <f t="shared" si="100"/>
        <v>0</v>
      </c>
      <c r="Z310" s="6"/>
      <c r="AA310" s="7">
        <f t="shared" si="101"/>
        <v>0</v>
      </c>
      <c r="AB310" s="7">
        <f t="shared" si="95"/>
        <v>0</v>
      </c>
      <c r="AD310" s="6"/>
      <c r="AE310" s="6"/>
      <c r="AF310" s="32">
        <f t="shared" si="102"/>
        <v>0</v>
      </c>
      <c r="AG310" s="6"/>
      <c r="AH310" s="6"/>
      <c r="AI310" s="7">
        <f t="shared" si="103"/>
        <v>0</v>
      </c>
      <c r="AJ310" s="6"/>
      <c r="AK310" s="7">
        <f t="shared" si="104"/>
        <v>0</v>
      </c>
      <c r="AL310" s="7">
        <f t="shared" si="96"/>
        <v>0</v>
      </c>
    </row>
    <row r="311" spans="1:38">
      <c r="A311" s="18">
        <f t="shared" si="105"/>
        <v>296</v>
      </c>
      <c r="B311" s="18">
        <f>Yearly!B311</f>
        <v>0</v>
      </c>
      <c r="C311" s="19">
        <f>Yearly!C311</f>
        <v>0</v>
      </c>
      <c r="D311" s="18">
        <f>Yearly!D311</f>
        <v>0</v>
      </c>
      <c r="E311" s="18">
        <f>Yearly!E311</f>
        <v>0</v>
      </c>
      <c r="F311" s="18">
        <f>Yearly!F311</f>
        <v>0</v>
      </c>
      <c r="G311" s="18">
        <f>Yearly!G311</f>
        <v>0</v>
      </c>
      <c r="H311" s="18">
        <f>Yearly!H311</f>
        <v>0</v>
      </c>
      <c r="I311" s="11"/>
      <c r="J311" s="6"/>
      <c r="K311" s="6"/>
      <c r="L311" s="32">
        <f t="shared" si="97"/>
        <v>0</v>
      </c>
      <c r="M311" s="6"/>
      <c r="N311" s="6"/>
      <c r="O311" s="7">
        <f t="shared" si="106"/>
        <v>0</v>
      </c>
      <c r="P311" s="6"/>
      <c r="Q311" s="7">
        <f t="shared" si="98"/>
        <v>0</v>
      </c>
      <c r="R311" s="7">
        <f t="shared" si="94"/>
        <v>0</v>
      </c>
      <c r="S311" s="11"/>
      <c r="T311" s="6"/>
      <c r="U311" s="6"/>
      <c r="V311" s="32">
        <f t="shared" si="99"/>
        <v>0</v>
      </c>
      <c r="W311" s="6"/>
      <c r="X311" s="6"/>
      <c r="Y311" s="7">
        <f t="shared" si="100"/>
        <v>0</v>
      </c>
      <c r="Z311" s="6"/>
      <c r="AA311" s="7">
        <f t="shared" si="101"/>
        <v>0</v>
      </c>
      <c r="AB311" s="7">
        <f t="shared" si="95"/>
        <v>0</v>
      </c>
      <c r="AD311" s="6"/>
      <c r="AE311" s="6"/>
      <c r="AF311" s="32">
        <f t="shared" si="102"/>
        <v>0</v>
      </c>
      <c r="AG311" s="6"/>
      <c r="AH311" s="6"/>
      <c r="AI311" s="7">
        <f t="shared" si="103"/>
        <v>0</v>
      </c>
      <c r="AJ311" s="6"/>
      <c r="AK311" s="7">
        <f t="shared" si="104"/>
        <v>0</v>
      </c>
      <c r="AL311" s="7">
        <f t="shared" si="96"/>
        <v>0</v>
      </c>
    </row>
    <row r="312" spans="1:38">
      <c r="A312" s="18">
        <f t="shared" si="105"/>
        <v>297</v>
      </c>
      <c r="B312" s="18">
        <f>Yearly!B312</f>
        <v>0</v>
      </c>
      <c r="C312" s="19">
        <f>Yearly!C312</f>
        <v>0</v>
      </c>
      <c r="D312" s="18">
        <f>Yearly!D312</f>
        <v>0</v>
      </c>
      <c r="E312" s="18">
        <f>Yearly!E312</f>
        <v>0</v>
      </c>
      <c r="F312" s="18">
        <f>Yearly!F312</f>
        <v>0</v>
      </c>
      <c r="G312" s="18">
        <f>Yearly!G312</f>
        <v>0</v>
      </c>
      <c r="H312" s="18">
        <f>Yearly!H312</f>
        <v>0</v>
      </c>
      <c r="I312" s="11"/>
      <c r="J312" s="6"/>
      <c r="K312" s="6"/>
      <c r="L312" s="32">
        <f t="shared" si="97"/>
        <v>0</v>
      </c>
      <c r="M312" s="6"/>
      <c r="N312" s="6"/>
      <c r="O312" s="7">
        <f t="shared" si="106"/>
        <v>0</v>
      </c>
      <c r="P312" s="6"/>
      <c r="Q312" s="7">
        <f t="shared" si="98"/>
        <v>0</v>
      </c>
      <c r="R312" s="7">
        <f t="shared" si="94"/>
        <v>0</v>
      </c>
      <c r="S312" s="11"/>
      <c r="T312" s="6"/>
      <c r="U312" s="6"/>
      <c r="V312" s="32">
        <f t="shared" si="99"/>
        <v>0</v>
      </c>
      <c r="W312" s="6"/>
      <c r="X312" s="6"/>
      <c r="Y312" s="7">
        <f t="shared" si="100"/>
        <v>0</v>
      </c>
      <c r="Z312" s="6"/>
      <c r="AA312" s="7">
        <f t="shared" si="101"/>
        <v>0</v>
      </c>
      <c r="AB312" s="7">
        <f t="shared" si="95"/>
        <v>0</v>
      </c>
      <c r="AD312" s="6"/>
      <c r="AE312" s="6"/>
      <c r="AF312" s="32">
        <f t="shared" si="102"/>
        <v>0</v>
      </c>
      <c r="AG312" s="6"/>
      <c r="AH312" s="6"/>
      <c r="AI312" s="7">
        <f t="shared" si="103"/>
        <v>0</v>
      </c>
      <c r="AJ312" s="6"/>
      <c r="AK312" s="7">
        <f t="shared" si="104"/>
        <v>0</v>
      </c>
      <c r="AL312" s="7">
        <f t="shared" si="96"/>
        <v>0</v>
      </c>
    </row>
    <row r="313" spans="1:38">
      <c r="A313" s="18">
        <f t="shared" si="105"/>
        <v>298</v>
      </c>
      <c r="B313" s="18">
        <f>Yearly!B313</f>
        <v>0</v>
      </c>
      <c r="C313" s="19">
        <f>Yearly!C313</f>
        <v>0</v>
      </c>
      <c r="D313" s="18">
        <f>Yearly!D313</f>
        <v>0</v>
      </c>
      <c r="E313" s="18">
        <f>Yearly!E313</f>
        <v>0</v>
      </c>
      <c r="F313" s="18">
        <f>Yearly!F313</f>
        <v>0</v>
      </c>
      <c r="G313" s="18">
        <f>Yearly!G313</f>
        <v>0</v>
      </c>
      <c r="H313" s="18">
        <f>Yearly!H313</f>
        <v>0</v>
      </c>
      <c r="I313" s="11"/>
      <c r="J313" s="6"/>
      <c r="K313" s="6"/>
      <c r="L313" s="32">
        <f t="shared" si="97"/>
        <v>0</v>
      </c>
      <c r="M313" s="6"/>
      <c r="N313" s="6"/>
      <c r="O313" s="7">
        <f t="shared" si="106"/>
        <v>0</v>
      </c>
      <c r="P313" s="6"/>
      <c r="Q313" s="7">
        <f t="shared" si="98"/>
        <v>0</v>
      </c>
      <c r="R313" s="7">
        <f t="shared" si="94"/>
        <v>0</v>
      </c>
      <c r="S313" s="11"/>
      <c r="T313" s="6"/>
      <c r="U313" s="6"/>
      <c r="V313" s="32">
        <f t="shared" si="99"/>
        <v>0</v>
      </c>
      <c r="W313" s="6"/>
      <c r="X313" s="6"/>
      <c r="Y313" s="7">
        <f t="shared" si="100"/>
        <v>0</v>
      </c>
      <c r="Z313" s="6"/>
      <c r="AA313" s="7">
        <f t="shared" si="101"/>
        <v>0</v>
      </c>
      <c r="AB313" s="7">
        <f t="shared" si="95"/>
        <v>0</v>
      </c>
      <c r="AD313" s="6"/>
      <c r="AE313" s="6"/>
      <c r="AF313" s="32">
        <f t="shared" si="102"/>
        <v>0</v>
      </c>
      <c r="AG313" s="6"/>
      <c r="AH313" s="6"/>
      <c r="AI313" s="7">
        <f t="shared" si="103"/>
        <v>0</v>
      </c>
      <c r="AJ313" s="6"/>
      <c r="AK313" s="7">
        <f t="shared" si="104"/>
        <v>0</v>
      </c>
      <c r="AL313" s="7">
        <f t="shared" si="96"/>
        <v>0</v>
      </c>
    </row>
    <row r="314" spans="1:38">
      <c r="A314" s="18">
        <f t="shared" si="105"/>
        <v>299</v>
      </c>
      <c r="B314" s="18">
        <f>Yearly!B314</f>
        <v>0</v>
      </c>
      <c r="C314" s="19">
        <f>Yearly!C314</f>
        <v>0</v>
      </c>
      <c r="D314" s="18">
        <f>Yearly!D314</f>
        <v>0</v>
      </c>
      <c r="E314" s="18">
        <f>Yearly!E314</f>
        <v>0</v>
      </c>
      <c r="F314" s="18">
        <f>Yearly!F314</f>
        <v>0</v>
      </c>
      <c r="G314" s="18">
        <f>Yearly!G314</f>
        <v>0</v>
      </c>
      <c r="H314" s="18">
        <f>Yearly!H314</f>
        <v>0</v>
      </c>
      <c r="I314" s="11"/>
      <c r="J314" s="6"/>
      <c r="K314" s="6"/>
      <c r="L314" s="32">
        <f t="shared" si="97"/>
        <v>0</v>
      </c>
      <c r="M314" s="6"/>
      <c r="N314" s="6"/>
      <c r="O314" s="7">
        <f t="shared" si="106"/>
        <v>0</v>
      </c>
      <c r="P314" s="6"/>
      <c r="Q314" s="7">
        <f t="shared" si="98"/>
        <v>0</v>
      </c>
      <c r="R314" s="7">
        <f t="shared" si="94"/>
        <v>0</v>
      </c>
      <c r="S314" s="11"/>
      <c r="T314" s="6"/>
      <c r="U314" s="6"/>
      <c r="V314" s="32">
        <f t="shared" si="99"/>
        <v>0</v>
      </c>
      <c r="W314" s="6"/>
      <c r="X314" s="6"/>
      <c r="Y314" s="7">
        <f t="shared" si="100"/>
        <v>0</v>
      </c>
      <c r="Z314" s="6"/>
      <c r="AA314" s="7">
        <f t="shared" si="101"/>
        <v>0</v>
      </c>
      <c r="AB314" s="7">
        <f t="shared" si="95"/>
        <v>0</v>
      </c>
      <c r="AD314" s="6"/>
      <c r="AE314" s="6"/>
      <c r="AF314" s="32">
        <f t="shared" si="102"/>
        <v>0</v>
      </c>
      <c r="AG314" s="6"/>
      <c r="AH314" s="6"/>
      <c r="AI314" s="7">
        <f t="shared" si="103"/>
        <v>0</v>
      </c>
      <c r="AJ314" s="6"/>
      <c r="AK314" s="7">
        <f t="shared" si="104"/>
        <v>0</v>
      </c>
      <c r="AL314" s="7">
        <f t="shared" si="96"/>
        <v>0</v>
      </c>
    </row>
    <row r="315" spans="1:38">
      <c r="A315" s="18">
        <f t="shared" si="105"/>
        <v>300</v>
      </c>
      <c r="B315" s="18">
        <f>Yearly!B315</f>
        <v>0</v>
      </c>
      <c r="C315" s="19">
        <f>Yearly!C315</f>
        <v>0</v>
      </c>
      <c r="D315" s="18">
        <f>Yearly!D315</f>
        <v>0</v>
      </c>
      <c r="E315" s="18">
        <f>Yearly!E315</f>
        <v>0</v>
      </c>
      <c r="F315" s="18">
        <f>Yearly!F315</f>
        <v>0</v>
      </c>
      <c r="G315" s="18">
        <f>Yearly!G315</f>
        <v>0</v>
      </c>
      <c r="H315" s="18">
        <f>Yearly!H315</f>
        <v>0</v>
      </c>
      <c r="I315" s="11"/>
      <c r="J315" s="6"/>
      <c r="K315" s="6"/>
      <c r="L315" s="32">
        <f t="shared" si="97"/>
        <v>0</v>
      </c>
      <c r="M315" s="6"/>
      <c r="N315" s="6"/>
      <c r="O315" s="7">
        <f t="shared" si="106"/>
        <v>0</v>
      </c>
      <c r="P315" s="6"/>
      <c r="Q315" s="7">
        <f t="shared" si="98"/>
        <v>0</v>
      </c>
      <c r="R315" s="7">
        <f t="shared" si="94"/>
        <v>0</v>
      </c>
      <c r="S315" s="11"/>
      <c r="T315" s="6"/>
      <c r="U315" s="6"/>
      <c r="V315" s="32">
        <f t="shared" si="99"/>
        <v>0</v>
      </c>
      <c r="W315" s="6"/>
      <c r="X315" s="6"/>
      <c r="Y315" s="7">
        <f t="shared" si="100"/>
        <v>0</v>
      </c>
      <c r="Z315" s="6"/>
      <c r="AA315" s="7">
        <f t="shared" si="101"/>
        <v>0</v>
      </c>
      <c r="AB315" s="7">
        <f t="shared" si="95"/>
        <v>0</v>
      </c>
      <c r="AD315" s="6"/>
      <c r="AE315" s="6"/>
      <c r="AF315" s="32">
        <f t="shared" si="102"/>
        <v>0</v>
      </c>
      <c r="AG315" s="6"/>
      <c r="AH315" s="6"/>
      <c r="AI315" s="7">
        <f t="shared" si="103"/>
        <v>0</v>
      </c>
      <c r="AJ315" s="6"/>
      <c r="AK315" s="7">
        <f t="shared" si="104"/>
        <v>0</v>
      </c>
      <c r="AL315" s="7">
        <f t="shared" si="96"/>
        <v>0</v>
      </c>
    </row>
    <row r="316" spans="1:38">
      <c r="A316" s="18">
        <f t="shared" si="105"/>
        <v>301</v>
      </c>
      <c r="B316" s="18">
        <f>Yearly!B316</f>
        <v>0</v>
      </c>
      <c r="C316" s="19">
        <f>Yearly!C316</f>
        <v>0</v>
      </c>
      <c r="D316" s="18">
        <f>Yearly!D316</f>
        <v>0</v>
      </c>
      <c r="E316" s="18">
        <f>Yearly!E316</f>
        <v>0</v>
      </c>
      <c r="F316" s="18">
        <f>Yearly!F316</f>
        <v>0</v>
      </c>
      <c r="G316" s="18">
        <f>Yearly!G316</f>
        <v>0</v>
      </c>
      <c r="H316" s="18">
        <f>Yearly!H316</f>
        <v>0</v>
      </c>
      <c r="I316" s="11"/>
      <c r="J316" s="6"/>
      <c r="K316" s="6"/>
      <c r="L316" s="32">
        <f t="shared" si="97"/>
        <v>0</v>
      </c>
      <c r="M316" s="6"/>
      <c r="N316" s="6"/>
      <c r="O316" s="7">
        <f t="shared" si="106"/>
        <v>0</v>
      </c>
      <c r="P316" s="6"/>
      <c r="Q316" s="7">
        <f t="shared" si="98"/>
        <v>0</v>
      </c>
      <c r="R316" s="7">
        <f t="shared" si="94"/>
        <v>0</v>
      </c>
      <c r="S316" s="11"/>
      <c r="T316" s="6"/>
      <c r="U316" s="6"/>
      <c r="V316" s="32">
        <f t="shared" si="99"/>
        <v>0</v>
      </c>
      <c r="W316" s="6"/>
      <c r="X316" s="6"/>
      <c r="Y316" s="7">
        <f t="shared" si="100"/>
        <v>0</v>
      </c>
      <c r="Z316" s="6"/>
      <c r="AA316" s="7">
        <f t="shared" si="101"/>
        <v>0</v>
      </c>
      <c r="AB316" s="7">
        <f t="shared" si="95"/>
        <v>0</v>
      </c>
      <c r="AD316" s="6"/>
      <c r="AE316" s="6"/>
      <c r="AF316" s="32">
        <f t="shared" si="102"/>
        <v>0</v>
      </c>
      <c r="AG316" s="6"/>
      <c r="AH316" s="6"/>
      <c r="AI316" s="7">
        <f t="shared" si="103"/>
        <v>0</v>
      </c>
      <c r="AJ316" s="6"/>
      <c r="AK316" s="7">
        <f t="shared" si="104"/>
        <v>0</v>
      </c>
      <c r="AL316" s="7">
        <f t="shared" si="96"/>
        <v>0</v>
      </c>
    </row>
    <row r="317" spans="1:38">
      <c r="A317" s="18">
        <f t="shared" si="105"/>
        <v>302</v>
      </c>
      <c r="B317" s="18">
        <f>Yearly!B317</f>
        <v>0</v>
      </c>
      <c r="C317" s="19">
        <f>Yearly!C317</f>
        <v>0</v>
      </c>
      <c r="D317" s="18">
        <f>Yearly!D317</f>
        <v>0</v>
      </c>
      <c r="E317" s="18">
        <f>Yearly!E317</f>
        <v>0</v>
      </c>
      <c r="F317" s="18">
        <f>Yearly!F317</f>
        <v>0</v>
      </c>
      <c r="G317" s="18">
        <f>Yearly!G317</f>
        <v>0</v>
      </c>
      <c r="H317" s="18">
        <f>Yearly!H317</f>
        <v>0</v>
      </c>
      <c r="I317" s="11"/>
      <c r="J317" s="6"/>
      <c r="K317" s="6"/>
      <c r="L317" s="32">
        <f t="shared" si="97"/>
        <v>0</v>
      </c>
      <c r="M317" s="6"/>
      <c r="N317" s="6"/>
      <c r="O317" s="7">
        <f t="shared" si="106"/>
        <v>0</v>
      </c>
      <c r="P317" s="6"/>
      <c r="Q317" s="7">
        <f t="shared" si="98"/>
        <v>0</v>
      </c>
      <c r="R317" s="7">
        <f t="shared" si="94"/>
        <v>0</v>
      </c>
      <c r="S317" s="11"/>
      <c r="T317" s="6"/>
      <c r="U317" s="6"/>
      <c r="V317" s="32">
        <f t="shared" si="99"/>
        <v>0</v>
      </c>
      <c r="W317" s="6"/>
      <c r="X317" s="6"/>
      <c r="Y317" s="7">
        <f t="shared" si="100"/>
        <v>0</v>
      </c>
      <c r="Z317" s="6"/>
      <c r="AA317" s="7">
        <f t="shared" si="101"/>
        <v>0</v>
      </c>
      <c r="AB317" s="7">
        <f t="shared" si="95"/>
        <v>0</v>
      </c>
      <c r="AD317" s="6"/>
      <c r="AE317" s="6"/>
      <c r="AF317" s="32">
        <f t="shared" si="102"/>
        <v>0</v>
      </c>
      <c r="AG317" s="6"/>
      <c r="AH317" s="6"/>
      <c r="AI317" s="7">
        <f t="shared" si="103"/>
        <v>0</v>
      </c>
      <c r="AJ317" s="6"/>
      <c r="AK317" s="7">
        <f t="shared" si="104"/>
        <v>0</v>
      </c>
      <c r="AL317" s="7">
        <f t="shared" si="96"/>
        <v>0</v>
      </c>
    </row>
    <row r="318" spans="1:38">
      <c r="A318" s="18">
        <f t="shared" si="105"/>
        <v>303</v>
      </c>
      <c r="B318" s="18">
        <f>Yearly!B318</f>
        <v>0</v>
      </c>
      <c r="C318" s="19">
        <f>Yearly!C318</f>
        <v>0</v>
      </c>
      <c r="D318" s="18">
        <f>Yearly!D318</f>
        <v>0</v>
      </c>
      <c r="E318" s="18">
        <f>Yearly!E318</f>
        <v>0</v>
      </c>
      <c r="F318" s="18">
        <f>Yearly!F318</f>
        <v>0</v>
      </c>
      <c r="G318" s="18">
        <f>Yearly!G318</f>
        <v>0</v>
      </c>
      <c r="H318" s="18">
        <f>Yearly!H318</f>
        <v>0</v>
      </c>
      <c r="I318" s="11"/>
      <c r="J318" s="6"/>
      <c r="K318" s="6"/>
      <c r="L318" s="32">
        <f t="shared" si="97"/>
        <v>0</v>
      </c>
      <c r="M318" s="6"/>
      <c r="N318" s="6"/>
      <c r="O318" s="7">
        <f t="shared" si="106"/>
        <v>0</v>
      </c>
      <c r="P318" s="6"/>
      <c r="Q318" s="7">
        <f t="shared" si="98"/>
        <v>0</v>
      </c>
      <c r="R318" s="7">
        <f t="shared" si="94"/>
        <v>0</v>
      </c>
      <c r="S318" s="11"/>
      <c r="T318" s="6"/>
      <c r="U318" s="6"/>
      <c r="V318" s="32">
        <f t="shared" si="99"/>
        <v>0</v>
      </c>
      <c r="W318" s="6"/>
      <c r="X318" s="6"/>
      <c r="Y318" s="7">
        <f t="shared" si="100"/>
        <v>0</v>
      </c>
      <c r="Z318" s="6"/>
      <c r="AA318" s="7">
        <f t="shared" si="101"/>
        <v>0</v>
      </c>
      <c r="AB318" s="7">
        <f t="shared" si="95"/>
        <v>0</v>
      </c>
      <c r="AD318" s="6"/>
      <c r="AE318" s="6"/>
      <c r="AF318" s="32">
        <f t="shared" si="102"/>
        <v>0</v>
      </c>
      <c r="AG318" s="6"/>
      <c r="AH318" s="6"/>
      <c r="AI318" s="7">
        <f t="shared" si="103"/>
        <v>0</v>
      </c>
      <c r="AJ318" s="6"/>
      <c r="AK318" s="7">
        <f t="shared" si="104"/>
        <v>0</v>
      </c>
      <c r="AL318" s="7">
        <f t="shared" si="96"/>
        <v>0</v>
      </c>
    </row>
    <row r="319" spans="1:38">
      <c r="A319" s="18">
        <f t="shared" si="105"/>
        <v>304</v>
      </c>
      <c r="B319" s="18">
        <f>Yearly!B319</f>
        <v>0</v>
      </c>
      <c r="C319" s="19">
        <f>Yearly!C319</f>
        <v>0</v>
      </c>
      <c r="D319" s="18">
        <f>Yearly!D319</f>
        <v>0</v>
      </c>
      <c r="E319" s="18">
        <f>Yearly!E319</f>
        <v>0</v>
      </c>
      <c r="F319" s="18">
        <f>Yearly!F319</f>
        <v>0</v>
      </c>
      <c r="G319" s="18">
        <f>Yearly!G319</f>
        <v>0</v>
      </c>
      <c r="H319" s="18">
        <f>Yearly!H319</f>
        <v>0</v>
      </c>
      <c r="I319" s="11"/>
      <c r="J319" s="6"/>
      <c r="K319" s="6"/>
      <c r="L319" s="32">
        <f t="shared" si="97"/>
        <v>0</v>
      </c>
      <c r="M319" s="6"/>
      <c r="N319" s="6"/>
      <c r="O319" s="7">
        <f t="shared" si="106"/>
        <v>0</v>
      </c>
      <c r="P319" s="6"/>
      <c r="Q319" s="7">
        <f t="shared" si="98"/>
        <v>0</v>
      </c>
      <c r="R319" s="7">
        <f t="shared" si="94"/>
        <v>0</v>
      </c>
      <c r="S319" s="11"/>
      <c r="T319" s="6"/>
      <c r="U319" s="6"/>
      <c r="V319" s="32">
        <f t="shared" si="99"/>
        <v>0</v>
      </c>
      <c r="W319" s="6"/>
      <c r="X319" s="6"/>
      <c r="Y319" s="7">
        <f t="shared" si="100"/>
        <v>0</v>
      </c>
      <c r="Z319" s="6"/>
      <c r="AA319" s="7">
        <f t="shared" si="101"/>
        <v>0</v>
      </c>
      <c r="AB319" s="7">
        <f t="shared" si="95"/>
        <v>0</v>
      </c>
      <c r="AD319" s="6"/>
      <c r="AE319" s="6"/>
      <c r="AF319" s="32">
        <f t="shared" si="102"/>
        <v>0</v>
      </c>
      <c r="AG319" s="6"/>
      <c r="AH319" s="6"/>
      <c r="AI319" s="7">
        <f t="shared" si="103"/>
        <v>0</v>
      </c>
      <c r="AJ319" s="6"/>
      <c r="AK319" s="7">
        <f t="shared" si="104"/>
        <v>0</v>
      </c>
      <c r="AL319" s="7">
        <f t="shared" si="96"/>
        <v>0</v>
      </c>
    </row>
    <row r="320" spans="1:38">
      <c r="A320" s="18">
        <f t="shared" si="105"/>
        <v>305</v>
      </c>
      <c r="B320" s="18">
        <f>Yearly!B320</f>
        <v>0</v>
      </c>
      <c r="C320" s="19">
        <f>Yearly!C320</f>
        <v>0</v>
      </c>
      <c r="D320" s="18">
        <f>Yearly!D320</f>
        <v>0</v>
      </c>
      <c r="E320" s="18">
        <f>Yearly!E320</f>
        <v>0</v>
      </c>
      <c r="F320" s="18">
        <f>Yearly!F320</f>
        <v>0</v>
      </c>
      <c r="G320" s="18">
        <f>Yearly!G320</f>
        <v>0</v>
      </c>
      <c r="H320" s="18">
        <f>Yearly!H320</f>
        <v>0</v>
      </c>
      <c r="I320" s="11"/>
      <c r="J320" s="6"/>
      <c r="K320" s="6"/>
      <c r="L320" s="32">
        <f t="shared" si="97"/>
        <v>0</v>
      </c>
      <c r="M320" s="6"/>
      <c r="N320" s="6"/>
      <c r="O320" s="7">
        <f t="shared" si="106"/>
        <v>0</v>
      </c>
      <c r="P320" s="6"/>
      <c r="Q320" s="7">
        <f t="shared" si="98"/>
        <v>0</v>
      </c>
      <c r="R320" s="7">
        <f t="shared" si="94"/>
        <v>0</v>
      </c>
      <c r="S320" s="11"/>
      <c r="T320" s="6"/>
      <c r="U320" s="6"/>
      <c r="V320" s="32">
        <f t="shared" si="99"/>
        <v>0</v>
      </c>
      <c r="W320" s="6"/>
      <c r="X320" s="6"/>
      <c r="Y320" s="7">
        <f t="shared" si="100"/>
        <v>0</v>
      </c>
      <c r="Z320" s="6"/>
      <c r="AA320" s="7">
        <f t="shared" si="101"/>
        <v>0</v>
      </c>
      <c r="AB320" s="7">
        <f t="shared" si="95"/>
        <v>0</v>
      </c>
      <c r="AD320" s="6"/>
      <c r="AE320" s="6"/>
      <c r="AF320" s="32">
        <f t="shared" si="102"/>
        <v>0</v>
      </c>
      <c r="AG320" s="6"/>
      <c r="AH320" s="6"/>
      <c r="AI320" s="7">
        <f t="shared" si="103"/>
        <v>0</v>
      </c>
      <c r="AJ320" s="6"/>
      <c r="AK320" s="7">
        <f t="shared" si="104"/>
        <v>0</v>
      </c>
      <c r="AL320" s="7">
        <f t="shared" si="96"/>
        <v>0</v>
      </c>
    </row>
    <row r="321" spans="1:38">
      <c r="A321" s="18">
        <f t="shared" si="105"/>
        <v>306</v>
      </c>
      <c r="B321" s="18">
        <f>Yearly!B321</f>
        <v>0</v>
      </c>
      <c r="C321" s="19">
        <f>Yearly!C321</f>
        <v>0</v>
      </c>
      <c r="D321" s="18">
        <f>Yearly!D321</f>
        <v>0</v>
      </c>
      <c r="E321" s="18">
        <f>Yearly!E321</f>
        <v>0</v>
      </c>
      <c r="F321" s="18">
        <f>Yearly!F321</f>
        <v>0</v>
      </c>
      <c r="G321" s="18">
        <f>Yearly!G321</f>
        <v>0</v>
      </c>
      <c r="H321" s="18">
        <f>Yearly!H321</f>
        <v>0</v>
      </c>
      <c r="I321" s="11"/>
      <c r="J321" s="6"/>
      <c r="K321" s="6"/>
      <c r="L321" s="32">
        <f t="shared" si="97"/>
        <v>0</v>
      </c>
      <c r="M321" s="6"/>
      <c r="N321" s="6"/>
      <c r="O321" s="7">
        <f t="shared" si="106"/>
        <v>0</v>
      </c>
      <c r="P321" s="6"/>
      <c r="Q321" s="7">
        <f t="shared" si="98"/>
        <v>0</v>
      </c>
      <c r="R321" s="7">
        <f t="shared" si="94"/>
        <v>0</v>
      </c>
      <c r="S321" s="11"/>
      <c r="T321" s="6"/>
      <c r="U321" s="6"/>
      <c r="V321" s="32">
        <f t="shared" si="99"/>
        <v>0</v>
      </c>
      <c r="W321" s="6"/>
      <c r="X321" s="6"/>
      <c r="Y321" s="7">
        <f t="shared" si="100"/>
        <v>0</v>
      </c>
      <c r="Z321" s="6"/>
      <c r="AA321" s="7">
        <f t="shared" si="101"/>
        <v>0</v>
      </c>
      <c r="AB321" s="7">
        <f t="shared" si="95"/>
        <v>0</v>
      </c>
      <c r="AD321" s="6"/>
      <c r="AE321" s="6"/>
      <c r="AF321" s="32">
        <f t="shared" si="102"/>
        <v>0</v>
      </c>
      <c r="AG321" s="6"/>
      <c r="AH321" s="6"/>
      <c r="AI321" s="7">
        <f t="shared" si="103"/>
        <v>0</v>
      </c>
      <c r="AJ321" s="6"/>
      <c r="AK321" s="7">
        <f t="shared" si="104"/>
        <v>0</v>
      </c>
      <c r="AL321" s="7">
        <f t="shared" si="96"/>
        <v>0</v>
      </c>
    </row>
    <row r="322" spans="1:38">
      <c r="A322" s="18">
        <f t="shared" si="105"/>
        <v>307</v>
      </c>
      <c r="B322" s="18">
        <f>Yearly!B322</f>
        <v>0</v>
      </c>
      <c r="C322" s="19">
        <f>Yearly!C322</f>
        <v>0</v>
      </c>
      <c r="D322" s="18">
        <f>Yearly!D322</f>
        <v>0</v>
      </c>
      <c r="E322" s="18">
        <f>Yearly!E322</f>
        <v>0</v>
      </c>
      <c r="F322" s="18">
        <f>Yearly!F322</f>
        <v>0</v>
      </c>
      <c r="G322" s="18">
        <f>Yearly!G322</f>
        <v>0</v>
      </c>
      <c r="H322" s="18">
        <f>Yearly!H322</f>
        <v>0</v>
      </c>
      <c r="I322" s="11"/>
      <c r="J322" s="6"/>
      <c r="K322" s="6"/>
      <c r="L322" s="32">
        <f t="shared" si="97"/>
        <v>0</v>
      </c>
      <c r="M322" s="6"/>
      <c r="N322" s="6"/>
      <c r="O322" s="7">
        <f t="shared" si="106"/>
        <v>0</v>
      </c>
      <c r="P322" s="6"/>
      <c r="Q322" s="7">
        <f t="shared" si="98"/>
        <v>0</v>
      </c>
      <c r="R322" s="7">
        <f t="shared" si="94"/>
        <v>0</v>
      </c>
      <c r="S322" s="11"/>
      <c r="T322" s="6"/>
      <c r="U322" s="6"/>
      <c r="V322" s="32">
        <f t="shared" si="99"/>
        <v>0</v>
      </c>
      <c r="W322" s="6"/>
      <c r="X322" s="6"/>
      <c r="Y322" s="7">
        <f t="shared" si="100"/>
        <v>0</v>
      </c>
      <c r="Z322" s="6"/>
      <c r="AA322" s="7">
        <f t="shared" si="101"/>
        <v>0</v>
      </c>
      <c r="AB322" s="7">
        <f t="shared" si="95"/>
        <v>0</v>
      </c>
      <c r="AD322" s="6"/>
      <c r="AE322" s="6"/>
      <c r="AF322" s="32">
        <f t="shared" si="102"/>
        <v>0</v>
      </c>
      <c r="AG322" s="6"/>
      <c r="AH322" s="6"/>
      <c r="AI322" s="7">
        <f t="shared" si="103"/>
        <v>0</v>
      </c>
      <c r="AJ322" s="6"/>
      <c r="AK322" s="7">
        <f t="shared" si="104"/>
        <v>0</v>
      </c>
      <c r="AL322" s="7">
        <f t="shared" si="96"/>
        <v>0</v>
      </c>
    </row>
    <row r="323" spans="1:38">
      <c r="A323" s="18">
        <f t="shared" si="105"/>
        <v>308</v>
      </c>
      <c r="B323" s="18">
        <f>Yearly!B323</f>
        <v>0</v>
      </c>
      <c r="C323" s="19">
        <f>Yearly!C323</f>
        <v>0</v>
      </c>
      <c r="D323" s="18">
        <f>Yearly!D323</f>
        <v>0</v>
      </c>
      <c r="E323" s="18">
        <f>Yearly!E323</f>
        <v>0</v>
      </c>
      <c r="F323" s="18">
        <f>Yearly!F323</f>
        <v>0</v>
      </c>
      <c r="G323" s="18">
        <f>Yearly!G323</f>
        <v>0</v>
      </c>
      <c r="H323" s="18">
        <f>Yearly!H323</f>
        <v>0</v>
      </c>
      <c r="I323" s="11"/>
      <c r="J323" s="6"/>
      <c r="K323" s="6"/>
      <c r="L323" s="32">
        <f t="shared" si="97"/>
        <v>0</v>
      </c>
      <c r="M323" s="6"/>
      <c r="N323" s="6"/>
      <c r="O323" s="7">
        <f t="shared" si="106"/>
        <v>0</v>
      </c>
      <c r="P323" s="6"/>
      <c r="Q323" s="7">
        <f t="shared" si="98"/>
        <v>0</v>
      </c>
      <c r="R323" s="7">
        <f t="shared" si="94"/>
        <v>0</v>
      </c>
      <c r="S323" s="11"/>
      <c r="T323" s="6"/>
      <c r="U323" s="6"/>
      <c r="V323" s="32">
        <f t="shared" si="99"/>
        <v>0</v>
      </c>
      <c r="W323" s="6"/>
      <c r="X323" s="6"/>
      <c r="Y323" s="7">
        <f t="shared" si="100"/>
        <v>0</v>
      </c>
      <c r="Z323" s="6"/>
      <c r="AA323" s="7">
        <f t="shared" si="101"/>
        <v>0</v>
      </c>
      <c r="AB323" s="7">
        <f t="shared" si="95"/>
        <v>0</v>
      </c>
      <c r="AD323" s="6"/>
      <c r="AE323" s="6"/>
      <c r="AF323" s="32">
        <f t="shared" si="102"/>
        <v>0</v>
      </c>
      <c r="AG323" s="6"/>
      <c r="AH323" s="6"/>
      <c r="AI323" s="7">
        <f t="shared" si="103"/>
        <v>0</v>
      </c>
      <c r="AJ323" s="6"/>
      <c r="AK323" s="7">
        <f t="shared" si="104"/>
        <v>0</v>
      </c>
      <c r="AL323" s="7">
        <f t="shared" si="96"/>
        <v>0</v>
      </c>
    </row>
    <row r="324" spans="1:38">
      <c r="A324" s="18">
        <f t="shared" si="105"/>
        <v>309</v>
      </c>
      <c r="B324" s="18">
        <f>Yearly!B324</f>
        <v>0</v>
      </c>
      <c r="C324" s="19">
        <f>Yearly!C324</f>
        <v>0</v>
      </c>
      <c r="D324" s="18">
        <f>Yearly!D324</f>
        <v>0</v>
      </c>
      <c r="E324" s="18">
        <f>Yearly!E324</f>
        <v>0</v>
      </c>
      <c r="F324" s="18">
        <f>Yearly!F324</f>
        <v>0</v>
      </c>
      <c r="G324" s="18">
        <f>Yearly!G324</f>
        <v>0</v>
      </c>
      <c r="H324" s="18">
        <f>Yearly!H324</f>
        <v>0</v>
      </c>
      <c r="I324" s="11"/>
      <c r="J324" s="6"/>
      <c r="K324" s="6"/>
      <c r="L324" s="32">
        <f t="shared" si="97"/>
        <v>0</v>
      </c>
      <c r="M324" s="6"/>
      <c r="N324" s="6"/>
      <c r="O324" s="7">
        <f t="shared" si="106"/>
        <v>0</v>
      </c>
      <c r="P324" s="6"/>
      <c r="Q324" s="7">
        <f t="shared" si="98"/>
        <v>0</v>
      </c>
      <c r="R324" s="7">
        <f t="shared" si="94"/>
        <v>0</v>
      </c>
      <c r="S324" s="11"/>
      <c r="T324" s="6"/>
      <c r="U324" s="6"/>
      <c r="V324" s="32">
        <f t="shared" si="99"/>
        <v>0</v>
      </c>
      <c r="W324" s="6"/>
      <c r="X324" s="6"/>
      <c r="Y324" s="7">
        <f t="shared" si="100"/>
        <v>0</v>
      </c>
      <c r="Z324" s="6"/>
      <c r="AA324" s="7">
        <f t="shared" si="101"/>
        <v>0</v>
      </c>
      <c r="AB324" s="7">
        <f t="shared" si="95"/>
        <v>0</v>
      </c>
      <c r="AD324" s="6"/>
      <c r="AE324" s="6"/>
      <c r="AF324" s="32">
        <f t="shared" si="102"/>
        <v>0</v>
      </c>
      <c r="AG324" s="6"/>
      <c r="AH324" s="6"/>
      <c r="AI324" s="7">
        <f t="shared" si="103"/>
        <v>0</v>
      </c>
      <c r="AJ324" s="6"/>
      <c r="AK324" s="7">
        <f t="shared" si="104"/>
        <v>0</v>
      </c>
      <c r="AL324" s="7">
        <f t="shared" si="96"/>
        <v>0</v>
      </c>
    </row>
    <row r="325" spans="1:38">
      <c r="A325" s="18">
        <f t="shared" si="105"/>
        <v>310</v>
      </c>
      <c r="B325" s="18">
        <f>Yearly!B325</f>
        <v>0</v>
      </c>
      <c r="C325" s="19">
        <f>Yearly!C325</f>
        <v>0</v>
      </c>
      <c r="D325" s="18">
        <f>Yearly!D325</f>
        <v>0</v>
      </c>
      <c r="E325" s="18">
        <f>Yearly!E325</f>
        <v>0</v>
      </c>
      <c r="F325" s="18">
        <f>Yearly!F325</f>
        <v>0</v>
      </c>
      <c r="G325" s="18">
        <f>Yearly!G325</f>
        <v>0</v>
      </c>
      <c r="H325" s="18">
        <f>Yearly!H325</f>
        <v>0</v>
      </c>
      <c r="I325" s="11"/>
      <c r="J325" s="6"/>
      <c r="K325" s="6"/>
      <c r="L325" s="32">
        <f t="shared" si="97"/>
        <v>0</v>
      </c>
      <c r="M325" s="6"/>
      <c r="N325" s="6"/>
      <c r="O325" s="7">
        <f t="shared" si="106"/>
        <v>0</v>
      </c>
      <c r="P325" s="6"/>
      <c r="Q325" s="7">
        <f t="shared" si="98"/>
        <v>0</v>
      </c>
      <c r="R325" s="7">
        <f t="shared" si="94"/>
        <v>0</v>
      </c>
      <c r="S325" s="11"/>
      <c r="T325" s="6"/>
      <c r="U325" s="6"/>
      <c r="V325" s="32">
        <f t="shared" si="99"/>
        <v>0</v>
      </c>
      <c r="W325" s="6"/>
      <c r="X325" s="6"/>
      <c r="Y325" s="7">
        <f t="shared" si="100"/>
        <v>0</v>
      </c>
      <c r="Z325" s="6"/>
      <c r="AA325" s="7">
        <f t="shared" si="101"/>
        <v>0</v>
      </c>
      <c r="AB325" s="7">
        <f t="shared" si="95"/>
        <v>0</v>
      </c>
      <c r="AD325" s="6"/>
      <c r="AE325" s="6"/>
      <c r="AF325" s="32">
        <f t="shared" si="102"/>
        <v>0</v>
      </c>
      <c r="AG325" s="6"/>
      <c r="AH325" s="6"/>
      <c r="AI325" s="7">
        <f t="shared" si="103"/>
        <v>0</v>
      </c>
      <c r="AJ325" s="6"/>
      <c r="AK325" s="7">
        <f t="shared" si="104"/>
        <v>0</v>
      </c>
      <c r="AL325" s="7">
        <f t="shared" si="96"/>
        <v>0</v>
      </c>
    </row>
    <row r="326" spans="1:38">
      <c r="A326" s="18">
        <f t="shared" si="105"/>
        <v>311</v>
      </c>
      <c r="B326" s="18">
        <f>Yearly!B326</f>
        <v>0</v>
      </c>
      <c r="C326" s="19">
        <f>Yearly!C326</f>
        <v>0</v>
      </c>
      <c r="D326" s="18">
        <f>Yearly!D326</f>
        <v>0</v>
      </c>
      <c r="E326" s="18">
        <f>Yearly!E326</f>
        <v>0</v>
      </c>
      <c r="F326" s="18">
        <f>Yearly!F326</f>
        <v>0</v>
      </c>
      <c r="G326" s="18">
        <f>Yearly!G326</f>
        <v>0</v>
      </c>
      <c r="H326" s="18">
        <f>Yearly!H326</f>
        <v>0</v>
      </c>
      <c r="I326" s="11"/>
      <c r="J326" s="6"/>
      <c r="K326" s="6"/>
      <c r="L326" s="32">
        <f t="shared" si="97"/>
        <v>0</v>
      </c>
      <c r="M326" s="6"/>
      <c r="N326" s="6"/>
      <c r="O326" s="7">
        <f t="shared" si="106"/>
        <v>0</v>
      </c>
      <c r="P326" s="6"/>
      <c r="Q326" s="7">
        <f t="shared" si="98"/>
        <v>0</v>
      </c>
      <c r="R326" s="7">
        <f t="shared" si="94"/>
        <v>0</v>
      </c>
      <c r="S326" s="11"/>
      <c r="T326" s="6"/>
      <c r="U326" s="6"/>
      <c r="V326" s="32">
        <f t="shared" si="99"/>
        <v>0</v>
      </c>
      <c r="W326" s="6"/>
      <c r="X326" s="6"/>
      <c r="Y326" s="7">
        <f t="shared" si="100"/>
        <v>0</v>
      </c>
      <c r="Z326" s="6"/>
      <c r="AA326" s="7">
        <f t="shared" si="101"/>
        <v>0</v>
      </c>
      <c r="AB326" s="7">
        <f t="shared" si="95"/>
        <v>0</v>
      </c>
      <c r="AD326" s="6"/>
      <c r="AE326" s="6"/>
      <c r="AF326" s="32">
        <f t="shared" si="102"/>
        <v>0</v>
      </c>
      <c r="AG326" s="6"/>
      <c r="AH326" s="6"/>
      <c r="AI326" s="7">
        <f t="shared" si="103"/>
        <v>0</v>
      </c>
      <c r="AJ326" s="6"/>
      <c r="AK326" s="7">
        <f t="shared" si="104"/>
        <v>0</v>
      </c>
      <c r="AL326" s="7">
        <f t="shared" si="96"/>
        <v>0</v>
      </c>
    </row>
    <row r="327" spans="1:38">
      <c r="A327" s="18">
        <f t="shared" si="105"/>
        <v>312</v>
      </c>
      <c r="B327" s="18">
        <f>Yearly!B327</f>
        <v>0</v>
      </c>
      <c r="C327" s="19">
        <f>Yearly!C327</f>
        <v>0</v>
      </c>
      <c r="D327" s="18">
        <f>Yearly!D327</f>
        <v>0</v>
      </c>
      <c r="E327" s="18">
        <f>Yearly!E327</f>
        <v>0</v>
      </c>
      <c r="F327" s="18">
        <f>Yearly!F327</f>
        <v>0</v>
      </c>
      <c r="G327" s="18">
        <f>Yearly!G327</f>
        <v>0</v>
      </c>
      <c r="H327" s="18">
        <f>Yearly!H327</f>
        <v>0</v>
      </c>
      <c r="I327" s="11"/>
      <c r="J327" s="6"/>
      <c r="K327" s="6"/>
      <c r="L327" s="32">
        <f t="shared" si="97"/>
        <v>0</v>
      </c>
      <c r="M327" s="6"/>
      <c r="N327" s="6"/>
      <c r="O327" s="7">
        <f t="shared" si="106"/>
        <v>0</v>
      </c>
      <c r="P327" s="6"/>
      <c r="Q327" s="7">
        <f t="shared" si="98"/>
        <v>0</v>
      </c>
      <c r="R327" s="7">
        <f t="shared" si="94"/>
        <v>0</v>
      </c>
      <c r="S327" s="11"/>
      <c r="T327" s="6"/>
      <c r="U327" s="6"/>
      <c r="V327" s="32">
        <f t="shared" si="99"/>
        <v>0</v>
      </c>
      <c r="W327" s="6"/>
      <c r="X327" s="6"/>
      <c r="Y327" s="7">
        <f t="shared" si="100"/>
        <v>0</v>
      </c>
      <c r="Z327" s="6"/>
      <c r="AA327" s="7">
        <f t="shared" si="101"/>
        <v>0</v>
      </c>
      <c r="AB327" s="7">
        <f t="shared" si="95"/>
        <v>0</v>
      </c>
      <c r="AD327" s="6"/>
      <c r="AE327" s="6"/>
      <c r="AF327" s="32">
        <f t="shared" si="102"/>
        <v>0</v>
      </c>
      <c r="AG327" s="6"/>
      <c r="AH327" s="6"/>
      <c r="AI327" s="7">
        <f t="shared" si="103"/>
        <v>0</v>
      </c>
      <c r="AJ327" s="6"/>
      <c r="AK327" s="7">
        <f t="shared" si="104"/>
        <v>0</v>
      </c>
      <c r="AL327" s="7">
        <f t="shared" si="96"/>
        <v>0</v>
      </c>
    </row>
    <row r="328" spans="1:38">
      <c r="A328" s="18">
        <f t="shared" si="105"/>
        <v>313</v>
      </c>
      <c r="B328" s="18">
        <f>Yearly!B328</f>
        <v>0</v>
      </c>
      <c r="C328" s="19">
        <f>Yearly!C328</f>
        <v>0</v>
      </c>
      <c r="D328" s="18">
        <f>Yearly!D328</f>
        <v>0</v>
      </c>
      <c r="E328" s="18">
        <f>Yearly!E328</f>
        <v>0</v>
      </c>
      <c r="F328" s="18">
        <f>Yearly!F328</f>
        <v>0</v>
      </c>
      <c r="G328" s="18">
        <f>Yearly!G328</f>
        <v>0</v>
      </c>
      <c r="H328" s="18">
        <f>Yearly!H328</f>
        <v>0</v>
      </c>
      <c r="I328" s="11"/>
      <c r="J328" s="6"/>
      <c r="K328" s="6"/>
      <c r="L328" s="32">
        <f t="shared" si="97"/>
        <v>0</v>
      </c>
      <c r="M328" s="6"/>
      <c r="N328" s="6"/>
      <c r="O328" s="7">
        <f t="shared" si="106"/>
        <v>0</v>
      </c>
      <c r="P328" s="6"/>
      <c r="Q328" s="7">
        <f t="shared" si="98"/>
        <v>0</v>
      </c>
      <c r="R328" s="7">
        <f t="shared" si="94"/>
        <v>0</v>
      </c>
      <c r="S328" s="11"/>
      <c r="T328" s="6"/>
      <c r="U328" s="6"/>
      <c r="V328" s="32">
        <f t="shared" si="99"/>
        <v>0</v>
      </c>
      <c r="W328" s="6"/>
      <c r="X328" s="6"/>
      <c r="Y328" s="7">
        <f t="shared" si="100"/>
        <v>0</v>
      </c>
      <c r="Z328" s="6"/>
      <c r="AA328" s="7">
        <f t="shared" si="101"/>
        <v>0</v>
      </c>
      <c r="AB328" s="7">
        <f t="shared" si="95"/>
        <v>0</v>
      </c>
      <c r="AD328" s="6"/>
      <c r="AE328" s="6"/>
      <c r="AF328" s="32">
        <f t="shared" si="102"/>
        <v>0</v>
      </c>
      <c r="AG328" s="6"/>
      <c r="AH328" s="6"/>
      <c r="AI328" s="7">
        <f t="shared" si="103"/>
        <v>0</v>
      </c>
      <c r="AJ328" s="6"/>
      <c r="AK328" s="7">
        <f t="shared" si="104"/>
        <v>0</v>
      </c>
      <c r="AL328" s="7">
        <f t="shared" si="96"/>
        <v>0</v>
      </c>
    </row>
    <row r="329" spans="1:38">
      <c r="A329" s="18">
        <f t="shared" si="105"/>
        <v>314</v>
      </c>
      <c r="B329" s="18">
        <f>Yearly!B329</f>
        <v>0</v>
      </c>
      <c r="C329" s="19">
        <f>Yearly!C329</f>
        <v>0</v>
      </c>
      <c r="D329" s="18">
        <f>Yearly!D329</f>
        <v>0</v>
      </c>
      <c r="E329" s="18">
        <f>Yearly!E329</f>
        <v>0</v>
      </c>
      <c r="F329" s="18">
        <f>Yearly!F329</f>
        <v>0</v>
      </c>
      <c r="G329" s="18">
        <f>Yearly!G329</f>
        <v>0</v>
      </c>
      <c r="H329" s="18">
        <f>Yearly!H329</f>
        <v>0</v>
      </c>
      <c r="I329" s="11"/>
      <c r="J329" s="6"/>
      <c r="K329" s="6"/>
      <c r="L329" s="32">
        <f t="shared" si="97"/>
        <v>0</v>
      </c>
      <c r="M329" s="6"/>
      <c r="N329" s="6"/>
      <c r="O329" s="7">
        <f t="shared" si="106"/>
        <v>0</v>
      </c>
      <c r="P329" s="6"/>
      <c r="Q329" s="7">
        <f t="shared" si="98"/>
        <v>0</v>
      </c>
      <c r="R329" s="7">
        <f t="shared" si="94"/>
        <v>0</v>
      </c>
      <c r="S329" s="11"/>
      <c r="T329" s="6"/>
      <c r="U329" s="6"/>
      <c r="V329" s="32">
        <f t="shared" si="99"/>
        <v>0</v>
      </c>
      <c r="W329" s="6"/>
      <c r="X329" s="6"/>
      <c r="Y329" s="7">
        <f t="shared" si="100"/>
        <v>0</v>
      </c>
      <c r="Z329" s="6"/>
      <c r="AA329" s="7">
        <f t="shared" si="101"/>
        <v>0</v>
      </c>
      <c r="AB329" s="7">
        <f t="shared" si="95"/>
        <v>0</v>
      </c>
      <c r="AD329" s="6"/>
      <c r="AE329" s="6"/>
      <c r="AF329" s="32">
        <f t="shared" si="102"/>
        <v>0</v>
      </c>
      <c r="AG329" s="6"/>
      <c r="AH329" s="6"/>
      <c r="AI329" s="7">
        <f t="shared" si="103"/>
        <v>0</v>
      </c>
      <c r="AJ329" s="6"/>
      <c r="AK329" s="7">
        <f t="shared" si="104"/>
        <v>0</v>
      </c>
      <c r="AL329" s="7">
        <f t="shared" si="96"/>
        <v>0</v>
      </c>
    </row>
    <row r="330" spans="1:38">
      <c r="A330" s="18">
        <f t="shared" si="105"/>
        <v>315</v>
      </c>
      <c r="B330" s="18">
        <f>Yearly!B330</f>
        <v>0</v>
      </c>
      <c r="C330" s="19">
        <f>Yearly!C330</f>
        <v>0</v>
      </c>
      <c r="D330" s="18">
        <f>Yearly!D330</f>
        <v>0</v>
      </c>
      <c r="E330" s="18">
        <f>Yearly!E330</f>
        <v>0</v>
      </c>
      <c r="F330" s="18">
        <f>Yearly!F330</f>
        <v>0</v>
      </c>
      <c r="G330" s="18">
        <f>Yearly!G330</f>
        <v>0</v>
      </c>
      <c r="H330" s="18">
        <f>Yearly!H330</f>
        <v>0</v>
      </c>
      <c r="I330" s="11"/>
      <c r="J330" s="6"/>
      <c r="K330" s="6"/>
      <c r="L330" s="32">
        <f t="shared" si="97"/>
        <v>0</v>
      </c>
      <c r="M330" s="6"/>
      <c r="N330" s="6"/>
      <c r="O330" s="7">
        <f t="shared" si="106"/>
        <v>0</v>
      </c>
      <c r="P330" s="6"/>
      <c r="Q330" s="7">
        <f t="shared" si="98"/>
        <v>0</v>
      </c>
      <c r="R330" s="7">
        <f t="shared" si="94"/>
        <v>0</v>
      </c>
      <c r="S330" s="11"/>
      <c r="T330" s="6"/>
      <c r="U330" s="6"/>
      <c r="V330" s="32">
        <f t="shared" si="99"/>
        <v>0</v>
      </c>
      <c r="W330" s="6"/>
      <c r="X330" s="6"/>
      <c r="Y330" s="7">
        <f t="shared" si="100"/>
        <v>0</v>
      </c>
      <c r="Z330" s="6"/>
      <c r="AA330" s="7">
        <f t="shared" si="101"/>
        <v>0</v>
      </c>
      <c r="AB330" s="7">
        <f t="shared" si="95"/>
        <v>0</v>
      </c>
      <c r="AD330" s="6"/>
      <c r="AE330" s="6"/>
      <c r="AF330" s="32">
        <f t="shared" si="102"/>
        <v>0</v>
      </c>
      <c r="AG330" s="6"/>
      <c r="AH330" s="6"/>
      <c r="AI330" s="7">
        <f t="shared" si="103"/>
        <v>0</v>
      </c>
      <c r="AJ330" s="6"/>
      <c r="AK330" s="7">
        <f t="shared" si="104"/>
        <v>0</v>
      </c>
      <c r="AL330" s="7">
        <f t="shared" si="96"/>
        <v>0</v>
      </c>
    </row>
    <row r="331" spans="1:38">
      <c r="A331" s="18">
        <f t="shared" si="105"/>
        <v>316</v>
      </c>
      <c r="B331" s="18">
        <f>Yearly!B331</f>
        <v>0</v>
      </c>
      <c r="C331" s="19">
        <f>Yearly!C331</f>
        <v>0</v>
      </c>
      <c r="D331" s="18">
        <f>Yearly!D331</f>
        <v>0</v>
      </c>
      <c r="E331" s="18">
        <f>Yearly!E331</f>
        <v>0</v>
      </c>
      <c r="F331" s="18">
        <f>Yearly!F331</f>
        <v>0</v>
      </c>
      <c r="G331" s="18">
        <f>Yearly!G331</f>
        <v>0</v>
      </c>
      <c r="H331" s="18">
        <f>Yearly!H331</f>
        <v>0</v>
      </c>
      <c r="I331" s="11"/>
      <c r="J331" s="6"/>
      <c r="K331" s="6"/>
      <c r="L331" s="32">
        <f t="shared" si="97"/>
        <v>0</v>
      </c>
      <c r="M331" s="6"/>
      <c r="N331" s="6"/>
      <c r="O331" s="7">
        <f t="shared" si="106"/>
        <v>0</v>
      </c>
      <c r="P331" s="6"/>
      <c r="Q331" s="7">
        <f t="shared" si="98"/>
        <v>0</v>
      </c>
      <c r="R331" s="7">
        <f t="shared" si="94"/>
        <v>0</v>
      </c>
      <c r="S331" s="11"/>
      <c r="T331" s="6"/>
      <c r="U331" s="6"/>
      <c r="V331" s="32">
        <f t="shared" si="99"/>
        <v>0</v>
      </c>
      <c r="W331" s="6"/>
      <c r="X331" s="6"/>
      <c r="Y331" s="7">
        <f t="shared" si="100"/>
        <v>0</v>
      </c>
      <c r="Z331" s="6"/>
      <c r="AA331" s="7">
        <f t="shared" si="101"/>
        <v>0</v>
      </c>
      <c r="AB331" s="7">
        <f t="shared" si="95"/>
        <v>0</v>
      </c>
      <c r="AD331" s="6"/>
      <c r="AE331" s="6"/>
      <c r="AF331" s="32">
        <f t="shared" si="102"/>
        <v>0</v>
      </c>
      <c r="AG331" s="6"/>
      <c r="AH331" s="6"/>
      <c r="AI331" s="7">
        <f t="shared" si="103"/>
        <v>0</v>
      </c>
      <c r="AJ331" s="6"/>
      <c r="AK331" s="7">
        <f t="shared" si="104"/>
        <v>0</v>
      </c>
      <c r="AL331" s="7">
        <f t="shared" si="96"/>
        <v>0</v>
      </c>
    </row>
    <row r="332" spans="1:38">
      <c r="A332" s="18">
        <f t="shared" si="105"/>
        <v>317</v>
      </c>
      <c r="B332" s="18">
        <f>Yearly!B332</f>
        <v>0</v>
      </c>
      <c r="C332" s="19">
        <f>Yearly!C332</f>
        <v>0</v>
      </c>
      <c r="D332" s="18">
        <f>Yearly!D332</f>
        <v>0</v>
      </c>
      <c r="E332" s="18">
        <f>Yearly!E332</f>
        <v>0</v>
      </c>
      <c r="F332" s="18">
        <f>Yearly!F332</f>
        <v>0</v>
      </c>
      <c r="G332" s="18">
        <f>Yearly!G332</f>
        <v>0</v>
      </c>
      <c r="H332" s="18">
        <f>Yearly!H332</f>
        <v>0</v>
      </c>
      <c r="I332" s="11"/>
      <c r="J332" s="6"/>
      <c r="K332" s="6"/>
      <c r="L332" s="32">
        <f t="shared" si="97"/>
        <v>0</v>
      </c>
      <c r="M332" s="6"/>
      <c r="N332" s="6"/>
      <c r="O332" s="7">
        <f t="shared" si="106"/>
        <v>0</v>
      </c>
      <c r="P332" s="6"/>
      <c r="Q332" s="7">
        <f t="shared" si="98"/>
        <v>0</v>
      </c>
      <c r="R332" s="7">
        <f t="shared" si="94"/>
        <v>0</v>
      </c>
      <c r="S332" s="11"/>
      <c r="T332" s="6"/>
      <c r="U332" s="6"/>
      <c r="V332" s="32">
        <f t="shared" si="99"/>
        <v>0</v>
      </c>
      <c r="W332" s="6"/>
      <c r="X332" s="6"/>
      <c r="Y332" s="7">
        <f t="shared" si="100"/>
        <v>0</v>
      </c>
      <c r="Z332" s="6"/>
      <c r="AA332" s="7">
        <f t="shared" si="101"/>
        <v>0</v>
      </c>
      <c r="AB332" s="7">
        <f t="shared" si="95"/>
        <v>0</v>
      </c>
      <c r="AD332" s="6"/>
      <c r="AE332" s="6"/>
      <c r="AF332" s="32">
        <f t="shared" si="102"/>
        <v>0</v>
      </c>
      <c r="AG332" s="6"/>
      <c r="AH332" s="6"/>
      <c r="AI332" s="7">
        <f t="shared" si="103"/>
        <v>0</v>
      </c>
      <c r="AJ332" s="6"/>
      <c r="AK332" s="7">
        <f t="shared" si="104"/>
        <v>0</v>
      </c>
      <c r="AL332" s="7">
        <f t="shared" si="96"/>
        <v>0</v>
      </c>
    </row>
    <row r="333" spans="1:38">
      <c r="A333" s="18">
        <f t="shared" si="105"/>
        <v>318</v>
      </c>
      <c r="B333" s="18">
        <f>Yearly!B333</f>
        <v>0</v>
      </c>
      <c r="C333" s="19">
        <f>Yearly!C333</f>
        <v>0</v>
      </c>
      <c r="D333" s="18">
        <f>Yearly!D333</f>
        <v>0</v>
      </c>
      <c r="E333" s="18">
        <f>Yearly!E333</f>
        <v>0</v>
      </c>
      <c r="F333" s="18">
        <f>Yearly!F333</f>
        <v>0</v>
      </c>
      <c r="G333" s="18">
        <f>Yearly!G333</f>
        <v>0</v>
      </c>
      <c r="H333" s="18">
        <f>Yearly!H333</f>
        <v>0</v>
      </c>
      <c r="I333" s="11"/>
      <c r="J333" s="6"/>
      <c r="K333" s="6"/>
      <c r="L333" s="32">
        <f t="shared" si="97"/>
        <v>0</v>
      </c>
      <c r="M333" s="6"/>
      <c r="N333" s="6"/>
      <c r="O333" s="7">
        <f t="shared" si="106"/>
        <v>0</v>
      </c>
      <c r="P333" s="6"/>
      <c r="Q333" s="7">
        <f t="shared" si="98"/>
        <v>0</v>
      </c>
      <c r="R333" s="7">
        <f t="shared" si="94"/>
        <v>0</v>
      </c>
      <c r="S333" s="11"/>
      <c r="T333" s="6"/>
      <c r="U333" s="6"/>
      <c r="V333" s="32">
        <f t="shared" si="99"/>
        <v>0</v>
      </c>
      <c r="W333" s="6"/>
      <c r="X333" s="6"/>
      <c r="Y333" s="7">
        <f t="shared" si="100"/>
        <v>0</v>
      </c>
      <c r="Z333" s="6"/>
      <c r="AA333" s="7">
        <f t="shared" si="101"/>
        <v>0</v>
      </c>
      <c r="AB333" s="7">
        <f t="shared" si="95"/>
        <v>0</v>
      </c>
      <c r="AD333" s="6"/>
      <c r="AE333" s="6"/>
      <c r="AF333" s="32">
        <f t="shared" si="102"/>
        <v>0</v>
      </c>
      <c r="AG333" s="6"/>
      <c r="AH333" s="6"/>
      <c r="AI333" s="7">
        <f t="shared" si="103"/>
        <v>0</v>
      </c>
      <c r="AJ333" s="6"/>
      <c r="AK333" s="7">
        <f t="shared" si="104"/>
        <v>0</v>
      </c>
      <c r="AL333" s="7">
        <f t="shared" si="96"/>
        <v>0</v>
      </c>
    </row>
    <row r="334" spans="1:38">
      <c r="A334" s="18">
        <f t="shared" si="105"/>
        <v>319</v>
      </c>
      <c r="B334" s="18">
        <f>Yearly!B334</f>
        <v>0</v>
      </c>
      <c r="C334" s="19">
        <f>Yearly!C334</f>
        <v>0</v>
      </c>
      <c r="D334" s="18">
        <f>Yearly!D334</f>
        <v>0</v>
      </c>
      <c r="E334" s="18">
        <f>Yearly!E334</f>
        <v>0</v>
      </c>
      <c r="F334" s="18">
        <f>Yearly!F334</f>
        <v>0</v>
      </c>
      <c r="G334" s="18">
        <f>Yearly!G334</f>
        <v>0</v>
      </c>
      <c r="H334" s="18">
        <f>Yearly!H334</f>
        <v>0</v>
      </c>
      <c r="I334" s="11"/>
      <c r="J334" s="6"/>
      <c r="K334" s="6"/>
      <c r="L334" s="32">
        <f t="shared" si="97"/>
        <v>0</v>
      </c>
      <c r="M334" s="6"/>
      <c r="N334" s="6"/>
      <c r="O334" s="7">
        <f t="shared" si="106"/>
        <v>0</v>
      </c>
      <c r="P334" s="6"/>
      <c r="Q334" s="7">
        <f t="shared" si="98"/>
        <v>0</v>
      </c>
      <c r="R334" s="7">
        <f t="shared" si="94"/>
        <v>0</v>
      </c>
      <c r="S334" s="11"/>
      <c r="T334" s="6"/>
      <c r="U334" s="6"/>
      <c r="V334" s="32">
        <f t="shared" si="99"/>
        <v>0</v>
      </c>
      <c r="W334" s="6"/>
      <c r="X334" s="6"/>
      <c r="Y334" s="7">
        <f t="shared" si="100"/>
        <v>0</v>
      </c>
      <c r="Z334" s="6"/>
      <c r="AA334" s="7">
        <f t="shared" si="101"/>
        <v>0</v>
      </c>
      <c r="AB334" s="7">
        <f t="shared" si="95"/>
        <v>0</v>
      </c>
      <c r="AD334" s="6"/>
      <c r="AE334" s="6"/>
      <c r="AF334" s="32">
        <f t="shared" si="102"/>
        <v>0</v>
      </c>
      <c r="AG334" s="6"/>
      <c r="AH334" s="6"/>
      <c r="AI334" s="7">
        <f t="shared" si="103"/>
        <v>0</v>
      </c>
      <c r="AJ334" s="6"/>
      <c r="AK334" s="7">
        <f t="shared" si="104"/>
        <v>0</v>
      </c>
      <c r="AL334" s="7">
        <f t="shared" si="96"/>
        <v>0</v>
      </c>
    </row>
    <row r="335" spans="1:38">
      <c r="A335" s="18">
        <f t="shared" si="105"/>
        <v>320</v>
      </c>
      <c r="B335" s="18">
        <f>Yearly!B335</f>
        <v>0</v>
      </c>
      <c r="C335" s="19">
        <f>Yearly!C335</f>
        <v>0</v>
      </c>
      <c r="D335" s="18">
        <f>Yearly!D335</f>
        <v>0</v>
      </c>
      <c r="E335" s="18">
        <f>Yearly!E335</f>
        <v>0</v>
      </c>
      <c r="F335" s="18">
        <f>Yearly!F335</f>
        <v>0</v>
      </c>
      <c r="G335" s="18">
        <f>Yearly!G335</f>
        <v>0</v>
      </c>
      <c r="H335" s="18">
        <f>Yearly!H335</f>
        <v>0</v>
      </c>
      <c r="I335" s="11"/>
      <c r="J335" s="6"/>
      <c r="K335" s="6"/>
      <c r="L335" s="32">
        <f t="shared" si="97"/>
        <v>0</v>
      </c>
      <c r="M335" s="6"/>
      <c r="N335" s="6"/>
      <c r="O335" s="7">
        <f t="shared" si="106"/>
        <v>0</v>
      </c>
      <c r="P335" s="6"/>
      <c r="Q335" s="7">
        <f t="shared" si="98"/>
        <v>0</v>
      </c>
      <c r="R335" s="7">
        <f t="shared" si="94"/>
        <v>0</v>
      </c>
      <c r="S335" s="11"/>
      <c r="T335" s="6"/>
      <c r="U335" s="6"/>
      <c r="V335" s="32">
        <f t="shared" si="99"/>
        <v>0</v>
      </c>
      <c r="W335" s="6"/>
      <c r="X335" s="6"/>
      <c r="Y335" s="7">
        <f t="shared" si="100"/>
        <v>0</v>
      </c>
      <c r="Z335" s="6"/>
      <c r="AA335" s="7">
        <f t="shared" si="101"/>
        <v>0</v>
      </c>
      <c r="AB335" s="7">
        <f t="shared" si="95"/>
        <v>0</v>
      </c>
      <c r="AD335" s="6"/>
      <c r="AE335" s="6"/>
      <c r="AF335" s="32">
        <f t="shared" si="102"/>
        <v>0</v>
      </c>
      <c r="AG335" s="6"/>
      <c r="AH335" s="6"/>
      <c r="AI335" s="7">
        <f t="shared" si="103"/>
        <v>0</v>
      </c>
      <c r="AJ335" s="6"/>
      <c r="AK335" s="7">
        <f t="shared" si="104"/>
        <v>0</v>
      </c>
      <c r="AL335" s="7">
        <f t="shared" si="96"/>
        <v>0</v>
      </c>
    </row>
    <row r="336" spans="1:38">
      <c r="A336" s="18">
        <f t="shared" si="105"/>
        <v>321</v>
      </c>
      <c r="B336" s="18">
        <f>Yearly!B336</f>
        <v>0</v>
      </c>
      <c r="C336" s="19">
        <f>Yearly!C336</f>
        <v>0</v>
      </c>
      <c r="D336" s="18">
        <f>Yearly!D336</f>
        <v>0</v>
      </c>
      <c r="E336" s="18">
        <f>Yearly!E336</f>
        <v>0</v>
      </c>
      <c r="F336" s="18">
        <f>Yearly!F336</f>
        <v>0</v>
      </c>
      <c r="G336" s="18">
        <f>Yearly!G336</f>
        <v>0</v>
      </c>
      <c r="H336" s="18">
        <f>Yearly!H336</f>
        <v>0</v>
      </c>
      <c r="I336" s="11"/>
      <c r="J336" s="6"/>
      <c r="K336" s="6"/>
      <c r="L336" s="32">
        <f t="shared" si="97"/>
        <v>0</v>
      </c>
      <c r="M336" s="6"/>
      <c r="N336" s="6"/>
      <c r="O336" s="7">
        <f t="shared" si="106"/>
        <v>0</v>
      </c>
      <c r="P336" s="6"/>
      <c r="Q336" s="7">
        <f t="shared" si="98"/>
        <v>0</v>
      </c>
      <c r="R336" s="7">
        <f t="shared" ref="R336:R399" si="107">IF(H336="Exempt",0,ROUND((J336*H336/100)-SUM(K336:M336),2))</f>
        <v>0</v>
      </c>
      <c r="S336" s="11"/>
      <c r="T336" s="6"/>
      <c r="U336" s="6"/>
      <c r="V336" s="32">
        <f t="shared" si="99"/>
        <v>0</v>
      </c>
      <c r="W336" s="6"/>
      <c r="X336" s="6"/>
      <c r="Y336" s="7">
        <f t="shared" si="100"/>
        <v>0</v>
      </c>
      <c r="Z336" s="6"/>
      <c r="AA336" s="7">
        <f t="shared" si="101"/>
        <v>0</v>
      </c>
      <c r="AB336" s="7">
        <f t="shared" ref="AB336:AB399" si="108">IF(H336="Exempt",0,ROUND((T336*H336/100)-SUM(U336:W336),2))</f>
        <v>0</v>
      </c>
      <c r="AD336" s="6"/>
      <c r="AE336" s="6"/>
      <c r="AF336" s="32">
        <f t="shared" si="102"/>
        <v>0</v>
      </c>
      <c r="AG336" s="6"/>
      <c r="AH336" s="6"/>
      <c r="AI336" s="7">
        <f t="shared" si="103"/>
        <v>0</v>
      </c>
      <c r="AJ336" s="6"/>
      <c r="AK336" s="7">
        <f t="shared" si="104"/>
        <v>0</v>
      </c>
      <c r="AL336" s="7">
        <f t="shared" ref="AL336:AL399" si="109">IF(H336="Exempt",0,ROUND((AD336*H336/100)-SUM(AE336:AG336),2))</f>
        <v>0</v>
      </c>
    </row>
    <row r="337" spans="1:38">
      <c r="A337" s="18">
        <f t="shared" si="105"/>
        <v>322</v>
      </c>
      <c r="B337" s="18">
        <f>Yearly!B337</f>
        <v>0</v>
      </c>
      <c r="C337" s="19">
        <f>Yearly!C337</f>
        <v>0</v>
      </c>
      <c r="D337" s="18">
        <f>Yearly!D337</f>
        <v>0</v>
      </c>
      <c r="E337" s="18">
        <f>Yearly!E337</f>
        <v>0</v>
      </c>
      <c r="F337" s="18">
        <f>Yearly!F337</f>
        <v>0</v>
      </c>
      <c r="G337" s="18">
        <f>Yearly!G337</f>
        <v>0</v>
      </c>
      <c r="H337" s="18">
        <f>Yearly!H337</f>
        <v>0</v>
      </c>
      <c r="I337" s="11"/>
      <c r="J337" s="6"/>
      <c r="K337" s="6"/>
      <c r="L337" s="32">
        <f t="shared" ref="L337:L400" si="110">K337</f>
        <v>0</v>
      </c>
      <c r="M337" s="6"/>
      <c r="N337" s="6"/>
      <c r="O337" s="7">
        <f t="shared" si="106"/>
        <v>0</v>
      </c>
      <c r="P337" s="6"/>
      <c r="Q337" s="7">
        <f t="shared" ref="Q337:Q400" si="111">J337+O337+P337</f>
        <v>0</v>
      </c>
      <c r="R337" s="7">
        <f t="shared" si="107"/>
        <v>0</v>
      </c>
      <c r="S337" s="11"/>
      <c r="T337" s="6"/>
      <c r="U337" s="6"/>
      <c r="V337" s="32">
        <f t="shared" ref="V337:V400" si="112">U337</f>
        <v>0</v>
      </c>
      <c r="W337" s="6"/>
      <c r="X337" s="6"/>
      <c r="Y337" s="7">
        <f t="shared" ref="Y337:Y400" si="113">SUM(U337:X337)</f>
        <v>0</v>
      </c>
      <c r="Z337" s="6"/>
      <c r="AA337" s="7">
        <f t="shared" ref="AA337:AA400" si="114">T337+Y337+Z337</f>
        <v>0</v>
      </c>
      <c r="AB337" s="7">
        <f t="shared" si="108"/>
        <v>0</v>
      </c>
      <c r="AD337" s="6"/>
      <c r="AE337" s="6"/>
      <c r="AF337" s="32">
        <f t="shared" ref="AF337:AF400" si="115">AE337</f>
        <v>0</v>
      </c>
      <c r="AG337" s="6"/>
      <c r="AH337" s="6"/>
      <c r="AI337" s="7">
        <f t="shared" ref="AI337:AI400" si="116">SUM(AE337:AH337)</f>
        <v>0</v>
      </c>
      <c r="AJ337" s="6"/>
      <c r="AK337" s="7">
        <f t="shared" ref="AK337:AK400" si="117">AD337+AI337+AJ337</f>
        <v>0</v>
      </c>
      <c r="AL337" s="7">
        <f t="shared" si="109"/>
        <v>0</v>
      </c>
    </row>
    <row r="338" spans="1:38">
      <c r="A338" s="18">
        <f t="shared" ref="A338:A401" si="118">+A337+1</f>
        <v>323</v>
      </c>
      <c r="B338" s="18">
        <f>Yearly!B338</f>
        <v>0</v>
      </c>
      <c r="C338" s="19">
        <f>Yearly!C338</f>
        <v>0</v>
      </c>
      <c r="D338" s="18">
        <f>Yearly!D338</f>
        <v>0</v>
      </c>
      <c r="E338" s="18">
        <f>Yearly!E338</f>
        <v>0</v>
      </c>
      <c r="F338" s="18">
        <f>Yearly!F338</f>
        <v>0</v>
      </c>
      <c r="G338" s="18">
        <f>Yearly!G338</f>
        <v>0</v>
      </c>
      <c r="H338" s="18">
        <f>Yearly!H338</f>
        <v>0</v>
      </c>
      <c r="I338" s="11"/>
      <c r="J338" s="6"/>
      <c r="K338" s="6"/>
      <c r="L338" s="32">
        <f t="shared" si="110"/>
        <v>0</v>
      </c>
      <c r="M338" s="6"/>
      <c r="N338" s="6"/>
      <c r="O338" s="7">
        <f t="shared" si="106"/>
        <v>0</v>
      </c>
      <c r="P338" s="6"/>
      <c r="Q338" s="7">
        <f t="shared" si="111"/>
        <v>0</v>
      </c>
      <c r="R338" s="7">
        <f t="shared" si="107"/>
        <v>0</v>
      </c>
      <c r="S338" s="11"/>
      <c r="T338" s="6"/>
      <c r="U338" s="6"/>
      <c r="V338" s="32">
        <f t="shared" si="112"/>
        <v>0</v>
      </c>
      <c r="W338" s="6"/>
      <c r="X338" s="6"/>
      <c r="Y338" s="7">
        <f t="shared" si="113"/>
        <v>0</v>
      </c>
      <c r="Z338" s="6"/>
      <c r="AA338" s="7">
        <f t="shared" si="114"/>
        <v>0</v>
      </c>
      <c r="AB338" s="7">
        <f t="shared" si="108"/>
        <v>0</v>
      </c>
      <c r="AD338" s="6"/>
      <c r="AE338" s="6"/>
      <c r="AF338" s="32">
        <f t="shared" si="115"/>
        <v>0</v>
      </c>
      <c r="AG338" s="6"/>
      <c r="AH338" s="6"/>
      <c r="AI338" s="7">
        <f t="shared" si="116"/>
        <v>0</v>
      </c>
      <c r="AJ338" s="6"/>
      <c r="AK338" s="7">
        <f t="shared" si="117"/>
        <v>0</v>
      </c>
      <c r="AL338" s="7">
        <f t="shared" si="109"/>
        <v>0</v>
      </c>
    </row>
    <row r="339" spans="1:38">
      <c r="A339" s="18">
        <f t="shared" si="118"/>
        <v>324</v>
      </c>
      <c r="B339" s="18">
        <f>Yearly!B339</f>
        <v>0</v>
      </c>
      <c r="C339" s="19">
        <f>Yearly!C339</f>
        <v>0</v>
      </c>
      <c r="D339" s="18">
        <f>Yearly!D339</f>
        <v>0</v>
      </c>
      <c r="E339" s="18">
        <f>Yearly!E339</f>
        <v>0</v>
      </c>
      <c r="F339" s="18">
        <f>Yearly!F339</f>
        <v>0</v>
      </c>
      <c r="G339" s="18">
        <f>Yearly!G339</f>
        <v>0</v>
      </c>
      <c r="H339" s="18">
        <f>Yearly!H339</f>
        <v>0</v>
      </c>
      <c r="I339" s="11"/>
      <c r="J339" s="6"/>
      <c r="K339" s="6"/>
      <c r="L339" s="32">
        <f t="shared" si="110"/>
        <v>0</v>
      </c>
      <c r="M339" s="6"/>
      <c r="N339" s="6"/>
      <c r="O339" s="7">
        <f t="shared" si="106"/>
        <v>0</v>
      </c>
      <c r="P339" s="6"/>
      <c r="Q339" s="7">
        <f t="shared" si="111"/>
        <v>0</v>
      </c>
      <c r="R339" s="7">
        <f t="shared" si="107"/>
        <v>0</v>
      </c>
      <c r="S339" s="11"/>
      <c r="T339" s="6"/>
      <c r="U339" s="6"/>
      <c r="V339" s="32">
        <f t="shared" si="112"/>
        <v>0</v>
      </c>
      <c r="W339" s="6"/>
      <c r="X339" s="6"/>
      <c r="Y339" s="7">
        <f t="shared" si="113"/>
        <v>0</v>
      </c>
      <c r="Z339" s="6"/>
      <c r="AA339" s="7">
        <f t="shared" si="114"/>
        <v>0</v>
      </c>
      <c r="AB339" s="7">
        <f t="shared" si="108"/>
        <v>0</v>
      </c>
      <c r="AD339" s="6"/>
      <c r="AE339" s="6"/>
      <c r="AF339" s="32">
        <f t="shared" si="115"/>
        <v>0</v>
      </c>
      <c r="AG339" s="6"/>
      <c r="AH339" s="6"/>
      <c r="AI339" s="7">
        <f t="shared" si="116"/>
        <v>0</v>
      </c>
      <c r="AJ339" s="6"/>
      <c r="AK339" s="7">
        <f t="shared" si="117"/>
        <v>0</v>
      </c>
      <c r="AL339" s="7">
        <f t="shared" si="109"/>
        <v>0</v>
      </c>
    </row>
    <row r="340" spans="1:38">
      <c r="A340" s="18">
        <f t="shared" si="118"/>
        <v>325</v>
      </c>
      <c r="B340" s="18">
        <f>Yearly!B340</f>
        <v>0</v>
      </c>
      <c r="C340" s="19">
        <f>Yearly!C340</f>
        <v>0</v>
      </c>
      <c r="D340" s="18">
        <f>Yearly!D340</f>
        <v>0</v>
      </c>
      <c r="E340" s="18">
        <f>Yearly!E340</f>
        <v>0</v>
      </c>
      <c r="F340" s="18">
        <f>Yearly!F340</f>
        <v>0</v>
      </c>
      <c r="G340" s="18">
        <f>Yearly!G340</f>
        <v>0</v>
      </c>
      <c r="H340" s="18">
        <f>Yearly!H340</f>
        <v>0</v>
      </c>
      <c r="I340" s="11"/>
      <c r="J340" s="6"/>
      <c r="K340" s="6"/>
      <c r="L340" s="32">
        <f t="shared" si="110"/>
        <v>0</v>
      </c>
      <c r="M340" s="6"/>
      <c r="N340" s="6"/>
      <c r="O340" s="7">
        <f t="shared" si="106"/>
        <v>0</v>
      </c>
      <c r="P340" s="6"/>
      <c r="Q340" s="7">
        <f t="shared" si="111"/>
        <v>0</v>
      </c>
      <c r="R340" s="7">
        <f t="shared" si="107"/>
        <v>0</v>
      </c>
      <c r="S340" s="11"/>
      <c r="T340" s="6"/>
      <c r="U340" s="6"/>
      <c r="V340" s="32">
        <f t="shared" si="112"/>
        <v>0</v>
      </c>
      <c r="W340" s="6"/>
      <c r="X340" s="6"/>
      <c r="Y340" s="7">
        <f t="shared" si="113"/>
        <v>0</v>
      </c>
      <c r="Z340" s="6"/>
      <c r="AA340" s="7">
        <f t="shared" si="114"/>
        <v>0</v>
      </c>
      <c r="AB340" s="7">
        <f t="shared" si="108"/>
        <v>0</v>
      </c>
      <c r="AD340" s="6"/>
      <c r="AE340" s="6"/>
      <c r="AF340" s="32">
        <f t="shared" si="115"/>
        <v>0</v>
      </c>
      <c r="AG340" s="6"/>
      <c r="AH340" s="6"/>
      <c r="AI340" s="7">
        <f t="shared" si="116"/>
        <v>0</v>
      </c>
      <c r="AJ340" s="6"/>
      <c r="AK340" s="7">
        <f t="shared" si="117"/>
        <v>0</v>
      </c>
      <c r="AL340" s="7">
        <f t="shared" si="109"/>
        <v>0</v>
      </c>
    </row>
    <row r="341" spans="1:38">
      <c r="A341" s="18">
        <f t="shared" si="118"/>
        <v>326</v>
      </c>
      <c r="B341" s="18">
        <f>Yearly!B341</f>
        <v>0</v>
      </c>
      <c r="C341" s="19">
        <f>Yearly!C341</f>
        <v>0</v>
      </c>
      <c r="D341" s="18">
        <f>Yearly!D341</f>
        <v>0</v>
      </c>
      <c r="E341" s="18">
        <f>Yearly!E341</f>
        <v>0</v>
      </c>
      <c r="F341" s="18">
        <f>Yearly!F341</f>
        <v>0</v>
      </c>
      <c r="G341" s="18">
        <f>Yearly!G341</f>
        <v>0</v>
      </c>
      <c r="H341" s="18">
        <f>Yearly!H341</f>
        <v>0</v>
      </c>
      <c r="I341" s="11"/>
      <c r="J341" s="6"/>
      <c r="K341" s="6"/>
      <c r="L341" s="32">
        <f t="shared" si="110"/>
        <v>0</v>
      </c>
      <c r="M341" s="6"/>
      <c r="N341" s="6"/>
      <c r="O341" s="7">
        <f t="shared" si="106"/>
        <v>0</v>
      </c>
      <c r="P341" s="6"/>
      <c r="Q341" s="7">
        <f t="shared" si="111"/>
        <v>0</v>
      </c>
      <c r="R341" s="7">
        <f t="shared" si="107"/>
        <v>0</v>
      </c>
      <c r="S341" s="11"/>
      <c r="T341" s="6"/>
      <c r="U341" s="6"/>
      <c r="V341" s="32">
        <f t="shared" si="112"/>
        <v>0</v>
      </c>
      <c r="W341" s="6"/>
      <c r="X341" s="6"/>
      <c r="Y341" s="7">
        <f t="shared" si="113"/>
        <v>0</v>
      </c>
      <c r="Z341" s="6"/>
      <c r="AA341" s="7">
        <f t="shared" si="114"/>
        <v>0</v>
      </c>
      <c r="AB341" s="7">
        <f t="shared" si="108"/>
        <v>0</v>
      </c>
      <c r="AD341" s="6"/>
      <c r="AE341" s="6"/>
      <c r="AF341" s="32">
        <f t="shared" si="115"/>
        <v>0</v>
      </c>
      <c r="AG341" s="6"/>
      <c r="AH341" s="6"/>
      <c r="AI341" s="7">
        <f t="shared" si="116"/>
        <v>0</v>
      </c>
      <c r="AJ341" s="6"/>
      <c r="AK341" s="7">
        <f t="shared" si="117"/>
        <v>0</v>
      </c>
      <c r="AL341" s="7">
        <f t="shared" si="109"/>
        <v>0</v>
      </c>
    </row>
    <row r="342" spans="1:38">
      <c r="A342" s="18">
        <f t="shared" si="118"/>
        <v>327</v>
      </c>
      <c r="B342" s="18">
        <f>Yearly!B342</f>
        <v>0</v>
      </c>
      <c r="C342" s="19">
        <f>Yearly!C342</f>
        <v>0</v>
      </c>
      <c r="D342" s="18">
        <f>Yearly!D342</f>
        <v>0</v>
      </c>
      <c r="E342" s="18">
        <f>Yearly!E342</f>
        <v>0</v>
      </c>
      <c r="F342" s="18">
        <f>Yearly!F342</f>
        <v>0</v>
      </c>
      <c r="G342" s="18">
        <f>Yearly!G342</f>
        <v>0</v>
      </c>
      <c r="H342" s="18">
        <f>Yearly!H342</f>
        <v>0</v>
      </c>
      <c r="I342" s="11"/>
      <c r="J342" s="6"/>
      <c r="K342" s="6"/>
      <c r="L342" s="32">
        <f t="shared" si="110"/>
        <v>0</v>
      </c>
      <c r="M342" s="6"/>
      <c r="N342" s="6"/>
      <c r="O342" s="7">
        <f t="shared" si="106"/>
        <v>0</v>
      </c>
      <c r="P342" s="6"/>
      <c r="Q342" s="7">
        <f t="shared" si="111"/>
        <v>0</v>
      </c>
      <c r="R342" s="7">
        <f t="shared" si="107"/>
        <v>0</v>
      </c>
      <c r="S342" s="11"/>
      <c r="T342" s="6"/>
      <c r="U342" s="6"/>
      <c r="V342" s="32">
        <f t="shared" si="112"/>
        <v>0</v>
      </c>
      <c r="W342" s="6"/>
      <c r="X342" s="6"/>
      <c r="Y342" s="7">
        <f t="shared" si="113"/>
        <v>0</v>
      </c>
      <c r="Z342" s="6"/>
      <c r="AA342" s="7">
        <f t="shared" si="114"/>
        <v>0</v>
      </c>
      <c r="AB342" s="7">
        <f t="shared" si="108"/>
        <v>0</v>
      </c>
      <c r="AD342" s="6"/>
      <c r="AE342" s="6"/>
      <c r="AF342" s="32">
        <f t="shared" si="115"/>
        <v>0</v>
      </c>
      <c r="AG342" s="6"/>
      <c r="AH342" s="6"/>
      <c r="AI342" s="7">
        <f t="shared" si="116"/>
        <v>0</v>
      </c>
      <c r="AJ342" s="6"/>
      <c r="AK342" s="7">
        <f t="shared" si="117"/>
        <v>0</v>
      </c>
      <c r="AL342" s="7">
        <f t="shared" si="109"/>
        <v>0</v>
      </c>
    </row>
    <row r="343" spans="1:38">
      <c r="A343" s="18">
        <f t="shared" si="118"/>
        <v>328</v>
      </c>
      <c r="B343" s="18">
        <f>Yearly!B343</f>
        <v>0</v>
      </c>
      <c r="C343" s="19">
        <f>Yearly!C343</f>
        <v>0</v>
      </c>
      <c r="D343" s="18">
        <f>Yearly!D343</f>
        <v>0</v>
      </c>
      <c r="E343" s="18">
        <f>Yearly!E343</f>
        <v>0</v>
      </c>
      <c r="F343" s="18">
        <f>Yearly!F343</f>
        <v>0</v>
      </c>
      <c r="G343" s="18">
        <f>Yearly!G343</f>
        <v>0</v>
      </c>
      <c r="H343" s="18">
        <f>Yearly!H343</f>
        <v>0</v>
      </c>
      <c r="I343" s="11"/>
      <c r="J343" s="6"/>
      <c r="K343" s="6"/>
      <c r="L343" s="32">
        <f t="shared" si="110"/>
        <v>0</v>
      </c>
      <c r="M343" s="6"/>
      <c r="N343" s="6"/>
      <c r="O343" s="7">
        <f t="shared" si="106"/>
        <v>0</v>
      </c>
      <c r="P343" s="6"/>
      <c r="Q343" s="7">
        <f t="shared" si="111"/>
        <v>0</v>
      </c>
      <c r="R343" s="7">
        <f t="shared" si="107"/>
        <v>0</v>
      </c>
      <c r="S343" s="11"/>
      <c r="T343" s="6"/>
      <c r="U343" s="6"/>
      <c r="V343" s="32">
        <f t="shared" si="112"/>
        <v>0</v>
      </c>
      <c r="W343" s="6"/>
      <c r="X343" s="6"/>
      <c r="Y343" s="7">
        <f t="shared" si="113"/>
        <v>0</v>
      </c>
      <c r="Z343" s="6"/>
      <c r="AA343" s="7">
        <f t="shared" si="114"/>
        <v>0</v>
      </c>
      <c r="AB343" s="7">
        <f t="shared" si="108"/>
        <v>0</v>
      </c>
      <c r="AD343" s="6"/>
      <c r="AE343" s="6"/>
      <c r="AF343" s="32">
        <f t="shared" si="115"/>
        <v>0</v>
      </c>
      <c r="AG343" s="6"/>
      <c r="AH343" s="6"/>
      <c r="AI343" s="7">
        <f t="shared" si="116"/>
        <v>0</v>
      </c>
      <c r="AJ343" s="6"/>
      <c r="AK343" s="7">
        <f t="shared" si="117"/>
        <v>0</v>
      </c>
      <c r="AL343" s="7">
        <f t="shared" si="109"/>
        <v>0</v>
      </c>
    </row>
    <row r="344" spans="1:38">
      <c r="A344" s="18">
        <f t="shared" si="118"/>
        <v>329</v>
      </c>
      <c r="B344" s="18">
        <f>Yearly!B344</f>
        <v>0</v>
      </c>
      <c r="C344" s="19">
        <f>Yearly!C344</f>
        <v>0</v>
      </c>
      <c r="D344" s="18">
        <f>Yearly!D344</f>
        <v>0</v>
      </c>
      <c r="E344" s="18">
        <f>Yearly!E344</f>
        <v>0</v>
      </c>
      <c r="F344" s="18">
        <f>Yearly!F344</f>
        <v>0</v>
      </c>
      <c r="G344" s="18">
        <f>Yearly!G344</f>
        <v>0</v>
      </c>
      <c r="H344" s="18">
        <f>Yearly!H344</f>
        <v>0</v>
      </c>
      <c r="I344" s="11"/>
      <c r="J344" s="6"/>
      <c r="K344" s="6"/>
      <c r="L344" s="32">
        <f t="shared" si="110"/>
        <v>0</v>
      </c>
      <c r="M344" s="6"/>
      <c r="N344" s="6"/>
      <c r="O344" s="7">
        <f t="shared" ref="O344:O407" si="119">SUM(K344:N344)</f>
        <v>0</v>
      </c>
      <c r="P344" s="6"/>
      <c r="Q344" s="7">
        <f t="shared" si="111"/>
        <v>0</v>
      </c>
      <c r="R344" s="7">
        <f t="shared" si="107"/>
        <v>0</v>
      </c>
      <c r="S344" s="11"/>
      <c r="T344" s="6"/>
      <c r="U344" s="6"/>
      <c r="V344" s="32">
        <f t="shared" si="112"/>
        <v>0</v>
      </c>
      <c r="W344" s="6"/>
      <c r="X344" s="6"/>
      <c r="Y344" s="7">
        <f t="shared" si="113"/>
        <v>0</v>
      </c>
      <c r="Z344" s="6"/>
      <c r="AA344" s="7">
        <f t="shared" si="114"/>
        <v>0</v>
      </c>
      <c r="AB344" s="7">
        <f t="shared" si="108"/>
        <v>0</v>
      </c>
      <c r="AD344" s="6"/>
      <c r="AE344" s="6"/>
      <c r="AF344" s="32">
        <f t="shared" si="115"/>
        <v>0</v>
      </c>
      <c r="AG344" s="6"/>
      <c r="AH344" s="6"/>
      <c r="AI344" s="7">
        <f t="shared" si="116"/>
        <v>0</v>
      </c>
      <c r="AJ344" s="6"/>
      <c r="AK344" s="7">
        <f t="shared" si="117"/>
        <v>0</v>
      </c>
      <c r="AL344" s="7">
        <f t="shared" si="109"/>
        <v>0</v>
      </c>
    </row>
    <row r="345" spans="1:38">
      <c r="A345" s="18">
        <f t="shared" si="118"/>
        <v>330</v>
      </c>
      <c r="B345" s="18">
        <f>Yearly!B345</f>
        <v>0</v>
      </c>
      <c r="C345" s="19">
        <f>Yearly!C345</f>
        <v>0</v>
      </c>
      <c r="D345" s="18">
        <f>Yearly!D345</f>
        <v>0</v>
      </c>
      <c r="E345" s="18">
        <f>Yearly!E345</f>
        <v>0</v>
      </c>
      <c r="F345" s="18">
        <f>Yearly!F345</f>
        <v>0</v>
      </c>
      <c r="G345" s="18">
        <f>Yearly!G345</f>
        <v>0</v>
      </c>
      <c r="H345" s="18">
        <f>Yearly!H345</f>
        <v>0</v>
      </c>
      <c r="I345" s="11"/>
      <c r="J345" s="6"/>
      <c r="K345" s="6"/>
      <c r="L345" s="32">
        <f t="shared" si="110"/>
        <v>0</v>
      </c>
      <c r="M345" s="6"/>
      <c r="N345" s="6"/>
      <c r="O345" s="7">
        <f t="shared" si="119"/>
        <v>0</v>
      </c>
      <c r="P345" s="6"/>
      <c r="Q345" s="7">
        <f t="shared" si="111"/>
        <v>0</v>
      </c>
      <c r="R345" s="7">
        <f t="shared" si="107"/>
        <v>0</v>
      </c>
      <c r="S345" s="11"/>
      <c r="T345" s="6"/>
      <c r="U345" s="6"/>
      <c r="V345" s="32">
        <f t="shared" si="112"/>
        <v>0</v>
      </c>
      <c r="W345" s="6"/>
      <c r="X345" s="6"/>
      <c r="Y345" s="7">
        <f t="shared" si="113"/>
        <v>0</v>
      </c>
      <c r="Z345" s="6"/>
      <c r="AA345" s="7">
        <f t="shared" si="114"/>
        <v>0</v>
      </c>
      <c r="AB345" s="7">
        <f t="shared" si="108"/>
        <v>0</v>
      </c>
      <c r="AD345" s="6"/>
      <c r="AE345" s="6"/>
      <c r="AF345" s="32">
        <f t="shared" si="115"/>
        <v>0</v>
      </c>
      <c r="AG345" s="6"/>
      <c r="AH345" s="6"/>
      <c r="AI345" s="7">
        <f t="shared" si="116"/>
        <v>0</v>
      </c>
      <c r="AJ345" s="6"/>
      <c r="AK345" s="7">
        <f t="shared" si="117"/>
        <v>0</v>
      </c>
      <c r="AL345" s="7">
        <f t="shared" si="109"/>
        <v>0</v>
      </c>
    </row>
    <row r="346" spans="1:38">
      <c r="A346" s="18">
        <f t="shared" si="118"/>
        <v>331</v>
      </c>
      <c r="B346" s="18">
        <f>Yearly!B346</f>
        <v>0</v>
      </c>
      <c r="C346" s="19">
        <f>Yearly!C346</f>
        <v>0</v>
      </c>
      <c r="D346" s="18">
        <f>Yearly!D346</f>
        <v>0</v>
      </c>
      <c r="E346" s="18">
        <f>Yearly!E346</f>
        <v>0</v>
      </c>
      <c r="F346" s="18">
        <f>Yearly!F346</f>
        <v>0</v>
      </c>
      <c r="G346" s="18">
        <f>Yearly!G346</f>
        <v>0</v>
      </c>
      <c r="H346" s="18">
        <f>Yearly!H346</f>
        <v>0</v>
      </c>
      <c r="I346" s="11"/>
      <c r="J346" s="6"/>
      <c r="K346" s="6"/>
      <c r="L346" s="32">
        <f t="shared" si="110"/>
        <v>0</v>
      </c>
      <c r="M346" s="6"/>
      <c r="N346" s="6"/>
      <c r="O346" s="7">
        <f t="shared" si="119"/>
        <v>0</v>
      </c>
      <c r="P346" s="6"/>
      <c r="Q346" s="7">
        <f t="shared" si="111"/>
        <v>0</v>
      </c>
      <c r="R346" s="7">
        <f t="shared" si="107"/>
        <v>0</v>
      </c>
      <c r="S346" s="11"/>
      <c r="T346" s="6"/>
      <c r="U346" s="6"/>
      <c r="V346" s="32">
        <f t="shared" si="112"/>
        <v>0</v>
      </c>
      <c r="W346" s="6"/>
      <c r="X346" s="6"/>
      <c r="Y346" s="7">
        <f t="shared" si="113"/>
        <v>0</v>
      </c>
      <c r="Z346" s="6"/>
      <c r="AA346" s="7">
        <f t="shared" si="114"/>
        <v>0</v>
      </c>
      <c r="AB346" s="7">
        <f t="shared" si="108"/>
        <v>0</v>
      </c>
      <c r="AD346" s="6"/>
      <c r="AE346" s="6"/>
      <c r="AF346" s="32">
        <f t="shared" si="115"/>
        <v>0</v>
      </c>
      <c r="AG346" s="6"/>
      <c r="AH346" s="6"/>
      <c r="AI346" s="7">
        <f t="shared" si="116"/>
        <v>0</v>
      </c>
      <c r="AJ346" s="6"/>
      <c r="AK346" s="7">
        <f t="shared" si="117"/>
        <v>0</v>
      </c>
      <c r="AL346" s="7">
        <f t="shared" si="109"/>
        <v>0</v>
      </c>
    </row>
    <row r="347" spans="1:38">
      <c r="A347" s="18">
        <f t="shared" si="118"/>
        <v>332</v>
      </c>
      <c r="B347" s="18">
        <f>Yearly!B347</f>
        <v>0</v>
      </c>
      <c r="C347" s="19">
        <f>Yearly!C347</f>
        <v>0</v>
      </c>
      <c r="D347" s="18">
        <f>Yearly!D347</f>
        <v>0</v>
      </c>
      <c r="E347" s="18">
        <f>Yearly!E347</f>
        <v>0</v>
      </c>
      <c r="F347" s="18">
        <f>Yearly!F347</f>
        <v>0</v>
      </c>
      <c r="G347" s="18">
        <f>Yearly!G347</f>
        <v>0</v>
      </c>
      <c r="H347" s="18">
        <f>Yearly!H347</f>
        <v>0</v>
      </c>
      <c r="I347" s="11"/>
      <c r="J347" s="6"/>
      <c r="K347" s="6"/>
      <c r="L347" s="32">
        <f t="shared" si="110"/>
        <v>0</v>
      </c>
      <c r="M347" s="6"/>
      <c r="N347" s="6"/>
      <c r="O347" s="7">
        <f t="shared" si="119"/>
        <v>0</v>
      </c>
      <c r="P347" s="6"/>
      <c r="Q347" s="7">
        <f t="shared" si="111"/>
        <v>0</v>
      </c>
      <c r="R347" s="7">
        <f t="shared" si="107"/>
        <v>0</v>
      </c>
      <c r="S347" s="11"/>
      <c r="T347" s="6"/>
      <c r="U347" s="6"/>
      <c r="V347" s="32">
        <f t="shared" si="112"/>
        <v>0</v>
      </c>
      <c r="W347" s="6"/>
      <c r="X347" s="6"/>
      <c r="Y347" s="7">
        <f t="shared" si="113"/>
        <v>0</v>
      </c>
      <c r="Z347" s="6"/>
      <c r="AA347" s="7">
        <f t="shared" si="114"/>
        <v>0</v>
      </c>
      <c r="AB347" s="7">
        <f t="shared" si="108"/>
        <v>0</v>
      </c>
      <c r="AD347" s="6"/>
      <c r="AE347" s="6"/>
      <c r="AF347" s="32">
        <f t="shared" si="115"/>
        <v>0</v>
      </c>
      <c r="AG347" s="6"/>
      <c r="AH347" s="6"/>
      <c r="AI347" s="7">
        <f t="shared" si="116"/>
        <v>0</v>
      </c>
      <c r="AJ347" s="6"/>
      <c r="AK347" s="7">
        <f t="shared" si="117"/>
        <v>0</v>
      </c>
      <c r="AL347" s="7">
        <f t="shared" si="109"/>
        <v>0</v>
      </c>
    </row>
    <row r="348" spans="1:38">
      <c r="A348" s="18">
        <f t="shared" si="118"/>
        <v>333</v>
      </c>
      <c r="B348" s="18">
        <f>Yearly!B348</f>
        <v>0</v>
      </c>
      <c r="C348" s="19">
        <f>Yearly!C348</f>
        <v>0</v>
      </c>
      <c r="D348" s="18">
        <f>Yearly!D348</f>
        <v>0</v>
      </c>
      <c r="E348" s="18">
        <f>Yearly!E348</f>
        <v>0</v>
      </c>
      <c r="F348" s="18">
        <f>Yearly!F348</f>
        <v>0</v>
      </c>
      <c r="G348" s="18">
        <f>Yearly!G348</f>
        <v>0</v>
      </c>
      <c r="H348" s="18">
        <f>Yearly!H348</f>
        <v>0</v>
      </c>
      <c r="I348" s="11"/>
      <c r="J348" s="6"/>
      <c r="K348" s="6"/>
      <c r="L348" s="32">
        <f t="shared" si="110"/>
        <v>0</v>
      </c>
      <c r="M348" s="6"/>
      <c r="N348" s="6"/>
      <c r="O348" s="7">
        <f t="shared" si="119"/>
        <v>0</v>
      </c>
      <c r="P348" s="6"/>
      <c r="Q348" s="7">
        <f t="shared" si="111"/>
        <v>0</v>
      </c>
      <c r="R348" s="7">
        <f t="shared" si="107"/>
        <v>0</v>
      </c>
      <c r="S348" s="11"/>
      <c r="T348" s="6"/>
      <c r="U348" s="6"/>
      <c r="V348" s="32">
        <f t="shared" si="112"/>
        <v>0</v>
      </c>
      <c r="W348" s="6"/>
      <c r="X348" s="6"/>
      <c r="Y348" s="7">
        <f t="shared" si="113"/>
        <v>0</v>
      </c>
      <c r="Z348" s="6"/>
      <c r="AA348" s="7">
        <f t="shared" si="114"/>
        <v>0</v>
      </c>
      <c r="AB348" s="7">
        <f t="shared" si="108"/>
        <v>0</v>
      </c>
      <c r="AD348" s="6"/>
      <c r="AE348" s="6"/>
      <c r="AF348" s="32">
        <f t="shared" si="115"/>
        <v>0</v>
      </c>
      <c r="AG348" s="6"/>
      <c r="AH348" s="6"/>
      <c r="AI348" s="7">
        <f t="shared" si="116"/>
        <v>0</v>
      </c>
      <c r="AJ348" s="6"/>
      <c r="AK348" s="7">
        <f t="shared" si="117"/>
        <v>0</v>
      </c>
      <c r="AL348" s="7">
        <f t="shared" si="109"/>
        <v>0</v>
      </c>
    </row>
    <row r="349" spans="1:38">
      <c r="A349" s="18">
        <f t="shared" si="118"/>
        <v>334</v>
      </c>
      <c r="B349" s="18">
        <f>Yearly!B349</f>
        <v>0</v>
      </c>
      <c r="C349" s="19">
        <f>Yearly!C349</f>
        <v>0</v>
      </c>
      <c r="D349" s="18">
        <f>Yearly!D349</f>
        <v>0</v>
      </c>
      <c r="E349" s="18">
        <f>Yearly!E349</f>
        <v>0</v>
      </c>
      <c r="F349" s="18">
        <f>Yearly!F349</f>
        <v>0</v>
      </c>
      <c r="G349" s="18">
        <f>Yearly!G349</f>
        <v>0</v>
      </c>
      <c r="H349" s="18">
        <f>Yearly!H349</f>
        <v>0</v>
      </c>
      <c r="I349" s="11"/>
      <c r="J349" s="6"/>
      <c r="K349" s="6"/>
      <c r="L349" s="32">
        <f t="shared" si="110"/>
        <v>0</v>
      </c>
      <c r="M349" s="6"/>
      <c r="N349" s="6"/>
      <c r="O349" s="7">
        <f t="shared" si="119"/>
        <v>0</v>
      </c>
      <c r="P349" s="6"/>
      <c r="Q349" s="7">
        <f t="shared" si="111"/>
        <v>0</v>
      </c>
      <c r="R349" s="7">
        <f t="shared" si="107"/>
        <v>0</v>
      </c>
      <c r="S349" s="11"/>
      <c r="T349" s="6"/>
      <c r="U349" s="6"/>
      <c r="V349" s="32">
        <f t="shared" si="112"/>
        <v>0</v>
      </c>
      <c r="W349" s="6"/>
      <c r="X349" s="6"/>
      <c r="Y349" s="7">
        <f t="shared" si="113"/>
        <v>0</v>
      </c>
      <c r="Z349" s="6"/>
      <c r="AA349" s="7">
        <f t="shared" si="114"/>
        <v>0</v>
      </c>
      <c r="AB349" s="7">
        <f t="shared" si="108"/>
        <v>0</v>
      </c>
      <c r="AD349" s="6"/>
      <c r="AE349" s="6"/>
      <c r="AF349" s="32">
        <f t="shared" si="115"/>
        <v>0</v>
      </c>
      <c r="AG349" s="6"/>
      <c r="AH349" s="6"/>
      <c r="AI349" s="7">
        <f t="shared" si="116"/>
        <v>0</v>
      </c>
      <c r="AJ349" s="6"/>
      <c r="AK349" s="7">
        <f t="shared" si="117"/>
        <v>0</v>
      </c>
      <c r="AL349" s="7">
        <f t="shared" si="109"/>
        <v>0</v>
      </c>
    </row>
    <row r="350" spans="1:38">
      <c r="A350" s="18">
        <f t="shared" si="118"/>
        <v>335</v>
      </c>
      <c r="B350" s="18">
        <f>Yearly!B350</f>
        <v>0</v>
      </c>
      <c r="C350" s="19">
        <f>Yearly!C350</f>
        <v>0</v>
      </c>
      <c r="D350" s="18">
        <f>Yearly!D350</f>
        <v>0</v>
      </c>
      <c r="E350" s="18">
        <f>Yearly!E350</f>
        <v>0</v>
      </c>
      <c r="F350" s="18">
        <f>Yearly!F350</f>
        <v>0</v>
      </c>
      <c r="G350" s="18">
        <f>Yearly!G350</f>
        <v>0</v>
      </c>
      <c r="H350" s="18">
        <f>Yearly!H350</f>
        <v>0</v>
      </c>
      <c r="I350" s="11"/>
      <c r="J350" s="6"/>
      <c r="K350" s="6"/>
      <c r="L350" s="32">
        <f t="shared" si="110"/>
        <v>0</v>
      </c>
      <c r="M350" s="6"/>
      <c r="N350" s="6"/>
      <c r="O350" s="7">
        <f t="shared" si="119"/>
        <v>0</v>
      </c>
      <c r="P350" s="6"/>
      <c r="Q350" s="7">
        <f t="shared" si="111"/>
        <v>0</v>
      </c>
      <c r="R350" s="7">
        <f t="shared" si="107"/>
        <v>0</v>
      </c>
      <c r="S350" s="11"/>
      <c r="T350" s="6"/>
      <c r="U350" s="6"/>
      <c r="V350" s="32">
        <f t="shared" si="112"/>
        <v>0</v>
      </c>
      <c r="W350" s="6"/>
      <c r="X350" s="6"/>
      <c r="Y350" s="7">
        <f t="shared" si="113"/>
        <v>0</v>
      </c>
      <c r="Z350" s="6"/>
      <c r="AA350" s="7">
        <f t="shared" si="114"/>
        <v>0</v>
      </c>
      <c r="AB350" s="7">
        <f t="shared" si="108"/>
        <v>0</v>
      </c>
      <c r="AD350" s="6"/>
      <c r="AE350" s="6"/>
      <c r="AF350" s="32">
        <f t="shared" si="115"/>
        <v>0</v>
      </c>
      <c r="AG350" s="6"/>
      <c r="AH350" s="6"/>
      <c r="AI350" s="7">
        <f t="shared" si="116"/>
        <v>0</v>
      </c>
      <c r="AJ350" s="6"/>
      <c r="AK350" s="7">
        <f t="shared" si="117"/>
        <v>0</v>
      </c>
      <c r="AL350" s="7">
        <f t="shared" si="109"/>
        <v>0</v>
      </c>
    </row>
    <row r="351" spans="1:38">
      <c r="A351" s="18">
        <f t="shared" si="118"/>
        <v>336</v>
      </c>
      <c r="B351" s="18">
        <f>Yearly!B351</f>
        <v>0</v>
      </c>
      <c r="C351" s="19">
        <f>Yearly!C351</f>
        <v>0</v>
      </c>
      <c r="D351" s="18">
        <f>Yearly!D351</f>
        <v>0</v>
      </c>
      <c r="E351" s="18">
        <f>Yearly!E351</f>
        <v>0</v>
      </c>
      <c r="F351" s="18">
        <f>Yearly!F351</f>
        <v>0</v>
      </c>
      <c r="G351" s="18">
        <f>Yearly!G351</f>
        <v>0</v>
      </c>
      <c r="H351" s="18">
        <f>Yearly!H351</f>
        <v>0</v>
      </c>
      <c r="I351" s="11"/>
      <c r="J351" s="6"/>
      <c r="K351" s="6"/>
      <c r="L351" s="32">
        <f t="shared" si="110"/>
        <v>0</v>
      </c>
      <c r="M351" s="6"/>
      <c r="N351" s="6"/>
      <c r="O351" s="7">
        <f t="shared" si="119"/>
        <v>0</v>
      </c>
      <c r="P351" s="6"/>
      <c r="Q351" s="7">
        <f t="shared" si="111"/>
        <v>0</v>
      </c>
      <c r="R351" s="7">
        <f t="shared" si="107"/>
        <v>0</v>
      </c>
      <c r="S351" s="11"/>
      <c r="T351" s="6"/>
      <c r="U351" s="6"/>
      <c r="V351" s="32">
        <f t="shared" si="112"/>
        <v>0</v>
      </c>
      <c r="W351" s="6"/>
      <c r="X351" s="6"/>
      <c r="Y351" s="7">
        <f t="shared" si="113"/>
        <v>0</v>
      </c>
      <c r="Z351" s="6"/>
      <c r="AA351" s="7">
        <f t="shared" si="114"/>
        <v>0</v>
      </c>
      <c r="AB351" s="7">
        <f t="shared" si="108"/>
        <v>0</v>
      </c>
      <c r="AD351" s="6"/>
      <c r="AE351" s="6"/>
      <c r="AF351" s="32">
        <f t="shared" si="115"/>
        <v>0</v>
      </c>
      <c r="AG351" s="6"/>
      <c r="AH351" s="6"/>
      <c r="AI351" s="7">
        <f t="shared" si="116"/>
        <v>0</v>
      </c>
      <c r="AJ351" s="6"/>
      <c r="AK351" s="7">
        <f t="shared" si="117"/>
        <v>0</v>
      </c>
      <c r="AL351" s="7">
        <f t="shared" si="109"/>
        <v>0</v>
      </c>
    </row>
    <row r="352" spans="1:38">
      <c r="A352" s="18">
        <f t="shared" si="118"/>
        <v>337</v>
      </c>
      <c r="B352" s="18">
        <f>Yearly!B352</f>
        <v>0</v>
      </c>
      <c r="C352" s="19">
        <f>Yearly!C352</f>
        <v>0</v>
      </c>
      <c r="D352" s="18">
        <f>Yearly!D352</f>
        <v>0</v>
      </c>
      <c r="E352" s="18">
        <f>Yearly!E352</f>
        <v>0</v>
      </c>
      <c r="F352" s="18">
        <f>Yearly!F352</f>
        <v>0</v>
      </c>
      <c r="G352" s="18">
        <f>Yearly!G352</f>
        <v>0</v>
      </c>
      <c r="H352" s="18">
        <f>Yearly!H352</f>
        <v>0</v>
      </c>
      <c r="I352" s="11"/>
      <c r="J352" s="6"/>
      <c r="K352" s="6"/>
      <c r="L352" s="32">
        <f t="shared" si="110"/>
        <v>0</v>
      </c>
      <c r="M352" s="6"/>
      <c r="N352" s="6"/>
      <c r="O352" s="7">
        <f t="shared" si="119"/>
        <v>0</v>
      </c>
      <c r="P352" s="6"/>
      <c r="Q352" s="7">
        <f t="shared" si="111"/>
        <v>0</v>
      </c>
      <c r="R352" s="7">
        <f t="shared" si="107"/>
        <v>0</v>
      </c>
      <c r="S352" s="11"/>
      <c r="T352" s="6"/>
      <c r="U352" s="6"/>
      <c r="V352" s="32">
        <f t="shared" si="112"/>
        <v>0</v>
      </c>
      <c r="W352" s="6"/>
      <c r="X352" s="6"/>
      <c r="Y352" s="7">
        <f t="shared" si="113"/>
        <v>0</v>
      </c>
      <c r="Z352" s="6"/>
      <c r="AA352" s="7">
        <f t="shared" si="114"/>
        <v>0</v>
      </c>
      <c r="AB352" s="7">
        <f t="shared" si="108"/>
        <v>0</v>
      </c>
      <c r="AD352" s="6"/>
      <c r="AE352" s="6"/>
      <c r="AF352" s="32">
        <f t="shared" si="115"/>
        <v>0</v>
      </c>
      <c r="AG352" s="6"/>
      <c r="AH352" s="6"/>
      <c r="AI352" s="7">
        <f t="shared" si="116"/>
        <v>0</v>
      </c>
      <c r="AJ352" s="6"/>
      <c r="AK352" s="7">
        <f t="shared" si="117"/>
        <v>0</v>
      </c>
      <c r="AL352" s="7">
        <f t="shared" si="109"/>
        <v>0</v>
      </c>
    </row>
    <row r="353" spans="1:38">
      <c r="A353" s="18">
        <f t="shared" si="118"/>
        <v>338</v>
      </c>
      <c r="B353" s="18">
        <f>Yearly!B353</f>
        <v>0</v>
      </c>
      <c r="C353" s="19">
        <f>Yearly!C353</f>
        <v>0</v>
      </c>
      <c r="D353" s="18">
        <f>Yearly!D353</f>
        <v>0</v>
      </c>
      <c r="E353" s="18">
        <f>Yearly!E353</f>
        <v>0</v>
      </c>
      <c r="F353" s="18">
        <f>Yearly!F353</f>
        <v>0</v>
      </c>
      <c r="G353" s="18">
        <f>Yearly!G353</f>
        <v>0</v>
      </c>
      <c r="H353" s="18">
        <f>Yearly!H353</f>
        <v>0</v>
      </c>
      <c r="I353" s="11"/>
      <c r="J353" s="6"/>
      <c r="K353" s="6"/>
      <c r="L353" s="32">
        <f t="shared" si="110"/>
        <v>0</v>
      </c>
      <c r="M353" s="6"/>
      <c r="N353" s="6"/>
      <c r="O353" s="7">
        <f t="shared" si="119"/>
        <v>0</v>
      </c>
      <c r="P353" s="6"/>
      <c r="Q353" s="7">
        <f t="shared" si="111"/>
        <v>0</v>
      </c>
      <c r="R353" s="7">
        <f t="shared" si="107"/>
        <v>0</v>
      </c>
      <c r="S353" s="11"/>
      <c r="T353" s="6"/>
      <c r="U353" s="6"/>
      <c r="V353" s="32">
        <f t="shared" si="112"/>
        <v>0</v>
      </c>
      <c r="W353" s="6"/>
      <c r="X353" s="6"/>
      <c r="Y353" s="7">
        <f t="shared" si="113"/>
        <v>0</v>
      </c>
      <c r="Z353" s="6"/>
      <c r="AA353" s="7">
        <f t="shared" si="114"/>
        <v>0</v>
      </c>
      <c r="AB353" s="7">
        <f t="shared" si="108"/>
        <v>0</v>
      </c>
      <c r="AD353" s="6"/>
      <c r="AE353" s="6"/>
      <c r="AF353" s="32">
        <f t="shared" si="115"/>
        <v>0</v>
      </c>
      <c r="AG353" s="6"/>
      <c r="AH353" s="6"/>
      <c r="AI353" s="7">
        <f t="shared" si="116"/>
        <v>0</v>
      </c>
      <c r="AJ353" s="6"/>
      <c r="AK353" s="7">
        <f t="shared" si="117"/>
        <v>0</v>
      </c>
      <c r="AL353" s="7">
        <f t="shared" si="109"/>
        <v>0</v>
      </c>
    </row>
    <row r="354" spans="1:38">
      <c r="A354" s="18">
        <f t="shared" si="118"/>
        <v>339</v>
      </c>
      <c r="B354" s="18">
        <f>Yearly!B354</f>
        <v>0</v>
      </c>
      <c r="C354" s="19">
        <f>Yearly!C354</f>
        <v>0</v>
      </c>
      <c r="D354" s="18">
        <f>Yearly!D354</f>
        <v>0</v>
      </c>
      <c r="E354" s="18">
        <f>Yearly!E354</f>
        <v>0</v>
      </c>
      <c r="F354" s="18">
        <f>Yearly!F354</f>
        <v>0</v>
      </c>
      <c r="G354" s="18">
        <f>Yearly!G354</f>
        <v>0</v>
      </c>
      <c r="H354" s="18">
        <f>Yearly!H354</f>
        <v>0</v>
      </c>
      <c r="I354" s="11"/>
      <c r="J354" s="6"/>
      <c r="K354" s="6"/>
      <c r="L354" s="32">
        <f t="shared" si="110"/>
        <v>0</v>
      </c>
      <c r="M354" s="6"/>
      <c r="N354" s="6"/>
      <c r="O354" s="7">
        <f t="shared" si="119"/>
        <v>0</v>
      </c>
      <c r="P354" s="6"/>
      <c r="Q354" s="7">
        <f t="shared" si="111"/>
        <v>0</v>
      </c>
      <c r="R354" s="7">
        <f t="shared" si="107"/>
        <v>0</v>
      </c>
      <c r="S354" s="11"/>
      <c r="T354" s="6"/>
      <c r="U354" s="6"/>
      <c r="V354" s="32">
        <f t="shared" si="112"/>
        <v>0</v>
      </c>
      <c r="W354" s="6"/>
      <c r="X354" s="6"/>
      <c r="Y354" s="7">
        <f t="shared" si="113"/>
        <v>0</v>
      </c>
      <c r="Z354" s="6"/>
      <c r="AA354" s="7">
        <f t="shared" si="114"/>
        <v>0</v>
      </c>
      <c r="AB354" s="7">
        <f t="shared" si="108"/>
        <v>0</v>
      </c>
      <c r="AD354" s="6"/>
      <c r="AE354" s="6"/>
      <c r="AF354" s="32">
        <f t="shared" si="115"/>
        <v>0</v>
      </c>
      <c r="AG354" s="6"/>
      <c r="AH354" s="6"/>
      <c r="AI354" s="7">
        <f t="shared" si="116"/>
        <v>0</v>
      </c>
      <c r="AJ354" s="6"/>
      <c r="AK354" s="7">
        <f t="shared" si="117"/>
        <v>0</v>
      </c>
      <c r="AL354" s="7">
        <f t="shared" si="109"/>
        <v>0</v>
      </c>
    </row>
    <row r="355" spans="1:38">
      <c r="A355" s="18">
        <f t="shared" si="118"/>
        <v>340</v>
      </c>
      <c r="B355" s="18">
        <f>Yearly!B355</f>
        <v>0</v>
      </c>
      <c r="C355" s="19">
        <f>Yearly!C355</f>
        <v>0</v>
      </c>
      <c r="D355" s="18">
        <f>Yearly!D355</f>
        <v>0</v>
      </c>
      <c r="E355" s="18">
        <f>Yearly!E355</f>
        <v>0</v>
      </c>
      <c r="F355" s="18">
        <f>Yearly!F355</f>
        <v>0</v>
      </c>
      <c r="G355" s="18">
        <f>Yearly!G355</f>
        <v>0</v>
      </c>
      <c r="H355" s="18">
        <f>Yearly!H355</f>
        <v>0</v>
      </c>
      <c r="I355" s="11"/>
      <c r="J355" s="6"/>
      <c r="K355" s="6"/>
      <c r="L355" s="32">
        <f t="shared" si="110"/>
        <v>0</v>
      </c>
      <c r="M355" s="6"/>
      <c r="N355" s="6"/>
      <c r="O355" s="7">
        <f t="shared" si="119"/>
        <v>0</v>
      </c>
      <c r="P355" s="6"/>
      <c r="Q355" s="7">
        <f t="shared" si="111"/>
        <v>0</v>
      </c>
      <c r="R355" s="7">
        <f t="shared" si="107"/>
        <v>0</v>
      </c>
      <c r="S355" s="11"/>
      <c r="T355" s="6"/>
      <c r="U355" s="6"/>
      <c r="V355" s="32">
        <f t="shared" si="112"/>
        <v>0</v>
      </c>
      <c r="W355" s="6"/>
      <c r="X355" s="6"/>
      <c r="Y355" s="7">
        <f t="shared" si="113"/>
        <v>0</v>
      </c>
      <c r="Z355" s="6"/>
      <c r="AA355" s="7">
        <f t="shared" si="114"/>
        <v>0</v>
      </c>
      <c r="AB355" s="7">
        <f t="shared" si="108"/>
        <v>0</v>
      </c>
      <c r="AD355" s="6"/>
      <c r="AE355" s="6"/>
      <c r="AF355" s="32">
        <f t="shared" si="115"/>
        <v>0</v>
      </c>
      <c r="AG355" s="6"/>
      <c r="AH355" s="6"/>
      <c r="AI355" s="7">
        <f t="shared" si="116"/>
        <v>0</v>
      </c>
      <c r="AJ355" s="6"/>
      <c r="AK355" s="7">
        <f t="shared" si="117"/>
        <v>0</v>
      </c>
      <c r="AL355" s="7">
        <f t="shared" si="109"/>
        <v>0</v>
      </c>
    </row>
    <row r="356" spans="1:38">
      <c r="A356" s="18">
        <f t="shared" si="118"/>
        <v>341</v>
      </c>
      <c r="B356" s="18">
        <f>Yearly!B356</f>
        <v>0</v>
      </c>
      <c r="C356" s="19">
        <f>Yearly!C356</f>
        <v>0</v>
      </c>
      <c r="D356" s="18">
        <f>Yearly!D356</f>
        <v>0</v>
      </c>
      <c r="E356" s="18">
        <f>Yearly!E356</f>
        <v>0</v>
      </c>
      <c r="F356" s="18">
        <f>Yearly!F356</f>
        <v>0</v>
      </c>
      <c r="G356" s="18">
        <f>Yearly!G356</f>
        <v>0</v>
      </c>
      <c r="H356" s="18">
        <f>Yearly!H356</f>
        <v>0</v>
      </c>
      <c r="I356" s="11"/>
      <c r="J356" s="6"/>
      <c r="K356" s="6"/>
      <c r="L356" s="32">
        <f t="shared" si="110"/>
        <v>0</v>
      </c>
      <c r="M356" s="6"/>
      <c r="N356" s="6"/>
      <c r="O356" s="7">
        <f t="shared" si="119"/>
        <v>0</v>
      </c>
      <c r="P356" s="6"/>
      <c r="Q356" s="7">
        <f t="shared" si="111"/>
        <v>0</v>
      </c>
      <c r="R356" s="7">
        <f t="shared" si="107"/>
        <v>0</v>
      </c>
      <c r="S356" s="11"/>
      <c r="T356" s="6"/>
      <c r="U356" s="6"/>
      <c r="V356" s="32">
        <f t="shared" si="112"/>
        <v>0</v>
      </c>
      <c r="W356" s="6"/>
      <c r="X356" s="6"/>
      <c r="Y356" s="7">
        <f t="shared" si="113"/>
        <v>0</v>
      </c>
      <c r="Z356" s="6"/>
      <c r="AA356" s="7">
        <f t="shared" si="114"/>
        <v>0</v>
      </c>
      <c r="AB356" s="7">
        <f t="shared" si="108"/>
        <v>0</v>
      </c>
      <c r="AD356" s="6"/>
      <c r="AE356" s="6"/>
      <c r="AF356" s="32">
        <f t="shared" si="115"/>
        <v>0</v>
      </c>
      <c r="AG356" s="6"/>
      <c r="AH356" s="6"/>
      <c r="AI356" s="7">
        <f t="shared" si="116"/>
        <v>0</v>
      </c>
      <c r="AJ356" s="6"/>
      <c r="AK356" s="7">
        <f t="shared" si="117"/>
        <v>0</v>
      </c>
      <c r="AL356" s="7">
        <f t="shared" si="109"/>
        <v>0</v>
      </c>
    </row>
    <row r="357" spans="1:38">
      <c r="A357" s="18">
        <f t="shared" si="118"/>
        <v>342</v>
      </c>
      <c r="B357" s="18">
        <f>Yearly!B357</f>
        <v>0</v>
      </c>
      <c r="C357" s="19">
        <f>Yearly!C357</f>
        <v>0</v>
      </c>
      <c r="D357" s="18">
        <f>Yearly!D357</f>
        <v>0</v>
      </c>
      <c r="E357" s="18">
        <f>Yearly!E357</f>
        <v>0</v>
      </c>
      <c r="F357" s="18">
        <f>Yearly!F357</f>
        <v>0</v>
      </c>
      <c r="G357" s="18">
        <f>Yearly!G357</f>
        <v>0</v>
      </c>
      <c r="H357" s="18">
        <f>Yearly!H357</f>
        <v>0</v>
      </c>
      <c r="I357" s="11"/>
      <c r="J357" s="6"/>
      <c r="K357" s="6"/>
      <c r="L357" s="32">
        <f t="shared" si="110"/>
        <v>0</v>
      </c>
      <c r="M357" s="6"/>
      <c r="N357" s="6"/>
      <c r="O357" s="7">
        <f t="shared" si="119"/>
        <v>0</v>
      </c>
      <c r="P357" s="6"/>
      <c r="Q357" s="7">
        <f t="shared" si="111"/>
        <v>0</v>
      </c>
      <c r="R357" s="7">
        <f t="shared" si="107"/>
        <v>0</v>
      </c>
      <c r="S357" s="11"/>
      <c r="T357" s="6"/>
      <c r="U357" s="6"/>
      <c r="V357" s="32">
        <f t="shared" si="112"/>
        <v>0</v>
      </c>
      <c r="W357" s="6"/>
      <c r="X357" s="6"/>
      <c r="Y357" s="7">
        <f t="shared" si="113"/>
        <v>0</v>
      </c>
      <c r="Z357" s="6"/>
      <c r="AA357" s="7">
        <f t="shared" si="114"/>
        <v>0</v>
      </c>
      <c r="AB357" s="7">
        <f t="shared" si="108"/>
        <v>0</v>
      </c>
      <c r="AD357" s="6"/>
      <c r="AE357" s="6"/>
      <c r="AF357" s="32">
        <f t="shared" si="115"/>
        <v>0</v>
      </c>
      <c r="AG357" s="6"/>
      <c r="AH357" s="6"/>
      <c r="AI357" s="7">
        <f t="shared" si="116"/>
        <v>0</v>
      </c>
      <c r="AJ357" s="6"/>
      <c r="AK357" s="7">
        <f t="shared" si="117"/>
        <v>0</v>
      </c>
      <c r="AL357" s="7">
        <f t="shared" si="109"/>
        <v>0</v>
      </c>
    </row>
    <row r="358" spans="1:38">
      <c r="A358" s="18">
        <f t="shared" si="118"/>
        <v>343</v>
      </c>
      <c r="B358" s="18">
        <f>Yearly!B358</f>
        <v>0</v>
      </c>
      <c r="C358" s="19">
        <f>Yearly!C358</f>
        <v>0</v>
      </c>
      <c r="D358" s="18">
        <f>Yearly!D358</f>
        <v>0</v>
      </c>
      <c r="E358" s="18">
        <f>Yearly!E358</f>
        <v>0</v>
      </c>
      <c r="F358" s="18">
        <f>Yearly!F358</f>
        <v>0</v>
      </c>
      <c r="G358" s="18">
        <f>Yearly!G358</f>
        <v>0</v>
      </c>
      <c r="H358" s="18">
        <f>Yearly!H358</f>
        <v>0</v>
      </c>
      <c r="I358" s="11"/>
      <c r="J358" s="6"/>
      <c r="K358" s="6"/>
      <c r="L358" s="32">
        <f t="shared" si="110"/>
        <v>0</v>
      </c>
      <c r="M358" s="6"/>
      <c r="N358" s="6"/>
      <c r="O358" s="7">
        <f t="shared" si="119"/>
        <v>0</v>
      </c>
      <c r="P358" s="6"/>
      <c r="Q358" s="7">
        <f t="shared" si="111"/>
        <v>0</v>
      </c>
      <c r="R358" s="7">
        <f t="shared" si="107"/>
        <v>0</v>
      </c>
      <c r="S358" s="11"/>
      <c r="T358" s="6"/>
      <c r="U358" s="6"/>
      <c r="V358" s="32">
        <f t="shared" si="112"/>
        <v>0</v>
      </c>
      <c r="W358" s="6"/>
      <c r="X358" s="6"/>
      <c r="Y358" s="7">
        <f t="shared" si="113"/>
        <v>0</v>
      </c>
      <c r="Z358" s="6"/>
      <c r="AA358" s="7">
        <f t="shared" si="114"/>
        <v>0</v>
      </c>
      <c r="AB358" s="7">
        <f t="shared" si="108"/>
        <v>0</v>
      </c>
      <c r="AD358" s="6"/>
      <c r="AE358" s="6"/>
      <c r="AF358" s="32">
        <f t="shared" si="115"/>
        <v>0</v>
      </c>
      <c r="AG358" s="6"/>
      <c r="AH358" s="6"/>
      <c r="AI358" s="7">
        <f t="shared" si="116"/>
        <v>0</v>
      </c>
      <c r="AJ358" s="6"/>
      <c r="AK358" s="7">
        <f t="shared" si="117"/>
        <v>0</v>
      </c>
      <c r="AL358" s="7">
        <f t="shared" si="109"/>
        <v>0</v>
      </c>
    </row>
    <row r="359" spans="1:38">
      <c r="A359" s="18">
        <f t="shared" si="118"/>
        <v>344</v>
      </c>
      <c r="B359" s="18">
        <f>Yearly!B359</f>
        <v>0</v>
      </c>
      <c r="C359" s="19">
        <f>Yearly!C359</f>
        <v>0</v>
      </c>
      <c r="D359" s="18">
        <f>Yearly!D359</f>
        <v>0</v>
      </c>
      <c r="E359" s="18">
        <f>Yearly!E359</f>
        <v>0</v>
      </c>
      <c r="F359" s="18">
        <f>Yearly!F359</f>
        <v>0</v>
      </c>
      <c r="G359" s="18">
        <f>Yearly!G359</f>
        <v>0</v>
      </c>
      <c r="H359" s="18">
        <f>Yearly!H359</f>
        <v>0</v>
      </c>
      <c r="I359" s="11"/>
      <c r="J359" s="6"/>
      <c r="K359" s="6"/>
      <c r="L359" s="32">
        <f t="shared" si="110"/>
        <v>0</v>
      </c>
      <c r="M359" s="6"/>
      <c r="N359" s="6"/>
      <c r="O359" s="7">
        <f t="shared" si="119"/>
        <v>0</v>
      </c>
      <c r="P359" s="6"/>
      <c r="Q359" s="7">
        <f t="shared" si="111"/>
        <v>0</v>
      </c>
      <c r="R359" s="7">
        <f t="shared" si="107"/>
        <v>0</v>
      </c>
      <c r="S359" s="11"/>
      <c r="T359" s="6"/>
      <c r="U359" s="6"/>
      <c r="V359" s="32">
        <f t="shared" si="112"/>
        <v>0</v>
      </c>
      <c r="W359" s="6"/>
      <c r="X359" s="6"/>
      <c r="Y359" s="7">
        <f t="shared" si="113"/>
        <v>0</v>
      </c>
      <c r="Z359" s="6"/>
      <c r="AA359" s="7">
        <f t="shared" si="114"/>
        <v>0</v>
      </c>
      <c r="AB359" s="7">
        <f t="shared" si="108"/>
        <v>0</v>
      </c>
      <c r="AD359" s="6"/>
      <c r="AE359" s="6"/>
      <c r="AF359" s="32">
        <f t="shared" si="115"/>
        <v>0</v>
      </c>
      <c r="AG359" s="6"/>
      <c r="AH359" s="6"/>
      <c r="AI359" s="7">
        <f t="shared" si="116"/>
        <v>0</v>
      </c>
      <c r="AJ359" s="6"/>
      <c r="AK359" s="7">
        <f t="shared" si="117"/>
        <v>0</v>
      </c>
      <c r="AL359" s="7">
        <f t="shared" si="109"/>
        <v>0</v>
      </c>
    </row>
    <row r="360" spans="1:38">
      <c r="A360" s="18">
        <f t="shared" si="118"/>
        <v>345</v>
      </c>
      <c r="B360" s="18">
        <f>Yearly!B360</f>
        <v>0</v>
      </c>
      <c r="C360" s="19">
        <f>Yearly!C360</f>
        <v>0</v>
      </c>
      <c r="D360" s="18">
        <f>Yearly!D360</f>
        <v>0</v>
      </c>
      <c r="E360" s="18">
        <f>Yearly!E360</f>
        <v>0</v>
      </c>
      <c r="F360" s="18">
        <f>Yearly!F360</f>
        <v>0</v>
      </c>
      <c r="G360" s="18">
        <f>Yearly!G360</f>
        <v>0</v>
      </c>
      <c r="H360" s="18">
        <f>Yearly!H360</f>
        <v>0</v>
      </c>
      <c r="I360" s="11"/>
      <c r="J360" s="6"/>
      <c r="K360" s="6"/>
      <c r="L360" s="32">
        <f t="shared" si="110"/>
        <v>0</v>
      </c>
      <c r="M360" s="6"/>
      <c r="N360" s="6"/>
      <c r="O360" s="7">
        <f t="shared" si="119"/>
        <v>0</v>
      </c>
      <c r="P360" s="6"/>
      <c r="Q360" s="7">
        <f t="shared" si="111"/>
        <v>0</v>
      </c>
      <c r="R360" s="7">
        <f t="shared" si="107"/>
        <v>0</v>
      </c>
      <c r="S360" s="11"/>
      <c r="T360" s="6"/>
      <c r="U360" s="6"/>
      <c r="V360" s="32">
        <f t="shared" si="112"/>
        <v>0</v>
      </c>
      <c r="W360" s="6"/>
      <c r="X360" s="6"/>
      <c r="Y360" s="7">
        <f t="shared" si="113"/>
        <v>0</v>
      </c>
      <c r="Z360" s="6"/>
      <c r="AA360" s="7">
        <f t="shared" si="114"/>
        <v>0</v>
      </c>
      <c r="AB360" s="7">
        <f t="shared" si="108"/>
        <v>0</v>
      </c>
      <c r="AD360" s="6"/>
      <c r="AE360" s="6"/>
      <c r="AF360" s="32">
        <f t="shared" si="115"/>
        <v>0</v>
      </c>
      <c r="AG360" s="6"/>
      <c r="AH360" s="6"/>
      <c r="AI360" s="7">
        <f t="shared" si="116"/>
        <v>0</v>
      </c>
      <c r="AJ360" s="6"/>
      <c r="AK360" s="7">
        <f t="shared" si="117"/>
        <v>0</v>
      </c>
      <c r="AL360" s="7">
        <f t="shared" si="109"/>
        <v>0</v>
      </c>
    </row>
    <row r="361" spans="1:38">
      <c r="A361" s="18">
        <f t="shared" si="118"/>
        <v>346</v>
      </c>
      <c r="B361" s="18">
        <f>Yearly!B361</f>
        <v>0</v>
      </c>
      <c r="C361" s="19">
        <f>Yearly!C361</f>
        <v>0</v>
      </c>
      <c r="D361" s="18">
        <f>Yearly!D361</f>
        <v>0</v>
      </c>
      <c r="E361" s="18">
        <f>Yearly!E361</f>
        <v>0</v>
      </c>
      <c r="F361" s="18">
        <f>Yearly!F361</f>
        <v>0</v>
      </c>
      <c r="G361" s="18">
        <f>Yearly!G361</f>
        <v>0</v>
      </c>
      <c r="H361" s="18">
        <f>Yearly!H361</f>
        <v>0</v>
      </c>
      <c r="I361" s="11"/>
      <c r="J361" s="6"/>
      <c r="K361" s="6"/>
      <c r="L361" s="32">
        <f t="shared" si="110"/>
        <v>0</v>
      </c>
      <c r="M361" s="6"/>
      <c r="N361" s="6"/>
      <c r="O361" s="7">
        <f t="shared" si="119"/>
        <v>0</v>
      </c>
      <c r="P361" s="6"/>
      <c r="Q361" s="7">
        <f t="shared" si="111"/>
        <v>0</v>
      </c>
      <c r="R361" s="7">
        <f t="shared" si="107"/>
        <v>0</v>
      </c>
      <c r="S361" s="11"/>
      <c r="T361" s="6"/>
      <c r="U361" s="6"/>
      <c r="V361" s="32">
        <f t="shared" si="112"/>
        <v>0</v>
      </c>
      <c r="W361" s="6"/>
      <c r="X361" s="6"/>
      <c r="Y361" s="7">
        <f t="shared" si="113"/>
        <v>0</v>
      </c>
      <c r="Z361" s="6"/>
      <c r="AA361" s="7">
        <f t="shared" si="114"/>
        <v>0</v>
      </c>
      <c r="AB361" s="7">
        <f t="shared" si="108"/>
        <v>0</v>
      </c>
      <c r="AD361" s="6"/>
      <c r="AE361" s="6"/>
      <c r="AF361" s="32">
        <f t="shared" si="115"/>
        <v>0</v>
      </c>
      <c r="AG361" s="6"/>
      <c r="AH361" s="6"/>
      <c r="AI361" s="7">
        <f t="shared" si="116"/>
        <v>0</v>
      </c>
      <c r="AJ361" s="6"/>
      <c r="AK361" s="7">
        <f t="shared" si="117"/>
        <v>0</v>
      </c>
      <c r="AL361" s="7">
        <f t="shared" si="109"/>
        <v>0</v>
      </c>
    </row>
    <row r="362" spans="1:38">
      <c r="A362" s="18">
        <f t="shared" si="118"/>
        <v>347</v>
      </c>
      <c r="B362" s="18">
        <f>Yearly!B362</f>
        <v>0</v>
      </c>
      <c r="C362" s="19">
        <f>Yearly!C362</f>
        <v>0</v>
      </c>
      <c r="D362" s="18">
        <f>Yearly!D362</f>
        <v>0</v>
      </c>
      <c r="E362" s="18">
        <f>Yearly!E362</f>
        <v>0</v>
      </c>
      <c r="F362" s="18">
        <f>Yearly!F362</f>
        <v>0</v>
      </c>
      <c r="G362" s="18">
        <f>Yearly!G362</f>
        <v>0</v>
      </c>
      <c r="H362" s="18">
        <f>Yearly!H362</f>
        <v>0</v>
      </c>
      <c r="I362" s="11"/>
      <c r="J362" s="6"/>
      <c r="K362" s="6"/>
      <c r="L362" s="32">
        <f t="shared" si="110"/>
        <v>0</v>
      </c>
      <c r="M362" s="6"/>
      <c r="N362" s="6"/>
      <c r="O362" s="7">
        <f t="shared" si="119"/>
        <v>0</v>
      </c>
      <c r="P362" s="6"/>
      <c r="Q362" s="7">
        <f t="shared" si="111"/>
        <v>0</v>
      </c>
      <c r="R362" s="7">
        <f t="shared" si="107"/>
        <v>0</v>
      </c>
      <c r="S362" s="11"/>
      <c r="T362" s="6"/>
      <c r="U362" s="6"/>
      <c r="V362" s="32">
        <f t="shared" si="112"/>
        <v>0</v>
      </c>
      <c r="W362" s="6"/>
      <c r="X362" s="6"/>
      <c r="Y362" s="7">
        <f t="shared" si="113"/>
        <v>0</v>
      </c>
      <c r="Z362" s="6"/>
      <c r="AA362" s="7">
        <f t="shared" si="114"/>
        <v>0</v>
      </c>
      <c r="AB362" s="7">
        <f t="shared" si="108"/>
        <v>0</v>
      </c>
      <c r="AD362" s="6"/>
      <c r="AE362" s="6"/>
      <c r="AF362" s="32">
        <f t="shared" si="115"/>
        <v>0</v>
      </c>
      <c r="AG362" s="6"/>
      <c r="AH362" s="6"/>
      <c r="AI362" s="7">
        <f t="shared" si="116"/>
        <v>0</v>
      </c>
      <c r="AJ362" s="6"/>
      <c r="AK362" s="7">
        <f t="shared" si="117"/>
        <v>0</v>
      </c>
      <c r="AL362" s="7">
        <f t="shared" si="109"/>
        <v>0</v>
      </c>
    </row>
    <row r="363" spans="1:38">
      <c r="A363" s="18">
        <f t="shared" si="118"/>
        <v>348</v>
      </c>
      <c r="B363" s="18">
        <f>Yearly!B363</f>
        <v>0</v>
      </c>
      <c r="C363" s="19">
        <f>Yearly!C363</f>
        <v>0</v>
      </c>
      <c r="D363" s="18">
        <f>Yearly!D363</f>
        <v>0</v>
      </c>
      <c r="E363" s="18">
        <f>Yearly!E363</f>
        <v>0</v>
      </c>
      <c r="F363" s="18">
        <f>Yearly!F363</f>
        <v>0</v>
      </c>
      <c r="G363" s="18">
        <f>Yearly!G363</f>
        <v>0</v>
      </c>
      <c r="H363" s="18">
        <f>Yearly!H363</f>
        <v>0</v>
      </c>
      <c r="I363" s="11"/>
      <c r="J363" s="6"/>
      <c r="K363" s="6"/>
      <c r="L363" s="32">
        <f t="shared" si="110"/>
        <v>0</v>
      </c>
      <c r="M363" s="6"/>
      <c r="N363" s="6"/>
      <c r="O363" s="7">
        <f t="shared" si="119"/>
        <v>0</v>
      </c>
      <c r="P363" s="6"/>
      <c r="Q363" s="7">
        <f t="shared" si="111"/>
        <v>0</v>
      </c>
      <c r="R363" s="7">
        <f t="shared" si="107"/>
        <v>0</v>
      </c>
      <c r="S363" s="11"/>
      <c r="T363" s="6"/>
      <c r="U363" s="6"/>
      <c r="V363" s="32">
        <f t="shared" si="112"/>
        <v>0</v>
      </c>
      <c r="W363" s="6"/>
      <c r="X363" s="6"/>
      <c r="Y363" s="7">
        <f t="shared" si="113"/>
        <v>0</v>
      </c>
      <c r="Z363" s="6"/>
      <c r="AA363" s="7">
        <f t="shared" si="114"/>
        <v>0</v>
      </c>
      <c r="AB363" s="7">
        <f t="shared" si="108"/>
        <v>0</v>
      </c>
      <c r="AD363" s="6"/>
      <c r="AE363" s="6"/>
      <c r="AF363" s="32">
        <f t="shared" si="115"/>
        <v>0</v>
      </c>
      <c r="AG363" s="6"/>
      <c r="AH363" s="6"/>
      <c r="AI363" s="7">
        <f t="shared" si="116"/>
        <v>0</v>
      </c>
      <c r="AJ363" s="6"/>
      <c r="AK363" s="7">
        <f t="shared" si="117"/>
        <v>0</v>
      </c>
      <c r="AL363" s="7">
        <f t="shared" si="109"/>
        <v>0</v>
      </c>
    </row>
    <row r="364" spans="1:38">
      <c r="A364" s="18">
        <f t="shared" si="118"/>
        <v>349</v>
      </c>
      <c r="B364" s="18">
        <f>Yearly!B364</f>
        <v>0</v>
      </c>
      <c r="C364" s="19">
        <f>Yearly!C364</f>
        <v>0</v>
      </c>
      <c r="D364" s="18">
        <f>Yearly!D364</f>
        <v>0</v>
      </c>
      <c r="E364" s="18">
        <f>Yearly!E364</f>
        <v>0</v>
      </c>
      <c r="F364" s="18">
        <f>Yearly!F364</f>
        <v>0</v>
      </c>
      <c r="G364" s="18">
        <f>Yearly!G364</f>
        <v>0</v>
      </c>
      <c r="H364" s="18">
        <f>Yearly!H364</f>
        <v>0</v>
      </c>
      <c r="I364" s="11"/>
      <c r="J364" s="6"/>
      <c r="K364" s="6"/>
      <c r="L364" s="32">
        <f t="shared" si="110"/>
        <v>0</v>
      </c>
      <c r="M364" s="6"/>
      <c r="N364" s="6"/>
      <c r="O364" s="7">
        <f t="shared" si="119"/>
        <v>0</v>
      </c>
      <c r="P364" s="6"/>
      <c r="Q364" s="7">
        <f t="shared" si="111"/>
        <v>0</v>
      </c>
      <c r="R364" s="7">
        <f t="shared" si="107"/>
        <v>0</v>
      </c>
      <c r="S364" s="11"/>
      <c r="T364" s="6"/>
      <c r="U364" s="6"/>
      <c r="V364" s="32">
        <f t="shared" si="112"/>
        <v>0</v>
      </c>
      <c r="W364" s="6"/>
      <c r="X364" s="6"/>
      <c r="Y364" s="7">
        <f t="shared" si="113"/>
        <v>0</v>
      </c>
      <c r="Z364" s="6"/>
      <c r="AA364" s="7">
        <f t="shared" si="114"/>
        <v>0</v>
      </c>
      <c r="AB364" s="7">
        <f t="shared" si="108"/>
        <v>0</v>
      </c>
      <c r="AD364" s="6"/>
      <c r="AE364" s="6"/>
      <c r="AF364" s="32">
        <f t="shared" si="115"/>
        <v>0</v>
      </c>
      <c r="AG364" s="6"/>
      <c r="AH364" s="6"/>
      <c r="AI364" s="7">
        <f t="shared" si="116"/>
        <v>0</v>
      </c>
      <c r="AJ364" s="6"/>
      <c r="AK364" s="7">
        <f t="shared" si="117"/>
        <v>0</v>
      </c>
      <c r="AL364" s="7">
        <f t="shared" si="109"/>
        <v>0</v>
      </c>
    </row>
    <row r="365" spans="1:38">
      <c r="A365" s="18">
        <f t="shared" si="118"/>
        <v>350</v>
      </c>
      <c r="B365" s="18">
        <f>Yearly!B365</f>
        <v>0</v>
      </c>
      <c r="C365" s="19">
        <f>Yearly!C365</f>
        <v>0</v>
      </c>
      <c r="D365" s="18">
        <f>Yearly!D365</f>
        <v>0</v>
      </c>
      <c r="E365" s="18">
        <f>Yearly!E365</f>
        <v>0</v>
      </c>
      <c r="F365" s="18">
        <f>Yearly!F365</f>
        <v>0</v>
      </c>
      <c r="G365" s="18">
        <f>Yearly!G365</f>
        <v>0</v>
      </c>
      <c r="H365" s="18">
        <f>Yearly!H365</f>
        <v>0</v>
      </c>
      <c r="I365" s="11"/>
      <c r="J365" s="6"/>
      <c r="K365" s="6"/>
      <c r="L365" s="32">
        <f t="shared" si="110"/>
        <v>0</v>
      </c>
      <c r="M365" s="6"/>
      <c r="N365" s="6"/>
      <c r="O365" s="7">
        <f t="shared" si="119"/>
        <v>0</v>
      </c>
      <c r="P365" s="6"/>
      <c r="Q365" s="7">
        <f t="shared" si="111"/>
        <v>0</v>
      </c>
      <c r="R365" s="7">
        <f t="shared" si="107"/>
        <v>0</v>
      </c>
      <c r="S365" s="11"/>
      <c r="T365" s="6"/>
      <c r="U365" s="6"/>
      <c r="V365" s="32">
        <f t="shared" si="112"/>
        <v>0</v>
      </c>
      <c r="W365" s="6"/>
      <c r="X365" s="6"/>
      <c r="Y365" s="7">
        <f t="shared" si="113"/>
        <v>0</v>
      </c>
      <c r="Z365" s="6"/>
      <c r="AA365" s="7">
        <f t="shared" si="114"/>
        <v>0</v>
      </c>
      <c r="AB365" s="7">
        <f t="shared" si="108"/>
        <v>0</v>
      </c>
      <c r="AD365" s="6"/>
      <c r="AE365" s="6"/>
      <c r="AF365" s="32">
        <f t="shared" si="115"/>
        <v>0</v>
      </c>
      <c r="AG365" s="6"/>
      <c r="AH365" s="6"/>
      <c r="AI365" s="7">
        <f t="shared" si="116"/>
        <v>0</v>
      </c>
      <c r="AJ365" s="6"/>
      <c r="AK365" s="7">
        <f t="shared" si="117"/>
        <v>0</v>
      </c>
      <c r="AL365" s="7">
        <f t="shared" si="109"/>
        <v>0</v>
      </c>
    </row>
    <row r="366" spans="1:38">
      <c r="A366" s="18">
        <f t="shared" si="118"/>
        <v>351</v>
      </c>
      <c r="B366" s="18">
        <f>Yearly!B366</f>
        <v>0</v>
      </c>
      <c r="C366" s="19">
        <f>Yearly!C366</f>
        <v>0</v>
      </c>
      <c r="D366" s="18">
        <f>Yearly!D366</f>
        <v>0</v>
      </c>
      <c r="E366" s="18">
        <f>Yearly!E366</f>
        <v>0</v>
      </c>
      <c r="F366" s="18">
        <f>Yearly!F366</f>
        <v>0</v>
      </c>
      <c r="G366" s="18">
        <f>Yearly!G366</f>
        <v>0</v>
      </c>
      <c r="H366" s="18">
        <f>Yearly!H366</f>
        <v>0</v>
      </c>
      <c r="I366" s="11"/>
      <c r="J366" s="6"/>
      <c r="K366" s="6"/>
      <c r="L366" s="32">
        <f t="shared" si="110"/>
        <v>0</v>
      </c>
      <c r="M366" s="6"/>
      <c r="N366" s="6"/>
      <c r="O366" s="7">
        <f t="shared" si="119"/>
        <v>0</v>
      </c>
      <c r="P366" s="6"/>
      <c r="Q366" s="7">
        <f t="shared" si="111"/>
        <v>0</v>
      </c>
      <c r="R366" s="7">
        <f t="shared" si="107"/>
        <v>0</v>
      </c>
      <c r="S366" s="11"/>
      <c r="T366" s="6"/>
      <c r="U366" s="6"/>
      <c r="V366" s="32">
        <f t="shared" si="112"/>
        <v>0</v>
      </c>
      <c r="W366" s="6"/>
      <c r="X366" s="6"/>
      <c r="Y366" s="7">
        <f t="shared" si="113"/>
        <v>0</v>
      </c>
      <c r="Z366" s="6"/>
      <c r="AA366" s="7">
        <f t="shared" si="114"/>
        <v>0</v>
      </c>
      <c r="AB366" s="7">
        <f t="shared" si="108"/>
        <v>0</v>
      </c>
      <c r="AD366" s="6"/>
      <c r="AE366" s="6"/>
      <c r="AF366" s="32">
        <f t="shared" si="115"/>
        <v>0</v>
      </c>
      <c r="AG366" s="6"/>
      <c r="AH366" s="6"/>
      <c r="AI366" s="7">
        <f t="shared" si="116"/>
        <v>0</v>
      </c>
      <c r="AJ366" s="6"/>
      <c r="AK366" s="7">
        <f t="shared" si="117"/>
        <v>0</v>
      </c>
      <c r="AL366" s="7">
        <f t="shared" si="109"/>
        <v>0</v>
      </c>
    </row>
    <row r="367" spans="1:38">
      <c r="A367" s="18">
        <f t="shared" si="118"/>
        <v>352</v>
      </c>
      <c r="B367" s="18">
        <f>Yearly!B367</f>
        <v>0</v>
      </c>
      <c r="C367" s="19">
        <f>Yearly!C367</f>
        <v>0</v>
      </c>
      <c r="D367" s="18">
        <f>Yearly!D367</f>
        <v>0</v>
      </c>
      <c r="E367" s="18">
        <f>Yearly!E367</f>
        <v>0</v>
      </c>
      <c r="F367" s="18">
        <f>Yearly!F367</f>
        <v>0</v>
      </c>
      <c r="G367" s="18">
        <f>Yearly!G367</f>
        <v>0</v>
      </c>
      <c r="H367" s="18">
        <f>Yearly!H367</f>
        <v>0</v>
      </c>
      <c r="I367" s="11"/>
      <c r="J367" s="6"/>
      <c r="K367" s="6"/>
      <c r="L367" s="32">
        <f t="shared" si="110"/>
        <v>0</v>
      </c>
      <c r="M367" s="6"/>
      <c r="N367" s="6"/>
      <c r="O367" s="7">
        <f t="shared" si="119"/>
        <v>0</v>
      </c>
      <c r="P367" s="6"/>
      <c r="Q367" s="7">
        <f t="shared" si="111"/>
        <v>0</v>
      </c>
      <c r="R367" s="7">
        <f t="shared" si="107"/>
        <v>0</v>
      </c>
      <c r="S367" s="11"/>
      <c r="T367" s="6"/>
      <c r="U367" s="6"/>
      <c r="V367" s="32">
        <f t="shared" si="112"/>
        <v>0</v>
      </c>
      <c r="W367" s="6"/>
      <c r="X367" s="6"/>
      <c r="Y367" s="7">
        <f t="shared" si="113"/>
        <v>0</v>
      </c>
      <c r="Z367" s="6"/>
      <c r="AA367" s="7">
        <f t="shared" si="114"/>
        <v>0</v>
      </c>
      <c r="AB367" s="7">
        <f t="shared" si="108"/>
        <v>0</v>
      </c>
      <c r="AD367" s="6"/>
      <c r="AE367" s="6"/>
      <c r="AF367" s="32">
        <f t="shared" si="115"/>
        <v>0</v>
      </c>
      <c r="AG367" s="6"/>
      <c r="AH367" s="6"/>
      <c r="AI367" s="7">
        <f t="shared" si="116"/>
        <v>0</v>
      </c>
      <c r="AJ367" s="6"/>
      <c r="AK367" s="7">
        <f t="shared" si="117"/>
        <v>0</v>
      </c>
      <c r="AL367" s="7">
        <f t="shared" si="109"/>
        <v>0</v>
      </c>
    </row>
    <row r="368" spans="1:38">
      <c r="A368" s="18">
        <f t="shared" si="118"/>
        <v>353</v>
      </c>
      <c r="B368" s="18">
        <f>Yearly!B368</f>
        <v>0</v>
      </c>
      <c r="C368" s="19">
        <f>Yearly!C368</f>
        <v>0</v>
      </c>
      <c r="D368" s="18">
        <f>Yearly!D368</f>
        <v>0</v>
      </c>
      <c r="E368" s="18">
        <f>Yearly!E368</f>
        <v>0</v>
      </c>
      <c r="F368" s="18">
        <f>Yearly!F368</f>
        <v>0</v>
      </c>
      <c r="G368" s="18">
        <f>Yearly!G368</f>
        <v>0</v>
      </c>
      <c r="H368" s="18">
        <f>Yearly!H368</f>
        <v>0</v>
      </c>
      <c r="I368" s="11"/>
      <c r="J368" s="6"/>
      <c r="K368" s="6"/>
      <c r="L368" s="32">
        <f t="shared" si="110"/>
        <v>0</v>
      </c>
      <c r="M368" s="6"/>
      <c r="N368" s="6"/>
      <c r="O368" s="7">
        <f t="shared" si="119"/>
        <v>0</v>
      </c>
      <c r="P368" s="6"/>
      <c r="Q368" s="7">
        <f t="shared" si="111"/>
        <v>0</v>
      </c>
      <c r="R368" s="7">
        <f t="shared" si="107"/>
        <v>0</v>
      </c>
      <c r="S368" s="11"/>
      <c r="T368" s="6"/>
      <c r="U368" s="6"/>
      <c r="V368" s="32">
        <f t="shared" si="112"/>
        <v>0</v>
      </c>
      <c r="W368" s="6"/>
      <c r="X368" s="6"/>
      <c r="Y368" s="7">
        <f t="shared" si="113"/>
        <v>0</v>
      </c>
      <c r="Z368" s="6"/>
      <c r="AA368" s="7">
        <f t="shared" si="114"/>
        <v>0</v>
      </c>
      <c r="AB368" s="7">
        <f t="shared" si="108"/>
        <v>0</v>
      </c>
      <c r="AD368" s="6"/>
      <c r="AE368" s="6"/>
      <c r="AF368" s="32">
        <f t="shared" si="115"/>
        <v>0</v>
      </c>
      <c r="AG368" s="6"/>
      <c r="AH368" s="6"/>
      <c r="AI368" s="7">
        <f t="shared" si="116"/>
        <v>0</v>
      </c>
      <c r="AJ368" s="6"/>
      <c r="AK368" s="7">
        <f t="shared" si="117"/>
        <v>0</v>
      </c>
      <c r="AL368" s="7">
        <f t="shared" si="109"/>
        <v>0</v>
      </c>
    </row>
    <row r="369" spans="1:38">
      <c r="A369" s="18">
        <f t="shared" si="118"/>
        <v>354</v>
      </c>
      <c r="B369" s="18">
        <f>Yearly!B369</f>
        <v>0</v>
      </c>
      <c r="C369" s="19">
        <f>Yearly!C369</f>
        <v>0</v>
      </c>
      <c r="D369" s="18">
        <f>Yearly!D369</f>
        <v>0</v>
      </c>
      <c r="E369" s="18">
        <f>Yearly!E369</f>
        <v>0</v>
      </c>
      <c r="F369" s="18">
        <f>Yearly!F369</f>
        <v>0</v>
      </c>
      <c r="G369" s="18">
        <f>Yearly!G369</f>
        <v>0</v>
      </c>
      <c r="H369" s="18">
        <f>Yearly!H369</f>
        <v>0</v>
      </c>
      <c r="I369" s="11"/>
      <c r="J369" s="6"/>
      <c r="K369" s="6"/>
      <c r="L369" s="32">
        <f t="shared" si="110"/>
        <v>0</v>
      </c>
      <c r="M369" s="6"/>
      <c r="N369" s="6"/>
      <c r="O369" s="7">
        <f t="shared" si="119"/>
        <v>0</v>
      </c>
      <c r="P369" s="6"/>
      <c r="Q369" s="7">
        <f t="shared" si="111"/>
        <v>0</v>
      </c>
      <c r="R369" s="7">
        <f t="shared" si="107"/>
        <v>0</v>
      </c>
      <c r="S369" s="11"/>
      <c r="T369" s="6"/>
      <c r="U369" s="6"/>
      <c r="V369" s="32">
        <f t="shared" si="112"/>
        <v>0</v>
      </c>
      <c r="W369" s="6"/>
      <c r="X369" s="6"/>
      <c r="Y369" s="7">
        <f t="shared" si="113"/>
        <v>0</v>
      </c>
      <c r="Z369" s="6"/>
      <c r="AA369" s="7">
        <f t="shared" si="114"/>
        <v>0</v>
      </c>
      <c r="AB369" s="7">
        <f t="shared" si="108"/>
        <v>0</v>
      </c>
      <c r="AD369" s="6"/>
      <c r="AE369" s="6"/>
      <c r="AF369" s="32">
        <f t="shared" si="115"/>
        <v>0</v>
      </c>
      <c r="AG369" s="6"/>
      <c r="AH369" s="6"/>
      <c r="AI369" s="7">
        <f t="shared" si="116"/>
        <v>0</v>
      </c>
      <c r="AJ369" s="6"/>
      <c r="AK369" s="7">
        <f t="shared" si="117"/>
        <v>0</v>
      </c>
      <c r="AL369" s="7">
        <f t="shared" si="109"/>
        <v>0</v>
      </c>
    </row>
    <row r="370" spans="1:38">
      <c r="A370" s="18">
        <f t="shared" si="118"/>
        <v>355</v>
      </c>
      <c r="B370" s="18">
        <f>Yearly!B370</f>
        <v>0</v>
      </c>
      <c r="C370" s="19">
        <f>Yearly!C370</f>
        <v>0</v>
      </c>
      <c r="D370" s="18">
        <f>Yearly!D370</f>
        <v>0</v>
      </c>
      <c r="E370" s="18">
        <f>Yearly!E370</f>
        <v>0</v>
      </c>
      <c r="F370" s="18">
        <f>Yearly!F370</f>
        <v>0</v>
      </c>
      <c r="G370" s="18">
        <f>Yearly!G370</f>
        <v>0</v>
      </c>
      <c r="H370" s="18">
        <f>Yearly!H370</f>
        <v>0</v>
      </c>
      <c r="I370" s="11"/>
      <c r="J370" s="6"/>
      <c r="K370" s="6"/>
      <c r="L370" s="32">
        <f t="shared" si="110"/>
        <v>0</v>
      </c>
      <c r="M370" s="6"/>
      <c r="N370" s="6"/>
      <c r="O370" s="7">
        <f t="shared" si="119"/>
        <v>0</v>
      </c>
      <c r="P370" s="6"/>
      <c r="Q370" s="7">
        <f t="shared" si="111"/>
        <v>0</v>
      </c>
      <c r="R370" s="7">
        <f t="shared" si="107"/>
        <v>0</v>
      </c>
      <c r="S370" s="11"/>
      <c r="T370" s="6"/>
      <c r="U370" s="6"/>
      <c r="V370" s="32">
        <f t="shared" si="112"/>
        <v>0</v>
      </c>
      <c r="W370" s="6"/>
      <c r="X370" s="6"/>
      <c r="Y370" s="7">
        <f t="shared" si="113"/>
        <v>0</v>
      </c>
      <c r="Z370" s="6"/>
      <c r="AA370" s="7">
        <f t="shared" si="114"/>
        <v>0</v>
      </c>
      <c r="AB370" s="7">
        <f t="shared" si="108"/>
        <v>0</v>
      </c>
      <c r="AD370" s="6"/>
      <c r="AE370" s="6"/>
      <c r="AF370" s="32">
        <f t="shared" si="115"/>
        <v>0</v>
      </c>
      <c r="AG370" s="6"/>
      <c r="AH370" s="6"/>
      <c r="AI370" s="7">
        <f t="shared" si="116"/>
        <v>0</v>
      </c>
      <c r="AJ370" s="6"/>
      <c r="AK370" s="7">
        <f t="shared" si="117"/>
        <v>0</v>
      </c>
      <c r="AL370" s="7">
        <f t="shared" si="109"/>
        <v>0</v>
      </c>
    </row>
    <row r="371" spans="1:38">
      <c r="A371" s="18">
        <f t="shared" si="118"/>
        <v>356</v>
      </c>
      <c r="B371" s="18">
        <f>Yearly!B371</f>
        <v>0</v>
      </c>
      <c r="C371" s="19">
        <f>Yearly!C371</f>
        <v>0</v>
      </c>
      <c r="D371" s="18">
        <f>Yearly!D371</f>
        <v>0</v>
      </c>
      <c r="E371" s="18">
        <f>Yearly!E371</f>
        <v>0</v>
      </c>
      <c r="F371" s="18">
        <f>Yearly!F371</f>
        <v>0</v>
      </c>
      <c r="G371" s="18">
        <f>Yearly!G371</f>
        <v>0</v>
      </c>
      <c r="H371" s="18">
        <f>Yearly!H371</f>
        <v>0</v>
      </c>
      <c r="I371" s="11"/>
      <c r="J371" s="6"/>
      <c r="K371" s="6"/>
      <c r="L371" s="32">
        <f t="shared" si="110"/>
        <v>0</v>
      </c>
      <c r="M371" s="6"/>
      <c r="N371" s="6"/>
      <c r="O371" s="7">
        <f t="shared" si="119"/>
        <v>0</v>
      </c>
      <c r="P371" s="6"/>
      <c r="Q371" s="7">
        <f t="shared" si="111"/>
        <v>0</v>
      </c>
      <c r="R371" s="7">
        <f t="shared" si="107"/>
        <v>0</v>
      </c>
      <c r="S371" s="11"/>
      <c r="T371" s="6"/>
      <c r="U371" s="6"/>
      <c r="V371" s="32">
        <f t="shared" si="112"/>
        <v>0</v>
      </c>
      <c r="W371" s="6"/>
      <c r="X371" s="6"/>
      <c r="Y371" s="7">
        <f t="shared" si="113"/>
        <v>0</v>
      </c>
      <c r="Z371" s="6"/>
      <c r="AA371" s="7">
        <f t="shared" si="114"/>
        <v>0</v>
      </c>
      <c r="AB371" s="7">
        <f t="shared" si="108"/>
        <v>0</v>
      </c>
      <c r="AD371" s="6"/>
      <c r="AE371" s="6"/>
      <c r="AF371" s="32">
        <f t="shared" si="115"/>
        <v>0</v>
      </c>
      <c r="AG371" s="6"/>
      <c r="AH371" s="6"/>
      <c r="AI371" s="7">
        <f t="shared" si="116"/>
        <v>0</v>
      </c>
      <c r="AJ371" s="6"/>
      <c r="AK371" s="7">
        <f t="shared" si="117"/>
        <v>0</v>
      </c>
      <c r="AL371" s="7">
        <f t="shared" si="109"/>
        <v>0</v>
      </c>
    </row>
    <row r="372" spans="1:38">
      <c r="A372" s="18">
        <f t="shared" si="118"/>
        <v>357</v>
      </c>
      <c r="B372" s="18">
        <f>Yearly!B372</f>
        <v>0</v>
      </c>
      <c r="C372" s="19">
        <f>Yearly!C372</f>
        <v>0</v>
      </c>
      <c r="D372" s="18">
        <f>Yearly!D372</f>
        <v>0</v>
      </c>
      <c r="E372" s="18">
        <f>Yearly!E372</f>
        <v>0</v>
      </c>
      <c r="F372" s="18">
        <f>Yearly!F372</f>
        <v>0</v>
      </c>
      <c r="G372" s="18">
        <f>Yearly!G372</f>
        <v>0</v>
      </c>
      <c r="H372" s="18">
        <f>Yearly!H372</f>
        <v>0</v>
      </c>
      <c r="I372" s="11"/>
      <c r="J372" s="6"/>
      <c r="K372" s="6"/>
      <c r="L372" s="32">
        <f t="shared" si="110"/>
        <v>0</v>
      </c>
      <c r="M372" s="6"/>
      <c r="N372" s="6"/>
      <c r="O372" s="7">
        <f t="shared" si="119"/>
        <v>0</v>
      </c>
      <c r="P372" s="6"/>
      <c r="Q372" s="7">
        <f t="shared" si="111"/>
        <v>0</v>
      </c>
      <c r="R372" s="7">
        <f t="shared" si="107"/>
        <v>0</v>
      </c>
      <c r="S372" s="11"/>
      <c r="T372" s="6"/>
      <c r="U372" s="6"/>
      <c r="V372" s="32">
        <f t="shared" si="112"/>
        <v>0</v>
      </c>
      <c r="W372" s="6"/>
      <c r="X372" s="6"/>
      <c r="Y372" s="7">
        <f t="shared" si="113"/>
        <v>0</v>
      </c>
      <c r="Z372" s="6"/>
      <c r="AA372" s="7">
        <f t="shared" si="114"/>
        <v>0</v>
      </c>
      <c r="AB372" s="7">
        <f t="shared" si="108"/>
        <v>0</v>
      </c>
      <c r="AD372" s="6"/>
      <c r="AE372" s="6"/>
      <c r="AF372" s="32">
        <f t="shared" si="115"/>
        <v>0</v>
      </c>
      <c r="AG372" s="6"/>
      <c r="AH372" s="6"/>
      <c r="AI372" s="7">
        <f t="shared" si="116"/>
        <v>0</v>
      </c>
      <c r="AJ372" s="6"/>
      <c r="AK372" s="7">
        <f t="shared" si="117"/>
        <v>0</v>
      </c>
      <c r="AL372" s="7">
        <f t="shared" si="109"/>
        <v>0</v>
      </c>
    </row>
    <row r="373" spans="1:38">
      <c r="A373" s="18">
        <f t="shared" si="118"/>
        <v>358</v>
      </c>
      <c r="B373" s="18">
        <f>Yearly!B373</f>
        <v>0</v>
      </c>
      <c r="C373" s="19">
        <f>Yearly!C373</f>
        <v>0</v>
      </c>
      <c r="D373" s="18">
        <f>Yearly!D373</f>
        <v>0</v>
      </c>
      <c r="E373" s="18">
        <f>Yearly!E373</f>
        <v>0</v>
      </c>
      <c r="F373" s="18">
        <f>Yearly!F373</f>
        <v>0</v>
      </c>
      <c r="G373" s="18">
        <f>Yearly!G373</f>
        <v>0</v>
      </c>
      <c r="H373" s="18">
        <f>Yearly!H373</f>
        <v>0</v>
      </c>
      <c r="I373" s="11"/>
      <c r="J373" s="6"/>
      <c r="K373" s="6"/>
      <c r="L373" s="32">
        <f t="shared" si="110"/>
        <v>0</v>
      </c>
      <c r="M373" s="6"/>
      <c r="N373" s="6"/>
      <c r="O373" s="7">
        <f t="shared" si="119"/>
        <v>0</v>
      </c>
      <c r="P373" s="6"/>
      <c r="Q373" s="7">
        <f t="shared" si="111"/>
        <v>0</v>
      </c>
      <c r="R373" s="7">
        <f t="shared" si="107"/>
        <v>0</v>
      </c>
      <c r="S373" s="11"/>
      <c r="T373" s="6"/>
      <c r="U373" s="6"/>
      <c r="V373" s="32">
        <f t="shared" si="112"/>
        <v>0</v>
      </c>
      <c r="W373" s="6"/>
      <c r="X373" s="6"/>
      <c r="Y373" s="7">
        <f t="shared" si="113"/>
        <v>0</v>
      </c>
      <c r="Z373" s="6"/>
      <c r="AA373" s="7">
        <f t="shared" si="114"/>
        <v>0</v>
      </c>
      <c r="AB373" s="7">
        <f t="shared" si="108"/>
        <v>0</v>
      </c>
      <c r="AD373" s="6"/>
      <c r="AE373" s="6"/>
      <c r="AF373" s="32">
        <f t="shared" si="115"/>
        <v>0</v>
      </c>
      <c r="AG373" s="6"/>
      <c r="AH373" s="6"/>
      <c r="AI373" s="7">
        <f t="shared" si="116"/>
        <v>0</v>
      </c>
      <c r="AJ373" s="6"/>
      <c r="AK373" s="7">
        <f t="shared" si="117"/>
        <v>0</v>
      </c>
      <c r="AL373" s="7">
        <f t="shared" si="109"/>
        <v>0</v>
      </c>
    </row>
    <row r="374" spans="1:38">
      <c r="A374" s="18">
        <f t="shared" si="118"/>
        <v>359</v>
      </c>
      <c r="B374" s="18">
        <f>Yearly!B374</f>
        <v>0</v>
      </c>
      <c r="C374" s="19">
        <f>Yearly!C374</f>
        <v>0</v>
      </c>
      <c r="D374" s="18">
        <f>Yearly!D374</f>
        <v>0</v>
      </c>
      <c r="E374" s="18">
        <f>Yearly!E374</f>
        <v>0</v>
      </c>
      <c r="F374" s="18">
        <f>Yearly!F374</f>
        <v>0</v>
      </c>
      <c r="G374" s="18">
        <f>Yearly!G374</f>
        <v>0</v>
      </c>
      <c r="H374" s="18">
        <f>Yearly!H374</f>
        <v>0</v>
      </c>
      <c r="I374" s="11"/>
      <c r="J374" s="6"/>
      <c r="K374" s="6"/>
      <c r="L374" s="32">
        <f t="shared" si="110"/>
        <v>0</v>
      </c>
      <c r="M374" s="6"/>
      <c r="N374" s="6"/>
      <c r="O374" s="7">
        <f t="shared" si="119"/>
        <v>0</v>
      </c>
      <c r="P374" s="6"/>
      <c r="Q374" s="7">
        <f t="shared" si="111"/>
        <v>0</v>
      </c>
      <c r="R374" s="7">
        <f t="shared" si="107"/>
        <v>0</v>
      </c>
      <c r="S374" s="11"/>
      <c r="T374" s="6"/>
      <c r="U374" s="6"/>
      <c r="V374" s="32">
        <f t="shared" si="112"/>
        <v>0</v>
      </c>
      <c r="W374" s="6"/>
      <c r="X374" s="6"/>
      <c r="Y374" s="7">
        <f t="shared" si="113"/>
        <v>0</v>
      </c>
      <c r="Z374" s="6"/>
      <c r="AA374" s="7">
        <f t="shared" si="114"/>
        <v>0</v>
      </c>
      <c r="AB374" s="7">
        <f t="shared" si="108"/>
        <v>0</v>
      </c>
      <c r="AD374" s="6"/>
      <c r="AE374" s="6"/>
      <c r="AF374" s="32">
        <f t="shared" si="115"/>
        <v>0</v>
      </c>
      <c r="AG374" s="6"/>
      <c r="AH374" s="6"/>
      <c r="AI374" s="7">
        <f t="shared" si="116"/>
        <v>0</v>
      </c>
      <c r="AJ374" s="6"/>
      <c r="AK374" s="7">
        <f t="shared" si="117"/>
        <v>0</v>
      </c>
      <c r="AL374" s="7">
        <f t="shared" si="109"/>
        <v>0</v>
      </c>
    </row>
    <row r="375" spans="1:38">
      <c r="A375" s="18">
        <f t="shared" si="118"/>
        <v>360</v>
      </c>
      <c r="B375" s="18">
        <f>Yearly!B375</f>
        <v>0</v>
      </c>
      <c r="C375" s="19">
        <f>Yearly!C375</f>
        <v>0</v>
      </c>
      <c r="D375" s="18">
        <f>Yearly!D375</f>
        <v>0</v>
      </c>
      <c r="E375" s="18">
        <f>Yearly!E375</f>
        <v>0</v>
      </c>
      <c r="F375" s="18">
        <f>Yearly!F375</f>
        <v>0</v>
      </c>
      <c r="G375" s="18">
        <f>Yearly!G375</f>
        <v>0</v>
      </c>
      <c r="H375" s="18">
        <f>Yearly!H375</f>
        <v>0</v>
      </c>
      <c r="I375" s="11"/>
      <c r="J375" s="6"/>
      <c r="K375" s="6"/>
      <c r="L375" s="32">
        <f t="shared" si="110"/>
        <v>0</v>
      </c>
      <c r="M375" s="6"/>
      <c r="N375" s="6"/>
      <c r="O375" s="7">
        <f t="shared" si="119"/>
        <v>0</v>
      </c>
      <c r="P375" s="6"/>
      <c r="Q375" s="7">
        <f t="shared" si="111"/>
        <v>0</v>
      </c>
      <c r="R375" s="7">
        <f t="shared" si="107"/>
        <v>0</v>
      </c>
      <c r="S375" s="11"/>
      <c r="T375" s="6"/>
      <c r="U375" s="6"/>
      <c r="V375" s="32">
        <f t="shared" si="112"/>
        <v>0</v>
      </c>
      <c r="W375" s="6"/>
      <c r="X375" s="6"/>
      <c r="Y375" s="7">
        <f t="shared" si="113"/>
        <v>0</v>
      </c>
      <c r="Z375" s="6"/>
      <c r="AA375" s="7">
        <f t="shared" si="114"/>
        <v>0</v>
      </c>
      <c r="AB375" s="7">
        <f t="shared" si="108"/>
        <v>0</v>
      </c>
      <c r="AD375" s="6"/>
      <c r="AE375" s="6"/>
      <c r="AF375" s="32">
        <f t="shared" si="115"/>
        <v>0</v>
      </c>
      <c r="AG375" s="6"/>
      <c r="AH375" s="6"/>
      <c r="AI375" s="7">
        <f t="shared" si="116"/>
        <v>0</v>
      </c>
      <c r="AJ375" s="6"/>
      <c r="AK375" s="7">
        <f t="shared" si="117"/>
        <v>0</v>
      </c>
      <c r="AL375" s="7">
        <f t="shared" si="109"/>
        <v>0</v>
      </c>
    </row>
    <row r="376" spans="1:38">
      <c r="A376" s="18">
        <f t="shared" si="118"/>
        <v>361</v>
      </c>
      <c r="B376" s="18">
        <f>Yearly!B376</f>
        <v>0</v>
      </c>
      <c r="C376" s="19">
        <f>Yearly!C376</f>
        <v>0</v>
      </c>
      <c r="D376" s="18">
        <f>Yearly!D376</f>
        <v>0</v>
      </c>
      <c r="E376" s="18">
        <f>Yearly!E376</f>
        <v>0</v>
      </c>
      <c r="F376" s="18">
        <f>Yearly!F376</f>
        <v>0</v>
      </c>
      <c r="G376" s="18">
        <f>Yearly!G376</f>
        <v>0</v>
      </c>
      <c r="H376" s="18">
        <f>Yearly!H376</f>
        <v>0</v>
      </c>
      <c r="I376" s="11"/>
      <c r="J376" s="6"/>
      <c r="K376" s="6"/>
      <c r="L376" s="32">
        <f t="shared" si="110"/>
        <v>0</v>
      </c>
      <c r="M376" s="6"/>
      <c r="N376" s="6"/>
      <c r="O376" s="7">
        <f t="shared" si="119"/>
        <v>0</v>
      </c>
      <c r="P376" s="6"/>
      <c r="Q376" s="7">
        <f t="shared" si="111"/>
        <v>0</v>
      </c>
      <c r="R376" s="7">
        <f t="shared" si="107"/>
        <v>0</v>
      </c>
      <c r="S376" s="11"/>
      <c r="T376" s="6"/>
      <c r="U376" s="6"/>
      <c r="V376" s="32">
        <f t="shared" si="112"/>
        <v>0</v>
      </c>
      <c r="W376" s="6"/>
      <c r="X376" s="6"/>
      <c r="Y376" s="7">
        <f t="shared" si="113"/>
        <v>0</v>
      </c>
      <c r="Z376" s="6"/>
      <c r="AA376" s="7">
        <f t="shared" si="114"/>
        <v>0</v>
      </c>
      <c r="AB376" s="7">
        <f t="shared" si="108"/>
        <v>0</v>
      </c>
      <c r="AD376" s="6"/>
      <c r="AE376" s="6"/>
      <c r="AF376" s="32">
        <f t="shared" si="115"/>
        <v>0</v>
      </c>
      <c r="AG376" s="6"/>
      <c r="AH376" s="6"/>
      <c r="AI376" s="7">
        <f t="shared" si="116"/>
        <v>0</v>
      </c>
      <c r="AJ376" s="6"/>
      <c r="AK376" s="7">
        <f t="shared" si="117"/>
        <v>0</v>
      </c>
      <c r="AL376" s="7">
        <f t="shared" si="109"/>
        <v>0</v>
      </c>
    </row>
    <row r="377" spans="1:38">
      <c r="A377" s="18">
        <f t="shared" si="118"/>
        <v>362</v>
      </c>
      <c r="B377" s="18">
        <f>Yearly!B377</f>
        <v>0</v>
      </c>
      <c r="C377" s="19">
        <f>Yearly!C377</f>
        <v>0</v>
      </c>
      <c r="D377" s="18">
        <f>Yearly!D377</f>
        <v>0</v>
      </c>
      <c r="E377" s="18">
        <f>Yearly!E377</f>
        <v>0</v>
      </c>
      <c r="F377" s="18">
        <f>Yearly!F377</f>
        <v>0</v>
      </c>
      <c r="G377" s="18">
        <f>Yearly!G377</f>
        <v>0</v>
      </c>
      <c r="H377" s="18">
        <f>Yearly!H377</f>
        <v>0</v>
      </c>
      <c r="I377" s="11"/>
      <c r="J377" s="6"/>
      <c r="K377" s="6"/>
      <c r="L377" s="32">
        <f t="shared" si="110"/>
        <v>0</v>
      </c>
      <c r="M377" s="6"/>
      <c r="N377" s="6"/>
      <c r="O377" s="7">
        <f t="shared" si="119"/>
        <v>0</v>
      </c>
      <c r="P377" s="6"/>
      <c r="Q377" s="7">
        <f t="shared" si="111"/>
        <v>0</v>
      </c>
      <c r="R377" s="7">
        <f t="shared" si="107"/>
        <v>0</v>
      </c>
      <c r="S377" s="11"/>
      <c r="T377" s="6"/>
      <c r="U377" s="6"/>
      <c r="V377" s="32">
        <f t="shared" si="112"/>
        <v>0</v>
      </c>
      <c r="W377" s="6"/>
      <c r="X377" s="6"/>
      <c r="Y377" s="7">
        <f t="shared" si="113"/>
        <v>0</v>
      </c>
      <c r="Z377" s="6"/>
      <c r="AA377" s="7">
        <f t="shared" si="114"/>
        <v>0</v>
      </c>
      <c r="AB377" s="7">
        <f t="shared" si="108"/>
        <v>0</v>
      </c>
      <c r="AD377" s="6"/>
      <c r="AE377" s="6"/>
      <c r="AF377" s="32">
        <f t="shared" si="115"/>
        <v>0</v>
      </c>
      <c r="AG377" s="6"/>
      <c r="AH377" s="6"/>
      <c r="AI377" s="7">
        <f t="shared" si="116"/>
        <v>0</v>
      </c>
      <c r="AJ377" s="6"/>
      <c r="AK377" s="7">
        <f t="shared" si="117"/>
        <v>0</v>
      </c>
      <c r="AL377" s="7">
        <f t="shared" si="109"/>
        <v>0</v>
      </c>
    </row>
    <row r="378" spans="1:38">
      <c r="A378" s="18">
        <f t="shared" si="118"/>
        <v>363</v>
      </c>
      <c r="B378" s="18">
        <f>Yearly!B378</f>
        <v>0</v>
      </c>
      <c r="C378" s="19">
        <f>Yearly!C378</f>
        <v>0</v>
      </c>
      <c r="D378" s="18">
        <f>Yearly!D378</f>
        <v>0</v>
      </c>
      <c r="E378" s="18">
        <f>Yearly!E378</f>
        <v>0</v>
      </c>
      <c r="F378" s="18">
        <f>Yearly!F378</f>
        <v>0</v>
      </c>
      <c r="G378" s="18">
        <f>Yearly!G378</f>
        <v>0</v>
      </c>
      <c r="H378" s="18">
        <f>Yearly!H378</f>
        <v>0</v>
      </c>
      <c r="I378" s="11"/>
      <c r="J378" s="6"/>
      <c r="K378" s="6"/>
      <c r="L378" s="32">
        <f t="shared" si="110"/>
        <v>0</v>
      </c>
      <c r="M378" s="6"/>
      <c r="N378" s="6"/>
      <c r="O378" s="7">
        <f t="shared" si="119"/>
        <v>0</v>
      </c>
      <c r="P378" s="6"/>
      <c r="Q378" s="7">
        <f t="shared" si="111"/>
        <v>0</v>
      </c>
      <c r="R378" s="7">
        <f t="shared" si="107"/>
        <v>0</v>
      </c>
      <c r="S378" s="11"/>
      <c r="T378" s="6"/>
      <c r="U378" s="6"/>
      <c r="V378" s="32">
        <f t="shared" si="112"/>
        <v>0</v>
      </c>
      <c r="W378" s="6"/>
      <c r="X378" s="6"/>
      <c r="Y378" s="7">
        <f t="shared" si="113"/>
        <v>0</v>
      </c>
      <c r="Z378" s="6"/>
      <c r="AA378" s="7">
        <f t="shared" si="114"/>
        <v>0</v>
      </c>
      <c r="AB378" s="7">
        <f t="shared" si="108"/>
        <v>0</v>
      </c>
      <c r="AD378" s="6"/>
      <c r="AE378" s="6"/>
      <c r="AF378" s="32">
        <f t="shared" si="115"/>
        <v>0</v>
      </c>
      <c r="AG378" s="6"/>
      <c r="AH378" s="6"/>
      <c r="AI378" s="7">
        <f t="shared" si="116"/>
        <v>0</v>
      </c>
      <c r="AJ378" s="6"/>
      <c r="AK378" s="7">
        <f t="shared" si="117"/>
        <v>0</v>
      </c>
      <c r="AL378" s="7">
        <f t="shared" si="109"/>
        <v>0</v>
      </c>
    </row>
    <row r="379" spans="1:38">
      <c r="A379" s="18">
        <f t="shared" si="118"/>
        <v>364</v>
      </c>
      <c r="B379" s="18">
        <f>Yearly!B379</f>
        <v>0</v>
      </c>
      <c r="C379" s="19">
        <f>Yearly!C379</f>
        <v>0</v>
      </c>
      <c r="D379" s="18">
        <f>Yearly!D379</f>
        <v>0</v>
      </c>
      <c r="E379" s="18">
        <f>Yearly!E379</f>
        <v>0</v>
      </c>
      <c r="F379" s="18">
        <f>Yearly!F379</f>
        <v>0</v>
      </c>
      <c r="G379" s="18">
        <f>Yearly!G379</f>
        <v>0</v>
      </c>
      <c r="H379" s="18">
        <f>Yearly!H379</f>
        <v>0</v>
      </c>
      <c r="I379" s="11"/>
      <c r="J379" s="6"/>
      <c r="K379" s="6"/>
      <c r="L379" s="32">
        <f t="shared" si="110"/>
        <v>0</v>
      </c>
      <c r="M379" s="6"/>
      <c r="N379" s="6"/>
      <c r="O379" s="7">
        <f t="shared" si="119"/>
        <v>0</v>
      </c>
      <c r="P379" s="6"/>
      <c r="Q379" s="7">
        <f t="shared" si="111"/>
        <v>0</v>
      </c>
      <c r="R379" s="7">
        <f t="shared" si="107"/>
        <v>0</v>
      </c>
      <c r="S379" s="11"/>
      <c r="T379" s="6"/>
      <c r="U379" s="6"/>
      <c r="V379" s="32">
        <f t="shared" si="112"/>
        <v>0</v>
      </c>
      <c r="W379" s="6"/>
      <c r="X379" s="6"/>
      <c r="Y379" s="7">
        <f t="shared" si="113"/>
        <v>0</v>
      </c>
      <c r="Z379" s="6"/>
      <c r="AA379" s="7">
        <f t="shared" si="114"/>
        <v>0</v>
      </c>
      <c r="AB379" s="7">
        <f t="shared" si="108"/>
        <v>0</v>
      </c>
      <c r="AD379" s="6"/>
      <c r="AE379" s="6"/>
      <c r="AF379" s="32">
        <f t="shared" si="115"/>
        <v>0</v>
      </c>
      <c r="AG379" s="6"/>
      <c r="AH379" s="6"/>
      <c r="AI379" s="7">
        <f t="shared" si="116"/>
        <v>0</v>
      </c>
      <c r="AJ379" s="6"/>
      <c r="AK379" s="7">
        <f t="shared" si="117"/>
        <v>0</v>
      </c>
      <c r="AL379" s="7">
        <f t="shared" si="109"/>
        <v>0</v>
      </c>
    </row>
    <row r="380" spans="1:38">
      <c r="A380" s="18">
        <f t="shared" si="118"/>
        <v>365</v>
      </c>
      <c r="B380" s="18">
        <f>Yearly!B380</f>
        <v>0</v>
      </c>
      <c r="C380" s="19">
        <f>Yearly!C380</f>
        <v>0</v>
      </c>
      <c r="D380" s="18">
        <f>Yearly!D380</f>
        <v>0</v>
      </c>
      <c r="E380" s="18">
        <f>Yearly!E380</f>
        <v>0</v>
      </c>
      <c r="F380" s="18">
        <f>Yearly!F380</f>
        <v>0</v>
      </c>
      <c r="G380" s="18">
        <f>Yearly!G380</f>
        <v>0</v>
      </c>
      <c r="H380" s="18">
        <f>Yearly!H380</f>
        <v>0</v>
      </c>
      <c r="I380" s="11"/>
      <c r="J380" s="6"/>
      <c r="K380" s="6"/>
      <c r="L380" s="32">
        <f t="shared" si="110"/>
        <v>0</v>
      </c>
      <c r="M380" s="6"/>
      <c r="N380" s="6"/>
      <c r="O380" s="7">
        <f t="shared" si="119"/>
        <v>0</v>
      </c>
      <c r="P380" s="6"/>
      <c r="Q380" s="7">
        <f t="shared" si="111"/>
        <v>0</v>
      </c>
      <c r="R380" s="7">
        <f t="shared" si="107"/>
        <v>0</v>
      </c>
      <c r="S380" s="11"/>
      <c r="T380" s="6"/>
      <c r="U380" s="6"/>
      <c r="V380" s="32">
        <f t="shared" si="112"/>
        <v>0</v>
      </c>
      <c r="W380" s="6"/>
      <c r="X380" s="6"/>
      <c r="Y380" s="7">
        <f t="shared" si="113"/>
        <v>0</v>
      </c>
      <c r="Z380" s="6"/>
      <c r="AA380" s="7">
        <f t="shared" si="114"/>
        <v>0</v>
      </c>
      <c r="AB380" s="7">
        <f t="shared" si="108"/>
        <v>0</v>
      </c>
      <c r="AD380" s="6"/>
      <c r="AE380" s="6"/>
      <c r="AF380" s="32">
        <f t="shared" si="115"/>
        <v>0</v>
      </c>
      <c r="AG380" s="6"/>
      <c r="AH380" s="6"/>
      <c r="AI380" s="7">
        <f t="shared" si="116"/>
        <v>0</v>
      </c>
      <c r="AJ380" s="6"/>
      <c r="AK380" s="7">
        <f t="shared" si="117"/>
        <v>0</v>
      </c>
      <c r="AL380" s="7">
        <f t="shared" si="109"/>
        <v>0</v>
      </c>
    </row>
    <row r="381" spans="1:38">
      <c r="A381" s="18">
        <f t="shared" si="118"/>
        <v>366</v>
      </c>
      <c r="B381" s="18">
        <f>Yearly!B381</f>
        <v>0</v>
      </c>
      <c r="C381" s="19">
        <f>Yearly!C381</f>
        <v>0</v>
      </c>
      <c r="D381" s="18">
        <f>Yearly!D381</f>
        <v>0</v>
      </c>
      <c r="E381" s="18">
        <f>Yearly!E381</f>
        <v>0</v>
      </c>
      <c r="F381" s="18">
        <f>Yearly!F381</f>
        <v>0</v>
      </c>
      <c r="G381" s="18">
        <f>Yearly!G381</f>
        <v>0</v>
      </c>
      <c r="H381" s="18">
        <f>Yearly!H381</f>
        <v>0</v>
      </c>
      <c r="I381" s="11"/>
      <c r="J381" s="6"/>
      <c r="K381" s="6"/>
      <c r="L381" s="32">
        <f t="shared" si="110"/>
        <v>0</v>
      </c>
      <c r="M381" s="6"/>
      <c r="N381" s="6"/>
      <c r="O381" s="7">
        <f t="shared" si="119"/>
        <v>0</v>
      </c>
      <c r="P381" s="6"/>
      <c r="Q381" s="7">
        <f t="shared" si="111"/>
        <v>0</v>
      </c>
      <c r="R381" s="7">
        <f t="shared" si="107"/>
        <v>0</v>
      </c>
      <c r="S381" s="11"/>
      <c r="T381" s="6"/>
      <c r="U381" s="6"/>
      <c r="V381" s="32">
        <f t="shared" si="112"/>
        <v>0</v>
      </c>
      <c r="W381" s="6"/>
      <c r="X381" s="6"/>
      <c r="Y381" s="7">
        <f t="shared" si="113"/>
        <v>0</v>
      </c>
      <c r="Z381" s="6"/>
      <c r="AA381" s="7">
        <f t="shared" si="114"/>
        <v>0</v>
      </c>
      <c r="AB381" s="7">
        <f t="shared" si="108"/>
        <v>0</v>
      </c>
      <c r="AD381" s="6"/>
      <c r="AE381" s="6"/>
      <c r="AF381" s="32">
        <f t="shared" si="115"/>
        <v>0</v>
      </c>
      <c r="AG381" s="6"/>
      <c r="AH381" s="6"/>
      <c r="AI381" s="7">
        <f t="shared" si="116"/>
        <v>0</v>
      </c>
      <c r="AJ381" s="6"/>
      <c r="AK381" s="7">
        <f t="shared" si="117"/>
        <v>0</v>
      </c>
      <c r="AL381" s="7">
        <f t="shared" si="109"/>
        <v>0</v>
      </c>
    </row>
    <row r="382" spans="1:38">
      <c r="A382" s="18">
        <f t="shared" si="118"/>
        <v>367</v>
      </c>
      <c r="B382" s="18">
        <f>Yearly!B382</f>
        <v>0</v>
      </c>
      <c r="C382" s="19">
        <f>Yearly!C382</f>
        <v>0</v>
      </c>
      <c r="D382" s="18">
        <f>Yearly!D382</f>
        <v>0</v>
      </c>
      <c r="E382" s="18">
        <f>Yearly!E382</f>
        <v>0</v>
      </c>
      <c r="F382" s="18">
        <f>Yearly!F382</f>
        <v>0</v>
      </c>
      <c r="G382" s="18">
        <f>Yearly!G382</f>
        <v>0</v>
      </c>
      <c r="H382" s="18">
        <f>Yearly!H382</f>
        <v>0</v>
      </c>
      <c r="I382" s="11"/>
      <c r="J382" s="6"/>
      <c r="K382" s="6"/>
      <c r="L382" s="32">
        <f t="shared" si="110"/>
        <v>0</v>
      </c>
      <c r="M382" s="6"/>
      <c r="N382" s="6"/>
      <c r="O382" s="7">
        <f t="shared" si="119"/>
        <v>0</v>
      </c>
      <c r="P382" s="6"/>
      <c r="Q382" s="7">
        <f t="shared" si="111"/>
        <v>0</v>
      </c>
      <c r="R382" s="7">
        <f t="shared" si="107"/>
        <v>0</v>
      </c>
      <c r="S382" s="11"/>
      <c r="T382" s="6"/>
      <c r="U382" s="6"/>
      <c r="V382" s="32">
        <f t="shared" si="112"/>
        <v>0</v>
      </c>
      <c r="W382" s="6"/>
      <c r="X382" s="6"/>
      <c r="Y382" s="7">
        <f t="shared" si="113"/>
        <v>0</v>
      </c>
      <c r="Z382" s="6"/>
      <c r="AA382" s="7">
        <f t="shared" si="114"/>
        <v>0</v>
      </c>
      <c r="AB382" s="7">
        <f t="shared" si="108"/>
        <v>0</v>
      </c>
      <c r="AD382" s="6"/>
      <c r="AE382" s="6"/>
      <c r="AF382" s="32">
        <f t="shared" si="115"/>
        <v>0</v>
      </c>
      <c r="AG382" s="6"/>
      <c r="AH382" s="6"/>
      <c r="AI382" s="7">
        <f t="shared" si="116"/>
        <v>0</v>
      </c>
      <c r="AJ382" s="6"/>
      <c r="AK382" s="7">
        <f t="shared" si="117"/>
        <v>0</v>
      </c>
      <c r="AL382" s="7">
        <f t="shared" si="109"/>
        <v>0</v>
      </c>
    </row>
    <row r="383" spans="1:38">
      <c r="A383" s="18">
        <f t="shared" si="118"/>
        <v>368</v>
      </c>
      <c r="B383" s="18">
        <f>Yearly!B383</f>
        <v>0</v>
      </c>
      <c r="C383" s="19">
        <f>Yearly!C383</f>
        <v>0</v>
      </c>
      <c r="D383" s="18">
        <f>Yearly!D383</f>
        <v>0</v>
      </c>
      <c r="E383" s="18">
        <f>Yearly!E383</f>
        <v>0</v>
      </c>
      <c r="F383" s="18">
        <f>Yearly!F383</f>
        <v>0</v>
      </c>
      <c r="G383" s="18">
        <f>Yearly!G383</f>
        <v>0</v>
      </c>
      <c r="H383" s="18">
        <f>Yearly!H383</f>
        <v>0</v>
      </c>
      <c r="I383" s="11"/>
      <c r="J383" s="6"/>
      <c r="K383" s="6"/>
      <c r="L383" s="32">
        <f t="shared" si="110"/>
        <v>0</v>
      </c>
      <c r="M383" s="6"/>
      <c r="N383" s="6"/>
      <c r="O383" s="7">
        <f t="shared" si="119"/>
        <v>0</v>
      </c>
      <c r="P383" s="6"/>
      <c r="Q383" s="7">
        <f t="shared" si="111"/>
        <v>0</v>
      </c>
      <c r="R383" s="7">
        <f t="shared" si="107"/>
        <v>0</v>
      </c>
      <c r="S383" s="11"/>
      <c r="T383" s="6"/>
      <c r="U383" s="6"/>
      <c r="V383" s="32">
        <f t="shared" si="112"/>
        <v>0</v>
      </c>
      <c r="W383" s="6"/>
      <c r="X383" s="6"/>
      <c r="Y383" s="7">
        <f t="shared" si="113"/>
        <v>0</v>
      </c>
      <c r="Z383" s="6"/>
      <c r="AA383" s="7">
        <f t="shared" si="114"/>
        <v>0</v>
      </c>
      <c r="AB383" s="7">
        <f t="shared" si="108"/>
        <v>0</v>
      </c>
      <c r="AD383" s="6"/>
      <c r="AE383" s="6"/>
      <c r="AF383" s="32">
        <f t="shared" si="115"/>
        <v>0</v>
      </c>
      <c r="AG383" s="6"/>
      <c r="AH383" s="6"/>
      <c r="AI383" s="7">
        <f t="shared" si="116"/>
        <v>0</v>
      </c>
      <c r="AJ383" s="6"/>
      <c r="AK383" s="7">
        <f t="shared" si="117"/>
        <v>0</v>
      </c>
      <c r="AL383" s="7">
        <f t="shared" si="109"/>
        <v>0</v>
      </c>
    </row>
    <row r="384" spans="1:38">
      <c r="A384" s="18">
        <f t="shared" si="118"/>
        <v>369</v>
      </c>
      <c r="B384" s="18">
        <f>Yearly!B384</f>
        <v>0</v>
      </c>
      <c r="C384" s="19">
        <f>Yearly!C384</f>
        <v>0</v>
      </c>
      <c r="D384" s="18">
        <f>Yearly!D384</f>
        <v>0</v>
      </c>
      <c r="E384" s="18">
        <f>Yearly!E384</f>
        <v>0</v>
      </c>
      <c r="F384" s="18">
        <f>Yearly!F384</f>
        <v>0</v>
      </c>
      <c r="G384" s="18">
        <f>Yearly!G384</f>
        <v>0</v>
      </c>
      <c r="H384" s="18">
        <f>Yearly!H384</f>
        <v>0</v>
      </c>
      <c r="I384" s="11"/>
      <c r="J384" s="6"/>
      <c r="K384" s="6"/>
      <c r="L384" s="32">
        <f t="shared" si="110"/>
        <v>0</v>
      </c>
      <c r="M384" s="6"/>
      <c r="N384" s="6"/>
      <c r="O384" s="7">
        <f t="shared" si="119"/>
        <v>0</v>
      </c>
      <c r="P384" s="6"/>
      <c r="Q384" s="7">
        <f t="shared" si="111"/>
        <v>0</v>
      </c>
      <c r="R384" s="7">
        <f t="shared" si="107"/>
        <v>0</v>
      </c>
      <c r="S384" s="11"/>
      <c r="T384" s="6"/>
      <c r="U384" s="6"/>
      <c r="V384" s="32">
        <f t="shared" si="112"/>
        <v>0</v>
      </c>
      <c r="W384" s="6"/>
      <c r="X384" s="6"/>
      <c r="Y384" s="7">
        <f t="shared" si="113"/>
        <v>0</v>
      </c>
      <c r="Z384" s="6"/>
      <c r="AA384" s="7">
        <f t="shared" si="114"/>
        <v>0</v>
      </c>
      <c r="AB384" s="7">
        <f t="shared" si="108"/>
        <v>0</v>
      </c>
      <c r="AD384" s="6"/>
      <c r="AE384" s="6"/>
      <c r="AF384" s="32">
        <f t="shared" si="115"/>
        <v>0</v>
      </c>
      <c r="AG384" s="6"/>
      <c r="AH384" s="6"/>
      <c r="AI384" s="7">
        <f t="shared" si="116"/>
        <v>0</v>
      </c>
      <c r="AJ384" s="6"/>
      <c r="AK384" s="7">
        <f t="shared" si="117"/>
        <v>0</v>
      </c>
      <c r="AL384" s="7">
        <f t="shared" si="109"/>
        <v>0</v>
      </c>
    </row>
    <row r="385" spans="1:38">
      <c r="A385" s="18">
        <f t="shared" si="118"/>
        <v>370</v>
      </c>
      <c r="B385" s="18">
        <f>Yearly!B385</f>
        <v>0</v>
      </c>
      <c r="C385" s="19">
        <f>Yearly!C385</f>
        <v>0</v>
      </c>
      <c r="D385" s="18">
        <f>Yearly!D385</f>
        <v>0</v>
      </c>
      <c r="E385" s="18">
        <f>Yearly!E385</f>
        <v>0</v>
      </c>
      <c r="F385" s="18">
        <f>Yearly!F385</f>
        <v>0</v>
      </c>
      <c r="G385" s="18">
        <f>Yearly!G385</f>
        <v>0</v>
      </c>
      <c r="H385" s="18">
        <f>Yearly!H385</f>
        <v>0</v>
      </c>
      <c r="I385" s="11"/>
      <c r="J385" s="6"/>
      <c r="K385" s="6"/>
      <c r="L385" s="32">
        <f t="shared" si="110"/>
        <v>0</v>
      </c>
      <c r="M385" s="6"/>
      <c r="N385" s="6"/>
      <c r="O385" s="7">
        <f t="shared" si="119"/>
        <v>0</v>
      </c>
      <c r="P385" s="6"/>
      <c r="Q385" s="7">
        <f t="shared" si="111"/>
        <v>0</v>
      </c>
      <c r="R385" s="7">
        <f t="shared" si="107"/>
        <v>0</v>
      </c>
      <c r="S385" s="11"/>
      <c r="T385" s="6"/>
      <c r="U385" s="6"/>
      <c r="V385" s="32">
        <f t="shared" si="112"/>
        <v>0</v>
      </c>
      <c r="W385" s="6"/>
      <c r="X385" s="6"/>
      <c r="Y385" s="7">
        <f t="shared" si="113"/>
        <v>0</v>
      </c>
      <c r="Z385" s="6"/>
      <c r="AA385" s="7">
        <f t="shared" si="114"/>
        <v>0</v>
      </c>
      <c r="AB385" s="7">
        <f t="shared" si="108"/>
        <v>0</v>
      </c>
      <c r="AD385" s="6"/>
      <c r="AE385" s="6"/>
      <c r="AF385" s="32">
        <f t="shared" si="115"/>
        <v>0</v>
      </c>
      <c r="AG385" s="6"/>
      <c r="AH385" s="6"/>
      <c r="AI385" s="7">
        <f t="shared" si="116"/>
        <v>0</v>
      </c>
      <c r="AJ385" s="6"/>
      <c r="AK385" s="7">
        <f t="shared" si="117"/>
        <v>0</v>
      </c>
      <c r="AL385" s="7">
        <f t="shared" si="109"/>
        <v>0</v>
      </c>
    </row>
    <row r="386" spans="1:38">
      <c r="A386" s="18">
        <f t="shared" si="118"/>
        <v>371</v>
      </c>
      <c r="B386" s="18">
        <f>Yearly!B386</f>
        <v>0</v>
      </c>
      <c r="C386" s="19">
        <f>Yearly!C386</f>
        <v>0</v>
      </c>
      <c r="D386" s="18">
        <f>Yearly!D386</f>
        <v>0</v>
      </c>
      <c r="E386" s="18">
        <f>Yearly!E386</f>
        <v>0</v>
      </c>
      <c r="F386" s="18">
        <f>Yearly!F386</f>
        <v>0</v>
      </c>
      <c r="G386" s="18">
        <f>Yearly!G386</f>
        <v>0</v>
      </c>
      <c r="H386" s="18">
        <f>Yearly!H386</f>
        <v>0</v>
      </c>
      <c r="I386" s="11"/>
      <c r="J386" s="6"/>
      <c r="K386" s="6"/>
      <c r="L386" s="32">
        <f t="shared" si="110"/>
        <v>0</v>
      </c>
      <c r="M386" s="6"/>
      <c r="N386" s="6"/>
      <c r="O386" s="7">
        <f t="shared" si="119"/>
        <v>0</v>
      </c>
      <c r="P386" s="6"/>
      <c r="Q386" s="7">
        <f t="shared" si="111"/>
        <v>0</v>
      </c>
      <c r="R386" s="7">
        <f t="shared" si="107"/>
        <v>0</v>
      </c>
      <c r="S386" s="11"/>
      <c r="T386" s="6"/>
      <c r="U386" s="6"/>
      <c r="V386" s="32">
        <f t="shared" si="112"/>
        <v>0</v>
      </c>
      <c r="W386" s="6"/>
      <c r="X386" s="6"/>
      <c r="Y386" s="7">
        <f t="shared" si="113"/>
        <v>0</v>
      </c>
      <c r="Z386" s="6"/>
      <c r="AA386" s="7">
        <f t="shared" si="114"/>
        <v>0</v>
      </c>
      <c r="AB386" s="7">
        <f t="shared" si="108"/>
        <v>0</v>
      </c>
      <c r="AD386" s="6"/>
      <c r="AE386" s="6"/>
      <c r="AF386" s="32">
        <f t="shared" si="115"/>
        <v>0</v>
      </c>
      <c r="AG386" s="6"/>
      <c r="AH386" s="6"/>
      <c r="AI386" s="7">
        <f t="shared" si="116"/>
        <v>0</v>
      </c>
      <c r="AJ386" s="6"/>
      <c r="AK386" s="7">
        <f t="shared" si="117"/>
        <v>0</v>
      </c>
      <c r="AL386" s="7">
        <f t="shared" si="109"/>
        <v>0</v>
      </c>
    </row>
    <row r="387" spans="1:38">
      <c r="A387" s="18">
        <f t="shared" si="118"/>
        <v>372</v>
      </c>
      <c r="B387" s="18">
        <f>Yearly!B387</f>
        <v>0</v>
      </c>
      <c r="C387" s="19">
        <f>Yearly!C387</f>
        <v>0</v>
      </c>
      <c r="D387" s="18">
        <f>Yearly!D387</f>
        <v>0</v>
      </c>
      <c r="E387" s="18">
        <f>Yearly!E387</f>
        <v>0</v>
      </c>
      <c r="F387" s="18">
        <f>Yearly!F387</f>
        <v>0</v>
      </c>
      <c r="G387" s="18">
        <f>Yearly!G387</f>
        <v>0</v>
      </c>
      <c r="H387" s="18">
        <f>Yearly!H387</f>
        <v>0</v>
      </c>
      <c r="I387" s="11"/>
      <c r="J387" s="6"/>
      <c r="K387" s="6"/>
      <c r="L387" s="32">
        <f t="shared" si="110"/>
        <v>0</v>
      </c>
      <c r="M387" s="6"/>
      <c r="N387" s="6"/>
      <c r="O387" s="7">
        <f t="shared" si="119"/>
        <v>0</v>
      </c>
      <c r="P387" s="6"/>
      <c r="Q387" s="7">
        <f t="shared" si="111"/>
        <v>0</v>
      </c>
      <c r="R387" s="7">
        <f t="shared" si="107"/>
        <v>0</v>
      </c>
      <c r="S387" s="11"/>
      <c r="T387" s="6"/>
      <c r="U387" s="6"/>
      <c r="V387" s="32">
        <f t="shared" si="112"/>
        <v>0</v>
      </c>
      <c r="W387" s="6"/>
      <c r="X387" s="6"/>
      <c r="Y387" s="7">
        <f t="shared" si="113"/>
        <v>0</v>
      </c>
      <c r="Z387" s="6"/>
      <c r="AA387" s="7">
        <f t="shared" si="114"/>
        <v>0</v>
      </c>
      <c r="AB387" s="7">
        <f t="shared" si="108"/>
        <v>0</v>
      </c>
      <c r="AD387" s="6"/>
      <c r="AE387" s="6"/>
      <c r="AF387" s="32">
        <f t="shared" si="115"/>
        <v>0</v>
      </c>
      <c r="AG387" s="6"/>
      <c r="AH387" s="6"/>
      <c r="AI387" s="7">
        <f t="shared" si="116"/>
        <v>0</v>
      </c>
      <c r="AJ387" s="6"/>
      <c r="AK387" s="7">
        <f t="shared" si="117"/>
        <v>0</v>
      </c>
      <c r="AL387" s="7">
        <f t="shared" si="109"/>
        <v>0</v>
      </c>
    </row>
    <row r="388" spans="1:38">
      <c r="A388" s="18">
        <f t="shared" si="118"/>
        <v>373</v>
      </c>
      <c r="B388" s="18">
        <f>Yearly!B388</f>
        <v>0</v>
      </c>
      <c r="C388" s="19">
        <f>Yearly!C388</f>
        <v>0</v>
      </c>
      <c r="D388" s="18">
        <f>Yearly!D388</f>
        <v>0</v>
      </c>
      <c r="E388" s="18">
        <f>Yearly!E388</f>
        <v>0</v>
      </c>
      <c r="F388" s="18">
        <f>Yearly!F388</f>
        <v>0</v>
      </c>
      <c r="G388" s="18">
        <f>Yearly!G388</f>
        <v>0</v>
      </c>
      <c r="H388" s="18">
        <f>Yearly!H388</f>
        <v>0</v>
      </c>
      <c r="I388" s="11"/>
      <c r="J388" s="6"/>
      <c r="K388" s="6"/>
      <c r="L388" s="32">
        <f t="shared" si="110"/>
        <v>0</v>
      </c>
      <c r="M388" s="6"/>
      <c r="N388" s="6"/>
      <c r="O388" s="7">
        <f t="shared" si="119"/>
        <v>0</v>
      </c>
      <c r="P388" s="6"/>
      <c r="Q388" s="7">
        <f t="shared" si="111"/>
        <v>0</v>
      </c>
      <c r="R388" s="7">
        <f t="shared" si="107"/>
        <v>0</v>
      </c>
      <c r="S388" s="11"/>
      <c r="T388" s="6"/>
      <c r="U388" s="6"/>
      <c r="V388" s="32">
        <f t="shared" si="112"/>
        <v>0</v>
      </c>
      <c r="W388" s="6"/>
      <c r="X388" s="6"/>
      <c r="Y388" s="7">
        <f t="shared" si="113"/>
        <v>0</v>
      </c>
      <c r="Z388" s="6"/>
      <c r="AA388" s="7">
        <f t="shared" si="114"/>
        <v>0</v>
      </c>
      <c r="AB388" s="7">
        <f t="shared" si="108"/>
        <v>0</v>
      </c>
      <c r="AD388" s="6"/>
      <c r="AE388" s="6"/>
      <c r="AF388" s="32">
        <f t="shared" si="115"/>
        <v>0</v>
      </c>
      <c r="AG388" s="6"/>
      <c r="AH388" s="6"/>
      <c r="AI388" s="7">
        <f t="shared" si="116"/>
        <v>0</v>
      </c>
      <c r="AJ388" s="6"/>
      <c r="AK388" s="7">
        <f t="shared" si="117"/>
        <v>0</v>
      </c>
      <c r="AL388" s="7">
        <f t="shared" si="109"/>
        <v>0</v>
      </c>
    </row>
    <row r="389" spans="1:38">
      <c r="A389" s="18">
        <f t="shared" si="118"/>
        <v>374</v>
      </c>
      <c r="B389" s="18">
        <f>Yearly!B389</f>
        <v>0</v>
      </c>
      <c r="C389" s="19">
        <f>Yearly!C389</f>
        <v>0</v>
      </c>
      <c r="D389" s="18">
        <f>Yearly!D389</f>
        <v>0</v>
      </c>
      <c r="E389" s="18">
        <f>Yearly!E389</f>
        <v>0</v>
      </c>
      <c r="F389" s="18">
        <f>Yearly!F389</f>
        <v>0</v>
      </c>
      <c r="G389" s="18">
        <f>Yearly!G389</f>
        <v>0</v>
      </c>
      <c r="H389" s="18">
        <f>Yearly!H389</f>
        <v>0</v>
      </c>
      <c r="I389" s="11"/>
      <c r="J389" s="6"/>
      <c r="K389" s="6"/>
      <c r="L389" s="32">
        <f t="shared" si="110"/>
        <v>0</v>
      </c>
      <c r="M389" s="6"/>
      <c r="N389" s="6"/>
      <c r="O389" s="7">
        <f t="shared" si="119"/>
        <v>0</v>
      </c>
      <c r="P389" s="6"/>
      <c r="Q389" s="7">
        <f t="shared" si="111"/>
        <v>0</v>
      </c>
      <c r="R389" s="7">
        <f t="shared" si="107"/>
        <v>0</v>
      </c>
      <c r="S389" s="11"/>
      <c r="T389" s="6"/>
      <c r="U389" s="6"/>
      <c r="V389" s="32">
        <f t="shared" si="112"/>
        <v>0</v>
      </c>
      <c r="W389" s="6"/>
      <c r="X389" s="6"/>
      <c r="Y389" s="7">
        <f t="shared" si="113"/>
        <v>0</v>
      </c>
      <c r="Z389" s="6"/>
      <c r="AA389" s="7">
        <f t="shared" si="114"/>
        <v>0</v>
      </c>
      <c r="AB389" s="7">
        <f t="shared" si="108"/>
        <v>0</v>
      </c>
      <c r="AD389" s="6"/>
      <c r="AE389" s="6"/>
      <c r="AF389" s="32">
        <f t="shared" si="115"/>
        <v>0</v>
      </c>
      <c r="AG389" s="6"/>
      <c r="AH389" s="6"/>
      <c r="AI389" s="7">
        <f t="shared" si="116"/>
        <v>0</v>
      </c>
      <c r="AJ389" s="6"/>
      <c r="AK389" s="7">
        <f t="shared" si="117"/>
        <v>0</v>
      </c>
      <c r="AL389" s="7">
        <f t="shared" si="109"/>
        <v>0</v>
      </c>
    </row>
    <row r="390" spans="1:38">
      <c r="A390" s="18">
        <f t="shared" si="118"/>
        <v>375</v>
      </c>
      <c r="B390" s="18">
        <f>Yearly!B390</f>
        <v>0</v>
      </c>
      <c r="C390" s="19">
        <f>Yearly!C390</f>
        <v>0</v>
      </c>
      <c r="D390" s="18">
        <f>Yearly!D390</f>
        <v>0</v>
      </c>
      <c r="E390" s="18">
        <f>Yearly!E390</f>
        <v>0</v>
      </c>
      <c r="F390" s="18">
        <f>Yearly!F390</f>
        <v>0</v>
      </c>
      <c r="G390" s="18">
        <f>Yearly!G390</f>
        <v>0</v>
      </c>
      <c r="H390" s="18">
        <f>Yearly!H390</f>
        <v>0</v>
      </c>
      <c r="I390" s="11"/>
      <c r="J390" s="6"/>
      <c r="K390" s="6"/>
      <c r="L390" s="32">
        <f t="shared" si="110"/>
        <v>0</v>
      </c>
      <c r="M390" s="6"/>
      <c r="N390" s="6"/>
      <c r="O390" s="7">
        <f t="shared" si="119"/>
        <v>0</v>
      </c>
      <c r="P390" s="6"/>
      <c r="Q390" s="7">
        <f t="shared" si="111"/>
        <v>0</v>
      </c>
      <c r="R390" s="7">
        <f t="shared" si="107"/>
        <v>0</v>
      </c>
      <c r="S390" s="11"/>
      <c r="T390" s="6"/>
      <c r="U390" s="6"/>
      <c r="V390" s="32">
        <f t="shared" si="112"/>
        <v>0</v>
      </c>
      <c r="W390" s="6"/>
      <c r="X390" s="6"/>
      <c r="Y390" s="7">
        <f t="shared" si="113"/>
        <v>0</v>
      </c>
      <c r="Z390" s="6"/>
      <c r="AA390" s="7">
        <f t="shared" si="114"/>
        <v>0</v>
      </c>
      <c r="AB390" s="7">
        <f t="shared" si="108"/>
        <v>0</v>
      </c>
      <c r="AD390" s="6"/>
      <c r="AE390" s="6"/>
      <c r="AF390" s="32">
        <f t="shared" si="115"/>
        <v>0</v>
      </c>
      <c r="AG390" s="6"/>
      <c r="AH390" s="6"/>
      <c r="AI390" s="7">
        <f t="shared" si="116"/>
        <v>0</v>
      </c>
      <c r="AJ390" s="6"/>
      <c r="AK390" s="7">
        <f t="shared" si="117"/>
        <v>0</v>
      </c>
      <c r="AL390" s="7">
        <f t="shared" si="109"/>
        <v>0</v>
      </c>
    </row>
    <row r="391" spans="1:38">
      <c r="A391" s="18">
        <f t="shared" si="118"/>
        <v>376</v>
      </c>
      <c r="B391" s="18">
        <f>Yearly!B391</f>
        <v>0</v>
      </c>
      <c r="C391" s="19">
        <f>Yearly!C391</f>
        <v>0</v>
      </c>
      <c r="D391" s="18">
        <f>Yearly!D391</f>
        <v>0</v>
      </c>
      <c r="E391" s="18">
        <f>Yearly!E391</f>
        <v>0</v>
      </c>
      <c r="F391" s="18">
        <f>Yearly!F391</f>
        <v>0</v>
      </c>
      <c r="G391" s="18">
        <f>Yearly!G391</f>
        <v>0</v>
      </c>
      <c r="H391" s="18">
        <f>Yearly!H391</f>
        <v>0</v>
      </c>
      <c r="I391" s="11"/>
      <c r="J391" s="6"/>
      <c r="K391" s="6"/>
      <c r="L391" s="32">
        <f t="shared" si="110"/>
        <v>0</v>
      </c>
      <c r="M391" s="6"/>
      <c r="N391" s="6"/>
      <c r="O391" s="7">
        <f t="shared" si="119"/>
        <v>0</v>
      </c>
      <c r="P391" s="6"/>
      <c r="Q391" s="7">
        <f t="shared" si="111"/>
        <v>0</v>
      </c>
      <c r="R391" s="7">
        <f t="shared" si="107"/>
        <v>0</v>
      </c>
      <c r="S391" s="11"/>
      <c r="T391" s="6"/>
      <c r="U391" s="6"/>
      <c r="V391" s="32">
        <f t="shared" si="112"/>
        <v>0</v>
      </c>
      <c r="W391" s="6"/>
      <c r="X391" s="6"/>
      <c r="Y391" s="7">
        <f t="shared" si="113"/>
        <v>0</v>
      </c>
      <c r="Z391" s="6"/>
      <c r="AA391" s="7">
        <f t="shared" si="114"/>
        <v>0</v>
      </c>
      <c r="AB391" s="7">
        <f t="shared" si="108"/>
        <v>0</v>
      </c>
      <c r="AD391" s="6"/>
      <c r="AE391" s="6"/>
      <c r="AF391" s="32">
        <f t="shared" si="115"/>
        <v>0</v>
      </c>
      <c r="AG391" s="6"/>
      <c r="AH391" s="6"/>
      <c r="AI391" s="7">
        <f t="shared" si="116"/>
        <v>0</v>
      </c>
      <c r="AJ391" s="6"/>
      <c r="AK391" s="7">
        <f t="shared" si="117"/>
        <v>0</v>
      </c>
      <c r="AL391" s="7">
        <f t="shared" si="109"/>
        <v>0</v>
      </c>
    </row>
    <row r="392" spans="1:38">
      <c r="A392" s="18">
        <f t="shared" si="118"/>
        <v>377</v>
      </c>
      <c r="B392" s="18">
        <f>Yearly!B392</f>
        <v>0</v>
      </c>
      <c r="C392" s="19">
        <f>Yearly!C392</f>
        <v>0</v>
      </c>
      <c r="D392" s="18">
        <f>Yearly!D392</f>
        <v>0</v>
      </c>
      <c r="E392" s="18">
        <f>Yearly!E392</f>
        <v>0</v>
      </c>
      <c r="F392" s="18">
        <f>Yearly!F392</f>
        <v>0</v>
      </c>
      <c r="G392" s="18">
        <f>Yearly!G392</f>
        <v>0</v>
      </c>
      <c r="H392" s="18">
        <f>Yearly!H392</f>
        <v>0</v>
      </c>
      <c r="I392" s="11"/>
      <c r="J392" s="6"/>
      <c r="K392" s="6"/>
      <c r="L392" s="32">
        <f t="shared" si="110"/>
        <v>0</v>
      </c>
      <c r="M392" s="6"/>
      <c r="N392" s="6"/>
      <c r="O392" s="7">
        <f t="shared" si="119"/>
        <v>0</v>
      </c>
      <c r="P392" s="6"/>
      <c r="Q392" s="7">
        <f t="shared" si="111"/>
        <v>0</v>
      </c>
      <c r="R392" s="7">
        <f t="shared" si="107"/>
        <v>0</v>
      </c>
      <c r="S392" s="11"/>
      <c r="T392" s="6"/>
      <c r="U392" s="6"/>
      <c r="V392" s="32">
        <f t="shared" si="112"/>
        <v>0</v>
      </c>
      <c r="W392" s="6"/>
      <c r="X392" s="6"/>
      <c r="Y392" s="7">
        <f t="shared" si="113"/>
        <v>0</v>
      </c>
      <c r="Z392" s="6"/>
      <c r="AA392" s="7">
        <f t="shared" si="114"/>
        <v>0</v>
      </c>
      <c r="AB392" s="7">
        <f t="shared" si="108"/>
        <v>0</v>
      </c>
      <c r="AD392" s="6"/>
      <c r="AE392" s="6"/>
      <c r="AF392" s="32">
        <f t="shared" si="115"/>
        <v>0</v>
      </c>
      <c r="AG392" s="6"/>
      <c r="AH392" s="6"/>
      <c r="AI392" s="7">
        <f t="shared" si="116"/>
        <v>0</v>
      </c>
      <c r="AJ392" s="6"/>
      <c r="AK392" s="7">
        <f t="shared" si="117"/>
        <v>0</v>
      </c>
      <c r="AL392" s="7">
        <f t="shared" si="109"/>
        <v>0</v>
      </c>
    </row>
    <row r="393" spans="1:38">
      <c r="A393" s="18">
        <f t="shared" si="118"/>
        <v>378</v>
      </c>
      <c r="B393" s="18">
        <f>Yearly!B393</f>
        <v>0</v>
      </c>
      <c r="C393" s="19">
        <f>Yearly!C393</f>
        <v>0</v>
      </c>
      <c r="D393" s="18">
        <f>Yearly!D393</f>
        <v>0</v>
      </c>
      <c r="E393" s="18">
        <f>Yearly!E393</f>
        <v>0</v>
      </c>
      <c r="F393" s="18">
        <f>Yearly!F393</f>
        <v>0</v>
      </c>
      <c r="G393" s="18">
        <f>Yearly!G393</f>
        <v>0</v>
      </c>
      <c r="H393" s="18">
        <f>Yearly!H393</f>
        <v>0</v>
      </c>
      <c r="I393" s="11"/>
      <c r="J393" s="6"/>
      <c r="K393" s="6"/>
      <c r="L393" s="32">
        <f t="shared" si="110"/>
        <v>0</v>
      </c>
      <c r="M393" s="6"/>
      <c r="N393" s="6"/>
      <c r="O393" s="7">
        <f t="shared" si="119"/>
        <v>0</v>
      </c>
      <c r="P393" s="6"/>
      <c r="Q393" s="7">
        <f t="shared" si="111"/>
        <v>0</v>
      </c>
      <c r="R393" s="7">
        <f t="shared" si="107"/>
        <v>0</v>
      </c>
      <c r="S393" s="11"/>
      <c r="T393" s="6"/>
      <c r="U393" s="6"/>
      <c r="V393" s="32">
        <f t="shared" si="112"/>
        <v>0</v>
      </c>
      <c r="W393" s="6"/>
      <c r="X393" s="6"/>
      <c r="Y393" s="7">
        <f t="shared" si="113"/>
        <v>0</v>
      </c>
      <c r="Z393" s="6"/>
      <c r="AA393" s="7">
        <f t="shared" si="114"/>
        <v>0</v>
      </c>
      <c r="AB393" s="7">
        <f t="shared" si="108"/>
        <v>0</v>
      </c>
      <c r="AD393" s="6"/>
      <c r="AE393" s="6"/>
      <c r="AF393" s="32">
        <f t="shared" si="115"/>
        <v>0</v>
      </c>
      <c r="AG393" s="6"/>
      <c r="AH393" s="6"/>
      <c r="AI393" s="7">
        <f t="shared" si="116"/>
        <v>0</v>
      </c>
      <c r="AJ393" s="6"/>
      <c r="AK393" s="7">
        <f t="shared" si="117"/>
        <v>0</v>
      </c>
      <c r="AL393" s="7">
        <f t="shared" si="109"/>
        <v>0</v>
      </c>
    </row>
    <row r="394" spans="1:38">
      <c r="A394" s="18">
        <f t="shared" si="118"/>
        <v>379</v>
      </c>
      <c r="B394" s="18">
        <f>Yearly!B394</f>
        <v>0</v>
      </c>
      <c r="C394" s="19">
        <f>Yearly!C394</f>
        <v>0</v>
      </c>
      <c r="D394" s="18">
        <f>Yearly!D394</f>
        <v>0</v>
      </c>
      <c r="E394" s="18">
        <f>Yearly!E394</f>
        <v>0</v>
      </c>
      <c r="F394" s="18">
        <f>Yearly!F394</f>
        <v>0</v>
      </c>
      <c r="G394" s="18">
        <f>Yearly!G394</f>
        <v>0</v>
      </c>
      <c r="H394" s="18">
        <f>Yearly!H394</f>
        <v>0</v>
      </c>
      <c r="I394" s="11"/>
      <c r="J394" s="6"/>
      <c r="K394" s="6"/>
      <c r="L394" s="32">
        <f t="shared" si="110"/>
        <v>0</v>
      </c>
      <c r="M394" s="6"/>
      <c r="N394" s="6"/>
      <c r="O394" s="7">
        <f t="shared" si="119"/>
        <v>0</v>
      </c>
      <c r="P394" s="6"/>
      <c r="Q394" s="7">
        <f t="shared" si="111"/>
        <v>0</v>
      </c>
      <c r="R394" s="7">
        <f t="shared" si="107"/>
        <v>0</v>
      </c>
      <c r="S394" s="11"/>
      <c r="T394" s="6"/>
      <c r="U394" s="6"/>
      <c r="V394" s="32">
        <f t="shared" si="112"/>
        <v>0</v>
      </c>
      <c r="W394" s="6"/>
      <c r="X394" s="6"/>
      <c r="Y394" s="7">
        <f t="shared" si="113"/>
        <v>0</v>
      </c>
      <c r="Z394" s="6"/>
      <c r="AA394" s="7">
        <f t="shared" si="114"/>
        <v>0</v>
      </c>
      <c r="AB394" s="7">
        <f t="shared" si="108"/>
        <v>0</v>
      </c>
      <c r="AD394" s="6"/>
      <c r="AE394" s="6"/>
      <c r="AF394" s="32">
        <f t="shared" si="115"/>
        <v>0</v>
      </c>
      <c r="AG394" s="6"/>
      <c r="AH394" s="6"/>
      <c r="AI394" s="7">
        <f t="shared" si="116"/>
        <v>0</v>
      </c>
      <c r="AJ394" s="6"/>
      <c r="AK394" s="7">
        <f t="shared" si="117"/>
        <v>0</v>
      </c>
      <c r="AL394" s="7">
        <f t="shared" si="109"/>
        <v>0</v>
      </c>
    </row>
    <row r="395" spans="1:38">
      <c r="A395" s="18">
        <f t="shared" si="118"/>
        <v>380</v>
      </c>
      <c r="B395" s="18">
        <f>Yearly!B395</f>
        <v>0</v>
      </c>
      <c r="C395" s="19">
        <f>Yearly!C395</f>
        <v>0</v>
      </c>
      <c r="D395" s="18">
        <f>Yearly!D395</f>
        <v>0</v>
      </c>
      <c r="E395" s="18">
        <f>Yearly!E395</f>
        <v>0</v>
      </c>
      <c r="F395" s="18">
        <f>Yearly!F395</f>
        <v>0</v>
      </c>
      <c r="G395" s="18">
        <f>Yearly!G395</f>
        <v>0</v>
      </c>
      <c r="H395" s="18">
        <f>Yearly!H395</f>
        <v>0</v>
      </c>
      <c r="I395" s="11"/>
      <c r="J395" s="6"/>
      <c r="K395" s="6"/>
      <c r="L395" s="32">
        <f t="shared" si="110"/>
        <v>0</v>
      </c>
      <c r="M395" s="6"/>
      <c r="N395" s="6"/>
      <c r="O395" s="7">
        <f t="shared" si="119"/>
        <v>0</v>
      </c>
      <c r="P395" s="6"/>
      <c r="Q395" s="7">
        <f t="shared" si="111"/>
        <v>0</v>
      </c>
      <c r="R395" s="7">
        <f t="shared" si="107"/>
        <v>0</v>
      </c>
      <c r="S395" s="11"/>
      <c r="T395" s="6"/>
      <c r="U395" s="6"/>
      <c r="V395" s="32">
        <f t="shared" si="112"/>
        <v>0</v>
      </c>
      <c r="W395" s="6"/>
      <c r="X395" s="6"/>
      <c r="Y395" s="7">
        <f t="shared" si="113"/>
        <v>0</v>
      </c>
      <c r="Z395" s="6"/>
      <c r="AA395" s="7">
        <f t="shared" si="114"/>
        <v>0</v>
      </c>
      <c r="AB395" s="7">
        <f t="shared" si="108"/>
        <v>0</v>
      </c>
      <c r="AD395" s="6"/>
      <c r="AE395" s="6"/>
      <c r="AF395" s="32">
        <f t="shared" si="115"/>
        <v>0</v>
      </c>
      <c r="AG395" s="6"/>
      <c r="AH395" s="6"/>
      <c r="AI395" s="7">
        <f t="shared" si="116"/>
        <v>0</v>
      </c>
      <c r="AJ395" s="6"/>
      <c r="AK395" s="7">
        <f t="shared" si="117"/>
        <v>0</v>
      </c>
      <c r="AL395" s="7">
        <f t="shared" si="109"/>
        <v>0</v>
      </c>
    </row>
    <row r="396" spans="1:38">
      <c r="A396" s="18">
        <f t="shared" si="118"/>
        <v>381</v>
      </c>
      <c r="B396" s="18">
        <f>Yearly!B396</f>
        <v>0</v>
      </c>
      <c r="C396" s="19">
        <f>Yearly!C396</f>
        <v>0</v>
      </c>
      <c r="D396" s="18">
        <f>Yearly!D396</f>
        <v>0</v>
      </c>
      <c r="E396" s="18">
        <f>Yearly!E396</f>
        <v>0</v>
      </c>
      <c r="F396" s="18">
        <f>Yearly!F396</f>
        <v>0</v>
      </c>
      <c r="G396" s="18">
        <f>Yearly!G396</f>
        <v>0</v>
      </c>
      <c r="H396" s="18">
        <f>Yearly!H396</f>
        <v>0</v>
      </c>
      <c r="I396" s="11"/>
      <c r="J396" s="6"/>
      <c r="K396" s="6"/>
      <c r="L396" s="32">
        <f t="shared" si="110"/>
        <v>0</v>
      </c>
      <c r="M396" s="6"/>
      <c r="N396" s="6"/>
      <c r="O396" s="7">
        <f t="shared" si="119"/>
        <v>0</v>
      </c>
      <c r="P396" s="6"/>
      <c r="Q396" s="7">
        <f t="shared" si="111"/>
        <v>0</v>
      </c>
      <c r="R396" s="7">
        <f t="shared" si="107"/>
        <v>0</v>
      </c>
      <c r="S396" s="11"/>
      <c r="T396" s="6"/>
      <c r="U396" s="6"/>
      <c r="V396" s="32">
        <f t="shared" si="112"/>
        <v>0</v>
      </c>
      <c r="W396" s="6"/>
      <c r="X396" s="6"/>
      <c r="Y396" s="7">
        <f t="shared" si="113"/>
        <v>0</v>
      </c>
      <c r="Z396" s="6"/>
      <c r="AA396" s="7">
        <f t="shared" si="114"/>
        <v>0</v>
      </c>
      <c r="AB396" s="7">
        <f t="shared" si="108"/>
        <v>0</v>
      </c>
      <c r="AD396" s="6"/>
      <c r="AE396" s="6"/>
      <c r="AF396" s="32">
        <f t="shared" si="115"/>
        <v>0</v>
      </c>
      <c r="AG396" s="6"/>
      <c r="AH396" s="6"/>
      <c r="AI396" s="7">
        <f t="shared" si="116"/>
        <v>0</v>
      </c>
      <c r="AJ396" s="6"/>
      <c r="AK396" s="7">
        <f t="shared" si="117"/>
        <v>0</v>
      </c>
      <c r="AL396" s="7">
        <f t="shared" si="109"/>
        <v>0</v>
      </c>
    </row>
    <row r="397" spans="1:38">
      <c r="A397" s="18">
        <f t="shared" si="118"/>
        <v>382</v>
      </c>
      <c r="B397" s="18">
        <f>Yearly!B397</f>
        <v>0</v>
      </c>
      <c r="C397" s="19">
        <f>Yearly!C397</f>
        <v>0</v>
      </c>
      <c r="D397" s="18">
        <f>Yearly!D397</f>
        <v>0</v>
      </c>
      <c r="E397" s="18">
        <f>Yearly!E397</f>
        <v>0</v>
      </c>
      <c r="F397" s="18">
        <f>Yearly!F397</f>
        <v>0</v>
      </c>
      <c r="G397" s="18">
        <f>Yearly!G397</f>
        <v>0</v>
      </c>
      <c r="H397" s="18">
        <f>Yearly!H397</f>
        <v>0</v>
      </c>
      <c r="I397" s="11"/>
      <c r="J397" s="6"/>
      <c r="K397" s="6"/>
      <c r="L397" s="32">
        <f t="shared" si="110"/>
        <v>0</v>
      </c>
      <c r="M397" s="6"/>
      <c r="N397" s="6"/>
      <c r="O397" s="7">
        <f t="shared" si="119"/>
        <v>0</v>
      </c>
      <c r="P397" s="6"/>
      <c r="Q397" s="7">
        <f t="shared" si="111"/>
        <v>0</v>
      </c>
      <c r="R397" s="7">
        <f t="shared" si="107"/>
        <v>0</v>
      </c>
      <c r="S397" s="11"/>
      <c r="T397" s="6"/>
      <c r="U397" s="6"/>
      <c r="V397" s="32">
        <f t="shared" si="112"/>
        <v>0</v>
      </c>
      <c r="W397" s="6"/>
      <c r="X397" s="6"/>
      <c r="Y397" s="7">
        <f t="shared" si="113"/>
        <v>0</v>
      </c>
      <c r="Z397" s="6"/>
      <c r="AA397" s="7">
        <f t="shared" si="114"/>
        <v>0</v>
      </c>
      <c r="AB397" s="7">
        <f t="shared" si="108"/>
        <v>0</v>
      </c>
      <c r="AD397" s="6"/>
      <c r="AE397" s="6"/>
      <c r="AF397" s="32">
        <f t="shared" si="115"/>
        <v>0</v>
      </c>
      <c r="AG397" s="6"/>
      <c r="AH397" s="6"/>
      <c r="AI397" s="7">
        <f t="shared" si="116"/>
        <v>0</v>
      </c>
      <c r="AJ397" s="6"/>
      <c r="AK397" s="7">
        <f t="shared" si="117"/>
        <v>0</v>
      </c>
      <c r="AL397" s="7">
        <f t="shared" si="109"/>
        <v>0</v>
      </c>
    </row>
    <row r="398" spans="1:38">
      <c r="A398" s="18">
        <f t="shared" si="118"/>
        <v>383</v>
      </c>
      <c r="B398" s="18">
        <f>Yearly!B398</f>
        <v>0</v>
      </c>
      <c r="C398" s="19">
        <f>Yearly!C398</f>
        <v>0</v>
      </c>
      <c r="D398" s="18">
        <f>Yearly!D398</f>
        <v>0</v>
      </c>
      <c r="E398" s="18">
        <f>Yearly!E398</f>
        <v>0</v>
      </c>
      <c r="F398" s="18">
        <f>Yearly!F398</f>
        <v>0</v>
      </c>
      <c r="G398" s="18">
        <f>Yearly!G398</f>
        <v>0</v>
      </c>
      <c r="H398" s="18">
        <f>Yearly!H398</f>
        <v>0</v>
      </c>
      <c r="I398" s="11"/>
      <c r="J398" s="6"/>
      <c r="K398" s="6"/>
      <c r="L398" s="32">
        <f t="shared" si="110"/>
        <v>0</v>
      </c>
      <c r="M398" s="6"/>
      <c r="N398" s="6"/>
      <c r="O398" s="7">
        <f t="shared" si="119"/>
        <v>0</v>
      </c>
      <c r="P398" s="6"/>
      <c r="Q398" s="7">
        <f t="shared" si="111"/>
        <v>0</v>
      </c>
      <c r="R398" s="7">
        <f t="shared" si="107"/>
        <v>0</v>
      </c>
      <c r="S398" s="11"/>
      <c r="T398" s="6"/>
      <c r="U398" s="6"/>
      <c r="V398" s="32">
        <f t="shared" si="112"/>
        <v>0</v>
      </c>
      <c r="W398" s="6"/>
      <c r="X398" s="6"/>
      <c r="Y398" s="7">
        <f t="shared" si="113"/>
        <v>0</v>
      </c>
      <c r="Z398" s="6"/>
      <c r="AA398" s="7">
        <f t="shared" si="114"/>
        <v>0</v>
      </c>
      <c r="AB398" s="7">
        <f t="shared" si="108"/>
        <v>0</v>
      </c>
      <c r="AD398" s="6"/>
      <c r="AE398" s="6"/>
      <c r="AF398" s="32">
        <f t="shared" si="115"/>
        <v>0</v>
      </c>
      <c r="AG398" s="6"/>
      <c r="AH398" s="6"/>
      <c r="AI398" s="7">
        <f t="shared" si="116"/>
        <v>0</v>
      </c>
      <c r="AJ398" s="6"/>
      <c r="AK398" s="7">
        <f t="shared" si="117"/>
        <v>0</v>
      </c>
      <c r="AL398" s="7">
        <f t="shared" si="109"/>
        <v>0</v>
      </c>
    </row>
    <row r="399" spans="1:38">
      <c r="A399" s="18">
        <f t="shared" si="118"/>
        <v>384</v>
      </c>
      <c r="B399" s="18">
        <f>Yearly!B399</f>
        <v>0</v>
      </c>
      <c r="C399" s="19">
        <f>Yearly!C399</f>
        <v>0</v>
      </c>
      <c r="D399" s="18">
        <f>Yearly!D399</f>
        <v>0</v>
      </c>
      <c r="E399" s="18">
        <f>Yearly!E399</f>
        <v>0</v>
      </c>
      <c r="F399" s="18">
        <f>Yearly!F399</f>
        <v>0</v>
      </c>
      <c r="G399" s="18">
        <f>Yearly!G399</f>
        <v>0</v>
      </c>
      <c r="H399" s="18">
        <f>Yearly!H399</f>
        <v>0</v>
      </c>
      <c r="I399" s="11"/>
      <c r="J399" s="6"/>
      <c r="K399" s="6"/>
      <c r="L399" s="32">
        <f t="shared" si="110"/>
        <v>0</v>
      </c>
      <c r="M399" s="6"/>
      <c r="N399" s="6"/>
      <c r="O399" s="7">
        <f t="shared" si="119"/>
        <v>0</v>
      </c>
      <c r="P399" s="6"/>
      <c r="Q399" s="7">
        <f t="shared" si="111"/>
        <v>0</v>
      </c>
      <c r="R399" s="7">
        <f t="shared" si="107"/>
        <v>0</v>
      </c>
      <c r="S399" s="11"/>
      <c r="T399" s="6"/>
      <c r="U399" s="6"/>
      <c r="V399" s="32">
        <f t="shared" si="112"/>
        <v>0</v>
      </c>
      <c r="W399" s="6"/>
      <c r="X399" s="6"/>
      <c r="Y399" s="7">
        <f t="shared" si="113"/>
        <v>0</v>
      </c>
      <c r="Z399" s="6"/>
      <c r="AA399" s="7">
        <f t="shared" si="114"/>
        <v>0</v>
      </c>
      <c r="AB399" s="7">
        <f t="shared" si="108"/>
        <v>0</v>
      </c>
      <c r="AD399" s="6"/>
      <c r="AE399" s="6"/>
      <c r="AF399" s="32">
        <f t="shared" si="115"/>
        <v>0</v>
      </c>
      <c r="AG399" s="6"/>
      <c r="AH399" s="6"/>
      <c r="AI399" s="7">
        <f t="shared" si="116"/>
        <v>0</v>
      </c>
      <c r="AJ399" s="6"/>
      <c r="AK399" s="7">
        <f t="shared" si="117"/>
        <v>0</v>
      </c>
      <c r="AL399" s="7">
        <f t="shared" si="109"/>
        <v>0</v>
      </c>
    </row>
    <row r="400" spans="1:38">
      <c r="A400" s="18">
        <f t="shared" si="118"/>
        <v>385</v>
      </c>
      <c r="B400" s="18">
        <f>Yearly!B400</f>
        <v>0</v>
      </c>
      <c r="C400" s="19">
        <f>Yearly!C400</f>
        <v>0</v>
      </c>
      <c r="D400" s="18">
        <f>Yearly!D400</f>
        <v>0</v>
      </c>
      <c r="E400" s="18">
        <f>Yearly!E400</f>
        <v>0</v>
      </c>
      <c r="F400" s="18">
        <f>Yearly!F400</f>
        <v>0</v>
      </c>
      <c r="G400" s="18">
        <f>Yearly!G400</f>
        <v>0</v>
      </c>
      <c r="H400" s="18">
        <f>Yearly!H400</f>
        <v>0</v>
      </c>
      <c r="I400" s="11"/>
      <c r="J400" s="6"/>
      <c r="K400" s="6"/>
      <c r="L400" s="32">
        <f t="shared" si="110"/>
        <v>0</v>
      </c>
      <c r="M400" s="6"/>
      <c r="N400" s="6"/>
      <c r="O400" s="7">
        <f t="shared" si="119"/>
        <v>0</v>
      </c>
      <c r="P400" s="6"/>
      <c r="Q400" s="7">
        <f t="shared" si="111"/>
        <v>0</v>
      </c>
      <c r="R400" s="7">
        <f t="shared" ref="R400:R463" si="120">IF(H400="Exempt",0,ROUND((J400*H400/100)-SUM(K400:M400),2))</f>
        <v>0</v>
      </c>
      <c r="S400" s="11"/>
      <c r="T400" s="6"/>
      <c r="U400" s="6"/>
      <c r="V400" s="32">
        <f t="shared" si="112"/>
        <v>0</v>
      </c>
      <c r="W400" s="6"/>
      <c r="X400" s="6"/>
      <c r="Y400" s="7">
        <f t="shared" si="113"/>
        <v>0</v>
      </c>
      <c r="Z400" s="6"/>
      <c r="AA400" s="7">
        <f t="shared" si="114"/>
        <v>0</v>
      </c>
      <c r="AB400" s="7">
        <f t="shared" ref="AB400:AB463" si="121">IF(H400="Exempt",0,ROUND((T400*H400/100)-SUM(U400:W400),2))</f>
        <v>0</v>
      </c>
      <c r="AD400" s="6"/>
      <c r="AE400" s="6"/>
      <c r="AF400" s="32">
        <f t="shared" si="115"/>
        <v>0</v>
      </c>
      <c r="AG400" s="6"/>
      <c r="AH400" s="6"/>
      <c r="AI400" s="7">
        <f t="shared" si="116"/>
        <v>0</v>
      </c>
      <c r="AJ400" s="6"/>
      <c r="AK400" s="7">
        <f t="shared" si="117"/>
        <v>0</v>
      </c>
      <c r="AL400" s="7">
        <f t="shared" ref="AL400:AL463" si="122">IF(H400="Exempt",0,ROUND((AD400*H400/100)-SUM(AE400:AG400),2))</f>
        <v>0</v>
      </c>
    </row>
    <row r="401" spans="1:38">
      <c r="A401" s="18">
        <f t="shared" si="118"/>
        <v>386</v>
      </c>
      <c r="B401" s="18">
        <f>Yearly!B401</f>
        <v>0</v>
      </c>
      <c r="C401" s="19">
        <f>Yearly!C401</f>
        <v>0</v>
      </c>
      <c r="D401" s="18">
        <f>Yearly!D401</f>
        <v>0</v>
      </c>
      <c r="E401" s="18">
        <f>Yearly!E401</f>
        <v>0</v>
      </c>
      <c r="F401" s="18">
        <f>Yearly!F401</f>
        <v>0</v>
      </c>
      <c r="G401" s="18">
        <f>Yearly!G401</f>
        <v>0</v>
      </c>
      <c r="H401" s="18">
        <f>Yearly!H401</f>
        <v>0</v>
      </c>
      <c r="I401" s="11"/>
      <c r="J401" s="6"/>
      <c r="K401" s="6"/>
      <c r="L401" s="32">
        <f t="shared" ref="L401:L464" si="123">K401</f>
        <v>0</v>
      </c>
      <c r="M401" s="6"/>
      <c r="N401" s="6"/>
      <c r="O401" s="7">
        <f t="shared" si="119"/>
        <v>0</v>
      </c>
      <c r="P401" s="6"/>
      <c r="Q401" s="7">
        <f t="shared" ref="Q401:Q464" si="124">J401+O401+P401</f>
        <v>0</v>
      </c>
      <c r="R401" s="7">
        <f t="shared" si="120"/>
        <v>0</v>
      </c>
      <c r="S401" s="11"/>
      <c r="T401" s="6"/>
      <c r="U401" s="6"/>
      <c r="V401" s="32">
        <f t="shared" ref="V401:V464" si="125">U401</f>
        <v>0</v>
      </c>
      <c r="W401" s="6"/>
      <c r="X401" s="6"/>
      <c r="Y401" s="7">
        <f t="shared" ref="Y401:Y464" si="126">SUM(U401:X401)</f>
        <v>0</v>
      </c>
      <c r="Z401" s="6"/>
      <c r="AA401" s="7">
        <f t="shared" ref="AA401:AA464" si="127">T401+Y401+Z401</f>
        <v>0</v>
      </c>
      <c r="AB401" s="7">
        <f t="shared" si="121"/>
        <v>0</v>
      </c>
      <c r="AD401" s="6"/>
      <c r="AE401" s="6"/>
      <c r="AF401" s="32">
        <f t="shared" ref="AF401:AF464" si="128">AE401</f>
        <v>0</v>
      </c>
      <c r="AG401" s="6"/>
      <c r="AH401" s="6"/>
      <c r="AI401" s="7">
        <f t="shared" ref="AI401:AI464" si="129">SUM(AE401:AH401)</f>
        <v>0</v>
      </c>
      <c r="AJ401" s="6"/>
      <c r="AK401" s="7">
        <f t="shared" ref="AK401:AK464" si="130">AD401+AI401+AJ401</f>
        <v>0</v>
      </c>
      <c r="AL401" s="7">
        <f t="shared" si="122"/>
        <v>0</v>
      </c>
    </row>
    <row r="402" spans="1:38">
      <c r="A402" s="18">
        <f t="shared" ref="A402:A465" si="131">+A401+1</f>
        <v>387</v>
      </c>
      <c r="B402" s="18">
        <f>Yearly!B402</f>
        <v>0</v>
      </c>
      <c r="C402" s="19">
        <f>Yearly!C402</f>
        <v>0</v>
      </c>
      <c r="D402" s="18">
        <f>Yearly!D402</f>
        <v>0</v>
      </c>
      <c r="E402" s="18">
        <f>Yearly!E402</f>
        <v>0</v>
      </c>
      <c r="F402" s="18">
        <f>Yearly!F402</f>
        <v>0</v>
      </c>
      <c r="G402" s="18">
        <f>Yearly!G402</f>
        <v>0</v>
      </c>
      <c r="H402" s="18">
        <f>Yearly!H402</f>
        <v>0</v>
      </c>
      <c r="I402" s="11"/>
      <c r="J402" s="6"/>
      <c r="K402" s="6"/>
      <c r="L402" s="32">
        <f t="shared" si="123"/>
        <v>0</v>
      </c>
      <c r="M402" s="6"/>
      <c r="N402" s="6"/>
      <c r="O402" s="7">
        <f t="shared" si="119"/>
        <v>0</v>
      </c>
      <c r="P402" s="6"/>
      <c r="Q402" s="7">
        <f t="shared" si="124"/>
        <v>0</v>
      </c>
      <c r="R402" s="7">
        <f t="shared" si="120"/>
        <v>0</v>
      </c>
      <c r="S402" s="11"/>
      <c r="T402" s="6"/>
      <c r="U402" s="6"/>
      <c r="V402" s="32">
        <f t="shared" si="125"/>
        <v>0</v>
      </c>
      <c r="W402" s="6"/>
      <c r="X402" s="6"/>
      <c r="Y402" s="7">
        <f t="shared" si="126"/>
        <v>0</v>
      </c>
      <c r="Z402" s="6"/>
      <c r="AA402" s="7">
        <f t="shared" si="127"/>
        <v>0</v>
      </c>
      <c r="AB402" s="7">
        <f t="shared" si="121"/>
        <v>0</v>
      </c>
      <c r="AD402" s="6"/>
      <c r="AE402" s="6"/>
      <c r="AF402" s="32">
        <f t="shared" si="128"/>
        <v>0</v>
      </c>
      <c r="AG402" s="6"/>
      <c r="AH402" s="6"/>
      <c r="AI402" s="7">
        <f t="shared" si="129"/>
        <v>0</v>
      </c>
      <c r="AJ402" s="6"/>
      <c r="AK402" s="7">
        <f t="shared" si="130"/>
        <v>0</v>
      </c>
      <c r="AL402" s="7">
        <f t="shared" si="122"/>
        <v>0</v>
      </c>
    </row>
    <row r="403" spans="1:38">
      <c r="A403" s="18">
        <f t="shared" si="131"/>
        <v>388</v>
      </c>
      <c r="B403" s="18">
        <f>Yearly!B403</f>
        <v>0</v>
      </c>
      <c r="C403" s="19">
        <f>Yearly!C403</f>
        <v>0</v>
      </c>
      <c r="D403" s="18">
        <f>Yearly!D403</f>
        <v>0</v>
      </c>
      <c r="E403" s="18">
        <f>Yearly!E403</f>
        <v>0</v>
      </c>
      <c r="F403" s="18">
        <f>Yearly!F403</f>
        <v>0</v>
      </c>
      <c r="G403" s="18">
        <f>Yearly!G403</f>
        <v>0</v>
      </c>
      <c r="H403" s="18">
        <f>Yearly!H403</f>
        <v>0</v>
      </c>
      <c r="I403" s="11"/>
      <c r="J403" s="6"/>
      <c r="K403" s="6"/>
      <c r="L403" s="32">
        <f t="shared" si="123"/>
        <v>0</v>
      </c>
      <c r="M403" s="6"/>
      <c r="N403" s="6"/>
      <c r="O403" s="7">
        <f t="shared" si="119"/>
        <v>0</v>
      </c>
      <c r="P403" s="6"/>
      <c r="Q403" s="7">
        <f t="shared" si="124"/>
        <v>0</v>
      </c>
      <c r="R403" s="7">
        <f t="shared" si="120"/>
        <v>0</v>
      </c>
      <c r="S403" s="11"/>
      <c r="T403" s="6"/>
      <c r="U403" s="6"/>
      <c r="V403" s="32">
        <f t="shared" si="125"/>
        <v>0</v>
      </c>
      <c r="W403" s="6"/>
      <c r="X403" s="6"/>
      <c r="Y403" s="7">
        <f t="shared" si="126"/>
        <v>0</v>
      </c>
      <c r="Z403" s="6"/>
      <c r="AA403" s="7">
        <f t="shared" si="127"/>
        <v>0</v>
      </c>
      <c r="AB403" s="7">
        <f t="shared" si="121"/>
        <v>0</v>
      </c>
      <c r="AD403" s="6"/>
      <c r="AE403" s="6"/>
      <c r="AF403" s="32">
        <f t="shared" si="128"/>
        <v>0</v>
      </c>
      <c r="AG403" s="6"/>
      <c r="AH403" s="6"/>
      <c r="AI403" s="7">
        <f t="shared" si="129"/>
        <v>0</v>
      </c>
      <c r="AJ403" s="6"/>
      <c r="AK403" s="7">
        <f t="shared" si="130"/>
        <v>0</v>
      </c>
      <c r="AL403" s="7">
        <f t="shared" si="122"/>
        <v>0</v>
      </c>
    </row>
    <row r="404" spans="1:38">
      <c r="A404" s="18">
        <f t="shared" si="131"/>
        <v>389</v>
      </c>
      <c r="B404" s="18">
        <f>Yearly!B404</f>
        <v>0</v>
      </c>
      <c r="C404" s="19">
        <f>Yearly!C404</f>
        <v>0</v>
      </c>
      <c r="D404" s="18">
        <f>Yearly!D404</f>
        <v>0</v>
      </c>
      <c r="E404" s="18">
        <f>Yearly!E404</f>
        <v>0</v>
      </c>
      <c r="F404" s="18">
        <f>Yearly!F404</f>
        <v>0</v>
      </c>
      <c r="G404" s="18">
        <f>Yearly!G404</f>
        <v>0</v>
      </c>
      <c r="H404" s="18">
        <f>Yearly!H404</f>
        <v>0</v>
      </c>
      <c r="I404" s="11"/>
      <c r="J404" s="6"/>
      <c r="K404" s="6"/>
      <c r="L404" s="32">
        <f t="shared" si="123"/>
        <v>0</v>
      </c>
      <c r="M404" s="6"/>
      <c r="N404" s="6"/>
      <c r="O404" s="7">
        <f t="shared" si="119"/>
        <v>0</v>
      </c>
      <c r="P404" s="6"/>
      <c r="Q404" s="7">
        <f t="shared" si="124"/>
        <v>0</v>
      </c>
      <c r="R404" s="7">
        <f t="shared" si="120"/>
        <v>0</v>
      </c>
      <c r="S404" s="11"/>
      <c r="T404" s="6"/>
      <c r="U404" s="6"/>
      <c r="V404" s="32">
        <f t="shared" si="125"/>
        <v>0</v>
      </c>
      <c r="W404" s="6"/>
      <c r="X404" s="6"/>
      <c r="Y404" s="7">
        <f t="shared" si="126"/>
        <v>0</v>
      </c>
      <c r="Z404" s="6"/>
      <c r="AA404" s="7">
        <f t="shared" si="127"/>
        <v>0</v>
      </c>
      <c r="AB404" s="7">
        <f t="shared" si="121"/>
        <v>0</v>
      </c>
      <c r="AD404" s="6"/>
      <c r="AE404" s="6"/>
      <c r="AF404" s="32">
        <f t="shared" si="128"/>
        <v>0</v>
      </c>
      <c r="AG404" s="6"/>
      <c r="AH404" s="6"/>
      <c r="AI404" s="7">
        <f t="shared" si="129"/>
        <v>0</v>
      </c>
      <c r="AJ404" s="6"/>
      <c r="AK404" s="7">
        <f t="shared" si="130"/>
        <v>0</v>
      </c>
      <c r="AL404" s="7">
        <f t="shared" si="122"/>
        <v>0</v>
      </c>
    </row>
    <row r="405" spans="1:38">
      <c r="A405" s="18">
        <f t="shared" si="131"/>
        <v>390</v>
      </c>
      <c r="B405" s="18">
        <f>Yearly!B405</f>
        <v>0</v>
      </c>
      <c r="C405" s="19">
        <f>Yearly!C405</f>
        <v>0</v>
      </c>
      <c r="D405" s="18">
        <f>Yearly!D405</f>
        <v>0</v>
      </c>
      <c r="E405" s="18">
        <f>Yearly!E405</f>
        <v>0</v>
      </c>
      <c r="F405" s="18">
        <f>Yearly!F405</f>
        <v>0</v>
      </c>
      <c r="G405" s="18">
        <f>Yearly!G405</f>
        <v>0</v>
      </c>
      <c r="H405" s="18">
        <f>Yearly!H405</f>
        <v>0</v>
      </c>
      <c r="I405" s="11"/>
      <c r="J405" s="6"/>
      <c r="K405" s="6"/>
      <c r="L405" s="32">
        <f t="shared" si="123"/>
        <v>0</v>
      </c>
      <c r="M405" s="6"/>
      <c r="N405" s="6"/>
      <c r="O405" s="7">
        <f t="shared" si="119"/>
        <v>0</v>
      </c>
      <c r="P405" s="6"/>
      <c r="Q405" s="7">
        <f t="shared" si="124"/>
        <v>0</v>
      </c>
      <c r="R405" s="7">
        <f t="shared" si="120"/>
        <v>0</v>
      </c>
      <c r="S405" s="11"/>
      <c r="T405" s="6"/>
      <c r="U405" s="6"/>
      <c r="V405" s="32">
        <f t="shared" si="125"/>
        <v>0</v>
      </c>
      <c r="W405" s="6"/>
      <c r="X405" s="6"/>
      <c r="Y405" s="7">
        <f t="shared" si="126"/>
        <v>0</v>
      </c>
      <c r="Z405" s="6"/>
      <c r="AA405" s="7">
        <f t="shared" si="127"/>
        <v>0</v>
      </c>
      <c r="AB405" s="7">
        <f t="shared" si="121"/>
        <v>0</v>
      </c>
      <c r="AD405" s="6"/>
      <c r="AE405" s="6"/>
      <c r="AF405" s="32">
        <f t="shared" si="128"/>
        <v>0</v>
      </c>
      <c r="AG405" s="6"/>
      <c r="AH405" s="6"/>
      <c r="AI405" s="7">
        <f t="shared" si="129"/>
        <v>0</v>
      </c>
      <c r="AJ405" s="6"/>
      <c r="AK405" s="7">
        <f t="shared" si="130"/>
        <v>0</v>
      </c>
      <c r="AL405" s="7">
        <f t="shared" si="122"/>
        <v>0</v>
      </c>
    </row>
    <row r="406" spans="1:38">
      <c r="A406" s="18">
        <f t="shared" si="131"/>
        <v>391</v>
      </c>
      <c r="B406" s="18">
        <f>Yearly!B406</f>
        <v>0</v>
      </c>
      <c r="C406" s="19">
        <f>Yearly!C406</f>
        <v>0</v>
      </c>
      <c r="D406" s="18">
        <f>Yearly!D406</f>
        <v>0</v>
      </c>
      <c r="E406" s="18">
        <f>Yearly!E406</f>
        <v>0</v>
      </c>
      <c r="F406" s="18">
        <f>Yearly!F406</f>
        <v>0</v>
      </c>
      <c r="G406" s="18">
        <f>Yearly!G406</f>
        <v>0</v>
      </c>
      <c r="H406" s="18">
        <f>Yearly!H406</f>
        <v>0</v>
      </c>
      <c r="I406" s="11"/>
      <c r="J406" s="6"/>
      <c r="K406" s="6"/>
      <c r="L406" s="32">
        <f t="shared" si="123"/>
        <v>0</v>
      </c>
      <c r="M406" s="6"/>
      <c r="N406" s="6"/>
      <c r="O406" s="7">
        <f t="shared" si="119"/>
        <v>0</v>
      </c>
      <c r="P406" s="6"/>
      <c r="Q406" s="7">
        <f t="shared" si="124"/>
        <v>0</v>
      </c>
      <c r="R406" s="7">
        <f t="shared" si="120"/>
        <v>0</v>
      </c>
      <c r="S406" s="11"/>
      <c r="T406" s="6"/>
      <c r="U406" s="6"/>
      <c r="V406" s="32">
        <f t="shared" si="125"/>
        <v>0</v>
      </c>
      <c r="W406" s="6"/>
      <c r="X406" s="6"/>
      <c r="Y406" s="7">
        <f t="shared" si="126"/>
        <v>0</v>
      </c>
      <c r="Z406" s="6"/>
      <c r="AA406" s="7">
        <f t="shared" si="127"/>
        <v>0</v>
      </c>
      <c r="AB406" s="7">
        <f t="shared" si="121"/>
        <v>0</v>
      </c>
      <c r="AD406" s="6"/>
      <c r="AE406" s="6"/>
      <c r="AF406" s="32">
        <f t="shared" si="128"/>
        <v>0</v>
      </c>
      <c r="AG406" s="6"/>
      <c r="AH406" s="6"/>
      <c r="AI406" s="7">
        <f t="shared" si="129"/>
        <v>0</v>
      </c>
      <c r="AJ406" s="6"/>
      <c r="AK406" s="7">
        <f t="shared" si="130"/>
        <v>0</v>
      </c>
      <c r="AL406" s="7">
        <f t="shared" si="122"/>
        <v>0</v>
      </c>
    </row>
    <row r="407" spans="1:38">
      <c r="A407" s="18">
        <f t="shared" si="131"/>
        <v>392</v>
      </c>
      <c r="B407" s="18">
        <f>Yearly!B407</f>
        <v>0</v>
      </c>
      <c r="C407" s="19">
        <f>Yearly!C407</f>
        <v>0</v>
      </c>
      <c r="D407" s="18">
        <f>Yearly!D407</f>
        <v>0</v>
      </c>
      <c r="E407" s="18">
        <f>Yearly!E407</f>
        <v>0</v>
      </c>
      <c r="F407" s="18">
        <f>Yearly!F407</f>
        <v>0</v>
      </c>
      <c r="G407" s="18">
        <f>Yearly!G407</f>
        <v>0</v>
      </c>
      <c r="H407" s="18">
        <f>Yearly!H407</f>
        <v>0</v>
      </c>
      <c r="I407" s="11"/>
      <c r="J407" s="6"/>
      <c r="K407" s="6"/>
      <c r="L407" s="32">
        <f t="shared" si="123"/>
        <v>0</v>
      </c>
      <c r="M407" s="6"/>
      <c r="N407" s="6"/>
      <c r="O407" s="7">
        <f t="shared" si="119"/>
        <v>0</v>
      </c>
      <c r="P407" s="6"/>
      <c r="Q407" s="7">
        <f t="shared" si="124"/>
        <v>0</v>
      </c>
      <c r="R407" s="7">
        <f t="shared" si="120"/>
        <v>0</v>
      </c>
      <c r="S407" s="11"/>
      <c r="T407" s="6"/>
      <c r="U407" s="6"/>
      <c r="V407" s="32">
        <f t="shared" si="125"/>
        <v>0</v>
      </c>
      <c r="W407" s="6"/>
      <c r="X407" s="6"/>
      <c r="Y407" s="7">
        <f t="shared" si="126"/>
        <v>0</v>
      </c>
      <c r="Z407" s="6"/>
      <c r="AA407" s="7">
        <f t="shared" si="127"/>
        <v>0</v>
      </c>
      <c r="AB407" s="7">
        <f t="shared" si="121"/>
        <v>0</v>
      </c>
      <c r="AD407" s="6"/>
      <c r="AE407" s="6"/>
      <c r="AF407" s="32">
        <f t="shared" si="128"/>
        <v>0</v>
      </c>
      <c r="AG407" s="6"/>
      <c r="AH407" s="6"/>
      <c r="AI407" s="7">
        <f t="shared" si="129"/>
        <v>0</v>
      </c>
      <c r="AJ407" s="6"/>
      <c r="AK407" s="7">
        <f t="shared" si="130"/>
        <v>0</v>
      </c>
      <c r="AL407" s="7">
        <f t="shared" si="122"/>
        <v>0</v>
      </c>
    </row>
    <row r="408" spans="1:38">
      <c r="A408" s="18">
        <f t="shared" si="131"/>
        <v>393</v>
      </c>
      <c r="B408" s="18">
        <f>Yearly!B408</f>
        <v>0</v>
      </c>
      <c r="C408" s="19">
        <f>Yearly!C408</f>
        <v>0</v>
      </c>
      <c r="D408" s="18">
        <f>Yearly!D408</f>
        <v>0</v>
      </c>
      <c r="E408" s="18">
        <f>Yearly!E408</f>
        <v>0</v>
      </c>
      <c r="F408" s="18">
        <f>Yearly!F408</f>
        <v>0</v>
      </c>
      <c r="G408" s="18">
        <f>Yearly!G408</f>
        <v>0</v>
      </c>
      <c r="H408" s="18">
        <f>Yearly!H408</f>
        <v>0</v>
      </c>
      <c r="I408" s="11"/>
      <c r="J408" s="6"/>
      <c r="K408" s="6"/>
      <c r="L408" s="32">
        <f t="shared" si="123"/>
        <v>0</v>
      </c>
      <c r="M408" s="6"/>
      <c r="N408" s="6"/>
      <c r="O408" s="7">
        <f t="shared" ref="O408:O471" si="132">SUM(K408:N408)</f>
        <v>0</v>
      </c>
      <c r="P408" s="6"/>
      <c r="Q408" s="7">
        <f t="shared" si="124"/>
        <v>0</v>
      </c>
      <c r="R408" s="7">
        <f t="shared" si="120"/>
        <v>0</v>
      </c>
      <c r="S408" s="11"/>
      <c r="T408" s="6"/>
      <c r="U408" s="6"/>
      <c r="V408" s="32">
        <f t="shared" si="125"/>
        <v>0</v>
      </c>
      <c r="W408" s="6"/>
      <c r="X408" s="6"/>
      <c r="Y408" s="7">
        <f t="shared" si="126"/>
        <v>0</v>
      </c>
      <c r="Z408" s="6"/>
      <c r="AA408" s="7">
        <f t="shared" si="127"/>
        <v>0</v>
      </c>
      <c r="AB408" s="7">
        <f t="shared" si="121"/>
        <v>0</v>
      </c>
      <c r="AD408" s="6"/>
      <c r="AE408" s="6"/>
      <c r="AF408" s="32">
        <f t="shared" si="128"/>
        <v>0</v>
      </c>
      <c r="AG408" s="6"/>
      <c r="AH408" s="6"/>
      <c r="AI408" s="7">
        <f t="shared" si="129"/>
        <v>0</v>
      </c>
      <c r="AJ408" s="6"/>
      <c r="AK408" s="7">
        <f t="shared" si="130"/>
        <v>0</v>
      </c>
      <c r="AL408" s="7">
        <f t="shared" si="122"/>
        <v>0</v>
      </c>
    </row>
    <row r="409" spans="1:38">
      <c r="A409" s="18">
        <f t="shared" si="131"/>
        <v>394</v>
      </c>
      <c r="B409" s="18">
        <f>Yearly!B409</f>
        <v>0</v>
      </c>
      <c r="C409" s="19">
        <f>Yearly!C409</f>
        <v>0</v>
      </c>
      <c r="D409" s="18">
        <f>Yearly!D409</f>
        <v>0</v>
      </c>
      <c r="E409" s="18">
        <f>Yearly!E409</f>
        <v>0</v>
      </c>
      <c r="F409" s="18">
        <f>Yearly!F409</f>
        <v>0</v>
      </c>
      <c r="G409" s="18">
        <f>Yearly!G409</f>
        <v>0</v>
      </c>
      <c r="H409" s="18">
        <f>Yearly!H409</f>
        <v>0</v>
      </c>
      <c r="I409" s="11"/>
      <c r="J409" s="6"/>
      <c r="K409" s="6"/>
      <c r="L409" s="32">
        <f t="shared" si="123"/>
        <v>0</v>
      </c>
      <c r="M409" s="6"/>
      <c r="N409" s="6"/>
      <c r="O409" s="7">
        <f t="shared" si="132"/>
        <v>0</v>
      </c>
      <c r="P409" s="6"/>
      <c r="Q409" s="7">
        <f t="shared" si="124"/>
        <v>0</v>
      </c>
      <c r="R409" s="7">
        <f t="shared" si="120"/>
        <v>0</v>
      </c>
      <c r="S409" s="11"/>
      <c r="T409" s="6"/>
      <c r="U409" s="6"/>
      <c r="V409" s="32">
        <f t="shared" si="125"/>
        <v>0</v>
      </c>
      <c r="W409" s="6"/>
      <c r="X409" s="6"/>
      <c r="Y409" s="7">
        <f t="shared" si="126"/>
        <v>0</v>
      </c>
      <c r="Z409" s="6"/>
      <c r="AA409" s="7">
        <f t="shared" si="127"/>
        <v>0</v>
      </c>
      <c r="AB409" s="7">
        <f t="shared" si="121"/>
        <v>0</v>
      </c>
      <c r="AD409" s="6"/>
      <c r="AE409" s="6"/>
      <c r="AF409" s="32">
        <f t="shared" si="128"/>
        <v>0</v>
      </c>
      <c r="AG409" s="6"/>
      <c r="AH409" s="6"/>
      <c r="AI409" s="7">
        <f t="shared" si="129"/>
        <v>0</v>
      </c>
      <c r="AJ409" s="6"/>
      <c r="AK409" s="7">
        <f t="shared" si="130"/>
        <v>0</v>
      </c>
      <c r="AL409" s="7">
        <f t="shared" si="122"/>
        <v>0</v>
      </c>
    </row>
    <row r="410" spans="1:38">
      <c r="A410" s="18">
        <f t="shared" si="131"/>
        <v>395</v>
      </c>
      <c r="B410" s="18">
        <f>Yearly!B410</f>
        <v>0</v>
      </c>
      <c r="C410" s="19">
        <f>Yearly!C410</f>
        <v>0</v>
      </c>
      <c r="D410" s="18">
        <f>Yearly!D410</f>
        <v>0</v>
      </c>
      <c r="E410" s="18">
        <f>Yearly!E410</f>
        <v>0</v>
      </c>
      <c r="F410" s="18">
        <f>Yearly!F410</f>
        <v>0</v>
      </c>
      <c r="G410" s="18">
        <f>Yearly!G410</f>
        <v>0</v>
      </c>
      <c r="H410" s="18">
        <f>Yearly!H410</f>
        <v>0</v>
      </c>
      <c r="I410" s="11"/>
      <c r="J410" s="6"/>
      <c r="K410" s="6"/>
      <c r="L410" s="32">
        <f t="shared" si="123"/>
        <v>0</v>
      </c>
      <c r="M410" s="6"/>
      <c r="N410" s="6"/>
      <c r="O410" s="7">
        <f t="shared" si="132"/>
        <v>0</v>
      </c>
      <c r="P410" s="6"/>
      <c r="Q410" s="7">
        <f t="shared" si="124"/>
        <v>0</v>
      </c>
      <c r="R410" s="7">
        <f t="shared" si="120"/>
        <v>0</v>
      </c>
      <c r="S410" s="11"/>
      <c r="T410" s="6"/>
      <c r="U410" s="6"/>
      <c r="V410" s="32">
        <f t="shared" si="125"/>
        <v>0</v>
      </c>
      <c r="W410" s="6"/>
      <c r="X410" s="6"/>
      <c r="Y410" s="7">
        <f t="shared" si="126"/>
        <v>0</v>
      </c>
      <c r="Z410" s="6"/>
      <c r="AA410" s="7">
        <f t="shared" si="127"/>
        <v>0</v>
      </c>
      <c r="AB410" s="7">
        <f t="shared" si="121"/>
        <v>0</v>
      </c>
      <c r="AD410" s="6"/>
      <c r="AE410" s="6"/>
      <c r="AF410" s="32">
        <f t="shared" si="128"/>
        <v>0</v>
      </c>
      <c r="AG410" s="6"/>
      <c r="AH410" s="6"/>
      <c r="AI410" s="7">
        <f t="shared" si="129"/>
        <v>0</v>
      </c>
      <c r="AJ410" s="6"/>
      <c r="AK410" s="7">
        <f t="shared" si="130"/>
        <v>0</v>
      </c>
      <c r="AL410" s="7">
        <f t="shared" si="122"/>
        <v>0</v>
      </c>
    </row>
    <row r="411" spans="1:38">
      <c r="A411" s="18">
        <f t="shared" si="131"/>
        <v>396</v>
      </c>
      <c r="B411" s="18">
        <f>Yearly!B411</f>
        <v>0</v>
      </c>
      <c r="C411" s="19">
        <f>Yearly!C411</f>
        <v>0</v>
      </c>
      <c r="D411" s="18">
        <f>Yearly!D411</f>
        <v>0</v>
      </c>
      <c r="E411" s="18">
        <f>Yearly!E411</f>
        <v>0</v>
      </c>
      <c r="F411" s="18">
        <f>Yearly!F411</f>
        <v>0</v>
      </c>
      <c r="G411" s="18">
        <f>Yearly!G411</f>
        <v>0</v>
      </c>
      <c r="H411" s="18">
        <f>Yearly!H411</f>
        <v>0</v>
      </c>
      <c r="I411" s="11"/>
      <c r="J411" s="6"/>
      <c r="K411" s="6"/>
      <c r="L411" s="32">
        <f t="shared" si="123"/>
        <v>0</v>
      </c>
      <c r="M411" s="6"/>
      <c r="N411" s="6"/>
      <c r="O411" s="7">
        <f t="shared" si="132"/>
        <v>0</v>
      </c>
      <c r="P411" s="6"/>
      <c r="Q411" s="7">
        <f t="shared" si="124"/>
        <v>0</v>
      </c>
      <c r="R411" s="7">
        <f t="shared" si="120"/>
        <v>0</v>
      </c>
      <c r="S411" s="11"/>
      <c r="T411" s="6"/>
      <c r="U411" s="6"/>
      <c r="V411" s="32">
        <f t="shared" si="125"/>
        <v>0</v>
      </c>
      <c r="W411" s="6"/>
      <c r="X411" s="6"/>
      <c r="Y411" s="7">
        <f t="shared" si="126"/>
        <v>0</v>
      </c>
      <c r="Z411" s="6"/>
      <c r="AA411" s="7">
        <f t="shared" si="127"/>
        <v>0</v>
      </c>
      <c r="AB411" s="7">
        <f t="shared" si="121"/>
        <v>0</v>
      </c>
      <c r="AD411" s="6"/>
      <c r="AE411" s="6"/>
      <c r="AF411" s="32">
        <f t="shared" si="128"/>
        <v>0</v>
      </c>
      <c r="AG411" s="6"/>
      <c r="AH411" s="6"/>
      <c r="AI411" s="7">
        <f t="shared" si="129"/>
        <v>0</v>
      </c>
      <c r="AJ411" s="6"/>
      <c r="AK411" s="7">
        <f t="shared" si="130"/>
        <v>0</v>
      </c>
      <c r="AL411" s="7">
        <f t="shared" si="122"/>
        <v>0</v>
      </c>
    </row>
    <row r="412" spans="1:38">
      <c r="A412" s="18">
        <f t="shared" si="131"/>
        <v>397</v>
      </c>
      <c r="B412" s="18">
        <f>Yearly!B412</f>
        <v>0</v>
      </c>
      <c r="C412" s="19">
        <f>Yearly!C412</f>
        <v>0</v>
      </c>
      <c r="D412" s="18">
        <f>Yearly!D412</f>
        <v>0</v>
      </c>
      <c r="E412" s="18">
        <f>Yearly!E412</f>
        <v>0</v>
      </c>
      <c r="F412" s="18">
        <f>Yearly!F412</f>
        <v>0</v>
      </c>
      <c r="G412" s="18">
        <f>Yearly!G412</f>
        <v>0</v>
      </c>
      <c r="H412" s="18">
        <f>Yearly!H412</f>
        <v>0</v>
      </c>
      <c r="I412" s="11"/>
      <c r="J412" s="6"/>
      <c r="K412" s="6"/>
      <c r="L412" s="32">
        <f t="shared" si="123"/>
        <v>0</v>
      </c>
      <c r="M412" s="6"/>
      <c r="N412" s="6"/>
      <c r="O412" s="7">
        <f t="shared" si="132"/>
        <v>0</v>
      </c>
      <c r="P412" s="6"/>
      <c r="Q412" s="7">
        <f t="shared" si="124"/>
        <v>0</v>
      </c>
      <c r="R412" s="7">
        <f t="shared" si="120"/>
        <v>0</v>
      </c>
      <c r="S412" s="11"/>
      <c r="T412" s="6"/>
      <c r="U412" s="6"/>
      <c r="V412" s="32">
        <f t="shared" si="125"/>
        <v>0</v>
      </c>
      <c r="W412" s="6"/>
      <c r="X412" s="6"/>
      <c r="Y412" s="7">
        <f t="shared" si="126"/>
        <v>0</v>
      </c>
      <c r="Z412" s="6"/>
      <c r="AA412" s="7">
        <f t="shared" si="127"/>
        <v>0</v>
      </c>
      <c r="AB412" s="7">
        <f t="shared" si="121"/>
        <v>0</v>
      </c>
      <c r="AD412" s="6"/>
      <c r="AE412" s="6"/>
      <c r="AF412" s="32">
        <f t="shared" si="128"/>
        <v>0</v>
      </c>
      <c r="AG412" s="6"/>
      <c r="AH412" s="6"/>
      <c r="AI412" s="7">
        <f t="shared" si="129"/>
        <v>0</v>
      </c>
      <c r="AJ412" s="6"/>
      <c r="AK412" s="7">
        <f t="shared" si="130"/>
        <v>0</v>
      </c>
      <c r="AL412" s="7">
        <f t="shared" si="122"/>
        <v>0</v>
      </c>
    </row>
    <row r="413" spans="1:38">
      <c r="A413" s="18">
        <f t="shared" si="131"/>
        <v>398</v>
      </c>
      <c r="B413" s="18">
        <f>Yearly!B413</f>
        <v>0</v>
      </c>
      <c r="C413" s="19">
        <f>Yearly!C413</f>
        <v>0</v>
      </c>
      <c r="D413" s="18">
        <f>Yearly!D413</f>
        <v>0</v>
      </c>
      <c r="E413" s="18">
        <f>Yearly!E413</f>
        <v>0</v>
      </c>
      <c r="F413" s="18">
        <f>Yearly!F413</f>
        <v>0</v>
      </c>
      <c r="G413" s="18">
        <f>Yearly!G413</f>
        <v>0</v>
      </c>
      <c r="H413" s="18">
        <f>Yearly!H413</f>
        <v>0</v>
      </c>
      <c r="I413" s="11"/>
      <c r="J413" s="6"/>
      <c r="K413" s="6"/>
      <c r="L413" s="32">
        <f t="shared" si="123"/>
        <v>0</v>
      </c>
      <c r="M413" s="6"/>
      <c r="N413" s="6"/>
      <c r="O413" s="7">
        <f t="shared" si="132"/>
        <v>0</v>
      </c>
      <c r="P413" s="6"/>
      <c r="Q413" s="7">
        <f t="shared" si="124"/>
        <v>0</v>
      </c>
      <c r="R413" s="7">
        <f t="shared" si="120"/>
        <v>0</v>
      </c>
      <c r="S413" s="11"/>
      <c r="T413" s="6"/>
      <c r="U413" s="6"/>
      <c r="V413" s="32">
        <f t="shared" si="125"/>
        <v>0</v>
      </c>
      <c r="W413" s="6"/>
      <c r="X413" s="6"/>
      <c r="Y413" s="7">
        <f t="shared" si="126"/>
        <v>0</v>
      </c>
      <c r="Z413" s="6"/>
      <c r="AA413" s="7">
        <f t="shared" si="127"/>
        <v>0</v>
      </c>
      <c r="AB413" s="7">
        <f t="shared" si="121"/>
        <v>0</v>
      </c>
      <c r="AD413" s="6"/>
      <c r="AE413" s="6"/>
      <c r="AF413" s="32">
        <f t="shared" si="128"/>
        <v>0</v>
      </c>
      <c r="AG413" s="6"/>
      <c r="AH413" s="6"/>
      <c r="AI413" s="7">
        <f t="shared" si="129"/>
        <v>0</v>
      </c>
      <c r="AJ413" s="6"/>
      <c r="AK413" s="7">
        <f t="shared" si="130"/>
        <v>0</v>
      </c>
      <c r="AL413" s="7">
        <f t="shared" si="122"/>
        <v>0</v>
      </c>
    </row>
    <row r="414" spans="1:38">
      <c r="A414" s="18">
        <f t="shared" si="131"/>
        <v>399</v>
      </c>
      <c r="B414" s="18">
        <f>Yearly!B414</f>
        <v>0</v>
      </c>
      <c r="C414" s="19">
        <f>Yearly!C414</f>
        <v>0</v>
      </c>
      <c r="D414" s="18">
        <f>Yearly!D414</f>
        <v>0</v>
      </c>
      <c r="E414" s="18">
        <f>Yearly!E414</f>
        <v>0</v>
      </c>
      <c r="F414" s="18">
        <f>Yearly!F414</f>
        <v>0</v>
      </c>
      <c r="G414" s="18">
        <f>Yearly!G414</f>
        <v>0</v>
      </c>
      <c r="H414" s="18">
        <f>Yearly!H414</f>
        <v>0</v>
      </c>
      <c r="I414" s="11"/>
      <c r="J414" s="6"/>
      <c r="K414" s="6"/>
      <c r="L414" s="32">
        <f t="shared" si="123"/>
        <v>0</v>
      </c>
      <c r="M414" s="6"/>
      <c r="N414" s="6"/>
      <c r="O414" s="7">
        <f t="shared" si="132"/>
        <v>0</v>
      </c>
      <c r="P414" s="6"/>
      <c r="Q414" s="7">
        <f t="shared" si="124"/>
        <v>0</v>
      </c>
      <c r="R414" s="7">
        <f t="shared" si="120"/>
        <v>0</v>
      </c>
      <c r="S414" s="11"/>
      <c r="T414" s="6"/>
      <c r="U414" s="6"/>
      <c r="V414" s="32">
        <f t="shared" si="125"/>
        <v>0</v>
      </c>
      <c r="W414" s="6"/>
      <c r="X414" s="6"/>
      <c r="Y414" s="7">
        <f t="shared" si="126"/>
        <v>0</v>
      </c>
      <c r="Z414" s="6"/>
      <c r="AA414" s="7">
        <f t="shared" si="127"/>
        <v>0</v>
      </c>
      <c r="AB414" s="7">
        <f t="shared" si="121"/>
        <v>0</v>
      </c>
      <c r="AD414" s="6"/>
      <c r="AE414" s="6"/>
      <c r="AF414" s="32">
        <f t="shared" si="128"/>
        <v>0</v>
      </c>
      <c r="AG414" s="6"/>
      <c r="AH414" s="6"/>
      <c r="AI414" s="7">
        <f t="shared" si="129"/>
        <v>0</v>
      </c>
      <c r="AJ414" s="6"/>
      <c r="AK414" s="7">
        <f t="shared" si="130"/>
        <v>0</v>
      </c>
      <c r="AL414" s="7">
        <f t="shared" si="122"/>
        <v>0</v>
      </c>
    </row>
    <row r="415" spans="1:38">
      <c r="A415" s="18">
        <f t="shared" si="131"/>
        <v>400</v>
      </c>
      <c r="B415" s="18">
        <f>Yearly!B415</f>
        <v>0</v>
      </c>
      <c r="C415" s="19">
        <f>Yearly!C415</f>
        <v>0</v>
      </c>
      <c r="D415" s="18">
        <f>Yearly!D415</f>
        <v>0</v>
      </c>
      <c r="E415" s="18">
        <f>Yearly!E415</f>
        <v>0</v>
      </c>
      <c r="F415" s="18">
        <f>Yearly!F415</f>
        <v>0</v>
      </c>
      <c r="G415" s="18">
        <f>Yearly!G415</f>
        <v>0</v>
      </c>
      <c r="H415" s="18">
        <f>Yearly!H415</f>
        <v>0</v>
      </c>
      <c r="I415" s="11"/>
      <c r="J415" s="6"/>
      <c r="K415" s="6"/>
      <c r="L415" s="32">
        <f t="shared" si="123"/>
        <v>0</v>
      </c>
      <c r="M415" s="6"/>
      <c r="N415" s="6"/>
      <c r="O415" s="7">
        <f t="shared" si="132"/>
        <v>0</v>
      </c>
      <c r="P415" s="6"/>
      <c r="Q415" s="7">
        <f t="shared" si="124"/>
        <v>0</v>
      </c>
      <c r="R415" s="7">
        <f t="shared" si="120"/>
        <v>0</v>
      </c>
      <c r="S415" s="11"/>
      <c r="T415" s="6"/>
      <c r="U415" s="6"/>
      <c r="V415" s="32">
        <f t="shared" si="125"/>
        <v>0</v>
      </c>
      <c r="W415" s="6"/>
      <c r="X415" s="6"/>
      <c r="Y415" s="7">
        <f t="shared" si="126"/>
        <v>0</v>
      </c>
      <c r="Z415" s="6"/>
      <c r="AA415" s="7">
        <f t="shared" si="127"/>
        <v>0</v>
      </c>
      <c r="AB415" s="7">
        <f t="shared" si="121"/>
        <v>0</v>
      </c>
      <c r="AD415" s="6"/>
      <c r="AE415" s="6"/>
      <c r="AF415" s="32">
        <f t="shared" si="128"/>
        <v>0</v>
      </c>
      <c r="AG415" s="6"/>
      <c r="AH415" s="6"/>
      <c r="AI415" s="7">
        <f t="shared" si="129"/>
        <v>0</v>
      </c>
      <c r="AJ415" s="6"/>
      <c r="AK415" s="7">
        <f t="shared" si="130"/>
        <v>0</v>
      </c>
      <c r="AL415" s="7">
        <f t="shared" si="122"/>
        <v>0</v>
      </c>
    </row>
    <row r="416" spans="1:38">
      <c r="A416" s="18">
        <f t="shared" si="131"/>
        <v>401</v>
      </c>
      <c r="B416" s="18">
        <f>Yearly!B416</f>
        <v>0</v>
      </c>
      <c r="C416" s="19">
        <f>Yearly!C416</f>
        <v>0</v>
      </c>
      <c r="D416" s="18">
        <f>Yearly!D416</f>
        <v>0</v>
      </c>
      <c r="E416" s="18">
        <f>Yearly!E416</f>
        <v>0</v>
      </c>
      <c r="F416" s="18">
        <f>Yearly!F416</f>
        <v>0</v>
      </c>
      <c r="G416" s="18">
        <f>Yearly!G416</f>
        <v>0</v>
      </c>
      <c r="H416" s="18">
        <f>Yearly!H416</f>
        <v>0</v>
      </c>
      <c r="I416" s="11"/>
      <c r="J416" s="6"/>
      <c r="K416" s="6"/>
      <c r="L416" s="32">
        <f t="shared" si="123"/>
        <v>0</v>
      </c>
      <c r="M416" s="6"/>
      <c r="N416" s="6"/>
      <c r="O416" s="7">
        <f t="shared" si="132"/>
        <v>0</v>
      </c>
      <c r="P416" s="6"/>
      <c r="Q416" s="7">
        <f t="shared" si="124"/>
        <v>0</v>
      </c>
      <c r="R416" s="7">
        <f t="shared" si="120"/>
        <v>0</v>
      </c>
      <c r="S416" s="11"/>
      <c r="T416" s="6"/>
      <c r="U416" s="6"/>
      <c r="V416" s="32">
        <f t="shared" si="125"/>
        <v>0</v>
      </c>
      <c r="W416" s="6"/>
      <c r="X416" s="6"/>
      <c r="Y416" s="7">
        <f t="shared" si="126"/>
        <v>0</v>
      </c>
      <c r="Z416" s="6"/>
      <c r="AA416" s="7">
        <f t="shared" si="127"/>
        <v>0</v>
      </c>
      <c r="AB416" s="7">
        <f t="shared" si="121"/>
        <v>0</v>
      </c>
      <c r="AD416" s="6"/>
      <c r="AE416" s="6"/>
      <c r="AF416" s="32">
        <f t="shared" si="128"/>
        <v>0</v>
      </c>
      <c r="AG416" s="6"/>
      <c r="AH416" s="6"/>
      <c r="AI416" s="7">
        <f t="shared" si="129"/>
        <v>0</v>
      </c>
      <c r="AJ416" s="6"/>
      <c r="AK416" s="7">
        <f t="shared" si="130"/>
        <v>0</v>
      </c>
      <c r="AL416" s="7">
        <f t="shared" si="122"/>
        <v>0</v>
      </c>
    </row>
    <row r="417" spans="1:38">
      <c r="A417" s="18">
        <f t="shared" si="131"/>
        <v>402</v>
      </c>
      <c r="B417" s="18">
        <f>Yearly!B417</f>
        <v>0</v>
      </c>
      <c r="C417" s="19">
        <f>Yearly!C417</f>
        <v>0</v>
      </c>
      <c r="D417" s="18">
        <f>Yearly!D417</f>
        <v>0</v>
      </c>
      <c r="E417" s="18">
        <f>Yearly!E417</f>
        <v>0</v>
      </c>
      <c r="F417" s="18">
        <f>Yearly!F417</f>
        <v>0</v>
      </c>
      <c r="G417" s="18">
        <f>Yearly!G417</f>
        <v>0</v>
      </c>
      <c r="H417" s="18">
        <f>Yearly!H417</f>
        <v>0</v>
      </c>
      <c r="I417" s="11"/>
      <c r="J417" s="6"/>
      <c r="K417" s="6"/>
      <c r="L417" s="32">
        <f t="shared" si="123"/>
        <v>0</v>
      </c>
      <c r="M417" s="6"/>
      <c r="N417" s="6"/>
      <c r="O417" s="7">
        <f t="shared" si="132"/>
        <v>0</v>
      </c>
      <c r="P417" s="6"/>
      <c r="Q417" s="7">
        <f t="shared" si="124"/>
        <v>0</v>
      </c>
      <c r="R417" s="7">
        <f t="shared" si="120"/>
        <v>0</v>
      </c>
      <c r="S417" s="11"/>
      <c r="T417" s="6"/>
      <c r="U417" s="6"/>
      <c r="V417" s="32">
        <f t="shared" si="125"/>
        <v>0</v>
      </c>
      <c r="W417" s="6"/>
      <c r="X417" s="6"/>
      <c r="Y417" s="7">
        <f t="shared" si="126"/>
        <v>0</v>
      </c>
      <c r="Z417" s="6"/>
      <c r="AA417" s="7">
        <f t="shared" si="127"/>
        <v>0</v>
      </c>
      <c r="AB417" s="7">
        <f t="shared" si="121"/>
        <v>0</v>
      </c>
      <c r="AD417" s="6"/>
      <c r="AE417" s="6"/>
      <c r="AF417" s="32">
        <f t="shared" si="128"/>
        <v>0</v>
      </c>
      <c r="AG417" s="6"/>
      <c r="AH417" s="6"/>
      <c r="AI417" s="7">
        <f t="shared" si="129"/>
        <v>0</v>
      </c>
      <c r="AJ417" s="6"/>
      <c r="AK417" s="7">
        <f t="shared" si="130"/>
        <v>0</v>
      </c>
      <c r="AL417" s="7">
        <f t="shared" si="122"/>
        <v>0</v>
      </c>
    </row>
    <row r="418" spans="1:38">
      <c r="A418" s="18">
        <f t="shared" si="131"/>
        <v>403</v>
      </c>
      <c r="B418" s="18">
        <f>Yearly!B418</f>
        <v>0</v>
      </c>
      <c r="C418" s="19">
        <f>Yearly!C418</f>
        <v>0</v>
      </c>
      <c r="D418" s="18">
        <f>Yearly!D418</f>
        <v>0</v>
      </c>
      <c r="E418" s="18">
        <f>Yearly!E418</f>
        <v>0</v>
      </c>
      <c r="F418" s="18">
        <f>Yearly!F418</f>
        <v>0</v>
      </c>
      <c r="G418" s="18">
        <f>Yearly!G418</f>
        <v>0</v>
      </c>
      <c r="H418" s="18">
        <f>Yearly!H418</f>
        <v>0</v>
      </c>
      <c r="I418" s="11"/>
      <c r="J418" s="6"/>
      <c r="K418" s="6"/>
      <c r="L418" s="32">
        <f t="shared" si="123"/>
        <v>0</v>
      </c>
      <c r="M418" s="6"/>
      <c r="N418" s="6"/>
      <c r="O418" s="7">
        <f t="shared" si="132"/>
        <v>0</v>
      </c>
      <c r="P418" s="6"/>
      <c r="Q418" s="7">
        <f t="shared" si="124"/>
        <v>0</v>
      </c>
      <c r="R418" s="7">
        <f t="shared" si="120"/>
        <v>0</v>
      </c>
      <c r="S418" s="11"/>
      <c r="T418" s="6"/>
      <c r="U418" s="6"/>
      <c r="V418" s="32">
        <f t="shared" si="125"/>
        <v>0</v>
      </c>
      <c r="W418" s="6"/>
      <c r="X418" s="6"/>
      <c r="Y418" s="7">
        <f t="shared" si="126"/>
        <v>0</v>
      </c>
      <c r="Z418" s="6"/>
      <c r="AA418" s="7">
        <f t="shared" si="127"/>
        <v>0</v>
      </c>
      <c r="AB418" s="7">
        <f t="shared" si="121"/>
        <v>0</v>
      </c>
      <c r="AD418" s="6"/>
      <c r="AE418" s="6"/>
      <c r="AF418" s="32">
        <f t="shared" si="128"/>
        <v>0</v>
      </c>
      <c r="AG418" s="6"/>
      <c r="AH418" s="6"/>
      <c r="AI418" s="7">
        <f t="shared" si="129"/>
        <v>0</v>
      </c>
      <c r="AJ418" s="6"/>
      <c r="AK418" s="7">
        <f t="shared" si="130"/>
        <v>0</v>
      </c>
      <c r="AL418" s="7">
        <f t="shared" si="122"/>
        <v>0</v>
      </c>
    </row>
    <row r="419" spans="1:38">
      <c r="A419" s="18">
        <f t="shared" si="131"/>
        <v>404</v>
      </c>
      <c r="B419" s="18">
        <f>Yearly!B419</f>
        <v>0</v>
      </c>
      <c r="C419" s="19">
        <f>Yearly!C419</f>
        <v>0</v>
      </c>
      <c r="D419" s="18">
        <f>Yearly!D419</f>
        <v>0</v>
      </c>
      <c r="E419" s="18">
        <f>Yearly!E419</f>
        <v>0</v>
      </c>
      <c r="F419" s="18">
        <f>Yearly!F419</f>
        <v>0</v>
      </c>
      <c r="G419" s="18">
        <f>Yearly!G419</f>
        <v>0</v>
      </c>
      <c r="H419" s="18">
        <f>Yearly!H419</f>
        <v>0</v>
      </c>
      <c r="I419" s="11"/>
      <c r="J419" s="6"/>
      <c r="K419" s="6"/>
      <c r="L419" s="32">
        <f t="shared" si="123"/>
        <v>0</v>
      </c>
      <c r="M419" s="6"/>
      <c r="N419" s="6"/>
      <c r="O419" s="7">
        <f t="shared" si="132"/>
        <v>0</v>
      </c>
      <c r="P419" s="6"/>
      <c r="Q419" s="7">
        <f t="shared" si="124"/>
        <v>0</v>
      </c>
      <c r="R419" s="7">
        <f t="shared" si="120"/>
        <v>0</v>
      </c>
      <c r="S419" s="11"/>
      <c r="T419" s="6"/>
      <c r="U419" s="6"/>
      <c r="V419" s="32">
        <f t="shared" si="125"/>
        <v>0</v>
      </c>
      <c r="W419" s="6"/>
      <c r="X419" s="6"/>
      <c r="Y419" s="7">
        <f t="shared" si="126"/>
        <v>0</v>
      </c>
      <c r="Z419" s="6"/>
      <c r="AA419" s="7">
        <f t="shared" si="127"/>
        <v>0</v>
      </c>
      <c r="AB419" s="7">
        <f t="shared" si="121"/>
        <v>0</v>
      </c>
      <c r="AD419" s="6"/>
      <c r="AE419" s="6"/>
      <c r="AF419" s="32">
        <f t="shared" si="128"/>
        <v>0</v>
      </c>
      <c r="AG419" s="6"/>
      <c r="AH419" s="6"/>
      <c r="AI419" s="7">
        <f t="shared" si="129"/>
        <v>0</v>
      </c>
      <c r="AJ419" s="6"/>
      <c r="AK419" s="7">
        <f t="shared" si="130"/>
        <v>0</v>
      </c>
      <c r="AL419" s="7">
        <f t="shared" si="122"/>
        <v>0</v>
      </c>
    </row>
    <row r="420" spans="1:38">
      <c r="A420" s="18">
        <f t="shared" si="131"/>
        <v>405</v>
      </c>
      <c r="B420" s="18">
        <f>Yearly!B420</f>
        <v>0</v>
      </c>
      <c r="C420" s="19">
        <f>Yearly!C420</f>
        <v>0</v>
      </c>
      <c r="D420" s="18">
        <f>Yearly!D420</f>
        <v>0</v>
      </c>
      <c r="E420" s="18">
        <f>Yearly!E420</f>
        <v>0</v>
      </c>
      <c r="F420" s="18">
        <f>Yearly!F420</f>
        <v>0</v>
      </c>
      <c r="G420" s="18">
        <f>Yearly!G420</f>
        <v>0</v>
      </c>
      <c r="H420" s="18">
        <f>Yearly!H420</f>
        <v>0</v>
      </c>
      <c r="I420" s="11"/>
      <c r="J420" s="6"/>
      <c r="K420" s="6"/>
      <c r="L420" s="32">
        <f t="shared" si="123"/>
        <v>0</v>
      </c>
      <c r="M420" s="6"/>
      <c r="N420" s="6"/>
      <c r="O420" s="7">
        <f t="shared" si="132"/>
        <v>0</v>
      </c>
      <c r="P420" s="6"/>
      <c r="Q420" s="7">
        <f t="shared" si="124"/>
        <v>0</v>
      </c>
      <c r="R420" s="7">
        <f t="shared" si="120"/>
        <v>0</v>
      </c>
      <c r="S420" s="11"/>
      <c r="T420" s="6"/>
      <c r="U420" s="6"/>
      <c r="V420" s="32">
        <f t="shared" si="125"/>
        <v>0</v>
      </c>
      <c r="W420" s="6"/>
      <c r="X420" s="6"/>
      <c r="Y420" s="7">
        <f t="shared" si="126"/>
        <v>0</v>
      </c>
      <c r="Z420" s="6"/>
      <c r="AA420" s="7">
        <f t="shared" si="127"/>
        <v>0</v>
      </c>
      <c r="AB420" s="7">
        <f t="shared" si="121"/>
        <v>0</v>
      </c>
      <c r="AD420" s="6"/>
      <c r="AE420" s="6"/>
      <c r="AF420" s="32">
        <f t="shared" si="128"/>
        <v>0</v>
      </c>
      <c r="AG420" s="6"/>
      <c r="AH420" s="6"/>
      <c r="AI420" s="7">
        <f t="shared" si="129"/>
        <v>0</v>
      </c>
      <c r="AJ420" s="6"/>
      <c r="AK420" s="7">
        <f t="shared" si="130"/>
        <v>0</v>
      </c>
      <c r="AL420" s="7">
        <f t="shared" si="122"/>
        <v>0</v>
      </c>
    </row>
    <row r="421" spans="1:38">
      <c r="A421" s="18">
        <f t="shared" si="131"/>
        <v>406</v>
      </c>
      <c r="B421" s="18">
        <f>Yearly!B421</f>
        <v>0</v>
      </c>
      <c r="C421" s="19">
        <f>Yearly!C421</f>
        <v>0</v>
      </c>
      <c r="D421" s="18">
        <f>Yearly!D421</f>
        <v>0</v>
      </c>
      <c r="E421" s="18">
        <f>Yearly!E421</f>
        <v>0</v>
      </c>
      <c r="F421" s="18">
        <f>Yearly!F421</f>
        <v>0</v>
      </c>
      <c r="G421" s="18">
        <f>Yearly!G421</f>
        <v>0</v>
      </c>
      <c r="H421" s="18">
        <f>Yearly!H421</f>
        <v>0</v>
      </c>
      <c r="I421" s="11"/>
      <c r="J421" s="6"/>
      <c r="K421" s="6"/>
      <c r="L421" s="32">
        <f t="shared" si="123"/>
        <v>0</v>
      </c>
      <c r="M421" s="6"/>
      <c r="N421" s="6"/>
      <c r="O421" s="7">
        <f t="shared" si="132"/>
        <v>0</v>
      </c>
      <c r="P421" s="6"/>
      <c r="Q421" s="7">
        <f t="shared" si="124"/>
        <v>0</v>
      </c>
      <c r="R421" s="7">
        <f t="shared" si="120"/>
        <v>0</v>
      </c>
      <c r="S421" s="11"/>
      <c r="T421" s="6"/>
      <c r="U421" s="6"/>
      <c r="V421" s="32">
        <f t="shared" si="125"/>
        <v>0</v>
      </c>
      <c r="W421" s="6"/>
      <c r="X421" s="6"/>
      <c r="Y421" s="7">
        <f t="shared" si="126"/>
        <v>0</v>
      </c>
      <c r="Z421" s="6"/>
      <c r="AA421" s="7">
        <f t="shared" si="127"/>
        <v>0</v>
      </c>
      <c r="AB421" s="7">
        <f t="shared" si="121"/>
        <v>0</v>
      </c>
      <c r="AD421" s="6"/>
      <c r="AE421" s="6"/>
      <c r="AF421" s="32">
        <f t="shared" si="128"/>
        <v>0</v>
      </c>
      <c r="AG421" s="6"/>
      <c r="AH421" s="6"/>
      <c r="AI421" s="7">
        <f t="shared" si="129"/>
        <v>0</v>
      </c>
      <c r="AJ421" s="6"/>
      <c r="AK421" s="7">
        <f t="shared" si="130"/>
        <v>0</v>
      </c>
      <c r="AL421" s="7">
        <f t="shared" si="122"/>
        <v>0</v>
      </c>
    </row>
    <row r="422" spans="1:38">
      <c r="A422" s="18">
        <f t="shared" si="131"/>
        <v>407</v>
      </c>
      <c r="B422" s="18">
        <f>Yearly!B422</f>
        <v>0</v>
      </c>
      <c r="C422" s="19">
        <f>Yearly!C422</f>
        <v>0</v>
      </c>
      <c r="D422" s="18">
        <f>Yearly!D422</f>
        <v>0</v>
      </c>
      <c r="E422" s="18">
        <f>Yearly!E422</f>
        <v>0</v>
      </c>
      <c r="F422" s="18">
        <f>Yearly!F422</f>
        <v>0</v>
      </c>
      <c r="G422" s="18">
        <f>Yearly!G422</f>
        <v>0</v>
      </c>
      <c r="H422" s="18">
        <f>Yearly!H422</f>
        <v>0</v>
      </c>
      <c r="I422" s="11"/>
      <c r="J422" s="6"/>
      <c r="K422" s="6"/>
      <c r="L422" s="32">
        <f t="shared" si="123"/>
        <v>0</v>
      </c>
      <c r="M422" s="6"/>
      <c r="N422" s="6"/>
      <c r="O422" s="7">
        <f t="shared" si="132"/>
        <v>0</v>
      </c>
      <c r="P422" s="6"/>
      <c r="Q422" s="7">
        <f t="shared" si="124"/>
        <v>0</v>
      </c>
      <c r="R422" s="7">
        <f t="shared" si="120"/>
        <v>0</v>
      </c>
      <c r="S422" s="11"/>
      <c r="T422" s="6"/>
      <c r="U422" s="6"/>
      <c r="V422" s="32">
        <f t="shared" si="125"/>
        <v>0</v>
      </c>
      <c r="W422" s="6"/>
      <c r="X422" s="6"/>
      <c r="Y422" s="7">
        <f t="shared" si="126"/>
        <v>0</v>
      </c>
      <c r="Z422" s="6"/>
      <c r="AA422" s="7">
        <f t="shared" si="127"/>
        <v>0</v>
      </c>
      <c r="AB422" s="7">
        <f t="shared" si="121"/>
        <v>0</v>
      </c>
      <c r="AD422" s="6"/>
      <c r="AE422" s="6"/>
      <c r="AF422" s="32">
        <f t="shared" si="128"/>
        <v>0</v>
      </c>
      <c r="AG422" s="6"/>
      <c r="AH422" s="6"/>
      <c r="AI422" s="7">
        <f t="shared" si="129"/>
        <v>0</v>
      </c>
      <c r="AJ422" s="6"/>
      <c r="AK422" s="7">
        <f t="shared" si="130"/>
        <v>0</v>
      </c>
      <c r="AL422" s="7">
        <f t="shared" si="122"/>
        <v>0</v>
      </c>
    </row>
    <row r="423" spans="1:38">
      <c r="A423" s="18">
        <f t="shared" si="131"/>
        <v>408</v>
      </c>
      <c r="B423" s="18">
        <f>Yearly!B423</f>
        <v>0</v>
      </c>
      <c r="C423" s="19">
        <f>Yearly!C423</f>
        <v>0</v>
      </c>
      <c r="D423" s="18">
        <f>Yearly!D423</f>
        <v>0</v>
      </c>
      <c r="E423" s="18">
        <f>Yearly!E423</f>
        <v>0</v>
      </c>
      <c r="F423" s="18">
        <f>Yearly!F423</f>
        <v>0</v>
      </c>
      <c r="G423" s="18">
        <f>Yearly!G423</f>
        <v>0</v>
      </c>
      <c r="H423" s="18">
        <f>Yearly!H423</f>
        <v>0</v>
      </c>
      <c r="I423" s="11"/>
      <c r="J423" s="6"/>
      <c r="K423" s="6"/>
      <c r="L423" s="32">
        <f t="shared" si="123"/>
        <v>0</v>
      </c>
      <c r="M423" s="6"/>
      <c r="N423" s="6"/>
      <c r="O423" s="7">
        <f t="shared" si="132"/>
        <v>0</v>
      </c>
      <c r="P423" s="6"/>
      <c r="Q423" s="7">
        <f t="shared" si="124"/>
        <v>0</v>
      </c>
      <c r="R423" s="7">
        <f t="shared" si="120"/>
        <v>0</v>
      </c>
      <c r="S423" s="11"/>
      <c r="T423" s="6"/>
      <c r="U423" s="6"/>
      <c r="V423" s="32">
        <f t="shared" si="125"/>
        <v>0</v>
      </c>
      <c r="W423" s="6"/>
      <c r="X423" s="6"/>
      <c r="Y423" s="7">
        <f t="shared" si="126"/>
        <v>0</v>
      </c>
      <c r="Z423" s="6"/>
      <c r="AA423" s="7">
        <f t="shared" si="127"/>
        <v>0</v>
      </c>
      <c r="AB423" s="7">
        <f t="shared" si="121"/>
        <v>0</v>
      </c>
      <c r="AD423" s="6"/>
      <c r="AE423" s="6"/>
      <c r="AF423" s="32">
        <f t="shared" si="128"/>
        <v>0</v>
      </c>
      <c r="AG423" s="6"/>
      <c r="AH423" s="6"/>
      <c r="AI423" s="7">
        <f t="shared" si="129"/>
        <v>0</v>
      </c>
      <c r="AJ423" s="6"/>
      <c r="AK423" s="7">
        <f t="shared" si="130"/>
        <v>0</v>
      </c>
      <c r="AL423" s="7">
        <f t="shared" si="122"/>
        <v>0</v>
      </c>
    </row>
    <row r="424" spans="1:38">
      <c r="A424" s="18">
        <f t="shared" si="131"/>
        <v>409</v>
      </c>
      <c r="B424" s="18">
        <f>Yearly!B424</f>
        <v>0</v>
      </c>
      <c r="C424" s="19">
        <f>Yearly!C424</f>
        <v>0</v>
      </c>
      <c r="D424" s="18">
        <f>Yearly!D424</f>
        <v>0</v>
      </c>
      <c r="E424" s="18">
        <f>Yearly!E424</f>
        <v>0</v>
      </c>
      <c r="F424" s="18">
        <f>Yearly!F424</f>
        <v>0</v>
      </c>
      <c r="G424" s="18">
        <f>Yearly!G424</f>
        <v>0</v>
      </c>
      <c r="H424" s="18">
        <f>Yearly!H424</f>
        <v>0</v>
      </c>
      <c r="I424" s="11"/>
      <c r="J424" s="6"/>
      <c r="K424" s="6"/>
      <c r="L424" s="32">
        <f t="shared" si="123"/>
        <v>0</v>
      </c>
      <c r="M424" s="6"/>
      <c r="N424" s="6"/>
      <c r="O424" s="7">
        <f t="shared" si="132"/>
        <v>0</v>
      </c>
      <c r="P424" s="6"/>
      <c r="Q424" s="7">
        <f t="shared" si="124"/>
        <v>0</v>
      </c>
      <c r="R424" s="7">
        <f t="shared" si="120"/>
        <v>0</v>
      </c>
      <c r="S424" s="11"/>
      <c r="T424" s="6"/>
      <c r="U424" s="6"/>
      <c r="V424" s="32">
        <f t="shared" si="125"/>
        <v>0</v>
      </c>
      <c r="W424" s="6"/>
      <c r="X424" s="6"/>
      <c r="Y424" s="7">
        <f t="shared" si="126"/>
        <v>0</v>
      </c>
      <c r="Z424" s="6"/>
      <c r="AA424" s="7">
        <f t="shared" si="127"/>
        <v>0</v>
      </c>
      <c r="AB424" s="7">
        <f t="shared" si="121"/>
        <v>0</v>
      </c>
      <c r="AD424" s="6"/>
      <c r="AE424" s="6"/>
      <c r="AF424" s="32">
        <f t="shared" si="128"/>
        <v>0</v>
      </c>
      <c r="AG424" s="6"/>
      <c r="AH424" s="6"/>
      <c r="AI424" s="7">
        <f t="shared" si="129"/>
        <v>0</v>
      </c>
      <c r="AJ424" s="6"/>
      <c r="AK424" s="7">
        <f t="shared" si="130"/>
        <v>0</v>
      </c>
      <c r="AL424" s="7">
        <f t="shared" si="122"/>
        <v>0</v>
      </c>
    </row>
    <row r="425" spans="1:38">
      <c r="A425" s="18">
        <f t="shared" si="131"/>
        <v>410</v>
      </c>
      <c r="B425" s="18">
        <f>Yearly!B425</f>
        <v>0</v>
      </c>
      <c r="C425" s="19">
        <f>Yearly!C425</f>
        <v>0</v>
      </c>
      <c r="D425" s="18">
        <f>Yearly!D425</f>
        <v>0</v>
      </c>
      <c r="E425" s="18">
        <f>Yearly!E425</f>
        <v>0</v>
      </c>
      <c r="F425" s="18">
        <f>Yearly!F425</f>
        <v>0</v>
      </c>
      <c r="G425" s="18">
        <f>Yearly!G425</f>
        <v>0</v>
      </c>
      <c r="H425" s="18">
        <f>Yearly!H425</f>
        <v>0</v>
      </c>
      <c r="I425" s="11"/>
      <c r="J425" s="6"/>
      <c r="K425" s="6"/>
      <c r="L425" s="32">
        <f t="shared" si="123"/>
        <v>0</v>
      </c>
      <c r="M425" s="6"/>
      <c r="N425" s="6"/>
      <c r="O425" s="7">
        <f t="shared" si="132"/>
        <v>0</v>
      </c>
      <c r="P425" s="6"/>
      <c r="Q425" s="7">
        <f t="shared" si="124"/>
        <v>0</v>
      </c>
      <c r="R425" s="7">
        <f t="shared" si="120"/>
        <v>0</v>
      </c>
      <c r="S425" s="11"/>
      <c r="T425" s="6"/>
      <c r="U425" s="6"/>
      <c r="V425" s="32">
        <f t="shared" si="125"/>
        <v>0</v>
      </c>
      <c r="W425" s="6"/>
      <c r="X425" s="6"/>
      <c r="Y425" s="7">
        <f t="shared" si="126"/>
        <v>0</v>
      </c>
      <c r="Z425" s="6"/>
      <c r="AA425" s="7">
        <f t="shared" si="127"/>
        <v>0</v>
      </c>
      <c r="AB425" s="7">
        <f t="shared" si="121"/>
        <v>0</v>
      </c>
      <c r="AD425" s="6"/>
      <c r="AE425" s="6"/>
      <c r="AF425" s="32">
        <f t="shared" si="128"/>
        <v>0</v>
      </c>
      <c r="AG425" s="6"/>
      <c r="AH425" s="6"/>
      <c r="AI425" s="7">
        <f t="shared" si="129"/>
        <v>0</v>
      </c>
      <c r="AJ425" s="6"/>
      <c r="AK425" s="7">
        <f t="shared" si="130"/>
        <v>0</v>
      </c>
      <c r="AL425" s="7">
        <f t="shared" si="122"/>
        <v>0</v>
      </c>
    </row>
    <row r="426" spans="1:38">
      <c r="A426" s="18">
        <f t="shared" si="131"/>
        <v>411</v>
      </c>
      <c r="B426" s="18">
        <f>Yearly!B426</f>
        <v>0</v>
      </c>
      <c r="C426" s="19">
        <f>Yearly!C426</f>
        <v>0</v>
      </c>
      <c r="D426" s="18">
        <f>Yearly!D426</f>
        <v>0</v>
      </c>
      <c r="E426" s="18">
        <f>Yearly!E426</f>
        <v>0</v>
      </c>
      <c r="F426" s="18">
        <f>Yearly!F426</f>
        <v>0</v>
      </c>
      <c r="G426" s="18">
        <f>Yearly!G426</f>
        <v>0</v>
      </c>
      <c r="H426" s="18">
        <f>Yearly!H426</f>
        <v>0</v>
      </c>
      <c r="I426" s="11"/>
      <c r="J426" s="6"/>
      <c r="K426" s="6"/>
      <c r="L426" s="32">
        <f t="shared" si="123"/>
        <v>0</v>
      </c>
      <c r="M426" s="6"/>
      <c r="N426" s="6"/>
      <c r="O426" s="7">
        <f t="shared" si="132"/>
        <v>0</v>
      </c>
      <c r="P426" s="6"/>
      <c r="Q426" s="7">
        <f t="shared" si="124"/>
        <v>0</v>
      </c>
      <c r="R426" s="7">
        <f t="shared" si="120"/>
        <v>0</v>
      </c>
      <c r="S426" s="11"/>
      <c r="T426" s="6"/>
      <c r="U426" s="6"/>
      <c r="V426" s="32">
        <f t="shared" si="125"/>
        <v>0</v>
      </c>
      <c r="W426" s="6"/>
      <c r="X426" s="6"/>
      <c r="Y426" s="7">
        <f t="shared" si="126"/>
        <v>0</v>
      </c>
      <c r="Z426" s="6"/>
      <c r="AA426" s="7">
        <f t="shared" si="127"/>
        <v>0</v>
      </c>
      <c r="AB426" s="7">
        <f t="shared" si="121"/>
        <v>0</v>
      </c>
      <c r="AD426" s="6"/>
      <c r="AE426" s="6"/>
      <c r="AF426" s="32">
        <f t="shared" si="128"/>
        <v>0</v>
      </c>
      <c r="AG426" s="6"/>
      <c r="AH426" s="6"/>
      <c r="AI426" s="7">
        <f t="shared" si="129"/>
        <v>0</v>
      </c>
      <c r="AJ426" s="6"/>
      <c r="AK426" s="7">
        <f t="shared" si="130"/>
        <v>0</v>
      </c>
      <c r="AL426" s="7">
        <f t="shared" si="122"/>
        <v>0</v>
      </c>
    </row>
    <row r="427" spans="1:38">
      <c r="A427" s="18">
        <f t="shared" si="131"/>
        <v>412</v>
      </c>
      <c r="B427" s="18">
        <f>Yearly!B427</f>
        <v>0</v>
      </c>
      <c r="C427" s="19">
        <f>Yearly!C427</f>
        <v>0</v>
      </c>
      <c r="D427" s="18">
        <f>Yearly!D427</f>
        <v>0</v>
      </c>
      <c r="E427" s="18">
        <f>Yearly!E427</f>
        <v>0</v>
      </c>
      <c r="F427" s="18">
        <f>Yearly!F427</f>
        <v>0</v>
      </c>
      <c r="G427" s="18">
        <f>Yearly!G427</f>
        <v>0</v>
      </c>
      <c r="H427" s="18">
        <f>Yearly!H427</f>
        <v>0</v>
      </c>
      <c r="I427" s="11"/>
      <c r="J427" s="6"/>
      <c r="K427" s="6"/>
      <c r="L427" s="32">
        <f t="shared" si="123"/>
        <v>0</v>
      </c>
      <c r="M427" s="6"/>
      <c r="N427" s="6"/>
      <c r="O427" s="7">
        <f t="shared" si="132"/>
        <v>0</v>
      </c>
      <c r="P427" s="6"/>
      <c r="Q427" s="7">
        <f t="shared" si="124"/>
        <v>0</v>
      </c>
      <c r="R427" s="7">
        <f t="shared" si="120"/>
        <v>0</v>
      </c>
      <c r="S427" s="11"/>
      <c r="T427" s="6"/>
      <c r="U427" s="6"/>
      <c r="V427" s="32">
        <f t="shared" si="125"/>
        <v>0</v>
      </c>
      <c r="W427" s="6"/>
      <c r="X427" s="6"/>
      <c r="Y427" s="7">
        <f t="shared" si="126"/>
        <v>0</v>
      </c>
      <c r="Z427" s="6"/>
      <c r="AA427" s="7">
        <f t="shared" si="127"/>
        <v>0</v>
      </c>
      <c r="AB427" s="7">
        <f t="shared" si="121"/>
        <v>0</v>
      </c>
      <c r="AD427" s="6"/>
      <c r="AE427" s="6"/>
      <c r="AF427" s="32">
        <f t="shared" si="128"/>
        <v>0</v>
      </c>
      <c r="AG427" s="6"/>
      <c r="AH427" s="6"/>
      <c r="AI427" s="7">
        <f t="shared" si="129"/>
        <v>0</v>
      </c>
      <c r="AJ427" s="6"/>
      <c r="AK427" s="7">
        <f t="shared" si="130"/>
        <v>0</v>
      </c>
      <c r="AL427" s="7">
        <f t="shared" si="122"/>
        <v>0</v>
      </c>
    </row>
    <row r="428" spans="1:38">
      <c r="A428" s="18">
        <f t="shared" si="131"/>
        <v>413</v>
      </c>
      <c r="B428" s="18">
        <f>Yearly!B428</f>
        <v>0</v>
      </c>
      <c r="C428" s="19">
        <f>Yearly!C428</f>
        <v>0</v>
      </c>
      <c r="D428" s="18">
        <f>Yearly!D428</f>
        <v>0</v>
      </c>
      <c r="E428" s="18">
        <f>Yearly!E428</f>
        <v>0</v>
      </c>
      <c r="F428" s="18">
        <f>Yearly!F428</f>
        <v>0</v>
      </c>
      <c r="G428" s="18">
        <f>Yearly!G428</f>
        <v>0</v>
      </c>
      <c r="H428" s="18">
        <f>Yearly!H428</f>
        <v>0</v>
      </c>
      <c r="I428" s="11"/>
      <c r="J428" s="6"/>
      <c r="K428" s="6"/>
      <c r="L428" s="32">
        <f t="shared" si="123"/>
        <v>0</v>
      </c>
      <c r="M428" s="6"/>
      <c r="N428" s="6"/>
      <c r="O428" s="7">
        <f t="shared" si="132"/>
        <v>0</v>
      </c>
      <c r="P428" s="6"/>
      <c r="Q428" s="7">
        <f t="shared" si="124"/>
        <v>0</v>
      </c>
      <c r="R428" s="7">
        <f t="shared" si="120"/>
        <v>0</v>
      </c>
      <c r="S428" s="11"/>
      <c r="T428" s="6"/>
      <c r="U428" s="6"/>
      <c r="V428" s="32">
        <f t="shared" si="125"/>
        <v>0</v>
      </c>
      <c r="W428" s="6"/>
      <c r="X428" s="6"/>
      <c r="Y428" s="7">
        <f t="shared" si="126"/>
        <v>0</v>
      </c>
      <c r="Z428" s="6"/>
      <c r="AA428" s="7">
        <f t="shared" si="127"/>
        <v>0</v>
      </c>
      <c r="AB428" s="7">
        <f t="shared" si="121"/>
        <v>0</v>
      </c>
      <c r="AD428" s="6"/>
      <c r="AE428" s="6"/>
      <c r="AF428" s="32">
        <f t="shared" si="128"/>
        <v>0</v>
      </c>
      <c r="AG428" s="6"/>
      <c r="AH428" s="6"/>
      <c r="AI428" s="7">
        <f t="shared" si="129"/>
        <v>0</v>
      </c>
      <c r="AJ428" s="6"/>
      <c r="AK428" s="7">
        <f t="shared" si="130"/>
        <v>0</v>
      </c>
      <c r="AL428" s="7">
        <f t="shared" si="122"/>
        <v>0</v>
      </c>
    </row>
    <row r="429" spans="1:38">
      <c r="A429" s="18">
        <f t="shared" si="131"/>
        <v>414</v>
      </c>
      <c r="B429" s="18">
        <f>Yearly!B429</f>
        <v>0</v>
      </c>
      <c r="C429" s="19">
        <f>Yearly!C429</f>
        <v>0</v>
      </c>
      <c r="D429" s="18">
        <f>Yearly!D429</f>
        <v>0</v>
      </c>
      <c r="E429" s="18">
        <f>Yearly!E429</f>
        <v>0</v>
      </c>
      <c r="F429" s="18">
        <f>Yearly!F429</f>
        <v>0</v>
      </c>
      <c r="G429" s="18">
        <f>Yearly!G429</f>
        <v>0</v>
      </c>
      <c r="H429" s="18">
        <f>Yearly!H429</f>
        <v>0</v>
      </c>
      <c r="I429" s="11"/>
      <c r="J429" s="6"/>
      <c r="K429" s="6"/>
      <c r="L429" s="32">
        <f t="shared" si="123"/>
        <v>0</v>
      </c>
      <c r="M429" s="6"/>
      <c r="N429" s="6"/>
      <c r="O429" s="7">
        <f t="shared" si="132"/>
        <v>0</v>
      </c>
      <c r="P429" s="6"/>
      <c r="Q429" s="7">
        <f t="shared" si="124"/>
        <v>0</v>
      </c>
      <c r="R429" s="7">
        <f t="shared" si="120"/>
        <v>0</v>
      </c>
      <c r="S429" s="11"/>
      <c r="T429" s="6"/>
      <c r="U429" s="6"/>
      <c r="V429" s="32">
        <f t="shared" si="125"/>
        <v>0</v>
      </c>
      <c r="W429" s="6"/>
      <c r="X429" s="6"/>
      <c r="Y429" s="7">
        <f t="shared" si="126"/>
        <v>0</v>
      </c>
      <c r="Z429" s="6"/>
      <c r="AA429" s="7">
        <f t="shared" si="127"/>
        <v>0</v>
      </c>
      <c r="AB429" s="7">
        <f t="shared" si="121"/>
        <v>0</v>
      </c>
      <c r="AD429" s="6"/>
      <c r="AE429" s="6"/>
      <c r="AF429" s="32">
        <f t="shared" si="128"/>
        <v>0</v>
      </c>
      <c r="AG429" s="6"/>
      <c r="AH429" s="6"/>
      <c r="AI429" s="7">
        <f t="shared" si="129"/>
        <v>0</v>
      </c>
      <c r="AJ429" s="6"/>
      <c r="AK429" s="7">
        <f t="shared" si="130"/>
        <v>0</v>
      </c>
      <c r="AL429" s="7">
        <f t="shared" si="122"/>
        <v>0</v>
      </c>
    </row>
    <row r="430" spans="1:38">
      <c r="A430" s="18">
        <f t="shared" si="131"/>
        <v>415</v>
      </c>
      <c r="B430" s="18">
        <f>Yearly!B430</f>
        <v>0</v>
      </c>
      <c r="C430" s="19">
        <f>Yearly!C430</f>
        <v>0</v>
      </c>
      <c r="D430" s="18">
        <f>Yearly!D430</f>
        <v>0</v>
      </c>
      <c r="E430" s="18">
        <f>Yearly!E430</f>
        <v>0</v>
      </c>
      <c r="F430" s="18">
        <f>Yearly!F430</f>
        <v>0</v>
      </c>
      <c r="G430" s="18">
        <f>Yearly!G430</f>
        <v>0</v>
      </c>
      <c r="H430" s="18">
        <f>Yearly!H430</f>
        <v>0</v>
      </c>
      <c r="I430" s="11"/>
      <c r="J430" s="6"/>
      <c r="K430" s="6"/>
      <c r="L430" s="32">
        <f t="shared" si="123"/>
        <v>0</v>
      </c>
      <c r="M430" s="6"/>
      <c r="N430" s="6"/>
      <c r="O430" s="7">
        <f t="shared" si="132"/>
        <v>0</v>
      </c>
      <c r="P430" s="6"/>
      <c r="Q430" s="7">
        <f t="shared" si="124"/>
        <v>0</v>
      </c>
      <c r="R430" s="7">
        <f t="shared" si="120"/>
        <v>0</v>
      </c>
      <c r="S430" s="11"/>
      <c r="T430" s="6"/>
      <c r="U430" s="6"/>
      <c r="V430" s="32">
        <f t="shared" si="125"/>
        <v>0</v>
      </c>
      <c r="W430" s="6"/>
      <c r="X430" s="6"/>
      <c r="Y430" s="7">
        <f t="shared" si="126"/>
        <v>0</v>
      </c>
      <c r="Z430" s="6"/>
      <c r="AA430" s="7">
        <f t="shared" si="127"/>
        <v>0</v>
      </c>
      <c r="AB430" s="7">
        <f t="shared" si="121"/>
        <v>0</v>
      </c>
      <c r="AD430" s="6"/>
      <c r="AE430" s="6"/>
      <c r="AF430" s="32">
        <f t="shared" si="128"/>
        <v>0</v>
      </c>
      <c r="AG430" s="6"/>
      <c r="AH430" s="6"/>
      <c r="AI430" s="7">
        <f t="shared" si="129"/>
        <v>0</v>
      </c>
      <c r="AJ430" s="6"/>
      <c r="AK430" s="7">
        <f t="shared" si="130"/>
        <v>0</v>
      </c>
      <c r="AL430" s="7">
        <f t="shared" si="122"/>
        <v>0</v>
      </c>
    </row>
    <row r="431" spans="1:38">
      <c r="A431" s="18">
        <f t="shared" si="131"/>
        <v>416</v>
      </c>
      <c r="B431" s="18">
        <f>Yearly!B431</f>
        <v>0</v>
      </c>
      <c r="C431" s="19">
        <f>Yearly!C431</f>
        <v>0</v>
      </c>
      <c r="D431" s="18">
        <f>Yearly!D431</f>
        <v>0</v>
      </c>
      <c r="E431" s="18">
        <f>Yearly!E431</f>
        <v>0</v>
      </c>
      <c r="F431" s="18">
        <f>Yearly!F431</f>
        <v>0</v>
      </c>
      <c r="G431" s="18">
        <f>Yearly!G431</f>
        <v>0</v>
      </c>
      <c r="H431" s="18">
        <f>Yearly!H431</f>
        <v>0</v>
      </c>
      <c r="I431" s="11"/>
      <c r="J431" s="6"/>
      <c r="K431" s="6"/>
      <c r="L431" s="32">
        <f t="shared" si="123"/>
        <v>0</v>
      </c>
      <c r="M431" s="6"/>
      <c r="N431" s="6"/>
      <c r="O431" s="7">
        <f t="shared" si="132"/>
        <v>0</v>
      </c>
      <c r="P431" s="6"/>
      <c r="Q431" s="7">
        <f t="shared" si="124"/>
        <v>0</v>
      </c>
      <c r="R431" s="7">
        <f t="shared" si="120"/>
        <v>0</v>
      </c>
      <c r="S431" s="11"/>
      <c r="T431" s="6"/>
      <c r="U431" s="6"/>
      <c r="V431" s="32">
        <f t="shared" si="125"/>
        <v>0</v>
      </c>
      <c r="W431" s="6"/>
      <c r="X431" s="6"/>
      <c r="Y431" s="7">
        <f t="shared" si="126"/>
        <v>0</v>
      </c>
      <c r="Z431" s="6"/>
      <c r="AA431" s="7">
        <f t="shared" si="127"/>
        <v>0</v>
      </c>
      <c r="AB431" s="7">
        <f t="shared" si="121"/>
        <v>0</v>
      </c>
      <c r="AD431" s="6"/>
      <c r="AE431" s="6"/>
      <c r="AF431" s="32">
        <f t="shared" si="128"/>
        <v>0</v>
      </c>
      <c r="AG431" s="6"/>
      <c r="AH431" s="6"/>
      <c r="AI431" s="7">
        <f t="shared" si="129"/>
        <v>0</v>
      </c>
      <c r="AJ431" s="6"/>
      <c r="AK431" s="7">
        <f t="shared" si="130"/>
        <v>0</v>
      </c>
      <c r="AL431" s="7">
        <f t="shared" si="122"/>
        <v>0</v>
      </c>
    </row>
    <row r="432" spans="1:38">
      <c r="A432" s="18">
        <f t="shared" si="131"/>
        <v>417</v>
      </c>
      <c r="B432" s="18">
        <f>Yearly!B432</f>
        <v>0</v>
      </c>
      <c r="C432" s="19">
        <f>Yearly!C432</f>
        <v>0</v>
      </c>
      <c r="D432" s="18">
        <f>Yearly!D432</f>
        <v>0</v>
      </c>
      <c r="E432" s="18">
        <f>Yearly!E432</f>
        <v>0</v>
      </c>
      <c r="F432" s="18">
        <f>Yearly!F432</f>
        <v>0</v>
      </c>
      <c r="G432" s="18">
        <f>Yearly!G432</f>
        <v>0</v>
      </c>
      <c r="H432" s="18">
        <f>Yearly!H432</f>
        <v>0</v>
      </c>
      <c r="I432" s="11"/>
      <c r="J432" s="6"/>
      <c r="K432" s="6"/>
      <c r="L432" s="32">
        <f t="shared" si="123"/>
        <v>0</v>
      </c>
      <c r="M432" s="6"/>
      <c r="N432" s="6"/>
      <c r="O432" s="7">
        <f t="shared" si="132"/>
        <v>0</v>
      </c>
      <c r="P432" s="6"/>
      <c r="Q432" s="7">
        <f t="shared" si="124"/>
        <v>0</v>
      </c>
      <c r="R432" s="7">
        <f t="shared" si="120"/>
        <v>0</v>
      </c>
      <c r="S432" s="11"/>
      <c r="T432" s="6"/>
      <c r="U432" s="6"/>
      <c r="V432" s="32">
        <f t="shared" si="125"/>
        <v>0</v>
      </c>
      <c r="W432" s="6"/>
      <c r="X432" s="6"/>
      <c r="Y432" s="7">
        <f t="shared" si="126"/>
        <v>0</v>
      </c>
      <c r="Z432" s="6"/>
      <c r="AA432" s="7">
        <f t="shared" si="127"/>
        <v>0</v>
      </c>
      <c r="AB432" s="7">
        <f t="shared" si="121"/>
        <v>0</v>
      </c>
      <c r="AD432" s="6"/>
      <c r="AE432" s="6"/>
      <c r="AF432" s="32">
        <f t="shared" si="128"/>
        <v>0</v>
      </c>
      <c r="AG432" s="6"/>
      <c r="AH432" s="6"/>
      <c r="AI432" s="7">
        <f t="shared" si="129"/>
        <v>0</v>
      </c>
      <c r="AJ432" s="6"/>
      <c r="AK432" s="7">
        <f t="shared" si="130"/>
        <v>0</v>
      </c>
      <c r="AL432" s="7">
        <f t="shared" si="122"/>
        <v>0</v>
      </c>
    </row>
    <row r="433" spans="1:38">
      <c r="A433" s="18">
        <f t="shared" si="131"/>
        <v>418</v>
      </c>
      <c r="B433" s="18">
        <f>Yearly!B433</f>
        <v>0</v>
      </c>
      <c r="C433" s="19">
        <f>Yearly!C433</f>
        <v>0</v>
      </c>
      <c r="D433" s="18">
        <f>Yearly!D433</f>
        <v>0</v>
      </c>
      <c r="E433" s="18">
        <f>Yearly!E433</f>
        <v>0</v>
      </c>
      <c r="F433" s="18">
        <f>Yearly!F433</f>
        <v>0</v>
      </c>
      <c r="G433" s="18">
        <f>Yearly!G433</f>
        <v>0</v>
      </c>
      <c r="H433" s="18">
        <f>Yearly!H433</f>
        <v>0</v>
      </c>
      <c r="I433" s="11"/>
      <c r="J433" s="6"/>
      <c r="K433" s="6"/>
      <c r="L433" s="32">
        <f t="shared" si="123"/>
        <v>0</v>
      </c>
      <c r="M433" s="6"/>
      <c r="N433" s="6"/>
      <c r="O433" s="7">
        <f t="shared" si="132"/>
        <v>0</v>
      </c>
      <c r="P433" s="6"/>
      <c r="Q433" s="7">
        <f t="shared" si="124"/>
        <v>0</v>
      </c>
      <c r="R433" s="7">
        <f t="shared" si="120"/>
        <v>0</v>
      </c>
      <c r="S433" s="11"/>
      <c r="T433" s="6"/>
      <c r="U433" s="6"/>
      <c r="V433" s="32">
        <f t="shared" si="125"/>
        <v>0</v>
      </c>
      <c r="W433" s="6"/>
      <c r="X433" s="6"/>
      <c r="Y433" s="7">
        <f t="shared" si="126"/>
        <v>0</v>
      </c>
      <c r="Z433" s="6"/>
      <c r="AA433" s="7">
        <f t="shared" si="127"/>
        <v>0</v>
      </c>
      <c r="AB433" s="7">
        <f t="shared" si="121"/>
        <v>0</v>
      </c>
      <c r="AD433" s="6"/>
      <c r="AE433" s="6"/>
      <c r="AF433" s="32">
        <f t="shared" si="128"/>
        <v>0</v>
      </c>
      <c r="AG433" s="6"/>
      <c r="AH433" s="6"/>
      <c r="AI433" s="7">
        <f t="shared" si="129"/>
        <v>0</v>
      </c>
      <c r="AJ433" s="6"/>
      <c r="AK433" s="7">
        <f t="shared" si="130"/>
        <v>0</v>
      </c>
      <c r="AL433" s="7">
        <f t="shared" si="122"/>
        <v>0</v>
      </c>
    </row>
    <row r="434" spans="1:38">
      <c r="A434" s="18">
        <f t="shared" si="131"/>
        <v>419</v>
      </c>
      <c r="B434" s="18">
        <f>Yearly!B434</f>
        <v>0</v>
      </c>
      <c r="C434" s="19">
        <f>Yearly!C434</f>
        <v>0</v>
      </c>
      <c r="D434" s="18">
        <f>Yearly!D434</f>
        <v>0</v>
      </c>
      <c r="E434" s="18">
        <f>Yearly!E434</f>
        <v>0</v>
      </c>
      <c r="F434" s="18">
        <f>Yearly!F434</f>
        <v>0</v>
      </c>
      <c r="G434" s="18">
        <f>Yearly!G434</f>
        <v>0</v>
      </c>
      <c r="H434" s="18">
        <f>Yearly!H434</f>
        <v>0</v>
      </c>
      <c r="I434" s="11"/>
      <c r="J434" s="6"/>
      <c r="K434" s="6"/>
      <c r="L434" s="32">
        <f t="shared" si="123"/>
        <v>0</v>
      </c>
      <c r="M434" s="6"/>
      <c r="N434" s="6"/>
      <c r="O434" s="7">
        <f t="shared" si="132"/>
        <v>0</v>
      </c>
      <c r="P434" s="6"/>
      <c r="Q434" s="7">
        <f t="shared" si="124"/>
        <v>0</v>
      </c>
      <c r="R434" s="7">
        <f t="shared" si="120"/>
        <v>0</v>
      </c>
      <c r="S434" s="11"/>
      <c r="T434" s="6"/>
      <c r="U434" s="6"/>
      <c r="V434" s="32">
        <f t="shared" si="125"/>
        <v>0</v>
      </c>
      <c r="W434" s="6"/>
      <c r="X434" s="6"/>
      <c r="Y434" s="7">
        <f t="shared" si="126"/>
        <v>0</v>
      </c>
      <c r="Z434" s="6"/>
      <c r="AA434" s="7">
        <f t="shared" si="127"/>
        <v>0</v>
      </c>
      <c r="AB434" s="7">
        <f t="shared" si="121"/>
        <v>0</v>
      </c>
      <c r="AD434" s="6"/>
      <c r="AE434" s="6"/>
      <c r="AF434" s="32">
        <f t="shared" si="128"/>
        <v>0</v>
      </c>
      <c r="AG434" s="6"/>
      <c r="AH434" s="6"/>
      <c r="AI434" s="7">
        <f t="shared" si="129"/>
        <v>0</v>
      </c>
      <c r="AJ434" s="6"/>
      <c r="AK434" s="7">
        <f t="shared" si="130"/>
        <v>0</v>
      </c>
      <c r="AL434" s="7">
        <f t="shared" si="122"/>
        <v>0</v>
      </c>
    </row>
    <row r="435" spans="1:38">
      <c r="A435" s="18">
        <f t="shared" si="131"/>
        <v>420</v>
      </c>
      <c r="B435" s="18">
        <f>Yearly!B435</f>
        <v>0</v>
      </c>
      <c r="C435" s="19">
        <f>Yearly!C435</f>
        <v>0</v>
      </c>
      <c r="D435" s="18">
        <f>Yearly!D435</f>
        <v>0</v>
      </c>
      <c r="E435" s="18">
        <f>Yearly!E435</f>
        <v>0</v>
      </c>
      <c r="F435" s="18">
        <f>Yearly!F435</f>
        <v>0</v>
      </c>
      <c r="G435" s="18">
        <f>Yearly!G435</f>
        <v>0</v>
      </c>
      <c r="H435" s="18">
        <f>Yearly!H435</f>
        <v>0</v>
      </c>
      <c r="I435" s="11"/>
      <c r="J435" s="6"/>
      <c r="K435" s="6"/>
      <c r="L435" s="32">
        <f t="shared" si="123"/>
        <v>0</v>
      </c>
      <c r="M435" s="6"/>
      <c r="N435" s="6"/>
      <c r="O435" s="7">
        <f t="shared" si="132"/>
        <v>0</v>
      </c>
      <c r="P435" s="6"/>
      <c r="Q435" s="7">
        <f t="shared" si="124"/>
        <v>0</v>
      </c>
      <c r="R435" s="7">
        <f t="shared" si="120"/>
        <v>0</v>
      </c>
      <c r="S435" s="11"/>
      <c r="T435" s="6"/>
      <c r="U435" s="6"/>
      <c r="V435" s="32">
        <f t="shared" si="125"/>
        <v>0</v>
      </c>
      <c r="W435" s="6"/>
      <c r="X435" s="6"/>
      <c r="Y435" s="7">
        <f t="shared" si="126"/>
        <v>0</v>
      </c>
      <c r="Z435" s="6"/>
      <c r="AA435" s="7">
        <f t="shared" si="127"/>
        <v>0</v>
      </c>
      <c r="AB435" s="7">
        <f t="shared" si="121"/>
        <v>0</v>
      </c>
      <c r="AD435" s="6"/>
      <c r="AE435" s="6"/>
      <c r="AF435" s="32">
        <f t="shared" si="128"/>
        <v>0</v>
      </c>
      <c r="AG435" s="6"/>
      <c r="AH435" s="6"/>
      <c r="AI435" s="7">
        <f t="shared" si="129"/>
        <v>0</v>
      </c>
      <c r="AJ435" s="6"/>
      <c r="AK435" s="7">
        <f t="shared" si="130"/>
        <v>0</v>
      </c>
      <c r="AL435" s="7">
        <f t="shared" si="122"/>
        <v>0</v>
      </c>
    </row>
    <row r="436" spans="1:38">
      <c r="A436" s="18">
        <f t="shared" si="131"/>
        <v>421</v>
      </c>
      <c r="B436" s="18">
        <f>Yearly!B436</f>
        <v>0</v>
      </c>
      <c r="C436" s="19">
        <f>Yearly!C436</f>
        <v>0</v>
      </c>
      <c r="D436" s="18">
        <f>Yearly!D436</f>
        <v>0</v>
      </c>
      <c r="E436" s="18">
        <f>Yearly!E436</f>
        <v>0</v>
      </c>
      <c r="F436" s="18">
        <f>Yearly!F436</f>
        <v>0</v>
      </c>
      <c r="G436" s="18">
        <f>Yearly!G436</f>
        <v>0</v>
      </c>
      <c r="H436" s="18">
        <f>Yearly!H436</f>
        <v>0</v>
      </c>
      <c r="I436" s="11"/>
      <c r="J436" s="6"/>
      <c r="K436" s="6"/>
      <c r="L436" s="32">
        <f t="shared" si="123"/>
        <v>0</v>
      </c>
      <c r="M436" s="6"/>
      <c r="N436" s="6"/>
      <c r="O436" s="7">
        <f t="shared" si="132"/>
        <v>0</v>
      </c>
      <c r="P436" s="6"/>
      <c r="Q436" s="7">
        <f t="shared" si="124"/>
        <v>0</v>
      </c>
      <c r="R436" s="7">
        <f t="shared" si="120"/>
        <v>0</v>
      </c>
      <c r="S436" s="11"/>
      <c r="T436" s="6"/>
      <c r="U436" s="6"/>
      <c r="V436" s="32">
        <f t="shared" si="125"/>
        <v>0</v>
      </c>
      <c r="W436" s="6"/>
      <c r="X436" s="6"/>
      <c r="Y436" s="7">
        <f t="shared" si="126"/>
        <v>0</v>
      </c>
      <c r="Z436" s="6"/>
      <c r="AA436" s="7">
        <f t="shared" si="127"/>
        <v>0</v>
      </c>
      <c r="AB436" s="7">
        <f t="shared" si="121"/>
        <v>0</v>
      </c>
      <c r="AD436" s="6"/>
      <c r="AE436" s="6"/>
      <c r="AF436" s="32">
        <f t="shared" si="128"/>
        <v>0</v>
      </c>
      <c r="AG436" s="6"/>
      <c r="AH436" s="6"/>
      <c r="AI436" s="7">
        <f t="shared" si="129"/>
        <v>0</v>
      </c>
      <c r="AJ436" s="6"/>
      <c r="AK436" s="7">
        <f t="shared" si="130"/>
        <v>0</v>
      </c>
      <c r="AL436" s="7">
        <f t="shared" si="122"/>
        <v>0</v>
      </c>
    </row>
    <row r="437" spans="1:38">
      <c r="A437" s="18">
        <f t="shared" si="131"/>
        <v>422</v>
      </c>
      <c r="B437" s="18">
        <f>Yearly!B437</f>
        <v>0</v>
      </c>
      <c r="C437" s="19">
        <f>Yearly!C437</f>
        <v>0</v>
      </c>
      <c r="D437" s="18">
        <f>Yearly!D437</f>
        <v>0</v>
      </c>
      <c r="E437" s="18">
        <f>Yearly!E437</f>
        <v>0</v>
      </c>
      <c r="F437" s="18">
        <f>Yearly!F437</f>
        <v>0</v>
      </c>
      <c r="G437" s="18">
        <f>Yearly!G437</f>
        <v>0</v>
      </c>
      <c r="H437" s="18">
        <f>Yearly!H437</f>
        <v>0</v>
      </c>
      <c r="I437" s="11"/>
      <c r="J437" s="6"/>
      <c r="K437" s="6"/>
      <c r="L437" s="32">
        <f t="shared" si="123"/>
        <v>0</v>
      </c>
      <c r="M437" s="6"/>
      <c r="N437" s="6"/>
      <c r="O437" s="7">
        <f t="shared" si="132"/>
        <v>0</v>
      </c>
      <c r="P437" s="6"/>
      <c r="Q437" s="7">
        <f t="shared" si="124"/>
        <v>0</v>
      </c>
      <c r="R437" s="7">
        <f t="shared" si="120"/>
        <v>0</v>
      </c>
      <c r="S437" s="11"/>
      <c r="T437" s="6"/>
      <c r="U437" s="6"/>
      <c r="V437" s="32">
        <f t="shared" si="125"/>
        <v>0</v>
      </c>
      <c r="W437" s="6"/>
      <c r="X437" s="6"/>
      <c r="Y437" s="7">
        <f t="shared" si="126"/>
        <v>0</v>
      </c>
      <c r="Z437" s="6"/>
      <c r="AA437" s="7">
        <f t="shared" si="127"/>
        <v>0</v>
      </c>
      <c r="AB437" s="7">
        <f t="shared" si="121"/>
        <v>0</v>
      </c>
      <c r="AD437" s="6"/>
      <c r="AE437" s="6"/>
      <c r="AF437" s="32">
        <f t="shared" si="128"/>
        <v>0</v>
      </c>
      <c r="AG437" s="6"/>
      <c r="AH437" s="6"/>
      <c r="AI437" s="7">
        <f t="shared" si="129"/>
        <v>0</v>
      </c>
      <c r="AJ437" s="6"/>
      <c r="AK437" s="7">
        <f t="shared" si="130"/>
        <v>0</v>
      </c>
      <c r="AL437" s="7">
        <f t="shared" si="122"/>
        <v>0</v>
      </c>
    </row>
    <row r="438" spans="1:38">
      <c r="A438" s="18">
        <f t="shared" si="131"/>
        <v>423</v>
      </c>
      <c r="B438" s="18">
        <f>Yearly!B438</f>
        <v>0</v>
      </c>
      <c r="C438" s="19">
        <f>Yearly!C438</f>
        <v>0</v>
      </c>
      <c r="D438" s="18">
        <f>Yearly!D438</f>
        <v>0</v>
      </c>
      <c r="E438" s="18">
        <f>Yearly!E438</f>
        <v>0</v>
      </c>
      <c r="F438" s="18">
        <f>Yearly!F438</f>
        <v>0</v>
      </c>
      <c r="G438" s="18">
        <f>Yearly!G438</f>
        <v>0</v>
      </c>
      <c r="H438" s="18">
        <f>Yearly!H438</f>
        <v>0</v>
      </c>
      <c r="I438" s="11"/>
      <c r="J438" s="6"/>
      <c r="K438" s="6"/>
      <c r="L438" s="32">
        <f t="shared" si="123"/>
        <v>0</v>
      </c>
      <c r="M438" s="6"/>
      <c r="N438" s="6"/>
      <c r="O438" s="7">
        <f t="shared" si="132"/>
        <v>0</v>
      </c>
      <c r="P438" s="6"/>
      <c r="Q438" s="7">
        <f t="shared" si="124"/>
        <v>0</v>
      </c>
      <c r="R438" s="7">
        <f t="shared" si="120"/>
        <v>0</v>
      </c>
      <c r="S438" s="11"/>
      <c r="T438" s="6"/>
      <c r="U438" s="6"/>
      <c r="V438" s="32">
        <f t="shared" si="125"/>
        <v>0</v>
      </c>
      <c r="W438" s="6"/>
      <c r="X438" s="6"/>
      <c r="Y438" s="7">
        <f t="shared" si="126"/>
        <v>0</v>
      </c>
      <c r="Z438" s="6"/>
      <c r="AA438" s="7">
        <f t="shared" si="127"/>
        <v>0</v>
      </c>
      <c r="AB438" s="7">
        <f t="shared" si="121"/>
        <v>0</v>
      </c>
      <c r="AD438" s="6"/>
      <c r="AE438" s="6"/>
      <c r="AF438" s="32">
        <f t="shared" si="128"/>
        <v>0</v>
      </c>
      <c r="AG438" s="6"/>
      <c r="AH438" s="6"/>
      <c r="AI438" s="7">
        <f t="shared" si="129"/>
        <v>0</v>
      </c>
      <c r="AJ438" s="6"/>
      <c r="AK438" s="7">
        <f t="shared" si="130"/>
        <v>0</v>
      </c>
      <c r="AL438" s="7">
        <f t="shared" si="122"/>
        <v>0</v>
      </c>
    </row>
    <row r="439" spans="1:38">
      <c r="A439" s="18">
        <f t="shared" si="131"/>
        <v>424</v>
      </c>
      <c r="B439" s="18">
        <f>Yearly!B439</f>
        <v>0</v>
      </c>
      <c r="C439" s="19">
        <f>Yearly!C439</f>
        <v>0</v>
      </c>
      <c r="D439" s="18">
        <f>Yearly!D439</f>
        <v>0</v>
      </c>
      <c r="E439" s="18">
        <f>Yearly!E439</f>
        <v>0</v>
      </c>
      <c r="F439" s="18">
        <f>Yearly!F439</f>
        <v>0</v>
      </c>
      <c r="G439" s="18">
        <f>Yearly!G439</f>
        <v>0</v>
      </c>
      <c r="H439" s="18">
        <f>Yearly!H439</f>
        <v>0</v>
      </c>
      <c r="I439" s="11"/>
      <c r="J439" s="6"/>
      <c r="K439" s="6"/>
      <c r="L439" s="32">
        <f t="shared" si="123"/>
        <v>0</v>
      </c>
      <c r="M439" s="6"/>
      <c r="N439" s="6"/>
      <c r="O439" s="7">
        <f t="shared" si="132"/>
        <v>0</v>
      </c>
      <c r="P439" s="6"/>
      <c r="Q439" s="7">
        <f t="shared" si="124"/>
        <v>0</v>
      </c>
      <c r="R439" s="7">
        <f t="shared" si="120"/>
        <v>0</v>
      </c>
      <c r="S439" s="11"/>
      <c r="T439" s="6"/>
      <c r="U439" s="6"/>
      <c r="V439" s="32">
        <f t="shared" si="125"/>
        <v>0</v>
      </c>
      <c r="W439" s="6"/>
      <c r="X439" s="6"/>
      <c r="Y439" s="7">
        <f t="shared" si="126"/>
        <v>0</v>
      </c>
      <c r="Z439" s="6"/>
      <c r="AA439" s="7">
        <f t="shared" si="127"/>
        <v>0</v>
      </c>
      <c r="AB439" s="7">
        <f t="shared" si="121"/>
        <v>0</v>
      </c>
      <c r="AD439" s="6"/>
      <c r="AE439" s="6"/>
      <c r="AF439" s="32">
        <f t="shared" si="128"/>
        <v>0</v>
      </c>
      <c r="AG439" s="6"/>
      <c r="AH439" s="6"/>
      <c r="AI439" s="7">
        <f t="shared" si="129"/>
        <v>0</v>
      </c>
      <c r="AJ439" s="6"/>
      <c r="AK439" s="7">
        <f t="shared" si="130"/>
        <v>0</v>
      </c>
      <c r="AL439" s="7">
        <f t="shared" si="122"/>
        <v>0</v>
      </c>
    </row>
    <row r="440" spans="1:38">
      <c r="A440" s="18">
        <f t="shared" si="131"/>
        <v>425</v>
      </c>
      <c r="B440" s="18">
        <f>Yearly!B440</f>
        <v>0</v>
      </c>
      <c r="C440" s="19">
        <f>Yearly!C440</f>
        <v>0</v>
      </c>
      <c r="D440" s="18">
        <f>Yearly!D440</f>
        <v>0</v>
      </c>
      <c r="E440" s="18">
        <f>Yearly!E440</f>
        <v>0</v>
      </c>
      <c r="F440" s="18">
        <f>Yearly!F440</f>
        <v>0</v>
      </c>
      <c r="G440" s="18">
        <f>Yearly!G440</f>
        <v>0</v>
      </c>
      <c r="H440" s="18">
        <f>Yearly!H440</f>
        <v>0</v>
      </c>
      <c r="I440" s="11"/>
      <c r="J440" s="6"/>
      <c r="K440" s="6"/>
      <c r="L440" s="32">
        <f t="shared" si="123"/>
        <v>0</v>
      </c>
      <c r="M440" s="6"/>
      <c r="N440" s="6"/>
      <c r="O440" s="7">
        <f t="shared" si="132"/>
        <v>0</v>
      </c>
      <c r="P440" s="6"/>
      <c r="Q440" s="7">
        <f t="shared" si="124"/>
        <v>0</v>
      </c>
      <c r="R440" s="7">
        <f t="shared" si="120"/>
        <v>0</v>
      </c>
      <c r="S440" s="11"/>
      <c r="T440" s="6"/>
      <c r="U440" s="6"/>
      <c r="V440" s="32">
        <f t="shared" si="125"/>
        <v>0</v>
      </c>
      <c r="W440" s="6"/>
      <c r="X440" s="6"/>
      <c r="Y440" s="7">
        <f t="shared" si="126"/>
        <v>0</v>
      </c>
      <c r="Z440" s="6"/>
      <c r="AA440" s="7">
        <f t="shared" si="127"/>
        <v>0</v>
      </c>
      <c r="AB440" s="7">
        <f t="shared" si="121"/>
        <v>0</v>
      </c>
      <c r="AD440" s="6"/>
      <c r="AE440" s="6"/>
      <c r="AF440" s="32">
        <f t="shared" si="128"/>
        <v>0</v>
      </c>
      <c r="AG440" s="6"/>
      <c r="AH440" s="6"/>
      <c r="AI440" s="7">
        <f t="shared" si="129"/>
        <v>0</v>
      </c>
      <c r="AJ440" s="6"/>
      <c r="AK440" s="7">
        <f t="shared" si="130"/>
        <v>0</v>
      </c>
      <c r="AL440" s="7">
        <f t="shared" si="122"/>
        <v>0</v>
      </c>
    </row>
    <row r="441" spans="1:38">
      <c r="A441" s="18">
        <f t="shared" si="131"/>
        <v>426</v>
      </c>
      <c r="B441" s="18">
        <f>Yearly!B441</f>
        <v>0</v>
      </c>
      <c r="C441" s="19">
        <f>Yearly!C441</f>
        <v>0</v>
      </c>
      <c r="D441" s="18">
        <f>Yearly!D441</f>
        <v>0</v>
      </c>
      <c r="E441" s="18">
        <f>Yearly!E441</f>
        <v>0</v>
      </c>
      <c r="F441" s="18">
        <f>Yearly!F441</f>
        <v>0</v>
      </c>
      <c r="G441" s="18">
        <f>Yearly!G441</f>
        <v>0</v>
      </c>
      <c r="H441" s="18">
        <f>Yearly!H441</f>
        <v>0</v>
      </c>
      <c r="I441" s="11"/>
      <c r="J441" s="6"/>
      <c r="K441" s="6"/>
      <c r="L441" s="32">
        <f t="shared" si="123"/>
        <v>0</v>
      </c>
      <c r="M441" s="6"/>
      <c r="N441" s="6"/>
      <c r="O441" s="7">
        <f t="shared" si="132"/>
        <v>0</v>
      </c>
      <c r="P441" s="6"/>
      <c r="Q441" s="7">
        <f t="shared" si="124"/>
        <v>0</v>
      </c>
      <c r="R441" s="7">
        <f t="shared" si="120"/>
        <v>0</v>
      </c>
      <c r="S441" s="11"/>
      <c r="T441" s="6"/>
      <c r="U441" s="6"/>
      <c r="V441" s="32">
        <f t="shared" si="125"/>
        <v>0</v>
      </c>
      <c r="W441" s="6"/>
      <c r="X441" s="6"/>
      <c r="Y441" s="7">
        <f t="shared" si="126"/>
        <v>0</v>
      </c>
      <c r="Z441" s="6"/>
      <c r="AA441" s="7">
        <f t="shared" si="127"/>
        <v>0</v>
      </c>
      <c r="AB441" s="7">
        <f t="shared" si="121"/>
        <v>0</v>
      </c>
      <c r="AD441" s="6"/>
      <c r="AE441" s="6"/>
      <c r="AF441" s="32">
        <f t="shared" si="128"/>
        <v>0</v>
      </c>
      <c r="AG441" s="6"/>
      <c r="AH441" s="6"/>
      <c r="AI441" s="7">
        <f t="shared" si="129"/>
        <v>0</v>
      </c>
      <c r="AJ441" s="6"/>
      <c r="AK441" s="7">
        <f t="shared" si="130"/>
        <v>0</v>
      </c>
      <c r="AL441" s="7">
        <f t="shared" si="122"/>
        <v>0</v>
      </c>
    </row>
    <row r="442" spans="1:38">
      <c r="A442" s="18">
        <f t="shared" si="131"/>
        <v>427</v>
      </c>
      <c r="B442" s="18">
        <f>Yearly!B442</f>
        <v>0</v>
      </c>
      <c r="C442" s="19">
        <f>Yearly!C442</f>
        <v>0</v>
      </c>
      <c r="D442" s="18">
        <f>Yearly!D442</f>
        <v>0</v>
      </c>
      <c r="E442" s="18">
        <f>Yearly!E442</f>
        <v>0</v>
      </c>
      <c r="F442" s="18">
        <f>Yearly!F442</f>
        <v>0</v>
      </c>
      <c r="G442" s="18">
        <f>Yearly!G442</f>
        <v>0</v>
      </c>
      <c r="H442" s="18">
        <f>Yearly!H442</f>
        <v>0</v>
      </c>
      <c r="I442" s="11"/>
      <c r="J442" s="6"/>
      <c r="K442" s="6"/>
      <c r="L442" s="32">
        <f t="shared" si="123"/>
        <v>0</v>
      </c>
      <c r="M442" s="6"/>
      <c r="N442" s="6"/>
      <c r="O442" s="7">
        <f t="shared" si="132"/>
        <v>0</v>
      </c>
      <c r="P442" s="6"/>
      <c r="Q442" s="7">
        <f t="shared" si="124"/>
        <v>0</v>
      </c>
      <c r="R442" s="7">
        <f t="shared" si="120"/>
        <v>0</v>
      </c>
      <c r="S442" s="11"/>
      <c r="T442" s="6"/>
      <c r="U442" s="6"/>
      <c r="V442" s="32">
        <f t="shared" si="125"/>
        <v>0</v>
      </c>
      <c r="W442" s="6"/>
      <c r="X442" s="6"/>
      <c r="Y442" s="7">
        <f t="shared" si="126"/>
        <v>0</v>
      </c>
      <c r="Z442" s="6"/>
      <c r="AA442" s="7">
        <f t="shared" si="127"/>
        <v>0</v>
      </c>
      <c r="AB442" s="7">
        <f t="shared" si="121"/>
        <v>0</v>
      </c>
      <c r="AD442" s="6"/>
      <c r="AE442" s="6"/>
      <c r="AF442" s="32">
        <f t="shared" si="128"/>
        <v>0</v>
      </c>
      <c r="AG442" s="6"/>
      <c r="AH442" s="6"/>
      <c r="AI442" s="7">
        <f t="shared" si="129"/>
        <v>0</v>
      </c>
      <c r="AJ442" s="6"/>
      <c r="AK442" s="7">
        <f t="shared" si="130"/>
        <v>0</v>
      </c>
      <c r="AL442" s="7">
        <f t="shared" si="122"/>
        <v>0</v>
      </c>
    </row>
    <row r="443" spans="1:38">
      <c r="A443" s="18">
        <f t="shared" si="131"/>
        <v>428</v>
      </c>
      <c r="B443" s="18">
        <f>Yearly!B443</f>
        <v>0</v>
      </c>
      <c r="C443" s="19">
        <f>Yearly!C443</f>
        <v>0</v>
      </c>
      <c r="D443" s="18">
        <f>Yearly!D443</f>
        <v>0</v>
      </c>
      <c r="E443" s="18">
        <f>Yearly!E443</f>
        <v>0</v>
      </c>
      <c r="F443" s="18">
        <f>Yearly!F443</f>
        <v>0</v>
      </c>
      <c r="G443" s="18">
        <f>Yearly!G443</f>
        <v>0</v>
      </c>
      <c r="H443" s="18">
        <f>Yearly!H443</f>
        <v>0</v>
      </c>
      <c r="I443" s="11"/>
      <c r="J443" s="6"/>
      <c r="K443" s="6"/>
      <c r="L443" s="32">
        <f t="shared" si="123"/>
        <v>0</v>
      </c>
      <c r="M443" s="6"/>
      <c r="N443" s="6"/>
      <c r="O443" s="7">
        <f t="shared" si="132"/>
        <v>0</v>
      </c>
      <c r="P443" s="6"/>
      <c r="Q443" s="7">
        <f t="shared" si="124"/>
        <v>0</v>
      </c>
      <c r="R443" s="7">
        <f t="shared" si="120"/>
        <v>0</v>
      </c>
      <c r="S443" s="11"/>
      <c r="T443" s="6"/>
      <c r="U443" s="6"/>
      <c r="V443" s="32">
        <f t="shared" si="125"/>
        <v>0</v>
      </c>
      <c r="W443" s="6"/>
      <c r="X443" s="6"/>
      <c r="Y443" s="7">
        <f t="shared" si="126"/>
        <v>0</v>
      </c>
      <c r="Z443" s="6"/>
      <c r="AA443" s="7">
        <f t="shared" si="127"/>
        <v>0</v>
      </c>
      <c r="AB443" s="7">
        <f t="shared" si="121"/>
        <v>0</v>
      </c>
      <c r="AD443" s="6"/>
      <c r="AE443" s="6"/>
      <c r="AF443" s="32">
        <f t="shared" si="128"/>
        <v>0</v>
      </c>
      <c r="AG443" s="6"/>
      <c r="AH443" s="6"/>
      <c r="AI443" s="7">
        <f t="shared" si="129"/>
        <v>0</v>
      </c>
      <c r="AJ443" s="6"/>
      <c r="AK443" s="7">
        <f t="shared" si="130"/>
        <v>0</v>
      </c>
      <c r="AL443" s="7">
        <f t="shared" si="122"/>
        <v>0</v>
      </c>
    </row>
    <row r="444" spans="1:38">
      <c r="A444" s="18">
        <f t="shared" si="131"/>
        <v>429</v>
      </c>
      <c r="B444" s="18">
        <f>Yearly!B444</f>
        <v>0</v>
      </c>
      <c r="C444" s="19">
        <f>Yearly!C444</f>
        <v>0</v>
      </c>
      <c r="D444" s="18">
        <f>Yearly!D444</f>
        <v>0</v>
      </c>
      <c r="E444" s="18">
        <f>Yearly!E444</f>
        <v>0</v>
      </c>
      <c r="F444" s="18">
        <f>Yearly!F444</f>
        <v>0</v>
      </c>
      <c r="G444" s="18">
        <f>Yearly!G444</f>
        <v>0</v>
      </c>
      <c r="H444" s="18">
        <f>Yearly!H444</f>
        <v>0</v>
      </c>
      <c r="I444" s="11"/>
      <c r="J444" s="6"/>
      <c r="K444" s="6"/>
      <c r="L444" s="32">
        <f t="shared" si="123"/>
        <v>0</v>
      </c>
      <c r="M444" s="6"/>
      <c r="N444" s="6"/>
      <c r="O444" s="7">
        <f t="shared" si="132"/>
        <v>0</v>
      </c>
      <c r="P444" s="6"/>
      <c r="Q444" s="7">
        <f t="shared" si="124"/>
        <v>0</v>
      </c>
      <c r="R444" s="7">
        <f t="shared" si="120"/>
        <v>0</v>
      </c>
      <c r="S444" s="11"/>
      <c r="T444" s="6"/>
      <c r="U444" s="6"/>
      <c r="V444" s="32">
        <f t="shared" si="125"/>
        <v>0</v>
      </c>
      <c r="W444" s="6"/>
      <c r="X444" s="6"/>
      <c r="Y444" s="7">
        <f t="shared" si="126"/>
        <v>0</v>
      </c>
      <c r="Z444" s="6"/>
      <c r="AA444" s="7">
        <f t="shared" si="127"/>
        <v>0</v>
      </c>
      <c r="AB444" s="7">
        <f t="shared" si="121"/>
        <v>0</v>
      </c>
      <c r="AD444" s="6"/>
      <c r="AE444" s="6"/>
      <c r="AF444" s="32">
        <f t="shared" si="128"/>
        <v>0</v>
      </c>
      <c r="AG444" s="6"/>
      <c r="AH444" s="6"/>
      <c r="AI444" s="7">
        <f t="shared" si="129"/>
        <v>0</v>
      </c>
      <c r="AJ444" s="6"/>
      <c r="AK444" s="7">
        <f t="shared" si="130"/>
        <v>0</v>
      </c>
      <c r="AL444" s="7">
        <f t="shared" si="122"/>
        <v>0</v>
      </c>
    </row>
    <row r="445" spans="1:38">
      <c r="A445" s="18">
        <f t="shared" si="131"/>
        <v>430</v>
      </c>
      <c r="B445" s="18">
        <f>Yearly!B445</f>
        <v>0</v>
      </c>
      <c r="C445" s="19">
        <f>Yearly!C445</f>
        <v>0</v>
      </c>
      <c r="D445" s="18">
        <f>Yearly!D445</f>
        <v>0</v>
      </c>
      <c r="E445" s="18">
        <f>Yearly!E445</f>
        <v>0</v>
      </c>
      <c r="F445" s="18">
        <f>Yearly!F445</f>
        <v>0</v>
      </c>
      <c r="G445" s="18">
        <f>Yearly!G445</f>
        <v>0</v>
      </c>
      <c r="H445" s="18">
        <f>Yearly!H445</f>
        <v>0</v>
      </c>
      <c r="I445" s="11"/>
      <c r="J445" s="6"/>
      <c r="K445" s="6"/>
      <c r="L445" s="32">
        <f t="shared" si="123"/>
        <v>0</v>
      </c>
      <c r="M445" s="6"/>
      <c r="N445" s="6"/>
      <c r="O445" s="7">
        <f t="shared" si="132"/>
        <v>0</v>
      </c>
      <c r="P445" s="6"/>
      <c r="Q445" s="7">
        <f t="shared" si="124"/>
        <v>0</v>
      </c>
      <c r="R445" s="7">
        <f t="shared" si="120"/>
        <v>0</v>
      </c>
      <c r="S445" s="11"/>
      <c r="T445" s="6"/>
      <c r="U445" s="6"/>
      <c r="V445" s="32">
        <f t="shared" si="125"/>
        <v>0</v>
      </c>
      <c r="W445" s="6"/>
      <c r="X445" s="6"/>
      <c r="Y445" s="7">
        <f t="shared" si="126"/>
        <v>0</v>
      </c>
      <c r="Z445" s="6"/>
      <c r="AA445" s="7">
        <f t="shared" si="127"/>
        <v>0</v>
      </c>
      <c r="AB445" s="7">
        <f t="shared" si="121"/>
        <v>0</v>
      </c>
      <c r="AD445" s="6"/>
      <c r="AE445" s="6"/>
      <c r="AF445" s="32">
        <f t="shared" si="128"/>
        <v>0</v>
      </c>
      <c r="AG445" s="6"/>
      <c r="AH445" s="6"/>
      <c r="AI445" s="7">
        <f t="shared" si="129"/>
        <v>0</v>
      </c>
      <c r="AJ445" s="6"/>
      <c r="AK445" s="7">
        <f t="shared" si="130"/>
        <v>0</v>
      </c>
      <c r="AL445" s="7">
        <f t="shared" si="122"/>
        <v>0</v>
      </c>
    </row>
    <row r="446" spans="1:38">
      <c r="A446" s="18">
        <f t="shared" si="131"/>
        <v>431</v>
      </c>
      <c r="B446" s="18">
        <f>Yearly!B446</f>
        <v>0</v>
      </c>
      <c r="C446" s="19">
        <f>Yearly!C446</f>
        <v>0</v>
      </c>
      <c r="D446" s="18">
        <f>Yearly!D446</f>
        <v>0</v>
      </c>
      <c r="E446" s="18">
        <f>Yearly!E446</f>
        <v>0</v>
      </c>
      <c r="F446" s="18">
        <f>Yearly!F446</f>
        <v>0</v>
      </c>
      <c r="G446" s="18">
        <f>Yearly!G446</f>
        <v>0</v>
      </c>
      <c r="H446" s="18">
        <f>Yearly!H446</f>
        <v>0</v>
      </c>
      <c r="I446" s="11"/>
      <c r="J446" s="6"/>
      <c r="K446" s="6"/>
      <c r="L446" s="32">
        <f t="shared" si="123"/>
        <v>0</v>
      </c>
      <c r="M446" s="6"/>
      <c r="N446" s="6"/>
      <c r="O446" s="7">
        <f t="shared" si="132"/>
        <v>0</v>
      </c>
      <c r="P446" s="6"/>
      <c r="Q446" s="7">
        <f t="shared" si="124"/>
        <v>0</v>
      </c>
      <c r="R446" s="7">
        <f t="shared" si="120"/>
        <v>0</v>
      </c>
      <c r="S446" s="11"/>
      <c r="T446" s="6"/>
      <c r="U446" s="6"/>
      <c r="V446" s="32">
        <f t="shared" si="125"/>
        <v>0</v>
      </c>
      <c r="W446" s="6"/>
      <c r="X446" s="6"/>
      <c r="Y446" s="7">
        <f t="shared" si="126"/>
        <v>0</v>
      </c>
      <c r="Z446" s="6"/>
      <c r="AA446" s="7">
        <f t="shared" si="127"/>
        <v>0</v>
      </c>
      <c r="AB446" s="7">
        <f t="shared" si="121"/>
        <v>0</v>
      </c>
      <c r="AD446" s="6"/>
      <c r="AE446" s="6"/>
      <c r="AF446" s="32">
        <f t="shared" si="128"/>
        <v>0</v>
      </c>
      <c r="AG446" s="6"/>
      <c r="AH446" s="6"/>
      <c r="AI446" s="7">
        <f t="shared" si="129"/>
        <v>0</v>
      </c>
      <c r="AJ446" s="6"/>
      <c r="AK446" s="7">
        <f t="shared" si="130"/>
        <v>0</v>
      </c>
      <c r="AL446" s="7">
        <f t="shared" si="122"/>
        <v>0</v>
      </c>
    </row>
    <row r="447" spans="1:38">
      <c r="A447" s="18">
        <f t="shared" si="131"/>
        <v>432</v>
      </c>
      <c r="B447" s="18">
        <f>Yearly!B447</f>
        <v>0</v>
      </c>
      <c r="C447" s="19">
        <f>Yearly!C447</f>
        <v>0</v>
      </c>
      <c r="D447" s="18">
        <f>Yearly!D447</f>
        <v>0</v>
      </c>
      <c r="E447" s="18">
        <f>Yearly!E447</f>
        <v>0</v>
      </c>
      <c r="F447" s="18">
        <f>Yearly!F447</f>
        <v>0</v>
      </c>
      <c r="G447" s="18">
        <f>Yearly!G447</f>
        <v>0</v>
      </c>
      <c r="H447" s="18">
        <f>Yearly!H447</f>
        <v>0</v>
      </c>
      <c r="I447" s="11"/>
      <c r="J447" s="6"/>
      <c r="K447" s="6"/>
      <c r="L447" s="32">
        <f t="shared" si="123"/>
        <v>0</v>
      </c>
      <c r="M447" s="6"/>
      <c r="N447" s="6"/>
      <c r="O447" s="7">
        <f t="shared" si="132"/>
        <v>0</v>
      </c>
      <c r="P447" s="6"/>
      <c r="Q447" s="7">
        <f t="shared" si="124"/>
        <v>0</v>
      </c>
      <c r="R447" s="7">
        <f t="shared" si="120"/>
        <v>0</v>
      </c>
      <c r="S447" s="11"/>
      <c r="T447" s="6"/>
      <c r="U447" s="6"/>
      <c r="V447" s="32">
        <f t="shared" si="125"/>
        <v>0</v>
      </c>
      <c r="W447" s="6"/>
      <c r="X447" s="6"/>
      <c r="Y447" s="7">
        <f t="shared" si="126"/>
        <v>0</v>
      </c>
      <c r="Z447" s="6"/>
      <c r="AA447" s="7">
        <f t="shared" si="127"/>
        <v>0</v>
      </c>
      <c r="AB447" s="7">
        <f t="shared" si="121"/>
        <v>0</v>
      </c>
      <c r="AD447" s="6"/>
      <c r="AE447" s="6"/>
      <c r="AF447" s="32">
        <f t="shared" si="128"/>
        <v>0</v>
      </c>
      <c r="AG447" s="6"/>
      <c r="AH447" s="6"/>
      <c r="AI447" s="7">
        <f t="shared" si="129"/>
        <v>0</v>
      </c>
      <c r="AJ447" s="6"/>
      <c r="AK447" s="7">
        <f t="shared" si="130"/>
        <v>0</v>
      </c>
      <c r="AL447" s="7">
        <f t="shared" si="122"/>
        <v>0</v>
      </c>
    </row>
    <row r="448" spans="1:38">
      <c r="A448" s="18">
        <f t="shared" si="131"/>
        <v>433</v>
      </c>
      <c r="B448" s="18">
        <f>Yearly!B448</f>
        <v>0</v>
      </c>
      <c r="C448" s="19">
        <f>Yearly!C448</f>
        <v>0</v>
      </c>
      <c r="D448" s="18">
        <f>Yearly!D448</f>
        <v>0</v>
      </c>
      <c r="E448" s="18">
        <f>Yearly!E448</f>
        <v>0</v>
      </c>
      <c r="F448" s="18">
        <f>Yearly!F448</f>
        <v>0</v>
      </c>
      <c r="G448" s="18">
        <f>Yearly!G448</f>
        <v>0</v>
      </c>
      <c r="H448" s="18">
        <f>Yearly!H448</f>
        <v>0</v>
      </c>
      <c r="I448" s="11"/>
      <c r="J448" s="6"/>
      <c r="K448" s="6"/>
      <c r="L448" s="32">
        <f t="shared" si="123"/>
        <v>0</v>
      </c>
      <c r="M448" s="6"/>
      <c r="N448" s="6"/>
      <c r="O448" s="7">
        <f t="shared" si="132"/>
        <v>0</v>
      </c>
      <c r="P448" s="6"/>
      <c r="Q448" s="7">
        <f t="shared" si="124"/>
        <v>0</v>
      </c>
      <c r="R448" s="7">
        <f t="shared" si="120"/>
        <v>0</v>
      </c>
      <c r="S448" s="11"/>
      <c r="T448" s="6"/>
      <c r="U448" s="6"/>
      <c r="V448" s="32">
        <f t="shared" si="125"/>
        <v>0</v>
      </c>
      <c r="W448" s="6"/>
      <c r="X448" s="6"/>
      <c r="Y448" s="7">
        <f t="shared" si="126"/>
        <v>0</v>
      </c>
      <c r="Z448" s="6"/>
      <c r="AA448" s="7">
        <f t="shared" si="127"/>
        <v>0</v>
      </c>
      <c r="AB448" s="7">
        <f t="shared" si="121"/>
        <v>0</v>
      </c>
      <c r="AD448" s="6"/>
      <c r="AE448" s="6"/>
      <c r="AF448" s="32">
        <f t="shared" si="128"/>
        <v>0</v>
      </c>
      <c r="AG448" s="6"/>
      <c r="AH448" s="6"/>
      <c r="AI448" s="7">
        <f t="shared" si="129"/>
        <v>0</v>
      </c>
      <c r="AJ448" s="6"/>
      <c r="AK448" s="7">
        <f t="shared" si="130"/>
        <v>0</v>
      </c>
      <c r="AL448" s="7">
        <f t="shared" si="122"/>
        <v>0</v>
      </c>
    </row>
    <row r="449" spans="1:38">
      <c r="A449" s="18">
        <f t="shared" si="131"/>
        <v>434</v>
      </c>
      <c r="B449" s="18">
        <f>Yearly!B449</f>
        <v>0</v>
      </c>
      <c r="C449" s="19">
        <f>Yearly!C449</f>
        <v>0</v>
      </c>
      <c r="D449" s="18">
        <f>Yearly!D449</f>
        <v>0</v>
      </c>
      <c r="E449" s="18">
        <f>Yearly!E449</f>
        <v>0</v>
      </c>
      <c r="F449" s="18">
        <f>Yearly!F449</f>
        <v>0</v>
      </c>
      <c r="G449" s="18">
        <f>Yearly!G449</f>
        <v>0</v>
      </c>
      <c r="H449" s="18">
        <f>Yearly!H449</f>
        <v>0</v>
      </c>
      <c r="I449" s="11"/>
      <c r="J449" s="6"/>
      <c r="K449" s="6"/>
      <c r="L449" s="32">
        <f t="shared" si="123"/>
        <v>0</v>
      </c>
      <c r="M449" s="6"/>
      <c r="N449" s="6"/>
      <c r="O449" s="7">
        <f t="shared" si="132"/>
        <v>0</v>
      </c>
      <c r="P449" s="6"/>
      <c r="Q449" s="7">
        <f t="shared" si="124"/>
        <v>0</v>
      </c>
      <c r="R449" s="7">
        <f t="shared" si="120"/>
        <v>0</v>
      </c>
      <c r="S449" s="11"/>
      <c r="T449" s="6"/>
      <c r="U449" s="6"/>
      <c r="V449" s="32">
        <f t="shared" si="125"/>
        <v>0</v>
      </c>
      <c r="W449" s="6"/>
      <c r="X449" s="6"/>
      <c r="Y449" s="7">
        <f t="shared" si="126"/>
        <v>0</v>
      </c>
      <c r="Z449" s="6"/>
      <c r="AA449" s="7">
        <f t="shared" si="127"/>
        <v>0</v>
      </c>
      <c r="AB449" s="7">
        <f t="shared" si="121"/>
        <v>0</v>
      </c>
      <c r="AD449" s="6"/>
      <c r="AE449" s="6"/>
      <c r="AF449" s="32">
        <f t="shared" si="128"/>
        <v>0</v>
      </c>
      <c r="AG449" s="6"/>
      <c r="AH449" s="6"/>
      <c r="AI449" s="7">
        <f t="shared" si="129"/>
        <v>0</v>
      </c>
      <c r="AJ449" s="6"/>
      <c r="AK449" s="7">
        <f t="shared" si="130"/>
        <v>0</v>
      </c>
      <c r="AL449" s="7">
        <f t="shared" si="122"/>
        <v>0</v>
      </c>
    </row>
    <row r="450" spans="1:38">
      <c r="A450" s="18">
        <f t="shared" si="131"/>
        <v>435</v>
      </c>
      <c r="B450" s="18">
        <f>Yearly!B450</f>
        <v>0</v>
      </c>
      <c r="C450" s="19">
        <f>Yearly!C450</f>
        <v>0</v>
      </c>
      <c r="D450" s="18">
        <f>Yearly!D450</f>
        <v>0</v>
      </c>
      <c r="E450" s="18">
        <f>Yearly!E450</f>
        <v>0</v>
      </c>
      <c r="F450" s="18">
        <f>Yearly!F450</f>
        <v>0</v>
      </c>
      <c r="G450" s="18">
        <f>Yearly!G450</f>
        <v>0</v>
      </c>
      <c r="H450" s="18">
        <f>Yearly!H450</f>
        <v>0</v>
      </c>
      <c r="I450" s="11"/>
      <c r="J450" s="6"/>
      <c r="K450" s="6"/>
      <c r="L450" s="32">
        <f t="shared" si="123"/>
        <v>0</v>
      </c>
      <c r="M450" s="6"/>
      <c r="N450" s="6"/>
      <c r="O450" s="7">
        <f t="shared" si="132"/>
        <v>0</v>
      </c>
      <c r="P450" s="6"/>
      <c r="Q450" s="7">
        <f t="shared" si="124"/>
        <v>0</v>
      </c>
      <c r="R450" s="7">
        <f t="shared" si="120"/>
        <v>0</v>
      </c>
      <c r="S450" s="11"/>
      <c r="T450" s="6"/>
      <c r="U450" s="6"/>
      <c r="V450" s="32">
        <f t="shared" si="125"/>
        <v>0</v>
      </c>
      <c r="W450" s="6"/>
      <c r="X450" s="6"/>
      <c r="Y450" s="7">
        <f t="shared" si="126"/>
        <v>0</v>
      </c>
      <c r="Z450" s="6"/>
      <c r="AA450" s="7">
        <f t="shared" si="127"/>
        <v>0</v>
      </c>
      <c r="AB450" s="7">
        <f t="shared" si="121"/>
        <v>0</v>
      </c>
      <c r="AD450" s="6"/>
      <c r="AE450" s="6"/>
      <c r="AF450" s="32">
        <f t="shared" si="128"/>
        <v>0</v>
      </c>
      <c r="AG450" s="6"/>
      <c r="AH450" s="6"/>
      <c r="AI450" s="7">
        <f t="shared" si="129"/>
        <v>0</v>
      </c>
      <c r="AJ450" s="6"/>
      <c r="AK450" s="7">
        <f t="shared" si="130"/>
        <v>0</v>
      </c>
      <c r="AL450" s="7">
        <f t="shared" si="122"/>
        <v>0</v>
      </c>
    </row>
    <row r="451" spans="1:38">
      <c r="A451" s="18">
        <f t="shared" si="131"/>
        <v>436</v>
      </c>
      <c r="B451" s="18">
        <f>Yearly!B451</f>
        <v>0</v>
      </c>
      <c r="C451" s="19">
        <f>Yearly!C451</f>
        <v>0</v>
      </c>
      <c r="D451" s="18">
        <f>Yearly!D451</f>
        <v>0</v>
      </c>
      <c r="E451" s="18">
        <f>Yearly!E451</f>
        <v>0</v>
      </c>
      <c r="F451" s="18">
        <f>Yearly!F451</f>
        <v>0</v>
      </c>
      <c r="G451" s="18">
        <f>Yearly!G451</f>
        <v>0</v>
      </c>
      <c r="H451" s="18">
        <f>Yearly!H451</f>
        <v>0</v>
      </c>
      <c r="I451" s="11"/>
      <c r="J451" s="6"/>
      <c r="K451" s="6"/>
      <c r="L451" s="32">
        <f t="shared" si="123"/>
        <v>0</v>
      </c>
      <c r="M451" s="6"/>
      <c r="N451" s="6"/>
      <c r="O451" s="7">
        <f t="shared" si="132"/>
        <v>0</v>
      </c>
      <c r="P451" s="6"/>
      <c r="Q451" s="7">
        <f t="shared" si="124"/>
        <v>0</v>
      </c>
      <c r="R451" s="7">
        <f t="shared" si="120"/>
        <v>0</v>
      </c>
      <c r="S451" s="11"/>
      <c r="T451" s="6"/>
      <c r="U451" s="6"/>
      <c r="V451" s="32">
        <f t="shared" si="125"/>
        <v>0</v>
      </c>
      <c r="W451" s="6"/>
      <c r="X451" s="6"/>
      <c r="Y451" s="7">
        <f t="shared" si="126"/>
        <v>0</v>
      </c>
      <c r="Z451" s="6"/>
      <c r="AA451" s="7">
        <f t="shared" si="127"/>
        <v>0</v>
      </c>
      <c r="AB451" s="7">
        <f t="shared" si="121"/>
        <v>0</v>
      </c>
      <c r="AD451" s="6"/>
      <c r="AE451" s="6"/>
      <c r="AF451" s="32">
        <f t="shared" si="128"/>
        <v>0</v>
      </c>
      <c r="AG451" s="6"/>
      <c r="AH451" s="6"/>
      <c r="AI451" s="7">
        <f t="shared" si="129"/>
        <v>0</v>
      </c>
      <c r="AJ451" s="6"/>
      <c r="AK451" s="7">
        <f t="shared" si="130"/>
        <v>0</v>
      </c>
      <c r="AL451" s="7">
        <f t="shared" si="122"/>
        <v>0</v>
      </c>
    </row>
    <row r="452" spans="1:38">
      <c r="A452" s="18">
        <f t="shared" si="131"/>
        <v>437</v>
      </c>
      <c r="B452" s="18">
        <f>Yearly!B452</f>
        <v>0</v>
      </c>
      <c r="C452" s="19">
        <f>Yearly!C452</f>
        <v>0</v>
      </c>
      <c r="D452" s="18">
        <f>Yearly!D452</f>
        <v>0</v>
      </c>
      <c r="E452" s="18">
        <f>Yearly!E452</f>
        <v>0</v>
      </c>
      <c r="F452" s="18">
        <f>Yearly!F452</f>
        <v>0</v>
      </c>
      <c r="G452" s="18">
        <f>Yearly!G452</f>
        <v>0</v>
      </c>
      <c r="H452" s="18">
        <f>Yearly!H452</f>
        <v>0</v>
      </c>
      <c r="I452" s="11"/>
      <c r="J452" s="6"/>
      <c r="K452" s="6"/>
      <c r="L452" s="32">
        <f t="shared" si="123"/>
        <v>0</v>
      </c>
      <c r="M452" s="6"/>
      <c r="N452" s="6"/>
      <c r="O452" s="7">
        <f t="shared" si="132"/>
        <v>0</v>
      </c>
      <c r="P452" s="6"/>
      <c r="Q452" s="7">
        <f t="shared" si="124"/>
        <v>0</v>
      </c>
      <c r="R452" s="7">
        <f t="shared" si="120"/>
        <v>0</v>
      </c>
      <c r="S452" s="11"/>
      <c r="T452" s="6"/>
      <c r="U452" s="6"/>
      <c r="V452" s="32">
        <f t="shared" si="125"/>
        <v>0</v>
      </c>
      <c r="W452" s="6"/>
      <c r="X452" s="6"/>
      <c r="Y452" s="7">
        <f t="shared" si="126"/>
        <v>0</v>
      </c>
      <c r="Z452" s="6"/>
      <c r="AA452" s="7">
        <f t="shared" si="127"/>
        <v>0</v>
      </c>
      <c r="AB452" s="7">
        <f t="shared" si="121"/>
        <v>0</v>
      </c>
      <c r="AD452" s="6"/>
      <c r="AE452" s="6"/>
      <c r="AF452" s="32">
        <f t="shared" si="128"/>
        <v>0</v>
      </c>
      <c r="AG452" s="6"/>
      <c r="AH452" s="6"/>
      <c r="AI452" s="7">
        <f t="shared" si="129"/>
        <v>0</v>
      </c>
      <c r="AJ452" s="6"/>
      <c r="AK452" s="7">
        <f t="shared" si="130"/>
        <v>0</v>
      </c>
      <c r="AL452" s="7">
        <f t="shared" si="122"/>
        <v>0</v>
      </c>
    </row>
    <row r="453" spans="1:38">
      <c r="A453" s="18">
        <f t="shared" si="131"/>
        <v>438</v>
      </c>
      <c r="B453" s="18">
        <f>Yearly!B453</f>
        <v>0</v>
      </c>
      <c r="C453" s="19">
        <f>Yearly!C453</f>
        <v>0</v>
      </c>
      <c r="D453" s="18">
        <f>Yearly!D453</f>
        <v>0</v>
      </c>
      <c r="E453" s="18">
        <f>Yearly!E453</f>
        <v>0</v>
      </c>
      <c r="F453" s="18">
        <f>Yearly!F453</f>
        <v>0</v>
      </c>
      <c r="G453" s="18">
        <f>Yearly!G453</f>
        <v>0</v>
      </c>
      <c r="H453" s="18">
        <f>Yearly!H453</f>
        <v>0</v>
      </c>
      <c r="I453" s="11"/>
      <c r="J453" s="6"/>
      <c r="K453" s="6"/>
      <c r="L453" s="32">
        <f t="shared" si="123"/>
        <v>0</v>
      </c>
      <c r="M453" s="6"/>
      <c r="N453" s="6"/>
      <c r="O453" s="7">
        <f t="shared" si="132"/>
        <v>0</v>
      </c>
      <c r="P453" s="6"/>
      <c r="Q453" s="7">
        <f t="shared" si="124"/>
        <v>0</v>
      </c>
      <c r="R453" s="7">
        <f t="shared" si="120"/>
        <v>0</v>
      </c>
      <c r="S453" s="11"/>
      <c r="T453" s="6"/>
      <c r="U453" s="6"/>
      <c r="V453" s="32">
        <f t="shared" si="125"/>
        <v>0</v>
      </c>
      <c r="W453" s="6"/>
      <c r="X453" s="6"/>
      <c r="Y453" s="7">
        <f t="shared" si="126"/>
        <v>0</v>
      </c>
      <c r="Z453" s="6"/>
      <c r="AA453" s="7">
        <f t="shared" si="127"/>
        <v>0</v>
      </c>
      <c r="AB453" s="7">
        <f t="shared" si="121"/>
        <v>0</v>
      </c>
      <c r="AD453" s="6"/>
      <c r="AE453" s="6"/>
      <c r="AF453" s="32">
        <f t="shared" si="128"/>
        <v>0</v>
      </c>
      <c r="AG453" s="6"/>
      <c r="AH453" s="6"/>
      <c r="AI453" s="7">
        <f t="shared" si="129"/>
        <v>0</v>
      </c>
      <c r="AJ453" s="6"/>
      <c r="AK453" s="7">
        <f t="shared" si="130"/>
        <v>0</v>
      </c>
      <c r="AL453" s="7">
        <f t="shared" si="122"/>
        <v>0</v>
      </c>
    </row>
    <row r="454" spans="1:38">
      <c r="A454" s="18">
        <f t="shared" si="131"/>
        <v>439</v>
      </c>
      <c r="B454" s="18">
        <f>Yearly!B454</f>
        <v>0</v>
      </c>
      <c r="C454" s="19">
        <f>Yearly!C454</f>
        <v>0</v>
      </c>
      <c r="D454" s="18">
        <f>Yearly!D454</f>
        <v>0</v>
      </c>
      <c r="E454" s="18">
        <f>Yearly!E454</f>
        <v>0</v>
      </c>
      <c r="F454" s="18">
        <f>Yearly!F454</f>
        <v>0</v>
      </c>
      <c r="G454" s="18">
        <f>Yearly!G454</f>
        <v>0</v>
      </c>
      <c r="H454" s="18">
        <f>Yearly!H454</f>
        <v>0</v>
      </c>
      <c r="I454" s="11"/>
      <c r="J454" s="6"/>
      <c r="K454" s="6"/>
      <c r="L454" s="32">
        <f t="shared" si="123"/>
        <v>0</v>
      </c>
      <c r="M454" s="6"/>
      <c r="N454" s="6"/>
      <c r="O454" s="7">
        <f t="shared" si="132"/>
        <v>0</v>
      </c>
      <c r="P454" s="6"/>
      <c r="Q454" s="7">
        <f t="shared" si="124"/>
        <v>0</v>
      </c>
      <c r="R454" s="7">
        <f t="shared" si="120"/>
        <v>0</v>
      </c>
      <c r="S454" s="11"/>
      <c r="T454" s="6"/>
      <c r="U454" s="6"/>
      <c r="V454" s="32">
        <f t="shared" si="125"/>
        <v>0</v>
      </c>
      <c r="W454" s="6"/>
      <c r="X454" s="6"/>
      <c r="Y454" s="7">
        <f t="shared" si="126"/>
        <v>0</v>
      </c>
      <c r="Z454" s="6"/>
      <c r="AA454" s="7">
        <f t="shared" si="127"/>
        <v>0</v>
      </c>
      <c r="AB454" s="7">
        <f t="shared" si="121"/>
        <v>0</v>
      </c>
      <c r="AD454" s="6"/>
      <c r="AE454" s="6"/>
      <c r="AF454" s="32">
        <f t="shared" si="128"/>
        <v>0</v>
      </c>
      <c r="AG454" s="6"/>
      <c r="AH454" s="6"/>
      <c r="AI454" s="7">
        <f t="shared" si="129"/>
        <v>0</v>
      </c>
      <c r="AJ454" s="6"/>
      <c r="AK454" s="7">
        <f t="shared" si="130"/>
        <v>0</v>
      </c>
      <c r="AL454" s="7">
        <f t="shared" si="122"/>
        <v>0</v>
      </c>
    </row>
    <row r="455" spans="1:38">
      <c r="A455" s="18">
        <f t="shared" si="131"/>
        <v>440</v>
      </c>
      <c r="B455" s="18">
        <f>Yearly!B455</f>
        <v>0</v>
      </c>
      <c r="C455" s="19">
        <f>Yearly!C455</f>
        <v>0</v>
      </c>
      <c r="D455" s="18">
        <f>Yearly!D455</f>
        <v>0</v>
      </c>
      <c r="E455" s="18">
        <f>Yearly!E455</f>
        <v>0</v>
      </c>
      <c r="F455" s="18">
        <f>Yearly!F455</f>
        <v>0</v>
      </c>
      <c r="G455" s="18">
        <f>Yearly!G455</f>
        <v>0</v>
      </c>
      <c r="H455" s="18">
        <f>Yearly!H455</f>
        <v>0</v>
      </c>
      <c r="I455" s="11"/>
      <c r="J455" s="6"/>
      <c r="K455" s="6"/>
      <c r="L455" s="32">
        <f t="shared" si="123"/>
        <v>0</v>
      </c>
      <c r="M455" s="6"/>
      <c r="N455" s="6"/>
      <c r="O455" s="7">
        <f t="shared" si="132"/>
        <v>0</v>
      </c>
      <c r="P455" s="6"/>
      <c r="Q455" s="7">
        <f t="shared" si="124"/>
        <v>0</v>
      </c>
      <c r="R455" s="7">
        <f t="shared" si="120"/>
        <v>0</v>
      </c>
      <c r="S455" s="11"/>
      <c r="T455" s="6"/>
      <c r="U455" s="6"/>
      <c r="V455" s="32">
        <f t="shared" si="125"/>
        <v>0</v>
      </c>
      <c r="W455" s="6"/>
      <c r="X455" s="6"/>
      <c r="Y455" s="7">
        <f t="shared" si="126"/>
        <v>0</v>
      </c>
      <c r="Z455" s="6"/>
      <c r="AA455" s="7">
        <f t="shared" si="127"/>
        <v>0</v>
      </c>
      <c r="AB455" s="7">
        <f t="shared" si="121"/>
        <v>0</v>
      </c>
      <c r="AD455" s="6"/>
      <c r="AE455" s="6"/>
      <c r="AF455" s="32">
        <f t="shared" si="128"/>
        <v>0</v>
      </c>
      <c r="AG455" s="6"/>
      <c r="AH455" s="6"/>
      <c r="AI455" s="7">
        <f t="shared" si="129"/>
        <v>0</v>
      </c>
      <c r="AJ455" s="6"/>
      <c r="AK455" s="7">
        <f t="shared" si="130"/>
        <v>0</v>
      </c>
      <c r="AL455" s="7">
        <f t="shared" si="122"/>
        <v>0</v>
      </c>
    </row>
    <row r="456" spans="1:38">
      <c r="A456" s="18">
        <f t="shared" si="131"/>
        <v>441</v>
      </c>
      <c r="B456" s="18">
        <f>Yearly!B456</f>
        <v>0</v>
      </c>
      <c r="C456" s="19">
        <f>Yearly!C456</f>
        <v>0</v>
      </c>
      <c r="D456" s="18">
        <f>Yearly!D456</f>
        <v>0</v>
      </c>
      <c r="E456" s="18">
        <f>Yearly!E456</f>
        <v>0</v>
      </c>
      <c r="F456" s="18">
        <f>Yearly!F456</f>
        <v>0</v>
      </c>
      <c r="G456" s="18">
        <f>Yearly!G456</f>
        <v>0</v>
      </c>
      <c r="H456" s="18">
        <f>Yearly!H456</f>
        <v>0</v>
      </c>
      <c r="I456" s="11"/>
      <c r="J456" s="6"/>
      <c r="K456" s="6"/>
      <c r="L456" s="32">
        <f t="shared" si="123"/>
        <v>0</v>
      </c>
      <c r="M456" s="6"/>
      <c r="N456" s="6"/>
      <c r="O456" s="7">
        <f t="shared" si="132"/>
        <v>0</v>
      </c>
      <c r="P456" s="6"/>
      <c r="Q456" s="7">
        <f t="shared" si="124"/>
        <v>0</v>
      </c>
      <c r="R456" s="7">
        <f t="shared" si="120"/>
        <v>0</v>
      </c>
      <c r="S456" s="11"/>
      <c r="T456" s="6"/>
      <c r="U456" s="6"/>
      <c r="V456" s="32">
        <f t="shared" si="125"/>
        <v>0</v>
      </c>
      <c r="W456" s="6"/>
      <c r="X456" s="6"/>
      <c r="Y456" s="7">
        <f t="shared" si="126"/>
        <v>0</v>
      </c>
      <c r="Z456" s="6"/>
      <c r="AA456" s="7">
        <f t="shared" si="127"/>
        <v>0</v>
      </c>
      <c r="AB456" s="7">
        <f t="shared" si="121"/>
        <v>0</v>
      </c>
      <c r="AD456" s="6"/>
      <c r="AE456" s="6"/>
      <c r="AF456" s="32">
        <f t="shared" si="128"/>
        <v>0</v>
      </c>
      <c r="AG456" s="6"/>
      <c r="AH456" s="6"/>
      <c r="AI456" s="7">
        <f t="shared" si="129"/>
        <v>0</v>
      </c>
      <c r="AJ456" s="6"/>
      <c r="AK456" s="7">
        <f t="shared" si="130"/>
        <v>0</v>
      </c>
      <c r="AL456" s="7">
        <f t="shared" si="122"/>
        <v>0</v>
      </c>
    </row>
    <row r="457" spans="1:38">
      <c r="A457" s="18">
        <f t="shared" si="131"/>
        <v>442</v>
      </c>
      <c r="B457" s="18">
        <f>Yearly!B457</f>
        <v>0</v>
      </c>
      <c r="C457" s="19">
        <f>Yearly!C457</f>
        <v>0</v>
      </c>
      <c r="D457" s="18">
        <f>Yearly!D457</f>
        <v>0</v>
      </c>
      <c r="E457" s="18">
        <f>Yearly!E457</f>
        <v>0</v>
      </c>
      <c r="F457" s="18">
        <f>Yearly!F457</f>
        <v>0</v>
      </c>
      <c r="G457" s="18">
        <f>Yearly!G457</f>
        <v>0</v>
      </c>
      <c r="H457" s="18">
        <f>Yearly!H457</f>
        <v>0</v>
      </c>
      <c r="I457" s="11"/>
      <c r="J457" s="6"/>
      <c r="K457" s="6"/>
      <c r="L457" s="32">
        <f t="shared" si="123"/>
        <v>0</v>
      </c>
      <c r="M457" s="6"/>
      <c r="N457" s="6"/>
      <c r="O457" s="7">
        <f t="shared" si="132"/>
        <v>0</v>
      </c>
      <c r="P457" s="6"/>
      <c r="Q457" s="7">
        <f t="shared" si="124"/>
        <v>0</v>
      </c>
      <c r="R457" s="7">
        <f t="shared" si="120"/>
        <v>0</v>
      </c>
      <c r="S457" s="11"/>
      <c r="T457" s="6"/>
      <c r="U457" s="6"/>
      <c r="V457" s="32">
        <f t="shared" si="125"/>
        <v>0</v>
      </c>
      <c r="W457" s="6"/>
      <c r="X457" s="6"/>
      <c r="Y457" s="7">
        <f t="shared" si="126"/>
        <v>0</v>
      </c>
      <c r="Z457" s="6"/>
      <c r="AA457" s="7">
        <f t="shared" si="127"/>
        <v>0</v>
      </c>
      <c r="AB457" s="7">
        <f t="shared" si="121"/>
        <v>0</v>
      </c>
      <c r="AD457" s="6"/>
      <c r="AE457" s="6"/>
      <c r="AF457" s="32">
        <f t="shared" si="128"/>
        <v>0</v>
      </c>
      <c r="AG457" s="6"/>
      <c r="AH457" s="6"/>
      <c r="AI457" s="7">
        <f t="shared" si="129"/>
        <v>0</v>
      </c>
      <c r="AJ457" s="6"/>
      <c r="AK457" s="7">
        <f t="shared" si="130"/>
        <v>0</v>
      </c>
      <c r="AL457" s="7">
        <f t="shared" si="122"/>
        <v>0</v>
      </c>
    </row>
    <row r="458" spans="1:38">
      <c r="A458" s="18">
        <f t="shared" si="131"/>
        <v>443</v>
      </c>
      <c r="B458" s="18">
        <f>Yearly!B458</f>
        <v>0</v>
      </c>
      <c r="C458" s="19">
        <f>Yearly!C458</f>
        <v>0</v>
      </c>
      <c r="D458" s="18">
        <f>Yearly!D458</f>
        <v>0</v>
      </c>
      <c r="E458" s="18">
        <f>Yearly!E458</f>
        <v>0</v>
      </c>
      <c r="F458" s="18">
        <f>Yearly!F458</f>
        <v>0</v>
      </c>
      <c r="G458" s="18">
        <f>Yearly!G458</f>
        <v>0</v>
      </c>
      <c r="H458" s="18">
        <f>Yearly!H458</f>
        <v>0</v>
      </c>
      <c r="I458" s="11"/>
      <c r="J458" s="6"/>
      <c r="K458" s="6"/>
      <c r="L458" s="32">
        <f t="shared" si="123"/>
        <v>0</v>
      </c>
      <c r="M458" s="6"/>
      <c r="N458" s="6"/>
      <c r="O458" s="7">
        <f t="shared" si="132"/>
        <v>0</v>
      </c>
      <c r="P458" s="6"/>
      <c r="Q458" s="7">
        <f t="shared" si="124"/>
        <v>0</v>
      </c>
      <c r="R458" s="7">
        <f t="shared" si="120"/>
        <v>0</v>
      </c>
      <c r="S458" s="11"/>
      <c r="T458" s="6"/>
      <c r="U458" s="6"/>
      <c r="V458" s="32">
        <f t="shared" si="125"/>
        <v>0</v>
      </c>
      <c r="W458" s="6"/>
      <c r="X458" s="6"/>
      <c r="Y458" s="7">
        <f t="shared" si="126"/>
        <v>0</v>
      </c>
      <c r="Z458" s="6"/>
      <c r="AA458" s="7">
        <f t="shared" si="127"/>
        <v>0</v>
      </c>
      <c r="AB458" s="7">
        <f t="shared" si="121"/>
        <v>0</v>
      </c>
      <c r="AD458" s="6"/>
      <c r="AE458" s="6"/>
      <c r="AF458" s="32">
        <f t="shared" si="128"/>
        <v>0</v>
      </c>
      <c r="AG458" s="6"/>
      <c r="AH458" s="6"/>
      <c r="AI458" s="7">
        <f t="shared" si="129"/>
        <v>0</v>
      </c>
      <c r="AJ458" s="6"/>
      <c r="AK458" s="7">
        <f t="shared" si="130"/>
        <v>0</v>
      </c>
      <c r="AL458" s="7">
        <f t="shared" si="122"/>
        <v>0</v>
      </c>
    </row>
    <row r="459" spans="1:38">
      <c r="A459" s="18">
        <f t="shared" si="131"/>
        <v>444</v>
      </c>
      <c r="B459" s="18">
        <f>Yearly!B459</f>
        <v>0</v>
      </c>
      <c r="C459" s="19">
        <f>Yearly!C459</f>
        <v>0</v>
      </c>
      <c r="D459" s="18">
        <f>Yearly!D459</f>
        <v>0</v>
      </c>
      <c r="E459" s="18">
        <f>Yearly!E459</f>
        <v>0</v>
      </c>
      <c r="F459" s="18">
        <f>Yearly!F459</f>
        <v>0</v>
      </c>
      <c r="G459" s="18">
        <f>Yearly!G459</f>
        <v>0</v>
      </c>
      <c r="H459" s="18">
        <f>Yearly!H459</f>
        <v>0</v>
      </c>
      <c r="I459" s="11"/>
      <c r="J459" s="6"/>
      <c r="K459" s="6"/>
      <c r="L459" s="32">
        <f t="shared" si="123"/>
        <v>0</v>
      </c>
      <c r="M459" s="6"/>
      <c r="N459" s="6"/>
      <c r="O459" s="7">
        <f t="shared" si="132"/>
        <v>0</v>
      </c>
      <c r="P459" s="6"/>
      <c r="Q459" s="7">
        <f t="shared" si="124"/>
        <v>0</v>
      </c>
      <c r="R459" s="7">
        <f t="shared" si="120"/>
        <v>0</v>
      </c>
      <c r="S459" s="11"/>
      <c r="T459" s="6"/>
      <c r="U459" s="6"/>
      <c r="V459" s="32">
        <f t="shared" si="125"/>
        <v>0</v>
      </c>
      <c r="W459" s="6"/>
      <c r="X459" s="6"/>
      <c r="Y459" s="7">
        <f t="shared" si="126"/>
        <v>0</v>
      </c>
      <c r="Z459" s="6"/>
      <c r="AA459" s="7">
        <f t="shared" si="127"/>
        <v>0</v>
      </c>
      <c r="AB459" s="7">
        <f t="shared" si="121"/>
        <v>0</v>
      </c>
      <c r="AD459" s="6"/>
      <c r="AE459" s="6"/>
      <c r="AF459" s="32">
        <f t="shared" si="128"/>
        <v>0</v>
      </c>
      <c r="AG459" s="6"/>
      <c r="AH459" s="6"/>
      <c r="AI459" s="7">
        <f t="shared" si="129"/>
        <v>0</v>
      </c>
      <c r="AJ459" s="6"/>
      <c r="AK459" s="7">
        <f t="shared" si="130"/>
        <v>0</v>
      </c>
      <c r="AL459" s="7">
        <f t="shared" si="122"/>
        <v>0</v>
      </c>
    </row>
    <row r="460" spans="1:38">
      <c r="A460" s="18">
        <f t="shared" si="131"/>
        <v>445</v>
      </c>
      <c r="B460" s="18">
        <f>Yearly!B460</f>
        <v>0</v>
      </c>
      <c r="C460" s="19">
        <f>Yearly!C460</f>
        <v>0</v>
      </c>
      <c r="D460" s="18">
        <f>Yearly!D460</f>
        <v>0</v>
      </c>
      <c r="E460" s="18">
        <f>Yearly!E460</f>
        <v>0</v>
      </c>
      <c r="F460" s="18">
        <f>Yearly!F460</f>
        <v>0</v>
      </c>
      <c r="G460" s="18">
        <f>Yearly!G460</f>
        <v>0</v>
      </c>
      <c r="H460" s="18">
        <f>Yearly!H460</f>
        <v>0</v>
      </c>
      <c r="I460" s="11"/>
      <c r="J460" s="6"/>
      <c r="K460" s="6"/>
      <c r="L460" s="32">
        <f t="shared" si="123"/>
        <v>0</v>
      </c>
      <c r="M460" s="6"/>
      <c r="N460" s="6"/>
      <c r="O460" s="7">
        <f t="shared" si="132"/>
        <v>0</v>
      </c>
      <c r="P460" s="6"/>
      <c r="Q460" s="7">
        <f t="shared" si="124"/>
        <v>0</v>
      </c>
      <c r="R460" s="7">
        <f t="shared" si="120"/>
        <v>0</v>
      </c>
      <c r="S460" s="11"/>
      <c r="T460" s="6"/>
      <c r="U460" s="6"/>
      <c r="V460" s="32">
        <f t="shared" si="125"/>
        <v>0</v>
      </c>
      <c r="W460" s="6"/>
      <c r="X460" s="6"/>
      <c r="Y460" s="7">
        <f t="shared" si="126"/>
        <v>0</v>
      </c>
      <c r="Z460" s="6"/>
      <c r="AA460" s="7">
        <f t="shared" si="127"/>
        <v>0</v>
      </c>
      <c r="AB460" s="7">
        <f t="shared" si="121"/>
        <v>0</v>
      </c>
      <c r="AD460" s="6"/>
      <c r="AE460" s="6"/>
      <c r="AF460" s="32">
        <f t="shared" si="128"/>
        <v>0</v>
      </c>
      <c r="AG460" s="6"/>
      <c r="AH460" s="6"/>
      <c r="AI460" s="7">
        <f t="shared" si="129"/>
        <v>0</v>
      </c>
      <c r="AJ460" s="6"/>
      <c r="AK460" s="7">
        <f t="shared" si="130"/>
        <v>0</v>
      </c>
      <c r="AL460" s="7">
        <f t="shared" si="122"/>
        <v>0</v>
      </c>
    </row>
    <row r="461" spans="1:38">
      <c r="A461" s="18">
        <f t="shared" si="131"/>
        <v>446</v>
      </c>
      <c r="B461" s="18">
        <f>Yearly!B461</f>
        <v>0</v>
      </c>
      <c r="C461" s="19">
        <f>Yearly!C461</f>
        <v>0</v>
      </c>
      <c r="D461" s="18">
        <f>Yearly!D461</f>
        <v>0</v>
      </c>
      <c r="E461" s="18">
        <f>Yearly!E461</f>
        <v>0</v>
      </c>
      <c r="F461" s="18">
        <f>Yearly!F461</f>
        <v>0</v>
      </c>
      <c r="G461" s="18">
        <f>Yearly!G461</f>
        <v>0</v>
      </c>
      <c r="H461" s="18">
        <f>Yearly!H461</f>
        <v>0</v>
      </c>
      <c r="I461" s="11"/>
      <c r="J461" s="6"/>
      <c r="K461" s="6"/>
      <c r="L461" s="32">
        <f t="shared" si="123"/>
        <v>0</v>
      </c>
      <c r="M461" s="6"/>
      <c r="N461" s="6"/>
      <c r="O461" s="7">
        <f t="shared" si="132"/>
        <v>0</v>
      </c>
      <c r="P461" s="6"/>
      <c r="Q461" s="7">
        <f t="shared" si="124"/>
        <v>0</v>
      </c>
      <c r="R461" s="7">
        <f t="shared" si="120"/>
        <v>0</v>
      </c>
      <c r="S461" s="11"/>
      <c r="T461" s="6"/>
      <c r="U461" s="6"/>
      <c r="V461" s="32">
        <f t="shared" si="125"/>
        <v>0</v>
      </c>
      <c r="W461" s="6"/>
      <c r="X461" s="6"/>
      <c r="Y461" s="7">
        <f t="shared" si="126"/>
        <v>0</v>
      </c>
      <c r="Z461" s="6"/>
      <c r="AA461" s="7">
        <f t="shared" si="127"/>
        <v>0</v>
      </c>
      <c r="AB461" s="7">
        <f t="shared" si="121"/>
        <v>0</v>
      </c>
      <c r="AD461" s="6"/>
      <c r="AE461" s="6"/>
      <c r="AF461" s="32">
        <f t="shared" si="128"/>
        <v>0</v>
      </c>
      <c r="AG461" s="6"/>
      <c r="AH461" s="6"/>
      <c r="AI461" s="7">
        <f t="shared" si="129"/>
        <v>0</v>
      </c>
      <c r="AJ461" s="6"/>
      <c r="AK461" s="7">
        <f t="shared" si="130"/>
        <v>0</v>
      </c>
      <c r="AL461" s="7">
        <f t="shared" si="122"/>
        <v>0</v>
      </c>
    </row>
    <row r="462" spans="1:38">
      <c r="A462" s="18">
        <f t="shared" si="131"/>
        <v>447</v>
      </c>
      <c r="B462" s="18">
        <f>Yearly!B462</f>
        <v>0</v>
      </c>
      <c r="C462" s="19">
        <f>Yearly!C462</f>
        <v>0</v>
      </c>
      <c r="D462" s="18">
        <f>Yearly!D462</f>
        <v>0</v>
      </c>
      <c r="E462" s="18">
        <f>Yearly!E462</f>
        <v>0</v>
      </c>
      <c r="F462" s="18">
        <f>Yearly!F462</f>
        <v>0</v>
      </c>
      <c r="G462" s="18">
        <f>Yearly!G462</f>
        <v>0</v>
      </c>
      <c r="H462" s="18">
        <f>Yearly!H462</f>
        <v>0</v>
      </c>
      <c r="I462" s="11"/>
      <c r="J462" s="6"/>
      <c r="K462" s="6"/>
      <c r="L462" s="32">
        <f t="shared" si="123"/>
        <v>0</v>
      </c>
      <c r="M462" s="6"/>
      <c r="N462" s="6"/>
      <c r="O462" s="7">
        <f t="shared" si="132"/>
        <v>0</v>
      </c>
      <c r="P462" s="6"/>
      <c r="Q462" s="7">
        <f t="shared" si="124"/>
        <v>0</v>
      </c>
      <c r="R462" s="7">
        <f t="shared" si="120"/>
        <v>0</v>
      </c>
      <c r="S462" s="11"/>
      <c r="T462" s="6"/>
      <c r="U462" s="6"/>
      <c r="V462" s="32">
        <f t="shared" si="125"/>
        <v>0</v>
      </c>
      <c r="W462" s="6"/>
      <c r="X462" s="6"/>
      <c r="Y462" s="7">
        <f t="shared" si="126"/>
        <v>0</v>
      </c>
      <c r="Z462" s="6"/>
      <c r="AA462" s="7">
        <f t="shared" si="127"/>
        <v>0</v>
      </c>
      <c r="AB462" s="7">
        <f t="shared" si="121"/>
        <v>0</v>
      </c>
      <c r="AD462" s="6"/>
      <c r="AE462" s="6"/>
      <c r="AF462" s="32">
        <f t="shared" si="128"/>
        <v>0</v>
      </c>
      <c r="AG462" s="6"/>
      <c r="AH462" s="6"/>
      <c r="AI462" s="7">
        <f t="shared" si="129"/>
        <v>0</v>
      </c>
      <c r="AJ462" s="6"/>
      <c r="AK462" s="7">
        <f t="shared" si="130"/>
        <v>0</v>
      </c>
      <c r="AL462" s="7">
        <f t="shared" si="122"/>
        <v>0</v>
      </c>
    </row>
    <row r="463" spans="1:38">
      <c r="A463" s="18">
        <f t="shared" si="131"/>
        <v>448</v>
      </c>
      <c r="B463" s="18">
        <f>Yearly!B463</f>
        <v>0</v>
      </c>
      <c r="C463" s="19">
        <f>Yearly!C463</f>
        <v>0</v>
      </c>
      <c r="D463" s="18">
        <f>Yearly!D463</f>
        <v>0</v>
      </c>
      <c r="E463" s="18">
        <f>Yearly!E463</f>
        <v>0</v>
      </c>
      <c r="F463" s="18">
        <f>Yearly!F463</f>
        <v>0</v>
      </c>
      <c r="G463" s="18">
        <f>Yearly!G463</f>
        <v>0</v>
      </c>
      <c r="H463" s="18">
        <f>Yearly!H463</f>
        <v>0</v>
      </c>
      <c r="I463" s="11"/>
      <c r="J463" s="6"/>
      <c r="K463" s="6"/>
      <c r="L463" s="32">
        <f t="shared" si="123"/>
        <v>0</v>
      </c>
      <c r="M463" s="6"/>
      <c r="N463" s="6"/>
      <c r="O463" s="7">
        <f t="shared" si="132"/>
        <v>0</v>
      </c>
      <c r="P463" s="6"/>
      <c r="Q463" s="7">
        <f t="shared" si="124"/>
        <v>0</v>
      </c>
      <c r="R463" s="7">
        <f t="shared" si="120"/>
        <v>0</v>
      </c>
      <c r="S463" s="11"/>
      <c r="T463" s="6"/>
      <c r="U463" s="6"/>
      <c r="V463" s="32">
        <f t="shared" si="125"/>
        <v>0</v>
      </c>
      <c r="W463" s="6"/>
      <c r="X463" s="6"/>
      <c r="Y463" s="7">
        <f t="shared" si="126"/>
        <v>0</v>
      </c>
      <c r="Z463" s="6"/>
      <c r="AA463" s="7">
        <f t="shared" si="127"/>
        <v>0</v>
      </c>
      <c r="AB463" s="7">
        <f t="shared" si="121"/>
        <v>0</v>
      </c>
      <c r="AD463" s="6"/>
      <c r="AE463" s="6"/>
      <c r="AF463" s="32">
        <f t="shared" si="128"/>
        <v>0</v>
      </c>
      <c r="AG463" s="6"/>
      <c r="AH463" s="6"/>
      <c r="AI463" s="7">
        <f t="shared" si="129"/>
        <v>0</v>
      </c>
      <c r="AJ463" s="6"/>
      <c r="AK463" s="7">
        <f t="shared" si="130"/>
        <v>0</v>
      </c>
      <c r="AL463" s="7">
        <f t="shared" si="122"/>
        <v>0</v>
      </c>
    </row>
    <row r="464" spans="1:38">
      <c r="A464" s="18">
        <f t="shared" si="131"/>
        <v>449</v>
      </c>
      <c r="B464" s="18">
        <f>Yearly!B464</f>
        <v>0</v>
      </c>
      <c r="C464" s="19">
        <f>Yearly!C464</f>
        <v>0</v>
      </c>
      <c r="D464" s="18">
        <f>Yearly!D464</f>
        <v>0</v>
      </c>
      <c r="E464" s="18">
        <f>Yearly!E464</f>
        <v>0</v>
      </c>
      <c r="F464" s="18">
        <f>Yearly!F464</f>
        <v>0</v>
      </c>
      <c r="G464" s="18">
        <f>Yearly!G464</f>
        <v>0</v>
      </c>
      <c r="H464" s="18">
        <f>Yearly!H464</f>
        <v>0</v>
      </c>
      <c r="I464" s="11"/>
      <c r="J464" s="6"/>
      <c r="K464" s="6"/>
      <c r="L464" s="32">
        <f t="shared" si="123"/>
        <v>0</v>
      </c>
      <c r="M464" s="6"/>
      <c r="N464" s="6"/>
      <c r="O464" s="7">
        <f t="shared" si="132"/>
        <v>0</v>
      </c>
      <c r="P464" s="6"/>
      <c r="Q464" s="7">
        <f t="shared" si="124"/>
        <v>0</v>
      </c>
      <c r="R464" s="7">
        <f t="shared" ref="R464:R514" si="133">IF(H464="Exempt",0,ROUND((J464*H464/100)-SUM(K464:M464),2))</f>
        <v>0</v>
      </c>
      <c r="S464" s="11"/>
      <c r="T464" s="6"/>
      <c r="U464" s="6"/>
      <c r="V464" s="32">
        <f t="shared" si="125"/>
        <v>0</v>
      </c>
      <c r="W464" s="6"/>
      <c r="X464" s="6"/>
      <c r="Y464" s="7">
        <f t="shared" si="126"/>
        <v>0</v>
      </c>
      <c r="Z464" s="6"/>
      <c r="AA464" s="7">
        <f t="shared" si="127"/>
        <v>0</v>
      </c>
      <c r="AB464" s="7">
        <f t="shared" ref="AB464:AB514" si="134">IF(H464="Exempt",0,ROUND((T464*H464/100)-SUM(U464:W464),2))</f>
        <v>0</v>
      </c>
      <c r="AD464" s="6"/>
      <c r="AE464" s="6"/>
      <c r="AF464" s="32">
        <f t="shared" si="128"/>
        <v>0</v>
      </c>
      <c r="AG464" s="6"/>
      <c r="AH464" s="6"/>
      <c r="AI464" s="7">
        <f t="shared" si="129"/>
        <v>0</v>
      </c>
      <c r="AJ464" s="6"/>
      <c r="AK464" s="7">
        <f t="shared" si="130"/>
        <v>0</v>
      </c>
      <c r="AL464" s="7">
        <f t="shared" ref="AL464:AL514" si="135">IF(H464="Exempt",0,ROUND((AD464*H464/100)-SUM(AE464:AG464),2))</f>
        <v>0</v>
      </c>
    </row>
    <row r="465" spans="1:38">
      <c r="A465" s="18">
        <f t="shared" si="131"/>
        <v>450</v>
      </c>
      <c r="B465" s="18">
        <f>Yearly!B465</f>
        <v>0</v>
      </c>
      <c r="C465" s="19">
        <f>Yearly!C465</f>
        <v>0</v>
      </c>
      <c r="D465" s="18">
        <f>Yearly!D465</f>
        <v>0</v>
      </c>
      <c r="E465" s="18">
        <f>Yearly!E465</f>
        <v>0</v>
      </c>
      <c r="F465" s="18">
        <f>Yearly!F465</f>
        <v>0</v>
      </c>
      <c r="G465" s="18">
        <f>Yearly!G465</f>
        <v>0</v>
      </c>
      <c r="H465" s="18">
        <f>Yearly!H465</f>
        <v>0</v>
      </c>
      <c r="I465" s="11"/>
      <c r="J465" s="6"/>
      <c r="K465" s="6"/>
      <c r="L465" s="32">
        <f t="shared" ref="L465:L515" si="136">K465</f>
        <v>0</v>
      </c>
      <c r="M465" s="6"/>
      <c r="N465" s="6"/>
      <c r="O465" s="7">
        <f t="shared" si="132"/>
        <v>0</v>
      </c>
      <c r="P465" s="6"/>
      <c r="Q465" s="7">
        <f t="shared" ref="Q465:Q515" si="137">J465+O465+P465</f>
        <v>0</v>
      </c>
      <c r="R465" s="7">
        <f t="shared" si="133"/>
        <v>0</v>
      </c>
      <c r="S465" s="11"/>
      <c r="T465" s="6"/>
      <c r="U465" s="6"/>
      <c r="V465" s="32">
        <f t="shared" ref="V465:V515" si="138">U465</f>
        <v>0</v>
      </c>
      <c r="W465" s="6"/>
      <c r="X465" s="6"/>
      <c r="Y465" s="7">
        <f t="shared" ref="Y465:Y515" si="139">SUM(U465:X465)</f>
        <v>0</v>
      </c>
      <c r="Z465" s="6"/>
      <c r="AA465" s="7">
        <f t="shared" ref="AA465:AA515" si="140">T465+Y465+Z465</f>
        <v>0</v>
      </c>
      <c r="AB465" s="7">
        <f t="shared" si="134"/>
        <v>0</v>
      </c>
      <c r="AD465" s="6"/>
      <c r="AE465" s="6"/>
      <c r="AF465" s="32">
        <f t="shared" ref="AF465:AF515" si="141">AE465</f>
        <v>0</v>
      </c>
      <c r="AG465" s="6"/>
      <c r="AH465" s="6"/>
      <c r="AI465" s="7">
        <f t="shared" ref="AI465:AI515" si="142">SUM(AE465:AH465)</f>
        <v>0</v>
      </c>
      <c r="AJ465" s="6"/>
      <c r="AK465" s="7">
        <f t="shared" ref="AK465:AK515" si="143">AD465+AI465+AJ465</f>
        <v>0</v>
      </c>
      <c r="AL465" s="7">
        <f t="shared" si="135"/>
        <v>0</v>
      </c>
    </row>
    <row r="466" spans="1:38">
      <c r="A466" s="18">
        <f t="shared" ref="A466:A515" si="144">+A465+1</f>
        <v>451</v>
      </c>
      <c r="B466" s="18">
        <f>Yearly!B466</f>
        <v>0</v>
      </c>
      <c r="C466" s="19">
        <f>Yearly!C466</f>
        <v>0</v>
      </c>
      <c r="D466" s="18">
        <f>Yearly!D466</f>
        <v>0</v>
      </c>
      <c r="E466" s="18">
        <f>Yearly!E466</f>
        <v>0</v>
      </c>
      <c r="F466" s="18">
        <f>Yearly!F466</f>
        <v>0</v>
      </c>
      <c r="G466" s="18">
        <f>Yearly!G466</f>
        <v>0</v>
      </c>
      <c r="H466" s="18">
        <f>Yearly!H466</f>
        <v>0</v>
      </c>
      <c r="I466" s="11"/>
      <c r="J466" s="6"/>
      <c r="K466" s="6"/>
      <c r="L466" s="32">
        <f t="shared" si="136"/>
        <v>0</v>
      </c>
      <c r="M466" s="6"/>
      <c r="N466" s="6"/>
      <c r="O466" s="7">
        <f t="shared" si="132"/>
        <v>0</v>
      </c>
      <c r="P466" s="6"/>
      <c r="Q466" s="7">
        <f t="shared" si="137"/>
        <v>0</v>
      </c>
      <c r="R466" s="7">
        <f t="shared" si="133"/>
        <v>0</v>
      </c>
      <c r="S466" s="11"/>
      <c r="T466" s="6"/>
      <c r="U466" s="6"/>
      <c r="V466" s="32">
        <f t="shared" si="138"/>
        <v>0</v>
      </c>
      <c r="W466" s="6"/>
      <c r="X466" s="6"/>
      <c r="Y466" s="7">
        <f t="shared" si="139"/>
        <v>0</v>
      </c>
      <c r="Z466" s="6"/>
      <c r="AA466" s="7">
        <f t="shared" si="140"/>
        <v>0</v>
      </c>
      <c r="AB466" s="7">
        <f t="shared" si="134"/>
        <v>0</v>
      </c>
      <c r="AD466" s="6"/>
      <c r="AE466" s="6"/>
      <c r="AF466" s="32">
        <f t="shared" si="141"/>
        <v>0</v>
      </c>
      <c r="AG466" s="6"/>
      <c r="AH466" s="6"/>
      <c r="AI466" s="7">
        <f t="shared" si="142"/>
        <v>0</v>
      </c>
      <c r="AJ466" s="6"/>
      <c r="AK466" s="7">
        <f t="shared" si="143"/>
        <v>0</v>
      </c>
      <c r="AL466" s="7">
        <f t="shared" si="135"/>
        <v>0</v>
      </c>
    </row>
    <row r="467" spans="1:38">
      <c r="A467" s="18">
        <f t="shared" si="144"/>
        <v>452</v>
      </c>
      <c r="B467" s="18">
        <f>Yearly!B467</f>
        <v>0</v>
      </c>
      <c r="C467" s="19">
        <f>Yearly!C467</f>
        <v>0</v>
      </c>
      <c r="D467" s="18">
        <f>Yearly!D467</f>
        <v>0</v>
      </c>
      <c r="E467" s="18">
        <f>Yearly!E467</f>
        <v>0</v>
      </c>
      <c r="F467" s="18">
        <f>Yearly!F467</f>
        <v>0</v>
      </c>
      <c r="G467" s="18">
        <f>Yearly!G467</f>
        <v>0</v>
      </c>
      <c r="H467" s="18">
        <f>Yearly!H467</f>
        <v>0</v>
      </c>
      <c r="I467" s="11"/>
      <c r="J467" s="6"/>
      <c r="K467" s="6"/>
      <c r="L467" s="32">
        <f t="shared" si="136"/>
        <v>0</v>
      </c>
      <c r="M467" s="6"/>
      <c r="N467" s="6"/>
      <c r="O467" s="7">
        <f t="shared" si="132"/>
        <v>0</v>
      </c>
      <c r="P467" s="6"/>
      <c r="Q467" s="7">
        <f t="shared" si="137"/>
        <v>0</v>
      </c>
      <c r="R467" s="7">
        <f t="shared" si="133"/>
        <v>0</v>
      </c>
      <c r="S467" s="11"/>
      <c r="T467" s="6"/>
      <c r="U467" s="6"/>
      <c r="V467" s="32">
        <f t="shared" si="138"/>
        <v>0</v>
      </c>
      <c r="W467" s="6"/>
      <c r="X467" s="6"/>
      <c r="Y467" s="7">
        <f t="shared" si="139"/>
        <v>0</v>
      </c>
      <c r="Z467" s="6"/>
      <c r="AA467" s="7">
        <f t="shared" si="140"/>
        <v>0</v>
      </c>
      <c r="AB467" s="7">
        <f t="shared" si="134"/>
        <v>0</v>
      </c>
      <c r="AD467" s="6"/>
      <c r="AE467" s="6"/>
      <c r="AF467" s="32">
        <f t="shared" si="141"/>
        <v>0</v>
      </c>
      <c r="AG467" s="6"/>
      <c r="AH467" s="6"/>
      <c r="AI467" s="7">
        <f t="shared" si="142"/>
        <v>0</v>
      </c>
      <c r="AJ467" s="6"/>
      <c r="AK467" s="7">
        <f t="shared" si="143"/>
        <v>0</v>
      </c>
      <c r="AL467" s="7">
        <f t="shared" si="135"/>
        <v>0</v>
      </c>
    </row>
    <row r="468" spans="1:38">
      <c r="A468" s="18">
        <f t="shared" si="144"/>
        <v>453</v>
      </c>
      <c r="B468" s="18">
        <f>Yearly!B468</f>
        <v>0</v>
      </c>
      <c r="C468" s="19">
        <f>Yearly!C468</f>
        <v>0</v>
      </c>
      <c r="D468" s="18">
        <f>Yearly!D468</f>
        <v>0</v>
      </c>
      <c r="E468" s="18">
        <f>Yearly!E468</f>
        <v>0</v>
      </c>
      <c r="F468" s="18">
        <f>Yearly!F468</f>
        <v>0</v>
      </c>
      <c r="G468" s="18">
        <f>Yearly!G468</f>
        <v>0</v>
      </c>
      <c r="H468" s="18">
        <f>Yearly!H468</f>
        <v>0</v>
      </c>
      <c r="I468" s="11"/>
      <c r="J468" s="6"/>
      <c r="K468" s="6"/>
      <c r="L468" s="32">
        <f t="shared" si="136"/>
        <v>0</v>
      </c>
      <c r="M468" s="6"/>
      <c r="N468" s="6"/>
      <c r="O468" s="7">
        <f t="shared" si="132"/>
        <v>0</v>
      </c>
      <c r="P468" s="6"/>
      <c r="Q468" s="7">
        <f t="shared" si="137"/>
        <v>0</v>
      </c>
      <c r="R468" s="7">
        <f t="shared" si="133"/>
        <v>0</v>
      </c>
      <c r="S468" s="11"/>
      <c r="T468" s="6"/>
      <c r="U468" s="6"/>
      <c r="V468" s="32">
        <f t="shared" si="138"/>
        <v>0</v>
      </c>
      <c r="W468" s="6"/>
      <c r="X468" s="6"/>
      <c r="Y468" s="7">
        <f t="shared" si="139"/>
        <v>0</v>
      </c>
      <c r="Z468" s="6"/>
      <c r="AA468" s="7">
        <f t="shared" si="140"/>
        <v>0</v>
      </c>
      <c r="AB468" s="7">
        <f t="shared" si="134"/>
        <v>0</v>
      </c>
      <c r="AD468" s="6"/>
      <c r="AE468" s="6"/>
      <c r="AF468" s="32">
        <f t="shared" si="141"/>
        <v>0</v>
      </c>
      <c r="AG468" s="6"/>
      <c r="AH468" s="6"/>
      <c r="AI468" s="7">
        <f t="shared" si="142"/>
        <v>0</v>
      </c>
      <c r="AJ468" s="6"/>
      <c r="AK468" s="7">
        <f t="shared" si="143"/>
        <v>0</v>
      </c>
      <c r="AL468" s="7">
        <f t="shared" si="135"/>
        <v>0</v>
      </c>
    </row>
    <row r="469" spans="1:38">
      <c r="A469" s="18">
        <f t="shared" si="144"/>
        <v>454</v>
      </c>
      <c r="B469" s="18">
        <f>Yearly!B469</f>
        <v>0</v>
      </c>
      <c r="C469" s="19">
        <f>Yearly!C469</f>
        <v>0</v>
      </c>
      <c r="D469" s="18">
        <f>Yearly!D469</f>
        <v>0</v>
      </c>
      <c r="E469" s="18">
        <f>Yearly!E469</f>
        <v>0</v>
      </c>
      <c r="F469" s="18">
        <f>Yearly!F469</f>
        <v>0</v>
      </c>
      <c r="G469" s="18">
        <f>Yearly!G469</f>
        <v>0</v>
      </c>
      <c r="H469" s="18">
        <f>Yearly!H469</f>
        <v>0</v>
      </c>
      <c r="I469" s="11"/>
      <c r="J469" s="6"/>
      <c r="K469" s="6"/>
      <c r="L469" s="32">
        <f t="shared" si="136"/>
        <v>0</v>
      </c>
      <c r="M469" s="6"/>
      <c r="N469" s="6"/>
      <c r="O469" s="7">
        <f t="shared" si="132"/>
        <v>0</v>
      </c>
      <c r="P469" s="6"/>
      <c r="Q469" s="7">
        <f t="shared" si="137"/>
        <v>0</v>
      </c>
      <c r="R469" s="7">
        <f t="shared" si="133"/>
        <v>0</v>
      </c>
      <c r="S469" s="11"/>
      <c r="T469" s="6"/>
      <c r="U469" s="6"/>
      <c r="V469" s="32">
        <f t="shared" si="138"/>
        <v>0</v>
      </c>
      <c r="W469" s="6"/>
      <c r="X469" s="6"/>
      <c r="Y469" s="7">
        <f t="shared" si="139"/>
        <v>0</v>
      </c>
      <c r="Z469" s="6"/>
      <c r="AA469" s="7">
        <f t="shared" si="140"/>
        <v>0</v>
      </c>
      <c r="AB469" s="7">
        <f t="shared" si="134"/>
        <v>0</v>
      </c>
      <c r="AD469" s="6"/>
      <c r="AE469" s="6"/>
      <c r="AF469" s="32">
        <f t="shared" si="141"/>
        <v>0</v>
      </c>
      <c r="AG469" s="6"/>
      <c r="AH469" s="6"/>
      <c r="AI469" s="7">
        <f t="shared" si="142"/>
        <v>0</v>
      </c>
      <c r="AJ469" s="6"/>
      <c r="AK469" s="7">
        <f t="shared" si="143"/>
        <v>0</v>
      </c>
      <c r="AL469" s="7">
        <f t="shared" si="135"/>
        <v>0</v>
      </c>
    </row>
    <row r="470" spans="1:38">
      <c r="A470" s="18">
        <f t="shared" si="144"/>
        <v>455</v>
      </c>
      <c r="B470" s="18">
        <f>Yearly!B470</f>
        <v>0</v>
      </c>
      <c r="C470" s="19">
        <f>Yearly!C470</f>
        <v>0</v>
      </c>
      <c r="D470" s="18">
        <f>Yearly!D470</f>
        <v>0</v>
      </c>
      <c r="E470" s="18">
        <f>Yearly!E470</f>
        <v>0</v>
      </c>
      <c r="F470" s="18">
        <f>Yearly!F470</f>
        <v>0</v>
      </c>
      <c r="G470" s="18">
        <f>Yearly!G470</f>
        <v>0</v>
      </c>
      <c r="H470" s="18">
        <f>Yearly!H470</f>
        <v>0</v>
      </c>
      <c r="I470" s="11"/>
      <c r="J470" s="6"/>
      <c r="K470" s="6"/>
      <c r="L470" s="32">
        <f t="shared" si="136"/>
        <v>0</v>
      </c>
      <c r="M470" s="6"/>
      <c r="N470" s="6"/>
      <c r="O470" s="7">
        <f t="shared" si="132"/>
        <v>0</v>
      </c>
      <c r="P470" s="6"/>
      <c r="Q470" s="7">
        <f t="shared" si="137"/>
        <v>0</v>
      </c>
      <c r="R470" s="7">
        <f t="shared" si="133"/>
        <v>0</v>
      </c>
      <c r="S470" s="11"/>
      <c r="T470" s="6"/>
      <c r="U470" s="6"/>
      <c r="V470" s="32">
        <f t="shared" si="138"/>
        <v>0</v>
      </c>
      <c r="W470" s="6"/>
      <c r="X470" s="6"/>
      <c r="Y470" s="7">
        <f t="shared" si="139"/>
        <v>0</v>
      </c>
      <c r="Z470" s="6"/>
      <c r="AA470" s="7">
        <f t="shared" si="140"/>
        <v>0</v>
      </c>
      <c r="AB470" s="7">
        <f t="shared" si="134"/>
        <v>0</v>
      </c>
      <c r="AD470" s="6"/>
      <c r="AE470" s="6"/>
      <c r="AF470" s="32">
        <f t="shared" si="141"/>
        <v>0</v>
      </c>
      <c r="AG470" s="6"/>
      <c r="AH470" s="6"/>
      <c r="AI470" s="7">
        <f t="shared" si="142"/>
        <v>0</v>
      </c>
      <c r="AJ470" s="6"/>
      <c r="AK470" s="7">
        <f t="shared" si="143"/>
        <v>0</v>
      </c>
      <c r="AL470" s="7">
        <f t="shared" si="135"/>
        <v>0</v>
      </c>
    </row>
    <row r="471" spans="1:38">
      <c r="A471" s="18">
        <f t="shared" si="144"/>
        <v>456</v>
      </c>
      <c r="B471" s="18">
        <f>Yearly!B471</f>
        <v>0</v>
      </c>
      <c r="C471" s="19">
        <f>Yearly!C471</f>
        <v>0</v>
      </c>
      <c r="D471" s="18">
        <f>Yearly!D471</f>
        <v>0</v>
      </c>
      <c r="E471" s="18">
        <f>Yearly!E471</f>
        <v>0</v>
      </c>
      <c r="F471" s="18">
        <f>Yearly!F471</f>
        <v>0</v>
      </c>
      <c r="G471" s="18">
        <f>Yearly!G471</f>
        <v>0</v>
      </c>
      <c r="H471" s="18">
        <f>Yearly!H471</f>
        <v>0</v>
      </c>
      <c r="I471" s="11"/>
      <c r="J471" s="6"/>
      <c r="K471" s="6"/>
      <c r="L471" s="32">
        <f t="shared" si="136"/>
        <v>0</v>
      </c>
      <c r="M471" s="6"/>
      <c r="N471" s="6"/>
      <c r="O471" s="7">
        <f t="shared" si="132"/>
        <v>0</v>
      </c>
      <c r="P471" s="6"/>
      <c r="Q471" s="7">
        <f t="shared" si="137"/>
        <v>0</v>
      </c>
      <c r="R471" s="7">
        <f t="shared" si="133"/>
        <v>0</v>
      </c>
      <c r="S471" s="11"/>
      <c r="T471" s="6"/>
      <c r="U471" s="6"/>
      <c r="V471" s="32">
        <f t="shared" si="138"/>
        <v>0</v>
      </c>
      <c r="W471" s="6"/>
      <c r="X471" s="6"/>
      <c r="Y471" s="7">
        <f t="shared" si="139"/>
        <v>0</v>
      </c>
      <c r="Z471" s="6"/>
      <c r="AA471" s="7">
        <f t="shared" si="140"/>
        <v>0</v>
      </c>
      <c r="AB471" s="7">
        <f t="shared" si="134"/>
        <v>0</v>
      </c>
      <c r="AD471" s="6"/>
      <c r="AE471" s="6"/>
      <c r="AF471" s="32">
        <f t="shared" si="141"/>
        <v>0</v>
      </c>
      <c r="AG471" s="6"/>
      <c r="AH471" s="6"/>
      <c r="AI471" s="7">
        <f t="shared" si="142"/>
        <v>0</v>
      </c>
      <c r="AJ471" s="6"/>
      <c r="AK471" s="7">
        <f t="shared" si="143"/>
        <v>0</v>
      </c>
      <c r="AL471" s="7">
        <f t="shared" si="135"/>
        <v>0</v>
      </c>
    </row>
    <row r="472" spans="1:38">
      <c r="A472" s="18">
        <f t="shared" si="144"/>
        <v>457</v>
      </c>
      <c r="B472" s="18">
        <f>Yearly!B472</f>
        <v>0</v>
      </c>
      <c r="C472" s="19">
        <f>Yearly!C472</f>
        <v>0</v>
      </c>
      <c r="D472" s="18">
        <f>Yearly!D472</f>
        <v>0</v>
      </c>
      <c r="E472" s="18">
        <f>Yearly!E472</f>
        <v>0</v>
      </c>
      <c r="F472" s="18">
        <f>Yearly!F472</f>
        <v>0</v>
      </c>
      <c r="G472" s="18">
        <f>Yearly!G472</f>
        <v>0</v>
      </c>
      <c r="H472" s="18">
        <f>Yearly!H472</f>
        <v>0</v>
      </c>
      <c r="I472" s="11"/>
      <c r="J472" s="6"/>
      <c r="K472" s="6"/>
      <c r="L472" s="32">
        <f t="shared" si="136"/>
        <v>0</v>
      </c>
      <c r="M472" s="6"/>
      <c r="N472" s="6"/>
      <c r="O472" s="7">
        <f t="shared" ref="O472:O515" si="145">SUM(K472:N472)</f>
        <v>0</v>
      </c>
      <c r="P472" s="6"/>
      <c r="Q472" s="7">
        <f t="shared" si="137"/>
        <v>0</v>
      </c>
      <c r="R472" s="7">
        <f t="shared" si="133"/>
        <v>0</v>
      </c>
      <c r="S472" s="11"/>
      <c r="T472" s="6"/>
      <c r="U472" s="6"/>
      <c r="V472" s="32">
        <f t="shared" si="138"/>
        <v>0</v>
      </c>
      <c r="W472" s="6"/>
      <c r="X472" s="6"/>
      <c r="Y472" s="7">
        <f t="shared" si="139"/>
        <v>0</v>
      </c>
      <c r="Z472" s="6"/>
      <c r="AA472" s="7">
        <f t="shared" si="140"/>
        <v>0</v>
      </c>
      <c r="AB472" s="7">
        <f t="shared" si="134"/>
        <v>0</v>
      </c>
      <c r="AD472" s="6"/>
      <c r="AE472" s="6"/>
      <c r="AF472" s="32">
        <f t="shared" si="141"/>
        <v>0</v>
      </c>
      <c r="AG472" s="6"/>
      <c r="AH472" s="6"/>
      <c r="AI472" s="7">
        <f t="shared" si="142"/>
        <v>0</v>
      </c>
      <c r="AJ472" s="6"/>
      <c r="AK472" s="7">
        <f t="shared" si="143"/>
        <v>0</v>
      </c>
      <c r="AL472" s="7">
        <f t="shared" si="135"/>
        <v>0</v>
      </c>
    </row>
    <row r="473" spans="1:38">
      <c r="A473" s="18">
        <f t="shared" si="144"/>
        <v>458</v>
      </c>
      <c r="B473" s="18">
        <f>Yearly!B473</f>
        <v>0</v>
      </c>
      <c r="C473" s="19">
        <f>Yearly!C473</f>
        <v>0</v>
      </c>
      <c r="D473" s="18">
        <f>Yearly!D473</f>
        <v>0</v>
      </c>
      <c r="E473" s="18">
        <f>Yearly!E473</f>
        <v>0</v>
      </c>
      <c r="F473" s="18">
        <f>Yearly!F473</f>
        <v>0</v>
      </c>
      <c r="G473" s="18">
        <f>Yearly!G473</f>
        <v>0</v>
      </c>
      <c r="H473" s="18">
        <f>Yearly!H473</f>
        <v>0</v>
      </c>
      <c r="I473" s="11"/>
      <c r="J473" s="6"/>
      <c r="K473" s="6"/>
      <c r="L473" s="32">
        <f t="shared" si="136"/>
        <v>0</v>
      </c>
      <c r="M473" s="6"/>
      <c r="N473" s="6"/>
      <c r="O473" s="7">
        <f t="shared" si="145"/>
        <v>0</v>
      </c>
      <c r="P473" s="6"/>
      <c r="Q473" s="7">
        <f t="shared" si="137"/>
        <v>0</v>
      </c>
      <c r="R473" s="7">
        <f t="shared" si="133"/>
        <v>0</v>
      </c>
      <c r="S473" s="11"/>
      <c r="T473" s="6"/>
      <c r="U473" s="6"/>
      <c r="V473" s="32">
        <f t="shared" si="138"/>
        <v>0</v>
      </c>
      <c r="W473" s="6"/>
      <c r="X473" s="6"/>
      <c r="Y473" s="7">
        <f t="shared" si="139"/>
        <v>0</v>
      </c>
      <c r="Z473" s="6"/>
      <c r="AA473" s="7">
        <f t="shared" si="140"/>
        <v>0</v>
      </c>
      <c r="AB473" s="7">
        <f t="shared" si="134"/>
        <v>0</v>
      </c>
      <c r="AD473" s="6"/>
      <c r="AE473" s="6"/>
      <c r="AF473" s="32">
        <f t="shared" si="141"/>
        <v>0</v>
      </c>
      <c r="AG473" s="6"/>
      <c r="AH473" s="6"/>
      <c r="AI473" s="7">
        <f t="shared" si="142"/>
        <v>0</v>
      </c>
      <c r="AJ473" s="6"/>
      <c r="AK473" s="7">
        <f t="shared" si="143"/>
        <v>0</v>
      </c>
      <c r="AL473" s="7">
        <f t="shared" si="135"/>
        <v>0</v>
      </c>
    </row>
    <row r="474" spans="1:38">
      <c r="A474" s="18">
        <f t="shared" si="144"/>
        <v>459</v>
      </c>
      <c r="B474" s="18">
        <f>Yearly!B474</f>
        <v>0</v>
      </c>
      <c r="C474" s="19">
        <f>Yearly!C474</f>
        <v>0</v>
      </c>
      <c r="D474" s="18">
        <f>Yearly!D474</f>
        <v>0</v>
      </c>
      <c r="E474" s="18">
        <f>Yearly!E474</f>
        <v>0</v>
      </c>
      <c r="F474" s="18">
        <f>Yearly!F474</f>
        <v>0</v>
      </c>
      <c r="G474" s="18">
        <f>Yearly!G474</f>
        <v>0</v>
      </c>
      <c r="H474" s="18">
        <f>Yearly!H474</f>
        <v>0</v>
      </c>
      <c r="I474" s="11"/>
      <c r="J474" s="6"/>
      <c r="K474" s="6"/>
      <c r="L474" s="32">
        <f t="shared" si="136"/>
        <v>0</v>
      </c>
      <c r="M474" s="6"/>
      <c r="N474" s="6"/>
      <c r="O474" s="7">
        <f t="shared" si="145"/>
        <v>0</v>
      </c>
      <c r="P474" s="6"/>
      <c r="Q474" s="7">
        <f t="shared" si="137"/>
        <v>0</v>
      </c>
      <c r="R474" s="7">
        <f t="shared" si="133"/>
        <v>0</v>
      </c>
      <c r="S474" s="11"/>
      <c r="T474" s="6"/>
      <c r="U474" s="6"/>
      <c r="V474" s="32">
        <f t="shared" si="138"/>
        <v>0</v>
      </c>
      <c r="W474" s="6"/>
      <c r="X474" s="6"/>
      <c r="Y474" s="7">
        <f t="shared" si="139"/>
        <v>0</v>
      </c>
      <c r="Z474" s="6"/>
      <c r="AA474" s="7">
        <f t="shared" si="140"/>
        <v>0</v>
      </c>
      <c r="AB474" s="7">
        <f t="shared" si="134"/>
        <v>0</v>
      </c>
      <c r="AD474" s="6"/>
      <c r="AE474" s="6"/>
      <c r="AF474" s="32">
        <f t="shared" si="141"/>
        <v>0</v>
      </c>
      <c r="AG474" s="6"/>
      <c r="AH474" s="6"/>
      <c r="AI474" s="7">
        <f t="shared" si="142"/>
        <v>0</v>
      </c>
      <c r="AJ474" s="6"/>
      <c r="AK474" s="7">
        <f t="shared" si="143"/>
        <v>0</v>
      </c>
      <c r="AL474" s="7">
        <f t="shared" si="135"/>
        <v>0</v>
      </c>
    </row>
    <row r="475" spans="1:38">
      <c r="A475" s="18">
        <f t="shared" si="144"/>
        <v>460</v>
      </c>
      <c r="B475" s="18">
        <f>Yearly!B475</f>
        <v>0</v>
      </c>
      <c r="C475" s="19">
        <f>Yearly!C475</f>
        <v>0</v>
      </c>
      <c r="D475" s="18">
        <f>Yearly!D475</f>
        <v>0</v>
      </c>
      <c r="E475" s="18">
        <f>Yearly!E475</f>
        <v>0</v>
      </c>
      <c r="F475" s="18">
        <f>Yearly!F475</f>
        <v>0</v>
      </c>
      <c r="G475" s="18">
        <f>Yearly!G475</f>
        <v>0</v>
      </c>
      <c r="H475" s="18">
        <f>Yearly!H475</f>
        <v>0</v>
      </c>
      <c r="I475" s="11"/>
      <c r="J475" s="6"/>
      <c r="K475" s="6"/>
      <c r="L475" s="32">
        <f t="shared" si="136"/>
        <v>0</v>
      </c>
      <c r="M475" s="6"/>
      <c r="N475" s="6"/>
      <c r="O475" s="7">
        <f t="shared" si="145"/>
        <v>0</v>
      </c>
      <c r="P475" s="6"/>
      <c r="Q475" s="7">
        <f t="shared" si="137"/>
        <v>0</v>
      </c>
      <c r="R475" s="7">
        <f t="shared" si="133"/>
        <v>0</v>
      </c>
      <c r="S475" s="11"/>
      <c r="T475" s="6"/>
      <c r="U475" s="6"/>
      <c r="V475" s="32">
        <f t="shared" si="138"/>
        <v>0</v>
      </c>
      <c r="W475" s="6"/>
      <c r="X475" s="6"/>
      <c r="Y475" s="7">
        <f t="shared" si="139"/>
        <v>0</v>
      </c>
      <c r="Z475" s="6"/>
      <c r="AA475" s="7">
        <f t="shared" si="140"/>
        <v>0</v>
      </c>
      <c r="AB475" s="7">
        <f t="shared" si="134"/>
        <v>0</v>
      </c>
      <c r="AD475" s="6"/>
      <c r="AE475" s="6"/>
      <c r="AF475" s="32">
        <f t="shared" si="141"/>
        <v>0</v>
      </c>
      <c r="AG475" s="6"/>
      <c r="AH475" s="6"/>
      <c r="AI475" s="7">
        <f t="shared" si="142"/>
        <v>0</v>
      </c>
      <c r="AJ475" s="6"/>
      <c r="AK475" s="7">
        <f t="shared" si="143"/>
        <v>0</v>
      </c>
      <c r="AL475" s="7">
        <f t="shared" si="135"/>
        <v>0</v>
      </c>
    </row>
    <row r="476" spans="1:38">
      <c r="A476" s="18">
        <f t="shared" si="144"/>
        <v>461</v>
      </c>
      <c r="B476" s="18">
        <f>Yearly!B476</f>
        <v>0</v>
      </c>
      <c r="C476" s="19">
        <f>Yearly!C476</f>
        <v>0</v>
      </c>
      <c r="D476" s="18">
        <f>Yearly!D476</f>
        <v>0</v>
      </c>
      <c r="E476" s="18">
        <f>Yearly!E476</f>
        <v>0</v>
      </c>
      <c r="F476" s="18">
        <f>Yearly!F476</f>
        <v>0</v>
      </c>
      <c r="G476" s="18">
        <f>Yearly!G476</f>
        <v>0</v>
      </c>
      <c r="H476" s="18">
        <f>Yearly!H476</f>
        <v>0</v>
      </c>
      <c r="I476" s="11"/>
      <c r="J476" s="6"/>
      <c r="K476" s="6"/>
      <c r="L476" s="32">
        <f t="shared" si="136"/>
        <v>0</v>
      </c>
      <c r="M476" s="6"/>
      <c r="N476" s="6"/>
      <c r="O476" s="7">
        <f t="shared" si="145"/>
        <v>0</v>
      </c>
      <c r="P476" s="6"/>
      <c r="Q476" s="7">
        <f t="shared" si="137"/>
        <v>0</v>
      </c>
      <c r="R476" s="7">
        <f t="shared" si="133"/>
        <v>0</v>
      </c>
      <c r="S476" s="11"/>
      <c r="T476" s="6"/>
      <c r="U476" s="6"/>
      <c r="V476" s="32">
        <f t="shared" si="138"/>
        <v>0</v>
      </c>
      <c r="W476" s="6"/>
      <c r="X476" s="6"/>
      <c r="Y476" s="7">
        <f t="shared" si="139"/>
        <v>0</v>
      </c>
      <c r="Z476" s="6"/>
      <c r="AA476" s="7">
        <f t="shared" si="140"/>
        <v>0</v>
      </c>
      <c r="AB476" s="7">
        <f t="shared" si="134"/>
        <v>0</v>
      </c>
      <c r="AD476" s="6"/>
      <c r="AE476" s="6"/>
      <c r="AF476" s="32">
        <f t="shared" si="141"/>
        <v>0</v>
      </c>
      <c r="AG476" s="6"/>
      <c r="AH476" s="6"/>
      <c r="AI476" s="7">
        <f t="shared" si="142"/>
        <v>0</v>
      </c>
      <c r="AJ476" s="6"/>
      <c r="AK476" s="7">
        <f t="shared" si="143"/>
        <v>0</v>
      </c>
      <c r="AL476" s="7">
        <f t="shared" si="135"/>
        <v>0</v>
      </c>
    </row>
    <row r="477" spans="1:38">
      <c r="A477" s="18">
        <f t="shared" si="144"/>
        <v>462</v>
      </c>
      <c r="B477" s="18">
        <f>Yearly!B477</f>
        <v>0</v>
      </c>
      <c r="C477" s="19">
        <f>Yearly!C477</f>
        <v>0</v>
      </c>
      <c r="D477" s="18">
        <f>Yearly!D477</f>
        <v>0</v>
      </c>
      <c r="E477" s="18">
        <f>Yearly!E477</f>
        <v>0</v>
      </c>
      <c r="F477" s="18">
        <f>Yearly!F477</f>
        <v>0</v>
      </c>
      <c r="G477" s="18">
        <f>Yearly!G477</f>
        <v>0</v>
      </c>
      <c r="H477" s="18">
        <f>Yearly!H477</f>
        <v>0</v>
      </c>
      <c r="I477" s="11"/>
      <c r="J477" s="6"/>
      <c r="K477" s="6"/>
      <c r="L477" s="32">
        <f t="shared" si="136"/>
        <v>0</v>
      </c>
      <c r="M477" s="6"/>
      <c r="N477" s="6"/>
      <c r="O477" s="7">
        <f t="shared" si="145"/>
        <v>0</v>
      </c>
      <c r="P477" s="6"/>
      <c r="Q477" s="7">
        <f t="shared" si="137"/>
        <v>0</v>
      </c>
      <c r="R477" s="7">
        <f t="shared" si="133"/>
        <v>0</v>
      </c>
      <c r="S477" s="11"/>
      <c r="T477" s="6"/>
      <c r="U477" s="6"/>
      <c r="V477" s="32">
        <f t="shared" si="138"/>
        <v>0</v>
      </c>
      <c r="W477" s="6"/>
      <c r="X477" s="6"/>
      <c r="Y477" s="7">
        <f t="shared" si="139"/>
        <v>0</v>
      </c>
      <c r="Z477" s="6"/>
      <c r="AA477" s="7">
        <f t="shared" si="140"/>
        <v>0</v>
      </c>
      <c r="AB477" s="7">
        <f t="shared" si="134"/>
        <v>0</v>
      </c>
      <c r="AD477" s="6"/>
      <c r="AE477" s="6"/>
      <c r="AF477" s="32">
        <f t="shared" si="141"/>
        <v>0</v>
      </c>
      <c r="AG477" s="6"/>
      <c r="AH477" s="6"/>
      <c r="AI477" s="7">
        <f t="shared" si="142"/>
        <v>0</v>
      </c>
      <c r="AJ477" s="6"/>
      <c r="AK477" s="7">
        <f t="shared" si="143"/>
        <v>0</v>
      </c>
      <c r="AL477" s="7">
        <f t="shared" si="135"/>
        <v>0</v>
      </c>
    </row>
    <row r="478" spans="1:38">
      <c r="A478" s="18">
        <f t="shared" si="144"/>
        <v>463</v>
      </c>
      <c r="B478" s="18">
        <f>Yearly!B478</f>
        <v>0</v>
      </c>
      <c r="C478" s="19">
        <f>Yearly!C478</f>
        <v>0</v>
      </c>
      <c r="D478" s="18">
        <f>Yearly!D478</f>
        <v>0</v>
      </c>
      <c r="E478" s="18">
        <f>Yearly!E478</f>
        <v>0</v>
      </c>
      <c r="F478" s="18">
        <f>Yearly!F478</f>
        <v>0</v>
      </c>
      <c r="G478" s="18">
        <f>Yearly!G478</f>
        <v>0</v>
      </c>
      <c r="H478" s="18">
        <f>Yearly!H478</f>
        <v>0</v>
      </c>
      <c r="I478" s="11"/>
      <c r="J478" s="6"/>
      <c r="K478" s="6"/>
      <c r="L478" s="32">
        <f t="shared" si="136"/>
        <v>0</v>
      </c>
      <c r="M478" s="6"/>
      <c r="N478" s="6"/>
      <c r="O478" s="7">
        <f t="shared" si="145"/>
        <v>0</v>
      </c>
      <c r="P478" s="6"/>
      <c r="Q478" s="7">
        <f t="shared" si="137"/>
        <v>0</v>
      </c>
      <c r="R478" s="7">
        <f t="shared" si="133"/>
        <v>0</v>
      </c>
      <c r="S478" s="11"/>
      <c r="T478" s="6"/>
      <c r="U478" s="6"/>
      <c r="V478" s="32">
        <f t="shared" si="138"/>
        <v>0</v>
      </c>
      <c r="W478" s="6"/>
      <c r="X478" s="6"/>
      <c r="Y478" s="7">
        <f t="shared" si="139"/>
        <v>0</v>
      </c>
      <c r="Z478" s="6"/>
      <c r="AA478" s="7">
        <f t="shared" si="140"/>
        <v>0</v>
      </c>
      <c r="AB478" s="7">
        <f t="shared" si="134"/>
        <v>0</v>
      </c>
      <c r="AD478" s="6"/>
      <c r="AE478" s="6"/>
      <c r="AF478" s="32">
        <f t="shared" si="141"/>
        <v>0</v>
      </c>
      <c r="AG478" s="6"/>
      <c r="AH478" s="6"/>
      <c r="AI478" s="7">
        <f t="shared" si="142"/>
        <v>0</v>
      </c>
      <c r="AJ478" s="6"/>
      <c r="AK478" s="7">
        <f t="shared" si="143"/>
        <v>0</v>
      </c>
      <c r="AL478" s="7">
        <f t="shared" si="135"/>
        <v>0</v>
      </c>
    </row>
    <row r="479" spans="1:38">
      <c r="A479" s="18">
        <f t="shared" si="144"/>
        <v>464</v>
      </c>
      <c r="B479" s="18">
        <f>Yearly!B479</f>
        <v>0</v>
      </c>
      <c r="C479" s="19">
        <f>Yearly!C479</f>
        <v>0</v>
      </c>
      <c r="D479" s="18">
        <f>Yearly!D479</f>
        <v>0</v>
      </c>
      <c r="E479" s="18">
        <f>Yearly!E479</f>
        <v>0</v>
      </c>
      <c r="F479" s="18">
        <f>Yearly!F479</f>
        <v>0</v>
      </c>
      <c r="G479" s="18">
        <f>Yearly!G479</f>
        <v>0</v>
      </c>
      <c r="H479" s="18">
        <f>Yearly!H479</f>
        <v>0</v>
      </c>
      <c r="I479" s="11"/>
      <c r="J479" s="6"/>
      <c r="K479" s="6"/>
      <c r="L479" s="32">
        <f t="shared" si="136"/>
        <v>0</v>
      </c>
      <c r="M479" s="6"/>
      <c r="N479" s="6"/>
      <c r="O479" s="7">
        <f t="shared" si="145"/>
        <v>0</v>
      </c>
      <c r="P479" s="6"/>
      <c r="Q479" s="7">
        <f t="shared" si="137"/>
        <v>0</v>
      </c>
      <c r="R479" s="7">
        <f t="shared" si="133"/>
        <v>0</v>
      </c>
      <c r="S479" s="11"/>
      <c r="T479" s="6"/>
      <c r="U479" s="6"/>
      <c r="V479" s="32">
        <f t="shared" si="138"/>
        <v>0</v>
      </c>
      <c r="W479" s="6"/>
      <c r="X479" s="6"/>
      <c r="Y479" s="7">
        <f t="shared" si="139"/>
        <v>0</v>
      </c>
      <c r="Z479" s="6"/>
      <c r="AA479" s="7">
        <f t="shared" si="140"/>
        <v>0</v>
      </c>
      <c r="AB479" s="7">
        <f t="shared" si="134"/>
        <v>0</v>
      </c>
      <c r="AD479" s="6"/>
      <c r="AE479" s="6"/>
      <c r="AF479" s="32">
        <f t="shared" si="141"/>
        <v>0</v>
      </c>
      <c r="AG479" s="6"/>
      <c r="AH479" s="6"/>
      <c r="AI479" s="7">
        <f t="shared" si="142"/>
        <v>0</v>
      </c>
      <c r="AJ479" s="6"/>
      <c r="AK479" s="7">
        <f t="shared" si="143"/>
        <v>0</v>
      </c>
      <c r="AL479" s="7">
        <f t="shared" si="135"/>
        <v>0</v>
      </c>
    </row>
    <row r="480" spans="1:38">
      <c r="A480" s="18">
        <f t="shared" si="144"/>
        <v>465</v>
      </c>
      <c r="B480" s="18">
        <f>Yearly!B480</f>
        <v>0</v>
      </c>
      <c r="C480" s="19">
        <f>Yearly!C480</f>
        <v>0</v>
      </c>
      <c r="D480" s="18">
        <f>Yearly!D480</f>
        <v>0</v>
      </c>
      <c r="E480" s="18">
        <f>Yearly!E480</f>
        <v>0</v>
      </c>
      <c r="F480" s="18">
        <f>Yearly!F480</f>
        <v>0</v>
      </c>
      <c r="G480" s="18">
        <f>Yearly!G480</f>
        <v>0</v>
      </c>
      <c r="H480" s="18">
        <f>Yearly!H480</f>
        <v>0</v>
      </c>
      <c r="I480" s="11"/>
      <c r="J480" s="6"/>
      <c r="K480" s="6"/>
      <c r="L480" s="32">
        <f t="shared" si="136"/>
        <v>0</v>
      </c>
      <c r="M480" s="6"/>
      <c r="N480" s="6"/>
      <c r="O480" s="7">
        <f t="shared" si="145"/>
        <v>0</v>
      </c>
      <c r="P480" s="6"/>
      <c r="Q480" s="7">
        <f t="shared" si="137"/>
        <v>0</v>
      </c>
      <c r="R480" s="7">
        <f t="shared" si="133"/>
        <v>0</v>
      </c>
      <c r="S480" s="11"/>
      <c r="T480" s="6"/>
      <c r="U480" s="6"/>
      <c r="V480" s="32">
        <f t="shared" si="138"/>
        <v>0</v>
      </c>
      <c r="W480" s="6"/>
      <c r="X480" s="6"/>
      <c r="Y480" s="7">
        <f t="shared" si="139"/>
        <v>0</v>
      </c>
      <c r="Z480" s="6"/>
      <c r="AA480" s="7">
        <f t="shared" si="140"/>
        <v>0</v>
      </c>
      <c r="AB480" s="7">
        <f t="shared" si="134"/>
        <v>0</v>
      </c>
      <c r="AD480" s="6"/>
      <c r="AE480" s="6"/>
      <c r="AF480" s="32">
        <f t="shared" si="141"/>
        <v>0</v>
      </c>
      <c r="AG480" s="6"/>
      <c r="AH480" s="6"/>
      <c r="AI480" s="7">
        <f t="shared" si="142"/>
        <v>0</v>
      </c>
      <c r="AJ480" s="6"/>
      <c r="AK480" s="7">
        <f t="shared" si="143"/>
        <v>0</v>
      </c>
      <c r="AL480" s="7">
        <f t="shared" si="135"/>
        <v>0</v>
      </c>
    </row>
    <row r="481" spans="1:38">
      <c r="A481" s="18">
        <f t="shared" si="144"/>
        <v>466</v>
      </c>
      <c r="B481" s="18">
        <f>Yearly!B481</f>
        <v>0</v>
      </c>
      <c r="C481" s="19">
        <f>Yearly!C481</f>
        <v>0</v>
      </c>
      <c r="D481" s="18">
        <f>Yearly!D481</f>
        <v>0</v>
      </c>
      <c r="E481" s="18">
        <f>Yearly!E481</f>
        <v>0</v>
      </c>
      <c r="F481" s="18">
        <f>Yearly!F481</f>
        <v>0</v>
      </c>
      <c r="G481" s="18">
        <f>Yearly!G481</f>
        <v>0</v>
      </c>
      <c r="H481" s="18">
        <f>Yearly!H481</f>
        <v>0</v>
      </c>
      <c r="I481" s="11"/>
      <c r="J481" s="6"/>
      <c r="K481" s="6"/>
      <c r="L481" s="32">
        <f t="shared" si="136"/>
        <v>0</v>
      </c>
      <c r="M481" s="6"/>
      <c r="N481" s="6"/>
      <c r="O481" s="7">
        <f t="shared" si="145"/>
        <v>0</v>
      </c>
      <c r="P481" s="6"/>
      <c r="Q481" s="7">
        <f t="shared" si="137"/>
        <v>0</v>
      </c>
      <c r="R481" s="7">
        <f t="shared" si="133"/>
        <v>0</v>
      </c>
      <c r="S481" s="11"/>
      <c r="T481" s="6"/>
      <c r="U481" s="6"/>
      <c r="V481" s="32">
        <f t="shared" si="138"/>
        <v>0</v>
      </c>
      <c r="W481" s="6"/>
      <c r="X481" s="6"/>
      <c r="Y481" s="7">
        <f t="shared" si="139"/>
        <v>0</v>
      </c>
      <c r="Z481" s="6"/>
      <c r="AA481" s="7">
        <f t="shared" si="140"/>
        <v>0</v>
      </c>
      <c r="AB481" s="7">
        <f t="shared" si="134"/>
        <v>0</v>
      </c>
      <c r="AD481" s="6"/>
      <c r="AE481" s="6"/>
      <c r="AF481" s="32">
        <f t="shared" si="141"/>
        <v>0</v>
      </c>
      <c r="AG481" s="6"/>
      <c r="AH481" s="6"/>
      <c r="AI481" s="7">
        <f t="shared" si="142"/>
        <v>0</v>
      </c>
      <c r="AJ481" s="6"/>
      <c r="AK481" s="7">
        <f t="shared" si="143"/>
        <v>0</v>
      </c>
      <c r="AL481" s="7">
        <f t="shared" si="135"/>
        <v>0</v>
      </c>
    </row>
    <row r="482" spans="1:38">
      <c r="A482" s="18">
        <f t="shared" si="144"/>
        <v>467</v>
      </c>
      <c r="B482" s="18">
        <f>Yearly!B482</f>
        <v>0</v>
      </c>
      <c r="C482" s="19">
        <f>Yearly!C482</f>
        <v>0</v>
      </c>
      <c r="D482" s="18">
        <f>Yearly!D482</f>
        <v>0</v>
      </c>
      <c r="E482" s="18">
        <f>Yearly!E482</f>
        <v>0</v>
      </c>
      <c r="F482" s="18">
        <f>Yearly!F482</f>
        <v>0</v>
      </c>
      <c r="G482" s="18">
        <f>Yearly!G482</f>
        <v>0</v>
      </c>
      <c r="H482" s="18">
        <f>Yearly!H482</f>
        <v>0</v>
      </c>
      <c r="I482" s="11"/>
      <c r="J482" s="6"/>
      <c r="K482" s="6"/>
      <c r="L482" s="32">
        <f t="shared" si="136"/>
        <v>0</v>
      </c>
      <c r="M482" s="6"/>
      <c r="N482" s="6"/>
      <c r="O482" s="7">
        <f t="shared" si="145"/>
        <v>0</v>
      </c>
      <c r="P482" s="6"/>
      <c r="Q482" s="7">
        <f t="shared" si="137"/>
        <v>0</v>
      </c>
      <c r="R482" s="7">
        <f t="shared" si="133"/>
        <v>0</v>
      </c>
      <c r="S482" s="11"/>
      <c r="T482" s="6"/>
      <c r="U482" s="6"/>
      <c r="V482" s="32">
        <f t="shared" si="138"/>
        <v>0</v>
      </c>
      <c r="W482" s="6"/>
      <c r="X482" s="6"/>
      <c r="Y482" s="7">
        <f t="shared" si="139"/>
        <v>0</v>
      </c>
      <c r="Z482" s="6"/>
      <c r="AA482" s="7">
        <f t="shared" si="140"/>
        <v>0</v>
      </c>
      <c r="AB482" s="7">
        <f t="shared" si="134"/>
        <v>0</v>
      </c>
      <c r="AD482" s="6"/>
      <c r="AE482" s="6"/>
      <c r="AF482" s="32">
        <f t="shared" si="141"/>
        <v>0</v>
      </c>
      <c r="AG482" s="6"/>
      <c r="AH482" s="6"/>
      <c r="AI482" s="7">
        <f t="shared" si="142"/>
        <v>0</v>
      </c>
      <c r="AJ482" s="6"/>
      <c r="AK482" s="7">
        <f t="shared" si="143"/>
        <v>0</v>
      </c>
      <c r="AL482" s="7">
        <f t="shared" si="135"/>
        <v>0</v>
      </c>
    </row>
    <row r="483" spans="1:38">
      <c r="A483" s="18">
        <f t="shared" si="144"/>
        <v>468</v>
      </c>
      <c r="B483" s="18">
        <f>Yearly!B483</f>
        <v>0</v>
      </c>
      <c r="C483" s="19">
        <f>Yearly!C483</f>
        <v>0</v>
      </c>
      <c r="D483" s="18">
        <f>Yearly!D483</f>
        <v>0</v>
      </c>
      <c r="E483" s="18">
        <f>Yearly!E483</f>
        <v>0</v>
      </c>
      <c r="F483" s="18">
        <f>Yearly!F483</f>
        <v>0</v>
      </c>
      <c r="G483" s="18">
        <f>Yearly!G483</f>
        <v>0</v>
      </c>
      <c r="H483" s="18">
        <f>Yearly!H483</f>
        <v>0</v>
      </c>
      <c r="I483" s="11"/>
      <c r="J483" s="6"/>
      <c r="K483" s="6"/>
      <c r="L483" s="32">
        <f t="shared" si="136"/>
        <v>0</v>
      </c>
      <c r="M483" s="6"/>
      <c r="N483" s="6"/>
      <c r="O483" s="7">
        <f t="shared" si="145"/>
        <v>0</v>
      </c>
      <c r="P483" s="6"/>
      <c r="Q483" s="7">
        <f t="shared" si="137"/>
        <v>0</v>
      </c>
      <c r="R483" s="7">
        <f t="shared" si="133"/>
        <v>0</v>
      </c>
      <c r="S483" s="11"/>
      <c r="T483" s="6"/>
      <c r="U483" s="6"/>
      <c r="V483" s="32">
        <f t="shared" si="138"/>
        <v>0</v>
      </c>
      <c r="W483" s="6"/>
      <c r="X483" s="6"/>
      <c r="Y483" s="7">
        <f t="shared" si="139"/>
        <v>0</v>
      </c>
      <c r="Z483" s="6"/>
      <c r="AA483" s="7">
        <f t="shared" si="140"/>
        <v>0</v>
      </c>
      <c r="AB483" s="7">
        <f t="shared" si="134"/>
        <v>0</v>
      </c>
      <c r="AD483" s="6"/>
      <c r="AE483" s="6"/>
      <c r="AF483" s="32">
        <f t="shared" si="141"/>
        <v>0</v>
      </c>
      <c r="AG483" s="6"/>
      <c r="AH483" s="6"/>
      <c r="AI483" s="7">
        <f t="shared" si="142"/>
        <v>0</v>
      </c>
      <c r="AJ483" s="6"/>
      <c r="AK483" s="7">
        <f t="shared" si="143"/>
        <v>0</v>
      </c>
      <c r="AL483" s="7">
        <f t="shared" si="135"/>
        <v>0</v>
      </c>
    </row>
    <row r="484" spans="1:38">
      <c r="A484" s="18">
        <f t="shared" si="144"/>
        <v>469</v>
      </c>
      <c r="B484" s="18">
        <f>Yearly!B484</f>
        <v>0</v>
      </c>
      <c r="C484" s="19">
        <f>Yearly!C484</f>
        <v>0</v>
      </c>
      <c r="D484" s="18">
        <f>Yearly!D484</f>
        <v>0</v>
      </c>
      <c r="E484" s="18">
        <f>Yearly!E484</f>
        <v>0</v>
      </c>
      <c r="F484" s="18">
        <f>Yearly!F484</f>
        <v>0</v>
      </c>
      <c r="G484" s="18">
        <f>Yearly!G484</f>
        <v>0</v>
      </c>
      <c r="H484" s="18">
        <f>Yearly!H484</f>
        <v>0</v>
      </c>
      <c r="I484" s="11"/>
      <c r="J484" s="6"/>
      <c r="K484" s="6"/>
      <c r="L484" s="32">
        <f t="shared" si="136"/>
        <v>0</v>
      </c>
      <c r="M484" s="6"/>
      <c r="N484" s="6"/>
      <c r="O484" s="7">
        <f t="shared" si="145"/>
        <v>0</v>
      </c>
      <c r="P484" s="6"/>
      <c r="Q484" s="7">
        <f t="shared" si="137"/>
        <v>0</v>
      </c>
      <c r="R484" s="7">
        <f t="shared" si="133"/>
        <v>0</v>
      </c>
      <c r="S484" s="11"/>
      <c r="T484" s="6"/>
      <c r="U484" s="6"/>
      <c r="V484" s="32">
        <f t="shared" si="138"/>
        <v>0</v>
      </c>
      <c r="W484" s="6"/>
      <c r="X484" s="6"/>
      <c r="Y484" s="7">
        <f t="shared" si="139"/>
        <v>0</v>
      </c>
      <c r="Z484" s="6"/>
      <c r="AA484" s="7">
        <f t="shared" si="140"/>
        <v>0</v>
      </c>
      <c r="AB484" s="7">
        <f t="shared" si="134"/>
        <v>0</v>
      </c>
      <c r="AD484" s="6"/>
      <c r="AE484" s="6"/>
      <c r="AF484" s="32">
        <f t="shared" si="141"/>
        <v>0</v>
      </c>
      <c r="AG484" s="6"/>
      <c r="AH484" s="6"/>
      <c r="AI484" s="7">
        <f t="shared" si="142"/>
        <v>0</v>
      </c>
      <c r="AJ484" s="6"/>
      <c r="AK484" s="7">
        <f t="shared" si="143"/>
        <v>0</v>
      </c>
      <c r="AL484" s="7">
        <f t="shared" si="135"/>
        <v>0</v>
      </c>
    </row>
    <row r="485" spans="1:38">
      <c r="A485" s="18">
        <f t="shared" si="144"/>
        <v>470</v>
      </c>
      <c r="B485" s="18">
        <f>Yearly!B485</f>
        <v>0</v>
      </c>
      <c r="C485" s="19">
        <f>Yearly!C485</f>
        <v>0</v>
      </c>
      <c r="D485" s="18">
        <f>Yearly!D485</f>
        <v>0</v>
      </c>
      <c r="E485" s="18">
        <f>Yearly!E485</f>
        <v>0</v>
      </c>
      <c r="F485" s="18">
        <f>Yearly!F485</f>
        <v>0</v>
      </c>
      <c r="G485" s="18">
        <f>Yearly!G485</f>
        <v>0</v>
      </c>
      <c r="H485" s="18">
        <f>Yearly!H485</f>
        <v>0</v>
      </c>
      <c r="I485" s="11"/>
      <c r="J485" s="6"/>
      <c r="K485" s="6"/>
      <c r="L485" s="32">
        <f t="shared" si="136"/>
        <v>0</v>
      </c>
      <c r="M485" s="6"/>
      <c r="N485" s="6"/>
      <c r="O485" s="7">
        <f t="shared" si="145"/>
        <v>0</v>
      </c>
      <c r="P485" s="6"/>
      <c r="Q485" s="7">
        <f t="shared" si="137"/>
        <v>0</v>
      </c>
      <c r="R485" s="7">
        <f t="shared" si="133"/>
        <v>0</v>
      </c>
      <c r="S485" s="11"/>
      <c r="T485" s="6"/>
      <c r="U485" s="6"/>
      <c r="V485" s="32">
        <f t="shared" si="138"/>
        <v>0</v>
      </c>
      <c r="W485" s="6"/>
      <c r="X485" s="6"/>
      <c r="Y485" s="7">
        <f t="shared" si="139"/>
        <v>0</v>
      </c>
      <c r="Z485" s="6"/>
      <c r="AA485" s="7">
        <f t="shared" si="140"/>
        <v>0</v>
      </c>
      <c r="AB485" s="7">
        <f t="shared" si="134"/>
        <v>0</v>
      </c>
      <c r="AD485" s="6"/>
      <c r="AE485" s="6"/>
      <c r="AF485" s="32">
        <f t="shared" si="141"/>
        <v>0</v>
      </c>
      <c r="AG485" s="6"/>
      <c r="AH485" s="6"/>
      <c r="AI485" s="7">
        <f t="shared" si="142"/>
        <v>0</v>
      </c>
      <c r="AJ485" s="6"/>
      <c r="AK485" s="7">
        <f t="shared" si="143"/>
        <v>0</v>
      </c>
      <c r="AL485" s="7">
        <f t="shared" si="135"/>
        <v>0</v>
      </c>
    </row>
    <row r="486" spans="1:38">
      <c r="A486" s="18">
        <f t="shared" si="144"/>
        <v>471</v>
      </c>
      <c r="B486" s="18">
        <f>Yearly!B486</f>
        <v>0</v>
      </c>
      <c r="C486" s="19">
        <f>Yearly!C486</f>
        <v>0</v>
      </c>
      <c r="D486" s="18">
        <f>Yearly!D486</f>
        <v>0</v>
      </c>
      <c r="E486" s="18">
        <f>Yearly!E486</f>
        <v>0</v>
      </c>
      <c r="F486" s="18">
        <f>Yearly!F486</f>
        <v>0</v>
      </c>
      <c r="G486" s="18">
        <f>Yearly!G486</f>
        <v>0</v>
      </c>
      <c r="H486" s="18">
        <f>Yearly!H486</f>
        <v>0</v>
      </c>
      <c r="I486" s="11"/>
      <c r="J486" s="6"/>
      <c r="K486" s="6"/>
      <c r="L486" s="32">
        <f t="shared" si="136"/>
        <v>0</v>
      </c>
      <c r="M486" s="6"/>
      <c r="N486" s="6"/>
      <c r="O486" s="7">
        <f t="shared" si="145"/>
        <v>0</v>
      </c>
      <c r="P486" s="6"/>
      <c r="Q486" s="7">
        <f t="shared" si="137"/>
        <v>0</v>
      </c>
      <c r="R486" s="7">
        <f t="shared" si="133"/>
        <v>0</v>
      </c>
      <c r="S486" s="11"/>
      <c r="T486" s="6"/>
      <c r="U486" s="6"/>
      <c r="V486" s="32">
        <f t="shared" si="138"/>
        <v>0</v>
      </c>
      <c r="W486" s="6"/>
      <c r="X486" s="6"/>
      <c r="Y486" s="7">
        <f t="shared" si="139"/>
        <v>0</v>
      </c>
      <c r="Z486" s="6"/>
      <c r="AA486" s="7">
        <f t="shared" si="140"/>
        <v>0</v>
      </c>
      <c r="AB486" s="7">
        <f t="shared" si="134"/>
        <v>0</v>
      </c>
      <c r="AD486" s="6"/>
      <c r="AE486" s="6"/>
      <c r="AF486" s="32">
        <f t="shared" si="141"/>
        <v>0</v>
      </c>
      <c r="AG486" s="6"/>
      <c r="AH486" s="6"/>
      <c r="AI486" s="7">
        <f t="shared" si="142"/>
        <v>0</v>
      </c>
      <c r="AJ486" s="6"/>
      <c r="AK486" s="7">
        <f t="shared" si="143"/>
        <v>0</v>
      </c>
      <c r="AL486" s="7">
        <f t="shared" si="135"/>
        <v>0</v>
      </c>
    </row>
    <row r="487" spans="1:38">
      <c r="A487" s="18">
        <f t="shared" si="144"/>
        <v>472</v>
      </c>
      <c r="B487" s="18">
        <f>Yearly!B487</f>
        <v>0</v>
      </c>
      <c r="C487" s="19">
        <f>Yearly!C487</f>
        <v>0</v>
      </c>
      <c r="D487" s="18">
        <f>Yearly!D487</f>
        <v>0</v>
      </c>
      <c r="E487" s="18">
        <f>Yearly!E487</f>
        <v>0</v>
      </c>
      <c r="F487" s="18">
        <f>Yearly!F487</f>
        <v>0</v>
      </c>
      <c r="G487" s="18">
        <f>Yearly!G487</f>
        <v>0</v>
      </c>
      <c r="H487" s="18">
        <f>Yearly!H487</f>
        <v>0</v>
      </c>
      <c r="I487" s="11"/>
      <c r="J487" s="6"/>
      <c r="K487" s="6"/>
      <c r="L487" s="32">
        <f t="shared" si="136"/>
        <v>0</v>
      </c>
      <c r="M487" s="6"/>
      <c r="N487" s="6"/>
      <c r="O487" s="7">
        <f t="shared" si="145"/>
        <v>0</v>
      </c>
      <c r="P487" s="6"/>
      <c r="Q487" s="7">
        <f t="shared" si="137"/>
        <v>0</v>
      </c>
      <c r="R487" s="7">
        <f t="shared" si="133"/>
        <v>0</v>
      </c>
      <c r="S487" s="11"/>
      <c r="T487" s="6"/>
      <c r="U487" s="6"/>
      <c r="V487" s="32">
        <f t="shared" si="138"/>
        <v>0</v>
      </c>
      <c r="W487" s="6"/>
      <c r="X487" s="6"/>
      <c r="Y487" s="7">
        <f t="shared" si="139"/>
        <v>0</v>
      </c>
      <c r="Z487" s="6"/>
      <c r="AA487" s="7">
        <f t="shared" si="140"/>
        <v>0</v>
      </c>
      <c r="AB487" s="7">
        <f t="shared" si="134"/>
        <v>0</v>
      </c>
      <c r="AD487" s="6"/>
      <c r="AE487" s="6"/>
      <c r="AF487" s="32">
        <f t="shared" si="141"/>
        <v>0</v>
      </c>
      <c r="AG487" s="6"/>
      <c r="AH487" s="6"/>
      <c r="AI487" s="7">
        <f t="shared" si="142"/>
        <v>0</v>
      </c>
      <c r="AJ487" s="6"/>
      <c r="AK487" s="7">
        <f t="shared" si="143"/>
        <v>0</v>
      </c>
      <c r="AL487" s="7">
        <f t="shared" si="135"/>
        <v>0</v>
      </c>
    </row>
    <row r="488" spans="1:38">
      <c r="A488" s="18">
        <f t="shared" si="144"/>
        <v>473</v>
      </c>
      <c r="B488" s="18">
        <f>Yearly!B488</f>
        <v>0</v>
      </c>
      <c r="C488" s="19">
        <f>Yearly!C488</f>
        <v>0</v>
      </c>
      <c r="D488" s="18">
        <f>Yearly!D488</f>
        <v>0</v>
      </c>
      <c r="E488" s="18">
        <f>Yearly!E488</f>
        <v>0</v>
      </c>
      <c r="F488" s="18">
        <f>Yearly!F488</f>
        <v>0</v>
      </c>
      <c r="G488" s="18">
        <f>Yearly!G488</f>
        <v>0</v>
      </c>
      <c r="H488" s="18">
        <f>Yearly!H488</f>
        <v>0</v>
      </c>
      <c r="I488" s="11"/>
      <c r="J488" s="6"/>
      <c r="K488" s="6"/>
      <c r="L488" s="32">
        <f t="shared" si="136"/>
        <v>0</v>
      </c>
      <c r="M488" s="6"/>
      <c r="N488" s="6"/>
      <c r="O488" s="7">
        <f t="shared" si="145"/>
        <v>0</v>
      </c>
      <c r="P488" s="6"/>
      <c r="Q488" s="7">
        <f t="shared" si="137"/>
        <v>0</v>
      </c>
      <c r="R488" s="7">
        <f t="shared" si="133"/>
        <v>0</v>
      </c>
      <c r="S488" s="11"/>
      <c r="T488" s="6"/>
      <c r="U488" s="6"/>
      <c r="V488" s="32">
        <f t="shared" si="138"/>
        <v>0</v>
      </c>
      <c r="W488" s="6"/>
      <c r="X488" s="6"/>
      <c r="Y488" s="7">
        <f t="shared" si="139"/>
        <v>0</v>
      </c>
      <c r="Z488" s="6"/>
      <c r="AA488" s="7">
        <f t="shared" si="140"/>
        <v>0</v>
      </c>
      <c r="AB488" s="7">
        <f t="shared" si="134"/>
        <v>0</v>
      </c>
      <c r="AD488" s="6"/>
      <c r="AE488" s="6"/>
      <c r="AF488" s="32">
        <f t="shared" si="141"/>
        <v>0</v>
      </c>
      <c r="AG488" s="6"/>
      <c r="AH488" s="6"/>
      <c r="AI488" s="7">
        <f t="shared" si="142"/>
        <v>0</v>
      </c>
      <c r="AJ488" s="6"/>
      <c r="AK488" s="7">
        <f t="shared" si="143"/>
        <v>0</v>
      </c>
      <c r="AL488" s="7">
        <f t="shared" si="135"/>
        <v>0</v>
      </c>
    </row>
    <row r="489" spans="1:38">
      <c r="A489" s="18">
        <f t="shared" si="144"/>
        <v>474</v>
      </c>
      <c r="B489" s="18">
        <f>Yearly!B489</f>
        <v>0</v>
      </c>
      <c r="C489" s="19">
        <f>Yearly!C489</f>
        <v>0</v>
      </c>
      <c r="D489" s="18">
        <f>Yearly!D489</f>
        <v>0</v>
      </c>
      <c r="E489" s="18">
        <f>Yearly!E489</f>
        <v>0</v>
      </c>
      <c r="F489" s="18">
        <f>Yearly!F489</f>
        <v>0</v>
      </c>
      <c r="G489" s="18">
        <f>Yearly!G489</f>
        <v>0</v>
      </c>
      <c r="H489" s="18">
        <f>Yearly!H489</f>
        <v>0</v>
      </c>
      <c r="I489" s="11"/>
      <c r="J489" s="6"/>
      <c r="K489" s="6"/>
      <c r="L489" s="32">
        <f t="shared" si="136"/>
        <v>0</v>
      </c>
      <c r="M489" s="6"/>
      <c r="N489" s="6"/>
      <c r="O489" s="7">
        <f t="shared" si="145"/>
        <v>0</v>
      </c>
      <c r="P489" s="6"/>
      <c r="Q489" s="7">
        <f t="shared" si="137"/>
        <v>0</v>
      </c>
      <c r="R489" s="7">
        <f t="shared" si="133"/>
        <v>0</v>
      </c>
      <c r="S489" s="11"/>
      <c r="T489" s="6"/>
      <c r="U489" s="6"/>
      <c r="V489" s="32">
        <f t="shared" si="138"/>
        <v>0</v>
      </c>
      <c r="W489" s="6"/>
      <c r="X489" s="6"/>
      <c r="Y489" s="7">
        <f t="shared" si="139"/>
        <v>0</v>
      </c>
      <c r="Z489" s="6"/>
      <c r="AA489" s="7">
        <f t="shared" si="140"/>
        <v>0</v>
      </c>
      <c r="AB489" s="7">
        <f t="shared" si="134"/>
        <v>0</v>
      </c>
      <c r="AD489" s="6"/>
      <c r="AE489" s="6"/>
      <c r="AF489" s="32">
        <f t="shared" si="141"/>
        <v>0</v>
      </c>
      <c r="AG489" s="6"/>
      <c r="AH489" s="6"/>
      <c r="AI489" s="7">
        <f t="shared" si="142"/>
        <v>0</v>
      </c>
      <c r="AJ489" s="6"/>
      <c r="AK489" s="7">
        <f t="shared" si="143"/>
        <v>0</v>
      </c>
      <c r="AL489" s="7">
        <f t="shared" si="135"/>
        <v>0</v>
      </c>
    </row>
    <row r="490" spans="1:38">
      <c r="A490" s="18">
        <f t="shared" si="144"/>
        <v>475</v>
      </c>
      <c r="B490" s="18">
        <f>Yearly!B490</f>
        <v>0</v>
      </c>
      <c r="C490" s="19">
        <f>Yearly!C490</f>
        <v>0</v>
      </c>
      <c r="D490" s="18">
        <f>Yearly!D490</f>
        <v>0</v>
      </c>
      <c r="E490" s="18">
        <f>Yearly!E490</f>
        <v>0</v>
      </c>
      <c r="F490" s="18">
        <f>Yearly!F490</f>
        <v>0</v>
      </c>
      <c r="G490" s="18">
        <f>Yearly!G490</f>
        <v>0</v>
      </c>
      <c r="H490" s="18">
        <f>Yearly!H490</f>
        <v>0</v>
      </c>
      <c r="I490" s="11"/>
      <c r="J490" s="6"/>
      <c r="K490" s="6"/>
      <c r="L490" s="32">
        <f t="shared" si="136"/>
        <v>0</v>
      </c>
      <c r="M490" s="6"/>
      <c r="N490" s="6"/>
      <c r="O490" s="7">
        <f t="shared" si="145"/>
        <v>0</v>
      </c>
      <c r="P490" s="6"/>
      <c r="Q490" s="7">
        <f t="shared" si="137"/>
        <v>0</v>
      </c>
      <c r="R490" s="7">
        <f t="shared" si="133"/>
        <v>0</v>
      </c>
      <c r="S490" s="11"/>
      <c r="T490" s="6"/>
      <c r="U490" s="6"/>
      <c r="V490" s="32">
        <f t="shared" si="138"/>
        <v>0</v>
      </c>
      <c r="W490" s="6"/>
      <c r="X490" s="6"/>
      <c r="Y490" s="7">
        <f t="shared" si="139"/>
        <v>0</v>
      </c>
      <c r="Z490" s="6"/>
      <c r="AA490" s="7">
        <f t="shared" si="140"/>
        <v>0</v>
      </c>
      <c r="AB490" s="7">
        <f t="shared" si="134"/>
        <v>0</v>
      </c>
      <c r="AD490" s="6"/>
      <c r="AE490" s="6"/>
      <c r="AF490" s="32">
        <f t="shared" si="141"/>
        <v>0</v>
      </c>
      <c r="AG490" s="6"/>
      <c r="AH490" s="6"/>
      <c r="AI490" s="7">
        <f t="shared" si="142"/>
        <v>0</v>
      </c>
      <c r="AJ490" s="6"/>
      <c r="AK490" s="7">
        <f t="shared" si="143"/>
        <v>0</v>
      </c>
      <c r="AL490" s="7">
        <f t="shared" si="135"/>
        <v>0</v>
      </c>
    </row>
    <row r="491" spans="1:38">
      <c r="A491" s="18">
        <f t="shared" si="144"/>
        <v>476</v>
      </c>
      <c r="B491" s="18">
        <f>Yearly!B491</f>
        <v>0</v>
      </c>
      <c r="C491" s="19">
        <f>Yearly!C491</f>
        <v>0</v>
      </c>
      <c r="D491" s="18">
        <f>Yearly!D491</f>
        <v>0</v>
      </c>
      <c r="E491" s="18">
        <f>Yearly!E491</f>
        <v>0</v>
      </c>
      <c r="F491" s="18">
        <f>Yearly!F491</f>
        <v>0</v>
      </c>
      <c r="G491" s="18">
        <f>Yearly!G491</f>
        <v>0</v>
      </c>
      <c r="H491" s="18">
        <f>Yearly!H491</f>
        <v>0</v>
      </c>
      <c r="I491" s="11"/>
      <c r="J491" s="6"/>
      <c r="K491" s="6"/>
      <c r="L491" s="32">
        <f t="shared" si="136"/>
        <v>0</v>
      </c>
      <c r="M491" s="6"/>
      <c r="N491" s="6"/>
      <c r="O491" s="7">
        <f t="shared" si="145"/>
        <v>0</v>
      </c>
      <c r="P491" s="6"/>
      <c r="Q491" s="7">
        <f t="shared" si="137"/>
        <v>0</v>
      </c>
      <c r="R491" s="7">
        <f t="shared" si="133"/>
        <v>0</v>
      </c>
      <c r="S491" s="11"/>
      <c r="T491" s="6"/>
      <c r="U491" s="6"/>
      <c r="V491" s="32">
        <f t="shared" si="138"/>
        <v>0</v>
      </c>
      <c r="W491" s="6"/>
      <c r="X491" s="6"/>
      <c r="Y491" s="7">
        <f t="shared" si="139"/>
        <v>0</v>
      </c>
      <c r="Z491" s="6"/>
      <c r="AA491" s="7">
        <f t="shared" si="140"/>
        <v>0</v>
      </c>
      <c r="AB491" s="7">
        <f t="shared" si="134"/>
        <v>0</v>
      </c>
      <c r="AD491" s="6"/>
      <c r="AE491" s="6"/>
      <c r="AF491" s="32">
        <f t="shared" si="141"/>
        <v>0</v>
      </c>
      <c r="AG491" s="6"/>
      <c r="AH491" s="6"/>
      <c r="AI491" s="7">
        <f t="shared" si="142"/>
        <v>0</v>
      </c>
      <c r="AJ491" s="6"/>
      <c r="AK491" s="7">
        <f t="shared" si="143"/>
        <v>0</v>
      </c>
      <c r="AL491" s="7">
        <f t="shared" si="135"/>
        <v>0</v>
      </c>
    </row>
    <row r="492" spans="1:38">
      <c r="A492" s="18">
        <f t="shared" si="144"/>
        <v>477</v>
      </c>
      <c r="B492" s="18">
        <f>Yearly!B492</f>
        <v>0</v>
      </c>
      <c r="C492" s="19">
        <f>Yearly!C492</f>
        <v>0</v>
      </c>
      <c r="D492" s="18">
        <f>Yearly!D492</f>
        <v>0</v>
      </c>
      <c r="E492" s="18">
        <f>Yearly!E492</f>
        <v>0</v>
      </c>
      <c r="F492" s="18">
        <f>Yearly!F492</f>
        <v>0</v>
      </c>
      <c r="G492" s="18">
        <f>Yearly!G492</f>
        <v>0</v>
      </c>
      <c r="H492" s="18">
        <f>Yearly!H492</f>
        <v>0</v>
      </c>
      <c r="I492" s="11"/>
      <c r="J492" s="6"/>
      <c r="K492" s="6"/>
      <c r="L492" s="32">
        <f t="shared" si="136"/>
        <v>0</v>
      </c>
      <c r="M492" s="6"/>
      <c r="N492" s="6"/>
      <c r="O492" s="7">
        <f t="shared" si="145"/>
        <v>0</v>
      </c>
      <c r="P492" s="6"/>
      <c r="Q492" s="7">
        <f t="shared" si="137"/>
        <v>0</v>
      </c>
      <c r="R492" s="7">
        <f t="shared" si="133"/>
        <v>0</v>
      </c>
      <c r="S492" s="11"/>
      <c r="T492" s="6"/>
      <c r="U492" s="6"/>
      <c r="V492" s="32">
        <f t="shared" si="138"/>
        <v>0</v>
      </c>
      <c r="W492" s="6"/>
      <c r="X492" s="6"/>
      <c r="Y492" s="7">
        <f t="shared" si="139"/>
        <v>0</v>
      </c>
      <c r="Z492" s="6"/>
      <c r="AA492" s="7">
        <f t="shared" si="140"/>
        <v>0</v>
      </c>
      <c r="AB492" s="7">
        <f t="shared" si="134"/>
        <v>0</v>
      </c>
      <c r="AD492" s="6"/>
      <c r="AE492" s="6"/>
      <c r="AF492" s="32">
        <f t="shared" si="141"/>
        <v>0</v>
      </c>
      <c r="AG492" s="6"/>
      <c r="AH492" s="6"/>
      <c r="AI492" s="7">
        <f t="shared" si="142"/>
        <v>0</v>
      </c>
      <c r="AJ492" s="6"/>
      <c r="AK492" s="7">
        <f t="shared" si="143"/>
        <v>0</v>
      </c>
      <c r="AL492" s="7">
        <f t="shared" si="135"/>
        <v>0</v>
      </c>
    </row>
    <row r="493" spans="1:38">
      <c r="A493" s="18">
        <f t="shared" si="144"/>
        <v>478</v>
      </c>
      <c r="B493" s="18">
        <f>Yearly!B493</f>
        <v>0</v>
      </c>
      <c r="C493" s="19">
        <f>Yearly!C493</f>
        <v>0</v>
      </c>
      <c r="D493" s="18">
        <f>Yearly!D493</f>
        <v>0</v>
      </c>
      <c r="E493" s="18">
        <f>Yearly!E493</f>
        <v>0</v>
      </c>
      <c r="F493" s="18">
        <f>Yearly!F493</f>
        <v>0</v>
      </c>
      <c r="G493" s="18">
        <f>Yearly!G493</f>
        <v>0</v>
      </c>
      <c r="H493" s="18">
        <f>Yearly!H493</f>
        <v>0</v>
      </c>
      <c r="I493" s="11"/>
      <c r="J493" s="6"/>
      <c r="K493" s="6"/>
      <c r="L493" s="32">
        <f t="shared" si="136"/>
        <v>0</v>
      </c>
      <c r="M493" s="6"/>
      <c r="N493" s="6"/>
      <c r="O493" s="7">
        <f t="shared" si="145"/>
        <v>0</v>
      </c>
      <c r="P493" s="6"/>
      <c r="Q493" s="7">
        <f t="shared" si="137"/>
        <v>0</v>
      </c>
      <c r="R493" s="7">
        <f t="shared" si="133"/>
        <v>0</v>
      </c>
      <c r="S493" s="11"/>
      <c r="T493" s="6"/>
      <c r="U493" s="6"/>
      <c r="V493" s="32">
        <f t="shared" si="138"/>
        <v>0</v>
      </c>
      <c r="W493" s="6"/>
      <c r="X493" s="6"/>
      <c r="Y493" s="7">
        <f t="shared" si="139"/>
        <v>0</v>
      </c>
      <c r="Z493" s="6"/>
      <c r="AA493" s="7">
        <f t="shared" si="140"/>
        <v>0</v>
      </c>
      <c r="AB493" s="7">
        <f t="shared" si="134"/>
        <v>0</v>
      </c>
      <c r="AD493" s="6"/>
      <c r="AE493" s="6"/>
      <c r="AF493" s="32">
        <f t="shared" si="141"/>
        <v>0</v>
      </c>
      <c r="AG493" s="6"/>
      <c r="AH493" s="6"/>
      <c r="AI493" s="7">
        <f t="shared" si="142"/>
        <v>0</v>
      </c>
      <c r="AJ493" s="6"/>
      <c r="AK493" s="7">
        <f t="shared" si="143"/>
        <v>0</v>
      </c>
      <c r="AL493" s="7">
        <f t="shared" si="135"/>
        <v>0</v>
      </c>
    </row>
    <row r="494" spans="1:38">
      <c r="A494" s="18">
        <f t="shared" si="144"/>
        <v>479</v>
      </c>
      <c r="B494" s="18">
        <f>Yearly!B494</f>
        <v>0</v>
      </c>
      <c r="C494" s="19">
        <f>Yearly!C494</f>
        <v>0</v>
      </c>
      <c r="D494" s="18">
        <f>Yearly!D494</f>
        <v>0</v>
      </c>
      <c r="E494" s="18">
        <f>Yearly!E494</f>
        <v>0</v>
      </c>
      <c r="F494" s="18">
        <f>Yearly!F494</f>
        <v>0</v>
      </c>
      <c r="G494" s="18">
        <f>Yearly!G494</f>
        <v>0</v>
      </c>
      <c r="H494" s="18">
        <f>Yearly!H494</f>
        <v>0</v>
      </c>
      <c r="I494" s="11"/>
      <c r="J494" s="6"/>
      <c r="K494" s="6"/>
      <c r="L494" s="32">
        <f t="shared" si="136"/>
        <v>0</v>
      </c>
      <c r="M494" s="6"/>
      <c r="N494" s="6"/>
      <c r="O494" s="7">
        <f t="shared" si="145"/>
        <v>0</v>
      </c>
      <c r="P494" s="6"/>
      <c r="Q494" s="7">
        <f t="shared" si="137"/>
        <v>0</v>
      </c>
      <c r="R494" s="7">
        <f t="shared" si="133"/>
        <v>0</v>
      </c>
      <c r="S494" s="11"/>
      <c r="T494" s="6"/>
      <c r="U494" s="6"/>
      <c r="V494" s="32">
        <f t="shared" si="138"/>
        <v>0</v>
      </c>
      <c r="W494" s="6"/>
      <c r="X494" s="6"/>
      <c r="Y494" s="7">
        <f t="shared" si="139"/>
        <v>0</v>
      </c>
      <c r="Z494" s="6"/>
      <c r="AA494" s="7">
        <f t="shared" si="140"/>
        <v>0</v>
      </c>
      <c r="AB494" s="7">
        <f t="shared" si="134"/>
        <v>0</v>
      </c>
      <c r="AD494" s="6"/>
      <c r="AE494" s="6"/>
      <c r="AF494" s="32">
        <f t="shared" si="141"/>
        <v>0</v>
      </c>
      <c r="AG494" s="6"/>
      <c r="AH494" s="6"/>
      <c r="AI494" s="7">
        <f t="shared" si="142"/>
        <v>0</v>
      </c>
      <c r="AJ494" s="6"/>
      <c r="AK494" s="7">
        <f t="shared" si="143"/>
        <v>0</v>
      </c>
      <c r="AL494" s="7">
        <f t="shared" si="135"/>
        <v>0</v>
      </c>
    </row>
    <row r="495" spans="1:38">
      <c r="A495" s="18">
        <f t="shared" si="144"/>
        <v>480</v>
      </c>
      <c r="B495" s="18">
        <f>Yearly!B495</f>
        <v>0</v>
      </c>
      <c r="C495" s="19">
        <f>Yearly!C495</f>
        <v>0</v>
      </c>
      <c r="D495" s="18">
        <f>Yearly!D495</f>
        <v>0</v>
      </c>
      <c r="E495" s="18">
        <f>Yearly!E495</f>
        <v>0</v>
      </c>
      <c r="F495" s="18">
        <f>Yearly!F495</f>
        <v>0</v>
      </c>
      <c r="G495" s="18">
        <f>Yearly!G495</f>
        <v>0</v>
      </c>
      <c r="H495" s="18">
        <f>Yearly!H495</f>
        <v>0</v>
      </c>
      <c r="I495" s="11"/>
      <c r="J495" s="6"/>
      <c r="K495" s="6"/>
      <c r="L495" s="32">
        <f t="shared" si="136"/>
        <v>0</v>
      </c>
      <c r="M495" s="6"/>
      <c r="N495" s="6"/>
      <c r="O495" s="7">
        <f t="shared" si="145"/>
        <v>0</v>
      </c>
      <c r="P495" s="6"/>
      <c r="Q495" s="7">
        <f t="shared" si="137"/>
        <v>0</v>
      </c>
      <c r="R495" s="7">
        <f t="shared" si="133"/>
        <v>0</v>
      </c>
      <c r="S495" s="11"/>
      <c r="T495" s="6"/>
      <c r="U495" s="6"/>
      <c r="V495" s="32">
        <f t="shared" si="138"/>
        <v>0</v>
      </c>
      <c r="W495" s="6"/>
      <c r="X495" s="6"/>
      <c r="Y495" s="7">
        <f t="shared" si="139"/>
        <v>0</v>
      </c>
      <c r="Z495" s="6"/>
      <c r="AA495" s="7">
        <f t="shared" si="140"/>
        <v>0</v>
      </c>
      <c r="AB495" s="7">
        <f t="shared" si="134"/>
        <v>0</v>
      </c>
      <c r="AD495" s="6"/>
      <c r="AE495" s="6"/>
      <c r="AF495" s="32">
        <f t="shared" si="141"/>
        <v>0</v>
      </c>
      <c r="AG495" s="6"/>
      <c r="AH495" s="6"/>
      <c r="AI495" s="7">
        <f t="shared" si="142"/>
        <v>0</v>
      </c>
      <c r="AJ495" s="6"/>
      <c r="AK495" s="7">
        <f t="shared" si="143"/>
        <v>0</v>
      </c>
      <c r="AL495" s="7">
        <f t="shared" si="135"/>
        <v>0</v>
      </c>
    </row>
    <row r="496" spans="1:38">
      <c r="A496" s="18">
        <f t="shared" si="144"/>
        <v>481</v>
      </c>
      <c r="B496" s="18">
        <f>Yearly!B496</f>
        <v>0</v>
      </c>
      <c r="C496" s="19">
        <f>Yearly!C496</f>
        <v>0</v>
      </c>
      <c r="D496" s="18">
        <f>Yearly!D496</f>
        <v>0</v>
      </c>
      <c r="E496" s="18">
        <f>Yearly!E496</f>
        <v>0</v>
      </c>
      <c r="F496" s="18">
        <f>Yearly!F496</f>
        <v>0</v>
      </c>
      <c r="G496" s="18">
        <f>Yearly!G496</f>
        <v>0</v>
      </c>
      <c r="H496" s="18">
        <f>Yearly!H496</f>
        <v>0</v>
      </c>
      <c r="I496" s="11"/>
      <c r="J496" s="6"/>
      <c r="K496" s="6"/>
      <c r="L496" s="32">
        <f t="shared" si="136"/>
        <v>0</v>
      </c>
      <c r="M496" s="6"/>
      <c r="N496" s="6"/>
      <c r="O496" s="7">
        <f t="shared" si="145"/>
        <v>0</v>
      </c>
      <c r="P496" s="6"/>
      <c r="Q496" s="7">
        <f t="shared" si="137"/>
        <v>0</v>
      </c>
      <c r="R496" s="7">
        <f t="shared" si="133"/>
        <v>0</v>
      </c>
      <c r="S496" s="11"/>
      <c r="T496" s="6"/>
      <c r="U496" s="6"/>
      <c r="V496" s="32">
        <f t="shared" si="138"/>
        <v>0</v>
      </c>
      <c r="W496" s="6"/>
      <c r="X496" s="6"/>
      <c r="Y496" s="7">
        <f t="shared" si="139"/>
        <v>0</v>
      </c>
      <c r="Z496" s="6"/>
      <c r="AA496" s="7">
        <f t="shared" si="140"/>
        <v>0</v>
      </c>
      <c r="AB496" s="7">
        <f t="shared" si="134"/>
        <v>0</v>
      </c>
      <c r="AD496" s="6"/>
      <c r="AE496" s="6"/>
      <c r="AF496" s="32">
        <f t="shared" si="141"/>
        <v>0</v>
      </c>
      <c r="AG496" s="6"/>
      <c r="AH496" s="6"/>
      <c r="AI496" s="7">
        <f t="shared" si="142"/>
        <v>0</v>
      </c>
      <c r="AJ496" s="6"/>
      <c r="AK496" s="7">
        <f t="shared" si="143"/>
        <v>0</v>
      </c>
      <c r="AL496" s="7">
        <f t="shared" si="135"/>
        <v>0</v>
      </c>
    </row>
    <row r="497" spans="1:38">
      <c r="A497" s="18">
        <f t="shared" si="144"/>
        <v>482</v>
      </c>
      <c r="B497" s="18">
        <f>Yearly!B497</f>
        <v>0</v>
      </c>
      <c r="C497" s="19">
        <f>Yearly!C497</f>
        <v>0</v>
      </c>
      <c r="D497" s="18">
        <f>Yearly!D497</f>
        <v>0</v>
      </c>
      <c r="E497" s="18">
        <f>Yearly!E497</f>
        <v>0</v>
      </c>
      <c r="F497" s="18">
        <f>Yearly!F497</f>
        <v>0</v>
      </c>
      <c r="G497" s="18">
        <f>Yearly!G497</f>
        <v>0</v>
      </c>
      <c r="H497" s="18">
        <f>Yearly!H497</f>
        <v>0</v>
      </c>
      <c r="I497" s="11"/>
      <c r="J497" s="6"/>
      <c r="K497" s="6"/>
      <c r="L497" s="32">
        <f t="shared" si="136"/>
        <v>0</v>
      </c>
      <c r="M497" s="6"/>
      <c r="N497" s="6"/>
      <c r="O497" s="7">
        <f t="shared" si="145"/>
        <v>0</v>
      </c>
      <c r="P497" s="6"/>
      <c r="Q497" s="7">
        <f t="shared" si="137"/>
        <v>0</v>
      </c>
      <c r="R497" s="7">
        <f t="shared" si="133"/>
        <v>0</v>
      </c>
      <c r="S497" s="11"/>
      <c r="T497" s="6"/>
      <c r="U497" s="6"/>
      <c r="V497" s="32">
        <f t="shared" si="138"/>
        <v>0</v>
      </c>
      <c r="W497" s="6"/>
      <c r="X497" s="6"/>
      <c r="Y497" s="7">
        <f t="shared" si="139"/>
        <v>0</v>
      </c>
      <c r="Z497" s="6"/>
      <c r="AA497" s="7">
        <f t="shared" si="140"/>
        <v>0</v>
      </c>
      <c r="AB497" s="7">
        <f t="shared" si="134"/>
        <v>0</v>
      </c>
      <c r="AD497" s="6"/>
      <c r="AE497" s="6"/>
      <c r="AF497" s="32">
        <f t="shared" si="141"/>
        <v>0</v>
      </c>
      <c r="AG497" s="6"/>
      <c r="AH497" s="6"/>
      <c r="AI497" s="7">
        <f t="shared" si="142"/>
        <v>0</v>
      </c>
      <c r="AJ497" s="6"/>
      <c r="AK497" s="7">
        <f t="shared" si="143"/>
        <v>0</v>
      </c>
      <c r="AL497" s="7">
        <f t="shared" si="135"/>
        <v>0</v>
      </c>
    </row>
    <row r="498" spans="1:38">
      <c r="A498" s="18">
        <f t="shared" si="144"/>
        <v>483</v>
      </c>
      <c r="B498" s="18">
        <f>Yearly!B498</f>
        <v>0</v>
      </c>
      <c r="C498" s="19">
        <f>Yearly!C498</f>
        <v>0</v>
      </c>
      <c r="D498" s="18">
        <f>Yearly!D498</f>
        <v>0</v>
      </c>
      <c r="E498" s="18">
        <f>Yearly!E498</f>
        <v>0</v>
      </c>
      <c r="F498" s="18">
        <f>Yearly!F498</f>
        <v>0</v>
      </c>
      <c r="G498" s="18">
        <f>Yearly!G498</f>
        <v>0</v>
      </c>
      <c r="H498" s="18">
        <f>Yearly!H498</f>
        <v>0</v>
      </c>
      <c r="I498" s="11"/>
      <c r="J498" s="6"/>
      <c r="K498" s="6"/>
      <c r="L498" s="32">
        <f t="shared" si="136"/>
        <v>0</v>
      </c>
      <c r="M498" s="6"/>
      <c r="N498" s="6"/>
      <c r="O498" s="7">
        <f t="shared" si="145"/>
        <v>0</v>
      </c>
      <c r="P498" s="6"/>
      <c r="Q498" s="7">
        <f t="shared" si="137"/>
        <v>0</v>
      </c>
      <c r="R498" s="7">
        <f t="shared" si="133"/>
        <v>0</v>
      </c>
      <c r="S498" s="11"/>
      <c r="T498" s="6"/>
      <c r="U498" s="6"/>
      <c r="V498" s="32">
        <f t="shared" si="138"/>
        <v>0</v>
      </c>
      <c r="W498" s="6"/>
      <c r="X498" s="6"/>
      <c r="Y498" s="7">
        <f t="shared" si="139"/>
        <v>0</v>
      </c>
      <c r="Z498" s="6"/>
      <c r="AA498" s="7">
        <f t="shared" si="140"/>
        <v>0</v>
      </c>
      <c r="AB498" s="7">
        <f t="shared" si="134"/>
        <v>0</v>
      </c>
      <c r="AD498" s="6"/>
      <c r="AE498" s="6"/>
      <c r="AF498" s="32">
        <f t="shared" si="141"/>
        <v>0</v>
      </c>
      <c r="AG498" s="6"/>
      <c r="AH498" s="6"/>
      <c r="AI498" s="7">
        <f t="shared" si="142"/>
        <v>0</v>
      </c>
      <c r="AJ498" s="6"/>
      <c r="AK498" s="7">
        <f t="shared" si="143"/>
        <v>0</v>
      </c>
      <c r="AL498" s="7">
        <f t="shared" si="135"/>
        <v>0</v>
      </c>
    </row>
    <row r="499" spans="1:38">
      <c r="A499" s="18">
        <f t="shared" si="144"/>
        <v>484</v>
      </c>
      <c r="B499" s="18">
        <f>Yearly!B499</f>
        <v>0</v>
      </c>
      <c r="C499" s="19">
        <f>Yearly!C499</f>
        <v>0</v>
      </c>
      <c r="D499" s="18">
        <f>Yearly!D499</f>
        <v>0</v>
      </c>
      <c r="E499" s="18">
        <f>Yearly!E499</f>
        <v>0</v>
      </c>
      <c r="F499" s="18">
        <f>Yearly!F499</f>
        <v>0</v>
      </c>
      <c r="G499" s="18">
        <f>Yearly!G499</f>
        <v>0</v>
      </c>
      <c r="H499" s="18">
        <f>Yearly!H499</f>
        <v>0</v>
      </c>
      <c r="I499" s="11"/>
      <c r="J499" s="6"/>
      <c r="K499" s="6"/>
      <c r="L499" s="32">
        <f t="shared" si="136"/>
        <v>0</v>
      </c>
      <c r="M499" s="6"/>
      <c r="N499" s="6"/>
      <c r="O499" s="7">
        <f t="shared" si="145"/>
        <v>0</v>
      </c>
      <c r="P499" s="6"/>
      <c r="Q499" s="7">
        <f t="shared" si="137"/>
        <v>0</v>
      </c>
      <c r="R499" s="7">
        <f t="shared" si="133"/>
        <v>0</v>
      </c>
      <c r="S499" s="11"/>
      <c r="T499" s="6"/>
      <c r="U499" s="6"/>
      <c r="V499" s="32">
        <f t="shared" si="138"/>
        <v>0</v>
      </c>
      <c r="W499" s="6"/>
      <c r="X499" s="6"/>
      <c r="Y499" s="7">
        <f t="shared" si="139"/>
        <v>0</v>
      </c>
      <c r="Z499" s="6"/>
      <c r="AA499" s="7">
        <f t="shared" si="140"/>
        <v>0</v>
      </c>
      <c r="AB499" s="7">
        <f t="shared" si="134"/>
        <v>0</v>
      </c>
      <c r="AD499" s="6"/>
      <c r="AE499" s="6"/>
      <c r="AF499" s="32">
        <f t="shared" si="141"/>
        <v>0</v>
      </c>
      <c r="AG499" s="6"/>
      <c r="AH499" s="6"/>
      <c r="AI499" s="7">
        <f t="shared" si="142"/>
        <v>0</v>
      </c>
      <c r="AJ499" s="6"/>
      <c r="AK499" s="7">
        <f t="shared" si="143"/>
        <v>0</v>
      </c>
      <c r="AL499" s="7">
        <f t="shared" si="135"/>
        <v>0</v>
      </c>
    </row>
    <row r="500" spans="1:38">
      <c r="A500" s="18">
        <f t="shared" si="144"/>
        <v>485</v>
      </c>
      <c r="B500" s="18">
        <f>Yearly!B500</f>
        <v>0</v>
      </c>
      <c r="C500" s="19">
        <f>Yearly!C500</f>
        <v>0</v>
      </c>
      <c r="D500" s="18">
        <f>Yearly!D500</f>
        <v>0</v>
      </c>
      <c r="E500" s="18">
        <f>Yearly!E500</f>
        <v>0</v>
      </c>
      <c r="F500" s="18">
        <f>Yearly!F500</f>
        <v>0</v>
      </c>
      <c r="G500" s="18">
        <f>Yearly!G500</f>
        <v>0</v>
      </c>
      <c r="H500" s="18">
        <f>Yearly!H500</f>
        <v>0</v>
      </c>
      <c r="I500" s="11"/>
      <c r="J500" s="6"/>
      <c r="K500" s="6"/>
      <c r="L500" s="32">
        <f t="shared" si="136"/>
        <v>0</v>
      </c>
      <c r="M500" s="6"/>
      <c r="N500" s="6"/>
      <c r="O500" s="7">
        <f t="shared" si="145"/>
        <v>0</v>
      </c>
      <c r="P500" s="6"/>
      <c r="Q500" s="7">
        <f t="shared" si="137"/>
        <v>0</v>
      </c>
      <c r="R500" s="7">
        <f t="shared" si="133"/>
        <v>0</v>
      </c>
      <c r="S500" s="11"/>
      <c r="T500" s="6"/>
      <c r="U500" s="6"/>
      <c r="V500" s="32">
        <f t="shared" si="138"/>
        <v>0</v>
      </c>
      <c r="W500" s="6"/>
      <c r="X500" s="6"/>
      <c r="Y500" s="7">
        <f t="shared" si="139"/>
        <v>0</v>
      </c>
      <c r="Z500" s="6"/>
      <c r="AA500" s="7">
        <f t="shared" si="140"/>
        <v>0</v>
      </c>
      <c r="AB500" s="7">
        <f t="shared" si="134"/>
        <v>0</v>
      </c>
      <c r="AD500" s="6"/>
      <c r="AE500" s="6"/>
      <c r="AF500" s="32">
        <f t="shared" si="141"/>
        <v>0</v>
      </c>
      <c r="AG500" s="6"/>
      <c r="AH500" s="6"/>
      <c r="AI500" s="7">
        <f t="shared" si="142"/>
        <v>0</v>
      </c>
      <c r="AJ500" s="6"/>
      <c r="AK500" s="7">
        <f t="shared" si="143"/>
        <v>0</v>
      </c>
      <c r="AL500" s="7">
        <f t="shared" si="135"/>
        <v>0</v>
      </c>
    </row>
    <row r="501" spans="1:38">
      <c r="A501" s="18">
        <f t="shared" si="144"/>
        <v>486</v>
      </c>
      <c r="B501" s="18">
        <f>Yearly!B501</f>
        <v>0</v>
      </c>
      <c r="C501" s="19">
        <f>Yearly!C501</f>
        <v>0</v>
      </c>
      <c r="D501" s="18">
        <f>Yearly!D501</f>
        <v>0</v>
      </c>
      <c r="E501" s="18">
        <f>Yearly!E501</f>
        <v>0</v>
      </c>
      <c r="F501" s="18">
        <f>Yearly!F501</f>
        <v>0</v>
      </c>
      <c r="G501" s="18">
        <f>Yearly!G501</f>
        <v>0</v>
      </c>
      <c r="H501" s="18">
        <f>Yearly!H501</f>
        <v>0</v>
      </c>
      <c r="I501" s="11"/>
      <c r="J501" s="6"/>
      <c r="K501" s="6"/>
      <c r="L501" s="32">
        <f t="shared" si="136"/>
        <v>0</v>
      </c>
      <c r="M501" s="6"/>
      <c r="N501" s="6"/>
      <c r="O501" s="7">
        <f t="shared" si="145"/>
        <v>0</v>
      </c>
      <c r="P501" s="6"/>
      <c r="Q501" s="7">
        <f t="shared" si="137"/>
        <v>0</v>
      </c>
      <c r="R501" s="7">
        <f t="shared" si="133"/>
        <v>0</v>
      </c>
      <c r="S501" s="11"/>
      <c r="T501" s="6"/>
      <c r="U501" s="6"/>
      <c r="V501" s="32">
        <f t="shared" si="138"/>
        <v>0</v>
      </c>
      <c r="W501" s="6"/>
      <c r="X501" s="6"/>
      <c r="Y501" s="7">
        <f t="shared" si="139"/>
        <v>0</v>
      </c>
      <c r="Z501" s="6"/>
      <c r="AA501" s="7">
        <f t="shared" si="140"/>
        <v>0</v>
      </c>
      <c r="AB501" s="7">
        <f t="shared" si="134"/>
        <v>0</v>
      </c>
      <c r="AD501" s="6"/>
      <c r="AE501" s="6"/>
      <c r="AF501" s="32">
        <f t="shared" si="141"/>
        <v>0</v>
      </c>
      <c r="AG501" s="6"/>
      <c r="AH501" s="6"/>
      <c r="AI501" s="7">
        <f t="shared" si="142"/>
        <v>0</v>
      </c>
      <c r="AJ501" s="6"/>
      <c r="AK501" s="7">
        <f t="shared" si="143"/>
        <v>0</v>
      </c>
      <c r="AL501" s="7">
        <f t="shared" si="135"/>
        <v>0</v>
      </c>
    </row>
    <row r="502" spans="1:38">
      <c r="A502" s="18">
        <f t="shared" si="144"/>
        <v>487</v>
      </c>
      <c r="B502" s="18">
        <f>Yearly!B502</f>
        <v>0</v>
      </c>
      <c r="C502" s="19">
        <f>Yearly!C502</f>
        <v>0</v>
      </c>
      <c r="D502" s="18">
        <f>Yearly!D502</f>
        <v>0</v>
      </c>
      <c r="E502" s="18">
        <f>Yearly!E502</f>
        <v>0</v>
      </c>
      <c r="F502" s="18">
        <f>Yearly!F502</f>
        <v>0</v>
      </c>
      <c r="G502" s="18">
        <f>Yearly!G502</f>
        <v>0</v>
      </c>
      <c r="H502" s="18">
        <f>Yearly!H502</f>
        <v>0</v>
      </c>
      <c r="I502" s="11"/>
      <c r="J502" s="6"/>
      <c r="K502" s="6"/>
      <c r="L502" s="32">
        <f t="shared" si="136"/>
        <v>0</v>
      </c>
      <c r="M502" s="6"/>
      <c r="N502" s="6"/>
      <c r="O502" s="7">
        <f t="shared" si="145"/>
        <v>0</v>
      </c>
      <c r="P502" s="6"/>
      <c r="Q502" s="7">
        <f t="shared" si="137"/>
        <v>0</v>
      </c>
      <c r="R502" s="7">
        <f t="shared" si="133"/>
        <v>0</v>
      </c>
      <c r="S502" s="11"/>
      <c r="T502" s="6"/>
      <c r="U502" s="6"/>
      <c r="V502" s="32">
        <f t="shared" si="138"/>
        <v>0</v>
      </c>
      <c r="W502" s="6"/>
      <c r="X502" s="6"/>
      <c r="Y502" s="7">
        <f t="shared" si="139"/>
        <v>0</v>
      </c>
      <c r="Z502" s="6"/>
      <c r="AA502" s="7">
        <f t="shared" si="140"/>
        <v>0</v>
      </c>
      <c r="AB502" s="7">
        <f t="shared" si="134"/>
        <v>0</v>
      </c>
      <c r="AD502" s="6"/>
      <c r="AE502" s="6"/>
      <c r="AF502" s="32">
        <f t="shared" si="141"/>
        <v>0</v>
      </c>
      <c r="AG502" s="6"/>
      <c r="AH502" s="6"/>
      <c r="AI502" s="7">
        <f t="shared" si="142"/>
        <v>0</v>
      </c>
      <c r="AJ502" s="6"/>
      <c r="AK502" s="7">
        <f t="shared" si="143"/>
        <v>0</v>
      </c>
      <c r="AL502" s="7">
        <f t="shared" si="135"/>
        <v>0</v>
      </c>
    </row>
    <row r="503" spans="1:38">
      <c r="A503" s="18">
        <f t="shared" si="144"/>
        <v>488</v>
      </c>
      <c r="B503" s="18">
        <f>Yearly!B503</f>
        <v>0</v>
      </c>
      <c r="C503" s="19">
        <f>Yearly!C503</f>
        <v>0</v>
      </c>
      <c r="D503" s="18">
        <f>Yearly!D503</f>
        <v>0</v>
      </c>
      <c r="E503" s="18">
        <f>Yearly!E503</f>
        <v>0</v>
      </c>
      <c r="F503" s="18">
        <f>Yearly!F503</f>
        <v>0</v>
      </c>
      <c r="G503" s="18">
        <f>Yearly!G503</f>
        <v>0</v>
      </c>
      <c r="H503" s="18">
        <f>Yearly!H503</f>
        <v>0</v>
      </c>
      <c r="I503" s="11"/>
      <c r="J503" s="6"/>
      <c r="K503" s="6"/>
      <c r="L503" s="32">
        <f t="shared" si="136"/>
        <v>0</v>
      </c>
      <c r="M503" s="6"/>
      <c r="N503" s="6"/>
      <c r="O503" s="7">
        <f t="shared" si="145"/>
        <v>0</v>
      </c>
      <c r="P503" s="6"/>
      <c r="Q503" s="7">
        <f t="shared" si="137"/>
        <v>0</v>
      </c>
      <c r="R503" s="7">
        <f t="shared" si="133"/>
        <v>0</v>
      </c>
      <c r="S503" s="11"/>
      <c r="T503" s="6"/>
      <c r="U503" s="6"/>
      <c r="V503" s="32">
        <f t="shared" si="138"/>
        <v>0</v>
      </c>
      <c r="W503" s="6"/>
      <c r="X503" s="6"/>
      <c r="Y503" s="7">
        <f t="shared" si="139"/>
        <v>0</v>
      </c>
      <c r="Z503" s="6"/>
      <c r="AA503" s="7">
        <f t="shared" si="140"/>
        <v>0</v>
      </c>
      <c r="AB503" s="7">
        <f t="shared" si="134"/>
        <v>0</v>
      </c>
      <c r="AD503" s="6"/>
      <c r="AE503" s="6"/>
      <c r="AF503" s="32">
        <f t="shared" si="141"/>
        <v>0</v>
      </c>
      <c r="AG503" s="6"/>
      <c r="AH503" s="6"/>
      <c r="AI503" s="7">
        <f t="shared" si="142"/>
        <v>0</v>
      </c>
      <c r="AJ503" s="6"/>
      <c r="AK503" s="7">
        <f t="shared" si="143"/>
        <v>0</v>
      </c>
      <c r="AL503" s="7">
        <f t="shared" si="135"/>
        <v>0</v>
      </c>
    </row>
    <row r="504" spans="1:38">
      <c r="A504" s="18">
        <f t="shared" si="144"/>
        <v>489</v>
      </c>
      <c r="B504" s="18">
        <f>Yearly!B504</f>
        <v>0</v>
      </c>
      <c r="C504" s="19">
        <f>Yearly!C504</f>
        <v>0</v>
      </c>
      <c r="D504" s="18">
        <f>Yearly!D504</f>
        <v>0</v>
      </c>
      <c r="E504" s="18">
        <f>Yearly!E504</f>
        <v>0</v>
      </c>
      <c r="F504" s="18">
        <f>Yearly!F504</f>
        <v>0</v>
      </c>
      <c r="G504" s="18">
        <f>Yearly!G504</f>
        <v>0</v>
      </c>
      <c r="H504" s="18">
        <f>Yearly!H504</f>
        <v>0</v>
      </c>
      <c r="I504" s="11"/>
      <c r="J504" s="6"/>
      <c r="K504" s="6"/>
      <c r="L504" s="32">
        <f t="shared" si="136"/>
        <v>0</v>
      </c>
      <c r="M504" s="6"/>
      <c r="N504" s="6"/>
      <c r="O504" s="7">
        <f t="shared" si="145"/>
        <v>0</v>
      </c>
      <c r="P504" s="6"/>
      <c r="Q504" s="7">
        <f t="shared" si="137"/>
        <v>0</v>
      </c>
      <c r="R504" s="7">
        <f t="shared" si="133"/>
        <v>0</v>
      </c>
      <c r="S504" s="11"/>
      <c r="T504" s="6"/>
      <c r="U504" s="6"/>
      <c r="V504" s="32">
        <f t="shared" si="138"/>
        <v>0</v>
      </c>
      <c r="W504" s="6"/>
      <c r="X504" s="6"/>
      <c r="Y504" s="7">
        <f t="shared" si="139"/>
        <v>0</v>
      </c>
      <c r="Z504" s="6"/>
      <c r="AA504" s="7">
        <f t="shared" si="140"/>
        <v>0</v>
      </c>
      <c r="AB504" s="7">
        <f t="shared" si="134"/>
        <v>0</v>
      </c>
      <c r="AD504" s="6"/>
      <c r="AE504" s="6"/>
      <c r="AF504" s="32">
        <f t="shared" si="141"/>
        <v>0</v>
      </c>
      <c r="AG504" s="6"/>
      <c r="AH504" s="6"/>
      <c r="AI504" s="7">
        <f t="shared" si="142"/>
        <v>0</v>
      </c>
      <c r="AJ504" s="6"/>
      <c r="AK504" s="7">
        <f t="shared" si="143"/>
        <v>0</v>
      </c>
      <c r="AL504" s="7">
        <f t="shared" si="135"/>
        <v>0</v>
      </c>
    </row>
    <row r="505" spans="1:38">
      <c r="A505" s="18">
        <f t="shared" si="144"/>
        <v>490</v>
      </c>
      <c r="B505" s="18">
        <f>Yearly!B505</f>
        <v>0</v>
      </c>
      <c r="C505" s="19">
        <f>Yearly!C505</f>
        <v>0</v>
      </c>
      <c r="D505" s="18">
        <f>Yearly!D505</f>
        <v>0</v>
      </c>
      <c r="E505" s="18">
        <f>Yearly!E505</f>
        <v>0</v>
      </c>
      <c r="F505" s="18">
        <f>Yearly!F505</f>
        <v>0</v>
      </c>
      <c r="G505" s="18">
        <f>Yearly!G505</f>
        <v>0</v>
      </c>
      <c r="H505" s="18">
        <f>Yearly!H505</f>
        <v>0</v>
      </c>
      <c r="I505" s="11"/>
      <c r="J505" s="6"/>
      <c r="K505" s="6"/>
      <c r="L505" s="32">
        <f t="shared" si="136"/>
        <v>0</v>
      </c>
      <c r="M505" s="6"/>
      <c r="N505" s="6"/>
      <c r="O505" s="7">
        <f t="shared" si="145"/>
        <v>0</v>
      </c>
      <c r="P505" s="6"/>
      <c r="Q505" s="7">
        <f t="shared" si="137"/>
        <v>0</v>
      </c>
      <c r="R505" s="7">
        <f t="shared" si="133"/>
        <v>0</v>
      </c>
      <c r="S505" s="11"/>
      <c r="T505" s="6"/>
      <c r="U505" s="6"/>
      <c r="V505" s="32">
        <f t="shared" si="138"/>
        <v>0</v>
      </c>
      <c r="W505" s="6"/>
      <c r="X505" s="6"/>
      <c r="Y505" s="7">
        <f t="shared" si="139"/>
        <v>0</v>
      </c>
      <c r="Z505" s="6"/>
      <c r="AA505" s="7">
        <f t="shared" si="140"/>
        <v>0</v>
      </c>
      <c r="AB505" s="7">
        <f t="shared" si="134"/>
        <v>0</v>
      </c>
      <c r="AD505" s="6"/>
      <c r="AE505" s="6"/>
      <c r="AF505" s="32">
        <f t="shared" si="141"/>
        <v>0</v>
      </c>
      <c r="AG505" s="6"/>
      <c r="AH505" s="6"/>
      <c r="AI505" s="7">
        <f t="shared" si="142"/>
        <v>0</v>
      </c>
      <c r="AJ505" s="6"/>
      <c r="AK505" s="7">
        <f t="shared" si="143"/>
        <v>0</v>
      </c>
      <c r="AL505" s="7">
        <f t="shared" si="135"/>
        <v>0</v>
      </c>
    </row>
    <row r="506" spans="1:38">
      <c r="A506" s="18">
        <f t="shared" si="144"/>
        <v>491</v>
      </c>
      <c r="B506" s="18">
        <f>Yearly!B506</f>
        <v>0</v>
      </c>
      <c r="C506" s="19">
        <f>Yearly!C506</f>
        <v>0</v>
      </c>
      <c r="D506" s="18">
        <f>Yearly!D506</f>
        <v>0</v>
      </c>
      <c r="E506" s="18">
        <f>Yearly!E506</f>
        <v>0</v>
      </c>
      <c r="F506" s="18">
        <f>Yearly!F506</f>
        <v>0</v>
      </c>
      <c r="G506" s="18">
        <f>Yearly!G506</f>
        <v>0</v>
      </c>
      <c r="H506" s="18">
        <f>Yearly!H506</f>
        <v>0</v>
      </c>
      <c r="I506" s="11"/>
      <c r="J506" s="6"/>
      <c r="K506" s="6"/>
      <c r="L506" s="32">
        <f t="shared" si="136"/>
        <v>0</v>
      </c>
      <c r="M506" s="6"/>
      <c r="N506" s="6"/>
      <c r="O506" s="7">
        <f t="shared" si="145"/>
        <v>0</v>
      </c>
      <c r="P506" s="6"/>
      <c r="Q506" s="7">
        <f t="shared" si="137"/>
        <v>0</v>
      </c>
      <c r="R506" s="7">
        <f t="shared" si="133"/>
        <v>0</v>
      </c>
      <c r="S506" s="11"/>
      <c r="T506" s="6"/>
      <c r="U506" s="6"/>
      <c r="V506" s="32">
        <f t="shared" si="138"/>
        <v>0</v>
      </c>
      <c r="W506" s="6"/>
      <c r="X506" s="6"/>
      <c r="Y506" s="7">
        <f t="shared" si="139"/>
        <v>0</v>
      </c>
      <c r="Z506" s="6"/>
      <c r="AA506" s="7">
        <f t="shared" si="140"/>
        <v>0</v>
      </c>
      <c r="AB506" s="7">
        <f t="shared" si="134"/>
        <v>0</v>
      </c>
      <c r="AD506" s="6"/>
      <c r="AE506" s="6"/>
      <c r="AF506" s="32">
        <f t="shared" si="141"/>
        <v>0</v>
      </c>
      <c r="AG506" s="6"/>
      <c r="AH506" s="6"/>
      <c r="AI506" s="7">
        <f t="shared" si="142"/>
        <v>0</v>
      </c>
      <c r="AJ506" s="6"/>
      <c r="AK506" s="7">
        <f t="shared" si="143"/>
        <v>0</v>
      </c>
      <c r="AL506" s="7">
        <f t="shared" si="135"/>
        <v>0</v>
      </c>
    </row>
    <row r="507" spans="1:38">
      <c r="A507" s="18">
        <f t="shared" si="144"/>
        <v>492</v>
      </c>
      <c r="B507" s="18">
        <f>Yearly!B507</f>
        <v>0</v>
      </c>
      <c r="C507" s="19">
        <f>Yearly!C507</f>
        <v>0</v>
      </c>
      <c r="D507" s="18">
        <f>Yearly!D507</f>
        <v>0</v>
      </c>
      <c r="E507" s="18">
        <f>Yearly!E507</f>
        <v>0</v>
      </c>
      <c r="F507" s="18">
        <f>Yearly!F507</f>
        <v>0</v>
      </c>
      <c r="G507" s="18">
        <f>Yearly!G507</f>
        <v>0</v>
      </c>
      <c r="H507" s="18">
        <f>Yearly!H507</f>
        <v>0</v>
      </c>
      <c r="I507" s="11"/>
      <c r="J507" s="6"/>
      <c r="K507" s="6"/>
      <c r="L507" s="32">
        <f t="shared" si="136"/>
        <v>0</v>
      </c>
      <c r="M507" s="6"/>
      <c r="N507" s="6"/>
      <c r="O507" s="7">
        <f t="shared" si="145"/>
        <v>0</v>
      </c>
      <c r="P507" s="6"/>
      <c r="Q507" s="7">
        <f t="shared" si="137"/>
        <v>0</v>
      </c>
      <c r="R507" s="7">
        <f t="shared" si="133"/>
        <v>0</v>
      </c>
      <c r="S507" s="11"/>
      <c r="T507" s="6"/>
      <c r="U507" s="6"/>
      <c r="V507" s="32">
        <f t="shared" si="138"/>
        <v>0</v>
      </c>
      <c r="W507" s="6"/>
      <c r="X507" s="6"/>
      <c r="Y507" s="7">
        <f t="shared" si="139"/>
        <v>0</v>
      </c>
      <c r="Z507" s="6"/>
      <c r="AA507" s="7">
        <f t="shared" si="140"/>
        <v>0</v>
      </c>
      <c r="AB507" s="7">
        <f t="shared" si="134"/>
        <v>0</v>
      </c>
      <c r="AD507" s="6"/>
      <c r="AE507" s="6"/>
      <c r="AF507" s="32">
        <f t="shared" si="141"/>
        <v>0</v>
      </c>
      <c r="AG507" s="6"/>
      <c r="AH507" s="6"/>
      <c r="AI507" s="7">
        <f t="shared" si="142"/>
        <v>0</v>
      </c>
      <c r="AJ507" s="6"/>
      <c r="AK507" s="7">
        <f t="shared" si="143"/>
        <v>0</v>
      </c>
      <c r="AL507" s="7">
        <f t="shared" si="135"/>
        <v>0</v>
      </c>
    </row>
    <row r="508" spans="1:38">
      <c r="A508" s="18">
        <f t="shared" si="144"/>
        <v>493</v>
      </c>
      <c r="B508" s="18">
        <f>Yearly!B508</f>
        <v>0</v>
      </c>
      <c r="C508" s="19">
        <f>Yearly!C508</f>
        <v>0</v>
      </c>
      <c r="D508" s="18">
        <f>Yearly!D508</f>
        <v>0</v>
      </c>
      <c r="E508" s="18">
        <f>Yearly!E508</f>
        <v>0</v>
      </c>
      <c r="F508" s="18">
        <f>Yearly!F508</f>
        <v>0</v>
      </c>
      <c r="G508" s="18">
        <f>Yearly!G508</f>
        <v>0</v>
      </c>
      <c r="H508" s="18">
        <f>Yearly!H508</f>
        <v>0</v>
      </c>
      <c r="I508" s="11"/>
      <c r="J508" s="6"/>
      <c r="K508" s="6"/>
      <c r="L508" s="32">
        <f t="shared" si="136"/>
        <v>0</v>
      </c>
      <c r="M508" s="6"/>
      <c r="N508" s="6"/>
      <c r="O508" s="7">
        <f t="shared" si="145"/>
        <v>0</v>
      </c>
      <c r="P508" s="6"/>
      <c r="Q508" s="7">
        <f t="shared" si="137"/>
        <v>0</v>
      </c>
      <c r="R508" s="7">
        <f t="shared" si="133"/>
        <v>0</v>
      </c>
      <c r="S508" s="11"/>
      <c r="T508" s="6"/>
      <c r="U508" s="6"/>
      <c r="V508" s="32">
        <f t="shared" si="138"/>
        <v>0</v>
      </c>
      <c r="W508" s="6"/>
      <c r="X508" s="6"/>
      <c r="Y508" s="7">
        <f t="shared" si="139"/>
        <v>0</v>
      </c>
      <c r="Z508" s="6"/>
      <c r="AA508" s="7">
        <f t="shared" si="140"/>
        <v>0</v>
      </c>
      <c r="AB508" s="7">
        <f t="shared" si="134"/>
        <v>0</v>
      </c>
      <c r="AD508" s="6"/>
      <c r="AE508" s="6"/>
      <c r="AF508" s="32">
        <f t="shared" si="141"/>
        <v>0</v>
      </c>
      <c r="AG508" s="6"/>
      <c r="AH508" s="6"/>
      <c r="AI508" s="7">
        <f t="shared" si="142"/>
        <v>0</v>
      </c>
      <c r="AJ508" s="6"/>
      <c r="AK508" s="7">
        <f t="shared" si="143"/>
        <v>0</v>
      </c>
      <c r="AL508" s="7">
        <f t="shared" si="135"/>
        <v>0</v>
      </c>
    </row>
    <row r="509" spans="1:38">
      <c r="A509" s="18">
        <f t="shared" si="144"/>
        <v>494</v>
      </c>
      <c r="B509" s="18">
        <f>Yearly!B509</f>
        <v>0</v>
      </c>
      <c r="C509" s="19">
        <f>Yearly!C509</f>
        <v>0</v>
      </c>
      <c r="D509" s="18">
        <f>Yearly!D509</f>
        <v>0</v>
      </c>
      <c r="E509" s="18">
        <f>Yearly!E509</f>
        <v>0</v>
      </c>
      <c r="F509" s="18">
        <f>Yearly!F509</f>
        <v>0</v>
      </c>
      <c r="G509" s="18">
        <f>Yearly!G509</f>
        <v>0</v>
      </c>
      <c r="H509" s="18">
        <f>Yearly!H509</f>
        <v>0</v>
      </c>
      <c r="I509" s="11"/>
      <c r="J509" s="6"/>
      <c r="K509" s="6"/>
      <c r="L509" s="32">
        <f t="shared" si="136"/>
        <v>0</v>
      </c>
      <c r="M509" s="6"/>
      <c r="N509" s="6"/>
      <c r="O509" s="7">
        <f t="shared" si="145"/>
        <v>0</v>
      </c>
      <c r="P509" s="6"/>
      <c r="Q509" s="7">
        <f t="shared" si="137"/>
        <v>0</v>
      </c>
      <c r="R509" s="7">
        <f t="shared" si="133"/>
        <v>0</v>
      </c>
      <c r="S509" s="11"/>
      <c r="T509" s="6"/>
      <c r="U509" s="6"/>
      <c r="V509" s="32">
        <f t="shared" si="138"/>
        <v>0</v>
      </c>
      <c r="W509" s="6"/>
      <c r="X509" s="6"/>
      <c r="Y509" s="7">
        <f t="shared" si="139"/>
        <v>0</v>
      </c>
      <c r="Z509" s="6"/>
      <c r="AA509" s="7">
        <f t="shared" si="140"/>
        <v>0</v>
      </c>
      <c r="AB509" s="7">
        <f t="shared" si="134"/>
        <v>0</v>
      </c>
      <c r="AD509" s="6"/>
      <c r="AE509" s="6"/>
      <c r="AF509" s="32">
        <f t="shared" si="141"/>
        <v>0</v>
      </c>
      <c r="AG509" s="6"/>
      <c r="AH509" s="6"/>
      <c r="AI509" s="7">
        <f t="shared" si="142"/>
        <v>0</v>
      </c>
      <c r="AJ509" s="6"/>
      <c r="AK509" s="7">
        <f t="shared" si="143"/>
        <v>0</v>
      </c>
      <c r="AL509" s="7">
        <f t="shared" si="135"/>
        <v>0</v>
      </c>
    </row>
    <row r="510" spans="1:38">
      <c r="A510" s="18">
        <f t="shared" si="144"/>
        <v>495</v>
      </c>
      <c r="B510" s="18">
        <f>Yearly!B510</f>
        <v>0</v>
      </c>
      <c r="C510" s="19">
        <f>Yearly!C510</f>
        <v>0</v>
      </c>
      <c r="D510" s="18">
        <f>Yearly!D510</f>
        <v>0</v>
      </c>
      <c r="E510" s="18">
        <f>Yearly!E510</f>
        <v>0</v>
      </c>
      <c r="F510" s="18">
        <f>Yearly!F510</f>
        <v>0</v>
      </c>
      <c r="G510" s="18">
        <f>Yearly!G510</f>
        <v>0</v>
      </c>
      <c r="H510" s="18">
        <f>Yearly!H510</f>
        <v>0</v>
      </c>
      <c r="I510" s="11"/>
      <c r="J510" s="6"/>
      <c r="K510" s="6"/>
      <c r="L510" s="32">
        <f t="shared" si="136"/>
        <v>0</v>
      </c>
      <c r="M510" s="6"/>
      <c r="N510" s="6"/>
      <c r="O510" s="7">
        <f t="shared" si="145"/>
        <v>0</v>
      </c>
      <c r="P510" s="6"/>
      <c r="Q510" s="7">
        <f t="shared" si="137"/>
        <v>0</v>
      </c>
      <c r="R510" s="7">
        <f t="shared" si="133"/>
        <v>0</v>
      </c>
      <c r="S510" s="11"/>
      <c r="T510" s="6"/>
      <c r="U510" s="6"/>
      <c r="V510" s="32">
        <f t="shared" si="138"/>
        <v>0</v>
      </c>
      <c r="W510" s="6"/>
      <c r="X510" s="6"/>
      <c r="Y510" s="7">
        <f t="shared" si="139"/>
        <v>0</v>
      </c>
      <c r="Z510" s="6"/>
      <c r="AA510" s="7">
        <f t="shared" si="140"/>
        <v>0</v>
      </c>
      <c r="AB510" s="7">
        <f t="shared" si="134"/>
        <v>0</v>
      </c>
      <c r="AD510" s="6"/>
      <c r="AE510" s="6"/>
      <c r="AF510" s="32">
        <f t="shared" si="141"/>
        <v>0</v>
      </c>
      <c r="AG510" s="6"/>
      <c r="AH510" s="6"/>
      <c r="AI510" s="7">
        <f t="shared" si="142"/>
        <v>0</v>
      </c>
      <c r="AJ510" s="6"/>
      <c r="AK510" s="7">
        <f t="shared" si="143"/>
        <v>0</v>
      </c>
      <c r="AL510" s="7">
        <f t="shared" si="135"/>
        <v>0</v>
      </c>
    </row>
    <row r="511" spans="1:38">
      <c r="A511" s="18">
        <f t="shared" si="144"/>
        <v>496</v>
      </c>
      <c r="B511" s="18">
        <f>Yearly!B511</f>
        <v>0</v>
      </c>
      <c r="C511" s="19">
        <f>Yearly!C511</f>
        <v>0</v>
      </c>
      <c r="D511" s="18">
        <f>Yearly!D511</f>
        <v>0</v>
      </c>
      <c r="E511" s="18">
        <f>Yearly!E511</f>
        <v>0</v>
      </c>
      <c r="F511" s="18">
        <f>Yearly!F511</f>
        <v>0</v>
      </c>
      <c r="G511" s="18">
        <f>Yearly!G511</f>
        <v>0</v>
      </c>
      <c r="H511" s="18">
        <f>Yearly!H511</f>
        <v>0</v>
      </c>
      <c r="I511" s="11"/>
      <c r="J511" s="6"/>
      <c r="K511" s="6"/>
      <c r="L511" s="32">
        <f t="shared" si="136"/>
        <v>0</v>
      </c>
      <c r="M511" s="6"/>
      <c r="N511" s="6"/>
      <c r="O511" s="7">
        <f t="shared" si="145"/>
        <v>0</v>
      </c>
      <c r="P511" s="6"/>
      <c r="Q511" s="7">
        <f t="shared" si="137"/>
        <v>0</v>
      </c>
      <c r="R511" s="7">
        <f t="shared" si="133"/>
        <v>0</v>
      </c>
      <c r="S511" s="11"/>
      <c r="T511" s="6"/>
      <c r="U511" s="6"/>
      <c r="V511" s="32">
        <f t="shared" si="138"/>
        <v>0</v>
      </c>
      <c r="W511" s="6"/>
      <c r="X511" s="6"/>
      <c r="Y511" s="7">
        <f t="shared" si="139"/>
        <v>0</v>
      </c>
      <c r="Z511" s="6"/>
      <c r="AA511" s="7">
        <f t="shared" si="140"/>
        <v>0</v>
      </c>
      <c r="AB511" s="7">
        <f t="shared" si="134"/>
        <v>0</v>
      </c>
      <c r="AD511" s="6"/>
      <c r="AE511" s="6"/>
      <c r="AF511" s="32">
        <f t="shared" si="141"/>
        <v>0</v>
      </c>
      <c r="AG511" s="6"/>
      <c r="AH511" s="6"/>
      <c r="AI511" s="7">
        <f t="shared" si="142"/>
        <v>0</v>
      </c>
      <c r="AJ511" s="6"/>
      <c r="AK511" s="7">
        <f t="shared" si="143"/>
        <v>0</v>
      </c>
      <c r="AL511" s="7">
        <f t="shared" si="135"/>
        <v>0</v>
      </c>
    </row>
    <row r="512" spans="1:38">
      <c r="A512" s="18">
        <f t="shared" si="144"/>
        <v>497</v>
      </c>
      <c r="B512" s="18">
        <f>Yearly!B512</f>
        <v>0</v>
      </c>
      <c r="C512" s="19">
        <f>Yearly!C512</f>
        <v>0</v>
      </c>
      <c r="D512" s="18">
        <f>Yearly!D512</f>
        <v>0</v>
      </c>
      <c r="E512" s="18">
        <f>Yearly!E512</f>
        <v>0</v>
      </c>
      <c r="F512" s="18">
        <f>Yearly!F512</f>
        <v>0</v>
      </c>
      <c r="G512" s="18">
        <f>Yearly!G512</f>
        <v>0</v>
      </c>
      <c r="H512" s="18">
        <f>Yearly!H512</f>
        <v>0</v>
      </c>
      <c r="I512" s="11"/>
      <c r="J512" s="6"/>
      <c r="K512" s="6"/>
      <c r="L512" s="32">
        <f t="shared" si="136"/>
        <v>0</v>
      </c>
      <c r="M512" s="6"/>
      <c r="N512" s="6"/>
      <c r="O512" s="7">
        <f t="shared" si="145"/>
        <v>0</v>
      </c>
      <c r="P512" s="6"/>
      <c r="Q512" s="7">
        <f t="shared" si="137"/>
        <v>0</v>
      </c>
      <c r="R512" s="7">
        <f t="shared" si="133"/>
        <v>0</v>
      </c>
      <c r="S512" s="11"/>
      <c r="T512" s="6"/>
      <c r="U512" s="6"/>
      <c r="V512" s="32">
        <f t="shared" si="138"/>
        <v>0</v>
      </c>
      <c r="W512" s="6"/>
      <c r="X512" s="6"/>
      <c r="Y512" s="7">
        <f t="shared" si="139"/>
        <v>0</v>
      </c>
      <c r="Z512" s="6"/>
      <c r="AA512" s="7">
        <f t="shared" si="140"/>
        <v>0</v>
      </c>
      <c r="AB512" s="7">
        <f t="shared" si="134"/>
        <v>0</v>
      </c>
      <c r="AD512" s="6"/>
      <c r="AE512" s="6"/>
      <c r="AF512" s="32">
        <f t="shared" si="141"/>
        <v>0</v>
      </c>
      <c r="AG512" s="6"/>
      <c r="AH512" s="6"/>
      <c r="AI512" s="7">
        <f t="shared" si="142"/>
        <v>0</v>
      </c>
      <c r="AJ512" s="6"/>
      <c r="AK512" s="7">
        <f t="shared" si="143"/>
        <v>0</v>
      </c>
      <c r="AL512" s="7">
        <f t="shared" si="135"/>
        <v>0</v>
      </c>
    </row>
    <row r="513" spans="1:38">
      <c r="A513" s="18">
        <f t="shared" si="144"/>
        <v>498</v>
      </c>
      <c r="B513" s="18">
        <f>Yearly!B513</f>
        <v>0</v>
      </c>
      <c r="C513" s="19">
        <f>Yearly!C513</f>
        <v>0</v>
      </c>
      <c r="D513" s="18">
        <f>Yearly!D513</f>
        <v>0</v>
      </c>
      <c r="E513" s="18">
        <f>Yearly!E513</f>
        <v>0</v>
      </c>
      <c r="F513" s="18">
        <f>Yearly!F513</f>
        <v>0</v>
      </c>
      <c r="G513" s="18">
        <f>Yearly!G513</f>
        <v>0</v>
      </c>
      <c r="H513" s="18">
        <f>Yearly!H513</f>
        <v>0</v>
      </c>
      <c r="I513" s="11"/>
      <c r="J513" s="6"/>
      <c r="K513" s="6"/>
      <c r="L513" s="32">
        <f t="shared" si="136"/>
        <v>0</v>
      </c>
      <c r="M513" s="6"/>
      <c r="N513" s="6"/>
      <c r="O513" s="7">
        <f t="shared" si="145"/>
        <v>0</v>
      </c>
      <c r="P513" s="6"/>
      <c r="Q513" s="7">
        <f t="shared" si="137"/>
        <v>0</v>
      </c>
      <c r="R513" s="7">
        <f t="shared" si="133"/>
        <v>0</v>
      </c>
      <c r="S513" s="11"/>
      <c r="T513" s="6"/>
      <c r="U513" s="6"/>
      <c r="V513" s="32">
        <f t="shared" si="138"/>
        <v>0</v>
      </c>
      <c r="W513" s="6"/>
      <c r="X513" s="6"/>
      <c r="Y513" s="7">
        <f t="shared" si="139"/>
        <v>0</v>
      </c>
      <c r="Z513" s="6"/>
      <c r="AA513" s="7">
        <f t="shared" si="140"/>
        <v>0</v>
      </c>
      <c r="AB513" s="7">
        <f t="shared" si="134"/>
        <v>0</v>
      </c>
      <c r="AD513" s="6"/>
      <c r="AE513" s="6"/>
      <c r="AF513" s="32">
        <f t="shared" si="141"/>
        <v>0</v>
      </c>
      <c r="AG513" s="6"/>
      <c r="AH513" s="6"/>
      <c r="AI513" s="7">
        <f t="shared" si="142"/>
        <v>0</v>
      </c>
      <c r="AJ513" s="6"/>
      <c r="AK513" s="7">
        <f t="shared" si="143"/>
        <v>0</v>
      </c>
      <c r="AL513" s="7">
        <f t="shared" si="135"/>
        <v>0</v>
      </c>
    </row>
    <row r="514" spans="1:38">
      <c r="A514" s="18">
        <f t="shared" si="144"/>
        <v>499</v>
      </c>
      <c r="B514" s="18">
        <f>Yearly!B514</f>
        <v>0</v>
      </c>
      <c r="C514" s="19">
        <f>Yearly!C514</f>
        <v>0</v>
      </c>
      <c r="D514" s="18">
        <f>Yearly!D514</f>
        <v>0</v>
      </c>
      <c r="E514" s="18">
        <f>Yearly!E514</f>
        <v>0</v>
      </c>
      <c r="F514" s="18">
        <f>Yearly!F514</f>
        <v>0</v>
      </c>
      <c r="G514" s="18">
        <f>Yearly!G514</f>
        <v>0</v>
      </c>
      <c r="H514" s="18">
        <f>Yearly!H514</f>
        <v>0</v>
      </c>
      <c r="I514" s="11"/>
      <c r="J514" s="6"/>
      <c r="K514" s="6"/>
      <c r="L514" s="32">
        <f t="shared" si="136"/>
        <v>0</v>
      </c>
      <c r="M514" s="6"/>
      <c r="N514" s="6"/>
      <c r="O514" s="7">
        <f t="shared" si="145"/>
        <v>0</v>
      </c>
      <c r="P514" s="6"/>
      <c r="Q514" s="7">
        <f t="shared" si="137"/>
        <v>0</v>
      </c>
      <c r="R514" s="7">
        <f t="shared" si="133"/>
        <v>0</v>
      </c>
      <c r="S514" s="11"/>
      <c r="T514" s="6"/>
      <c r="U514" s="6"/>
      <c r="V514" s="32">
        <f t="shared" si="138"/>
        <v>0</v>
      </c>
      <c r="W514" s="6"/>
      <c r="X514" s="6"/>
      <c r="Y514" s="7">
        <f t="shared" si="139"/>
        <v>0</v>
      </c>
      <c r="Z514" s="6"/>
      <c r="AA514" s="7">
        <f t="shared" si="140"/>
        <v>0</v>
      </c>
      <c r="AB514" s="7">
        <f t="shared" si="134"/>
        <v>0</v>
      </c>
      <c r="AD514" s="6"/>
      <c r="AE514" s="6"/>
      <c r="AF514" s="32">
        <f t="shared" si="141"/>
        <v>0</v>
      </c>
      <c r="AG514" s="6"/>
      <c r="AH514" s="6"/>
      <c r="AI514" s="7">
        <f t="shared" si="142"/>
        <v>0</v>
      </c>
      <c r="AJ514" s="6"/>
      <c r="AK514" s="7">
        <f t="shared" si="143"/>
        <v>0</v>
      </c>
      <c r="AL514" s="7">
        <f t="shared" si="135"/>
        <v>0</v>
      </c>
    </row>
    <row r="515" spans="1:38">
      <c r="A515" s="18">
        <f t="shared" si="144"/>
        <v>500</v>
      </c>
      <c r="B515" s="18">
        <f>Yearly!B515</f>
        <v>0</v>
      </c>
      <c r="C515" s="19">
        <f>Yearly!C515</f>
        <v>0</v>
      </c>
      <c r="D515" s="18">
        <f>Yearly!D515</f>
        <v>0</v>
      </c>
      <c r="E515" s="18" t="str">
        <f>Yearly!E515</f>
        <v>Composition</v>
      </c>
      <c r="F515" s="18" t="str">
        <f>Yearly!F515</f>
        <v>Composition</v>
      </c>
      <c r="G515" s="18">
        <f>Yearly!G515</f>
        <v>0</v>
      </c>
      <c r="H515" s="18" t="str">
        <f>Yearly!H515</f>
        <v>Exempt</v>
      </c>
      <c r="I515" s="11"/>
      <c r="J515" s="6">
        <v>100</v>
      </c>
      <c r="K515" s="6">
        <v>2.5</v>
      </c>
      <c r="L515" s="32">
        <f t="shared" si="136"/>
        <v>2.5</v>
      </c>
      <c r="M515" s="6">
        <v>5</v>
      </c>
      <c r="N515" s="6"/>
      <c r="O515" s="7">
        <f t="shared" si="145"/>
        <v>10</v>
      </c>
      <c r="P515" s="6"/>
      <c r="Q515" s="7">
        <f t="shared" si="137"/>
        <v>110</v>
      </c>
      <c r="R515" s="7">
        <f>IF(H515="Exempt",0,ROUND((J515*H515/100)-SUM(K515:M515),2))</f>
        <v>0</v>
      </c>
      <c r="S515" s="11"/>
      <c r="T515" s="6"/>
      <c r="U515" s="6"/>
      <c r="V515" s="32">
        <f t="shared" si="138"/>
        <v>0</v>
      </c>
      <c r="W515" s="6"/>
      <c r="X515" s="6"/>
      <c r="Y515" s="7">
        <f t="shared" si="139"/>
        <v>0</v>
      </c>
      <c r="Z515" s="6"/>
      <c r="AA515" s="7">
        <f t="shared" si="140"/>
        <v>0</v>
      </c>
      <c r="AB515" s="7">
        <f>IF(H515="Exempt",0,ROUND((T515*H515/100)-SUM(U515:W515),2))</f>
        <v>0</v>
      </c>
      <c r="AD515" s="6"/>
      <c r="AE515" s="6"/>
      <c r="AF515" s="32">
        <f t="shared" si="141"/>
        <v>0</v>
      </c>
      <c r="AG515" s="6"/>
      <c r="AH515" s="6"/>
      <c r="AI515" s="7">
        <f t="shared" si="142"/>
        <v>0</v>
      </c>
      <c r="AJ515" s="6"/>
      <c r="AK515" s="7">
        <f t="shared" si="143"/>
        <v>0</v>
      </c>
      <c r="AL515" s="7">
        <f>IF(H515="Exempt",0,ROUND((AD515*H515/100)-SUM(AE515:AG515),2))</f>
        <v>0</v>
      </c>
    </row>
    <row r="516" spans="1:38"/>
    <row r="517" spans="1:38" hidden="1"/>
  </sheetData>
  <sheetProtection password="CA43" sheet="1" objects="1" scenarios="1"/>
  <protectedRanges>
    <protectedRange sqref="P13 Z13 AJ13" name="Range9_1"/>
    <protectedRange sqref="J13:K13 T13:U13 AD13:AE13" name="Range7_1"/>
    <protectedRange sqref="AD16:AH515" name="Range5_2"/>
    <protectedRange sqref="T16:X515" name="Range3_2"/>
    <protectedRange sqref="J16:N515 L13 V13 AF13" name="Range1_2"/>
    <protectedRange sqref="P16:P515" name="Range2_2"/>
    <protectedRange sqref="Z16:Z515" name="Range4_2"/>
    <protectedRange sqref="AJ16:AJ515" name="Range6_2"/>
    <protectedRange sqref="M13:N13 W13:X13 AG13:AH13" name="Range8_1"/>
  </protectedRanges>
  <mergeCells count="10">
    <mergeCell ref="J2:R2"/>
    <mergeCell ref="T2:AB2"/>
    <mergeCell ref="AD2:AL2"/>
    <mergeCell ref="C5:C6"/>
    <mergeCell ref="D5:H6"/>
    <mergeCell ref="C8:C9"/>
    <mergeCell ref="D8:H9"/>
    <mergeCell ref="C11:C12"/>
    <mergeCell ref="D11:H12"/>
    <mergeCell ref="C2:H2"/>
  </mergeCells>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dimension ref="A1:CC222"/>
  <sheetViews>
    <sheetView workbookViewId="0">
      <selection activeCell="C13" sqref="C13"/>
    </sheetView>
  </sheetViews>
  <sheetFormatPr defaultColWidth="0" defaultRowHeight="12"/>
  <cols>
    <col min="1" max="1" width="5.7265625" style="39" customWidth="1"/>
    <col min="2" max="2" width="15.7265625" style="39" customWidth="1"/>
    <col min="3" max="3" width="11.7265625" style="39" customWidth="1"/>
    <col min="4" max="4" width="10.54296875" style="39" customWidth="1"/>
    <col min="5" max="7" width="10.7265625" style="39" customWidth="1"/>
    <col min="8" max="9" width="11.7265625" style="39" customWidth="1"/>
    <col min="10" max="13" width="10.7265625" style="39" customWidth="1"/>
    <col min="14" max="15" width="11.7265625" style="39" customWidth="1"/>
    <col min="16" max="19" width="10.7265625" style="39" customWidth="1"/>
    <col min="20" max="21" width="11.7265625" style="39" customWidth="1"/>
    <col min="22" max="25" width="10.7265625" style="39" customWidth="1"/>
    <col min="26" max="27" width="11.7265625" style="39" customWidth="1"/>
    <col min="28" max="31" width="10.7265625" style="39" customWidth="1"/>
    <col min="32" max="33" width="11.7265625" style="39" customWidth="1"/>
    <col min="34" max="37" width="10.7265625" style="39" customWidth="1"/>
    <col min="38" max="39" width="11.7265625" style="39" customWidth="1"/>
    <col min="40" max="43" width="10.7265625" style="39" customWidth="1"/>
    <col min="44" max="45" width="11.7265625" style="39" customWidth="1"/>
    <col min="46" max="49" width="10.7265625" style="39" customWidth="1"/>
    <col min="50" max="51" width="11.7265625" style="39" customWidth="1"/>
    <col min="52" max="55" width="10.7265625" style="39" customWidth="1"/>
    <col min="56" max="57" width="11.7265625" style="39" customWidth="1"/>
    <col min="58" max="61" width="10.7265625" style="39" customWidth="1"/>
    <col min="62" max="63" width="11.7265625" style="39" customWidth="1"/>
    <col min="64" max="67" width="10.7265625" style="39" customWidth="1"/>
    <col min="68" max="69" width="11.7265625" style="39" customWidth="1"/>
    <col min="70" max="73" width="10.7265625" style="39" customWidth="1"/>
    <col min="74" max="75" width="11.7265625" style="39" customWidth="1"/>
    <col min="76" max="79" width="10.7265625" style="39" customWidth="1"/>
    <col min="80" max="80" width="11.7265625" style="39" customWidth="1"/>
    <col min="81" max="81" width="2.7265625" style="39" customWidth="1"/>
    <col min="82" max="16384" width="9.1796875" style="39" hidden="1"/>
  </cols>
  <sheetData>
    <row r="1" spans="1:80" customFormat="1" ht="23.5">
      <c r="A1" s="82"/>
      <c r="B1" s="34" t="s">
        <v>71</v>
      </c>
      <c r="C1" s="117">
        <f>Yearly!$C$2</f>
        <v>0</v>
      </c>
      <c r="D1" s="117"/>
      <c r="E1" s="117"/>
      <c r="F1" s="117"/>
      <c r="G1" s="117"/>
      <c r="H1" s="117"/>
      <c r="I1" s="117">
        <f>Yearly!$C$2</f>
        <v>0</v>
      </c>
      <c r="J1" s="117"/>
      <c r="K1" s="117"/>
      <c r="L1" s="117"/>
      <c r="M1" s="117"/>
      <c r="N1" s="117"/>
      <c r="O1" s="117">
        <f>Yearly!$C$2</f>
        <v>0</v>
      </c>
      <c r="P1" s="117"/>
      <c r="Q1" s="117"/>
      <c r="R1" s="117"/>
      <c r="S1" s="117"/>
      <c r="T1" s="117"/>
      <c r="U1" s="117">
        <f>Yearly!$C$2</f>
        <v>0</v>
      </c>
      <c r="V1" s="117"/>
      <c r="W1" s="117"/>
      <c r="X1" s="117"/>
      <c r="Y1" s="117"/>
      <c r="Z1" s="117"/>
      <c r="AA1" s="117">
        <f>Yearly!$C$2</f>
        <v>0</v>
      </c>
      <c r="AB1" s="117"/>
      <c r="AC1" s="117"/>
      <c r="AD1" s="117"/>
      <c r="AE1" s="117"/>
      <c r="AF1" s="117"/>
      <c r="AG1" s="117">
        <f>Yearly!$C$2</f>
        <v>0</v>
      </c>
      <c r="AH1" s="117"/>
      <c r="AI1" s="117"/>
      <c r="AJ1" s="117"/>
      <c r="AK1" s="117"/>
      <c r="AL1" s="117"/>
      <c r="AM1" s="117">
        <f>Yearly!$C$2</f>
        <v>0</v>
      </c>
      <c r="AN1" s="117"/>
      <c r="AO1" s="117"/>
      <c r="AP1" s="117"/>
      <c r="AQ1" s="117"/>
      <c r="AR1" s="117"/>
      <c r="AS1" s="117">
        <f>Yearly!$C$2</f>
        <v>0</v>
      </c>
      <c r="AT1" s="117"/>
      <c r="AU1" s="117"/>
      <c r="AV1" s="117"/>
      <c r="AW1" s="117"/>
      <c r="AX1" s="117"/>
      <c r="AY1" s="117">
        <f>Yearly!$C$2</f>
        <v>0</v>
      </c>
      <c r="AZ1" s="117"/>
      <c r="BA1" s="117"/>
      <c r="BB1" s="117"/>
      <c r="BC1" s="117"/>
      <c r="BD1" s="117"/>
      <c r="BE1" s="117">
        <f>Yearly!$C$2</f>
        <v>0</v>
      </c>
      <c r="BF1" s="117"/>
      <c r="BG1" s="117"/>
      <c r="BH1" s="117"/>
      <c r="BI1" s="117"/>
      <c r="BJ1" s="117"/>
      <c r="BK1" s="117">
        <f>Yearly!$C$2</f>
        <v>0</v>
      </c>
      <c r="BL1" s="117"/>
      <c r="BM1" s="117"/>
      <c r="BN1" s="117"/>
      <c r="BO1" s="117"/>
      <c r="BP1" s="117"/>
      <c r="BQ1" s="117">
        <f>Yearly!$C$2</f>
        <v>0</v>
      </c>
      <c r="BR1" s="117"/>
      <c r="BS1" s="117"/>
      <c r="BT1" s="117"/>
      <c r="BU1" s="117"/>
      <c r="BV1" s="117"/>
      <c r="BW1" s="117">
        <f>Yearly!$C$2</f>
        <v>0</v>
      </c>
      <c r="BX1" s="117"/>
      <c r="BY1" s="117"/>
      <c r="BZ1" s="117"/>
      <c r="CA1" s="117"/>
      <c r="CB1" s="117"/>
    </row>
    <row r="3" spans="1:80" s="35" customFormat="1">
      <c r="A3" s="121" t="s">
        <v>72</v>
      </c>
      <c r="B3" s="121"/>
      <c r="C3" s="120" t="s">
        <v>73</v>
      </c>
      <c r="D3" s="120"/>
      <c r="E3" s="120"/>
      <c r="F3" s="120"/>
      <c r="G3" s="120"/>
      <c r="H3" s="120"/>
      <c r="I3" s="120" t="s">
        <v>74</v>
      </c>
      <c r="J3" s="120"/>
      <c r="K3" s="120"/>
      <c r="L3" s="120"/>
      <c r="M3" s="120"/>
      <c r="N3" s="120"/>
      <c r="O3" s="120" t="s">
        <v>75</v>
      </c>
      <c r="P3" s="120"/>
      <c r="Q3" s="120"/>
      <c r="R3" s="120"/>
      <c r="S3" s="120"/>
      <c r="T3" s="120"/>
      <c r="U3" s="120" t="s">
        <v>76</v>
      </c>
      <c r="V3" s="120"/>
      <c r="W3" s="120"/>
      <c r="X3" s="120"/>
      <c r="Y3" s="120"/>
      <c r="Z3" s="120"/>
      <c r="AA3" s="120" t="s">
        <v>77</v>
      </c>
      <c r="AB3" s="120"/>
      <c r="AC3" s="120"/>
      <c r="AD3" s="120"/>
      <c r="AE3" s="120"/>
      <c r="AF3" s="120"/>
      <c r="AG3" s="120" t="s">
        <v>78</v>
      </c>
      <c r="AH3" s="120"/>
      <c r="AI3" s="120"/>
      <c r="AJ3" s="120"/>
      <c r="AK3" s="120"/>
      <c r="AL3" s="120"/>
      <c r="AM3" s="120" t="s">
        <v>79</v>
      </c>
      <c r="AN3" s="120"/>
      <c r="AO3" s="120"/>
      <c r="AP3" s="120"/>
      <c r="AQ3" s="120"/>
      <c r="AR3" s="120"/>
      <c r="AS3" s="120" t="s">
        <v>80</v>
      </c>
      <c r="AT3" s="120"/>
      <c r="AU3" s="120"/>
      <c r="AV3" s="120"/>
      <c r="AW3" s="120"/>
      <c r="AX3" s="120"/>
      <c r="AY3" s="120" t="s">
        <v>81</v>
      </c>
      <c r="AZ3" s="120"/>
      <c r="BA3" s="120"/>
      <c r="BB3" s="120"/>
      <c r="BC3" s="120"/>
      <c r="BD3" s="120"/>
      <c r="BE3" s="120" t="s">
        <v>82</v>
      </c>
      <c r="BF3" s="120"/>
      <c r="BG3" s="120"/>
      <c r="BH3" s="120"/>
      <c r="BI3" s="120"/>
      <c r="BJ3" s="120"/>
      <c r="BK3" s="120" t="s">
        <v>83</v>
      </c>
      <c r="BL3" s="120"/>
      <c r="BM3" s="120"/>
      <c r="BN3" s="120"/>
      <c r="BO3" s="120"/>
      <c r="BP3" s="120"/>
      <c r="BQ3" s="120" t="s">
        <v>84</v>
      </c>
      <c r="BR3" s="120"/>
      <c r="BS3" s="120"/>
      <c r="BT3" s="120"/>
      <c r="BU3" s="120"/>
      <c r="BV3" s="120"/>
      <c r="BW3" s="120" t="s">
        <v>31</v>
      </c>
      <c r="BX3" s="120"/>
      <c r="BY3" s="120"/>
      <c r="BZ3" s="120"/>
      <c r="CA3" s="120"/>
      <c r="CB3" s="120"/>
    </row>
    <row r="4" spans="1:80" s="35" customFormat="1">
      <c r="A4" s="121"/>
      <c r="B4" s="121"/>
      <c r="C4" s="36" t="s">
        <v>85</v>
      </c>
      <c r="D4" s="36" t="s">
        <v>10</v>
      </c>
      <c r="E4" s="36" t="s">
        <v>8</v>
      </c>
      <c r="F4" s="36" t="s">
        <v>9</v>
      </c>
      <c r="G4" s="36" t="s">
        <v>12</v>
      </c>
      <c r="H4" s="36" t="s">
        <v>31</v>
      </c>
      <c r="I4" s="36" t="s">
        <v>85</v>
      </c>
      <c r="J4" s="36" t="s">
        <v>10</v>
      </c>
      <c r="K4" s="36" t="s">
        <v>8</v>
      </c>
      <c r="L4" s="36" t="s">
        <v>9</v>
      </c>
      <c r="M4" s="36" t="s">
        <v>12</v>
      </c>
      <c r="N4" s="36" t="s">
        <v>31</v>
      </c>
      <c r="O4" s="36" t="s">
        <v>85</v>
      </c>
      <c r="P4" s="36" t="s">
        <v>10</v>
      </c>
      <c r="Q4" s="36" t="s">
        <v>8</v>
      </c>
      <c r="R4" s="36" t="s">
        <v>9</v>
      </c>
      <c r="S4" s="36" t="s">
        <v>12</v>
      </c>
      <c r="T4" s="36" t="s">
        <v>31</v>
      </c>
      <c r="U4" s="36" t="s">
        <v>85</v>
      </c>
      <c r="V4" s="36" t="s">
        <v>10</v>
      </c>
      <c r="W4" s="36" t="s">
        <v>8</v>
      </c>
      <c r="X4" s="36" t="s">
        <v>9</v>
      </c>
      <c r="Y4" s="36" t="s">
        <v>12</v>
      </c>
      <c r="Z4" s="36" t="s">
        <v>31</v>
      </c>
      <c r="AA4" s="36" t="s">
        <v>85</v>
      </c>
      <c r="AB4" s="36" t="s">
        <v>10</v>
      </c>
      <c r="AC4" s="36" t="s">
        <v>8</v>
      </c>
      <c r="AD4" s="36" t="s">
        <v>9</v>
      </c>
      <c r="AE4" s="36" t="s">
        <v>12</v>
      </c>
      <c r="AF4" s="36" t="s">
        <v>31</v>
      </c>
      <c r="AG4" s="36" t="s">
        <v>85</v>
      </c>
      <c r="AH4" s="36" t="s">
        <v>10</v>
      </c>
      <c r="AI4" s="36" t="s">
        <v>8</v>
      </c>
      <c r="AJ4" s="36" t="s">
        <v>9</v>
      </c>
      <c r="AK4" s="36" t="s">
        <v>12</v>
      </c>
      <c r="AL4" s="36" t="s">
        <v>31</v>
      </c>
      <c r="AM4" s="36" t="s">
        <v>85</v>
      </c>
      <c r="AN4" s="36" t="s">
        <v>10</v>
      </c>
      <c r="AO4" s="36" t="s">
        <v>8</v>
      </c>
      <c r="AP4" s="36" t="s">
        <v>9</v>
      </c>
      <c r="AQ4" s="36" t="s">
        <v>12</v>
      </c>
      <c r="AR4" s="36" t="s">
        <v>31</v>
      </c>
      <c r="AS4" s="36" t="s">
        <v>85</v>
      </c>
      <c r="AT4" s="36" t="s">
        <v>10</v>
      </c>
      <c r="AU4" s="36" t="s">
        <v>8</v>
      </c>
      <c r="AV4" s="36" t="s">
        <v>9</v>
      </c>
      <c r="AW4" s="36" t="s">
        <v>12</v>
      </c>
      <c r="AX4" s="36" t="s">
        <v>31</v>
      </c>
      <c r="AY4" s="36" t="s">
        <v>85</v>
      </c>
      <c r="AZ4" s="36" t="s">
        <v>10</v>
      </c>
      <c r="BA4" s="36" t="s">
        <v>8</v>
      </c>
      <c r="BB4" s="36" t="s">
        <v>9</v>
      </c>
      <c r="BC4" s="36" t="s">
        <v>12</v>
      </c>
      <c r="BD4" s="36" t="s">
        <v>31</v>
      </c>
      <c r="BE4" s="36" t="s">
        <v>85</v>
      </c>
      <c r="BF4" s="36" t="s">
        <v>10</v>
      </c>
      <c r="BG4" s="36" t="s">
        <v>8</v>
      </c>
      <c r="BH4" s="36" t="s">
        <v>9</v>
      </c>
      <c r="BI4" s="36" t="s">
        <v>12</v>
      </c>
      <c r="BJ4" s="36" t="s">
        <v>31</v>
      </c>
      <c r="BK4" s="36" t="s">
        <v>85</v>
      </c>
      <c r="BL4" s="36" t="s">
        <v>10</v>
      </c>
      <c r="BM4" s="36" t="s">
        <v>8</v>
      </c>
      <c r="BN4" s="36" t="s">
        <v>9</v>
      </c>
      <c r="BO4" s="36" t="s">
        <v>12</v>
      </c>
      <c r="BP4" s="36" t="s">
        <v>31</v>
      </c>
      <c r="BQ4" s="36" t="s">
        <v>85</v>
      </c>
      <c r="BR4" s="36" t="s">
        <v>10</v>
      </c>
      <c r="BS4" s="36" t="s">
        <v>8</v>
      </c>
      <c r="BT4" s="36" t="s">
        <v>9</v>
      </c>
      <c r="BU4" s="36" t="s">
        <v>12</v>
      </c>
      <c r="BV4" s="36" t="s">
        <v>31</v>
      </c>
      <c r="BW4" s="36" t="s">
        <v>85</v>
      </c>
      <c r="BX4" s="36" t="s">
        <v>10</v>
      </c>
      <c r="BY4" s="36" t="s">
        <v>8</v>
      </c>
      <c r="BZ4" s="36" t="s">
        <v>9</v>
      </c>
      <c r="CA4" s="36" t="s">
        <v>12</v>
      </c>
      <c r="CB4" s="36" t="s">
        <v>31</v>
      </c>
    </row>
    <row r="5" spans="1:80">
      <c r="A5" s="118" t="s">
        <v>86</v>
      </c>
      <c r="B5" s="119"/>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8"/>
    </row>
    <row r="6" spans="1:80">
      <c r="A6" s="40">
        <v>1</v>
      </c>
      <c r="B6" s="41" t="s">
        <v>17</v>
      </c>
      <c r="C6" s="41"/>
      <c r="D6" s="42"/>
      <c r="E6" s="42"/>
      <c r="F6" s="42"/>
      <c r="G6" s="43">
        <f>SUM(D6:F6)</f>
        <v>0</v>
      </c>
      <c r="H6" s="43">
        <f>C6+G6</f>
        <v>0</v>
      </c>
      <c r="I6" s="42"/>
      <c r="J6" s="42"/>
      <c r="K6" s="42"/>
      <c r="L6" s="42"/>
      <c r="M6" s="43">
        <f>SUM(J6:L6)</f>
        <v>0</v>
      </c>
      <c r="N6" s="43">
        <f>I6+M6</f>
        <v>0</v>
      </c>
      <c r="O6" s="42"/>
      <c r="P6" s="42"/>
      <c r="Q6" s="42"/>
      <c r="R6" s="42"/>
      <c r="S6" s="43">
        <f>SUM(P6:R6)</f>
        <v>0</v>
      </c>
      <c r="T6" s="43">
        <f>O6+S6</f>
        <v>0</v>
      </c>
      <c r="U6" s="42"/>
      <c r="V6" s="42"/>
      <c r="W6" s="42"/>
      <c r="X6" s="42"/>
      <c r="Y6" s="43">
        <f>SUM(V6:X6)</f>
        <v>0</v>
      </c>
      <c r="Z6" s="43">
        <f>U6+Y6</f>
        <v>0</v>
      </c>
      <c r="AA6" s="42"/>
      <c r="AB6" s="42"/>
      <c r="AC6" s="42"/>
      <c r="AD6" s="42"/>
      <c r="AE6" s="43">
        <f>SUM(AB6:AD6)</f>
        <v>0</v>
      </c>
      <c r="AF6" s="43">
        <f>AA6+AE6</f>
        <v>0</v>
      </c>
      <c r="AG6" s="42"/>
      <c r="AH6" s="42"/>
      <c r="AI6" s="42"/>
      <c r="AJ6" s="42"/>
      <c r="AK6" s="43">
        <f>SUM(AH6:AJ6)</f>
        <v>0</v>
      </c>
      <c r="AL6" s="43">
        <f>AG6+AK6</f>
        <v>0</v>
      </c>
      <c r="AM6" s="42"/>
      <c r="AN6" s="42"/>
      <c r="AO6" s="42"/>
      <c r="AP6" s="42"/>
      <c r="AQ6" s="43">
        <f>SUM(AN6:AP6)</f>
        <v>0</v>
      </c>
      <c r="AR6" s="43">
        <f>AM6+AQ6</f>
        <v>0</v>
      </c>
      <c r="AS6" s="42"/>
      <c r="AT6" s="42"/>
      <c r="AU6" s="42"/>
      <c r="AV6" s="42"/>
      <c r="AW6" s="43">
        <f>SUM(AT6:AV6)</f>
        <v>0</v>
      </c>
      <c r="AX6" s="43">
        <f>AS6+AW6</f>
        <v>0</v>
      </c>
      <c r="AY6" s="42"/>
      <c r="AZ6" s="42"/>
      <c r="BA6" s="42"/>
      <c r="BB6" s="42"/>
      <c r="BC6" s="43">
        <f>SUM(AZ6:BB6)</f>
        <v>0</v>
      </c>
      <c r="BD6" s="43">
        <f>AY6+BC6</f>
        <v>0</v>
      </c>
      <c r="BE6" s="42"/>
      <c r="BF6" s="42"/>
      <c r="BG6" s="42"/>
      <c r="BH6" s="42"/>
      <c r="BI6" s="43">
        <f>SUM(BF6:BH6)</f>
        <v>0</v>
      </c>
      <c r="BJ6" s="43">
        <f>BE6+BI6</f>
        <v>0</v>
      </c>
      <c r="BK6" s="42"/>
      <c r="BL6" s="42"/>
      <c r="BM6" s="42"/>
      <c r="BN6" s="42"/>
      <c r="BO6" s="43">
        <f>SUM(BL6:BN6)</f>
        <v>0</v>
      </c>
      <c r="BP6" s="43">
        <f>BK6+BO6</f>
        <v>0</v>
      </c>
      <c r="BQ6" s="42"/>
      <c r="BR6" s="42"/>
      <c r="BS6" s="42"/>
      <c r="BT6" s="42"/>
      <c r="BU6" s="43">
        <f>SUM(BR6:BT6)</f>
        <v>0</v>
      </c>
      <c r="BV6" s="43">
        <f>BQ6+BU6</f>
        <v>0</v>
      </c>
      <c r="BW6" s="43">
        <f>C6+I6+O6+U6+AA6+AG6+AM6+AS6+AY6+BE6+BK6+BQ6</f>
        <v>0</v>
      </c>
      <c r="BX6" s="43">
        <f t="shared" ref="BX6:BZ9" si="0">D6+J6+P6+V6+AB6+AH6+AN6+AT6+AZ6+BF6+BL6+BR6</f>
        <v>0</v>
      </c>
      <c r="BY6" s="43">
        <f t="shared" si="0"/>
        <v>0</v>
      </c>
      <c r="BZ6" s="43">
        <f t="shared" si="0"/>
        <v>0</v>
      </c>
      <c r="CA6" s="43">
        <f>SUM(BX6:BZ6)</f>
        <v>0</v>
      </c>
      <c r="CB6" s="43">
        <f>BW6+CA6</f>
        <v>0</v>
      </c>
    </row>
    <row r="7" spans="1:80">
      <c r="A7" s="40">
        <v>2</v>
      </c>
      <c r="B7" s="41" t="s">
        <v>18</v>
      </c>
      <c r="C7" s="41"/>
      <c r="D7" s="42"/>
      <c r="E7" s="42"/>
      <c r="F7" s="42"/>
      <c r="G7" s="43">
        <f t="shared" ref="G7:G9" si="1">SUM(D7:F7)</f>
        <v>0</v>
      </c>
      <c r="H7" s="43">
        <f t="shared" ref="H7:H9" si="2">C7+G7</f>
        <v>0</v>
      </c>
      <c r="I7" s="42"/>
      <c r="J7" s="42"/>
      <c r="K7" s="42"/>
      <c r="L7" s="42"/>
      <c r="M7" s="43">
        <f t="shared" ref="M7:M9" si="3">SUM(J7:L7)</f>
        <v>0</v>
      </c>
      <c r="N7" s="43">
        <f t="shared" ref="N7:N9" si="4">I7+M7</f>
        <v>0</v>
      </c>
      <c r="O7" s="42"/>
      <c r="P7" s="42"/>
      <c r="Q7" s="42"/>
      <c r="R7" s="42"/>
      <c r="S7" s="43">
        <f t="shared" ref="S7:S9" si="5">SUM(P7:R7)</f>
        <v>0</v>
      </c>
      <c r="T7" s="43">
        <f t="shared" ref="T7:T9" si="6">O7+S7</f>
        <v>0</v>
      </c>
      <c r="U7" s="42"/>
      <c r="V7" s="42"/>
      <c r="W7" s="42"/>
      <c r="X7" s="42"/>
      <c r="Y7" s="43">
        <f t="shared" ref="Y7:Y9" si="7">SUM(V7:X7)</f>
        <v>0</v>
      </c>
      <c r="Z7" s="43">
        <f t="shared" ref="Z7:Z9" si="8">U7+Y7</f>
        <v>0</v>
      </c>
      <c r="AA7" s="42"/>
      <c r="AB7" s="42"/>
      <c r="AC7" s="42"/>
      <c r="AD7" s="42"/>
      <c r="AE7" s="43">
        <f t="shared" ref="AE7:AE9" si="9">SUM(AB7:AD7)</f>
        <v>0</v>
      </c>
      <c r="AF7" s="43">
        <f t="shared" ref="AF7:AF9" si="10">AA7+AE7</f>
        <v>0</v>
      </c>
      <c r="AG7" s="42"/>
      <c r="AH7" s="42"/>
      <c r="AI7" s="42"/>
      <c r="AJ7" s="42"/>
      <c r="AK7" s="43">
        <f t="shared" ref="AK7:AK9" si="11">SUM(AH7:AJ7)</f>
        <v>0</v>
      </c>
      <c r="AL7" s="43">
        <f t="shared" ref="AL7:AL9" si="12">AG7+AK7</f>
        <v>0</v>
      </c>
      <c r="AM7" s="42"/>
      <c r="AN7" s="42"/>
      <c r="AO7" s="42"/>
      <c r="AP7" s="42"/>
      <c r="AQ7" s="43">
        <f t="shared" ref="AQ7:AQ9" si="13">SUM(AN7:AP7)</f>
        <v>0</v>
      </c>
      <c r="AR7" s="43">
        <f t="shared" ref="AR7:AR9" si="14">AM7+AQ7</f>
        <v>0</v>
      </c>
      <c r="AS7" s="42"/>
      <c r="AT7" s="42"/>
      <c r="AU7" s="42"/>
      <c r="AV7" s="42"/>
      <c r="AW7" s="43">
        <f t="shared" ref="AW7:AW9" si="15">SUM(AT7:AV7)</f>
        <v>0</v>
      </c>
      <c r="AX7" s="43">
        <f t="shared" ref="AX7:AX9" si="16">AS7+AW7</f>
        <v>0</v>
      </c>
      <c r="AY7" s="42"/>
      <c r="AZ7" s="42"/>
      <c r="BA7" s="42"/>
      <c r="BB7" s="42"/>
      <c r="BC7" s="43">
        <f t="shared" ref="BC7:BC9" si="17">SUM(AZ7:BB7)</f>
        <v>0</v>
      </c>
      <c r="BD7" s="43">
        <f t="shared" ref="BD7:BD9" si="18">AY7+BC7</f>
        <v>0</v>
      </c>
      <c r="BE7" s="42"/>
      <c r="BF7" s="42"/>
      <c r="BG7" s="42"/>
      <c r="BH7" s="42"/>
      <c r="BI7" s="43">
        <f t="shared" ref="BI7:BI9" si="19">SUM(BF7:BH7)</f>
        <v>0</v>
      </c>
      <c r="BJ7" s="43">
        <f t="shared" ref="BJ7:BJ9" si="20">BE7+BI7</f>
        <v>0</v>
      </c>
      <c r="BK7" s="42"/>
      <c r="BL7" s="42"/>
      <c r="BM7" s="42"/>
      <c r="BN7" s="42"/>
      <c r="BO7" s="43">
        <f t="shared" ref="BO7:BO9" si="21">SUM(BL7:BN7)</f>
        <v>0</v>
      </c>
      <c r="BP7" s="43">
        <f t="shared" ref="BP7:BP9" si="22">BK7+BO7</f>
        <v>0</v>
      </c>
      <c r="BQ7" s="42"/>
      <c r="BR7" s="42"/>
      <c r="BS7" s="42"/>
      <c r="BT7" s="42"/>
      <c r="BU7" s="43">
        <f t="shared" ref="BU7:BU9" si="23">SUM(BR7:BT7)</f>
        <v>0</v>
      </c>
      <c r="BV7" s="43">
        <f t="shared" ref="BV7:BV9" si="24">BQ7+BU7</f>
        <v>0</v>
      </c>
      <c r="BW7" s="43">
        <f t="shared" ref="BW7:BW9" si="25">C7+I7+O7+U7+AA7+AG7+AM7+AS7+AY7+BE7+BK7+BQ7</f>
        <v>0</v>
      </c>
      <c r="BX7" s="43">
        <f t="shared" si="0"/>
        <v>0</v>
      </c>
      <c r="BY7" s="43">
        <f t="shared" si="0"/>
        <v>0</v>
      </c>
      <c r="BZ7" s="43">
        <f t="shared" si="0"/>
        <v>0</v>
      </c>
      <c r="CA7" s="43">
        <f t="shared" ref="CA7:CA9" si="26">SUM(BX7:BZ7)</f>
        <v>0</v>
      </c>
      <c r="CB7" s="43">
        <f t="shared" ref="CB7:CB9" si="27">BW7+CA7</f>
        <v>0</v>
      </c>
    </row>
    <row r="8" spans="1:80">
      <c r="A8" s="40">
        <v>3</v>
      </c>
      <c r="B8" s="41" t="s">
        <v>23</v>
      </c>
      <c r="C8" s="41"/>
      <c r="D8" s="42"/>
      <c r="E8" s="42"/>
      <c r="F8" s="42"/>
      <c r="G8" s="43">
        <f t="shared" si="1"/>
        <v>0</v>
      </c>
      <c r="H8" s="43">
        <f t="shared" si="2"/>
        <v>0</v>
      </c>
      <c r="I8" s="42"/>
      <c r="J8" s="42"/>
      <c r="K8" s="42"/>
      <c r="L8" s="42"/>
      <c r="M8" s="43">
        <f t="shared" si="3"/>
        <v>0</v>
      </c>
      <c r="N8" s="43">
        <f t="shared" si="4"/>
        <v>0</v>
      </c>
      <c r="O8" s="42"/>
      <c r="P8" s="42"/>
      <c r="Q8" s="42"/>
      <c r="R8" s="42"/>
      <c r="S8" s="43">
        <f t="shared" si="5"/>
        <v>0</v>
      </c>
      <c r="T8" s="43">
        <f t="shared" si="6"/>
        <v>0</v>
      </c>
      <c r="U8" s="42"/>
      <c r="V8" s="42"/>
      <c r="W8" s="42"/>
      <c r="X8" s="42"/>
      <c r="Y8" s="43">
        <f t="shared" si="7"/>
        <v>0</v>
      </c>
      <c r="Z8" s="43">
        <f t="shared" si="8"/>
        <v>0</v>
      </c>
      <c r="AA8" s="42"/>
      <c r="AB8" s="42"/>
      <c r="AC8" s="42"/>
      <c r="AD8" s="42"/>
      <c r="AE8" s="43">
        <f t="shared" si="9"/>
        <v>0</v>
      </c>
      <c r="AF8" s="43">
        <f t="shared" si="10"/>
        <v>0</v>
      </c>
      <c r="AG8" s="42"/>
      <c r="AH8" s="42"/>
      <c r="AI8" s="42"/>
      <c r="AJ8" s="42"/>
      <c r="AK8" s="43">
        <f t="shared" si="11"/>
        <v>0</v>
      </c>
      <c r="AL8" s="43">
        <f t="shared" si="12"/>
        <v>0</v>
      </c>
      <c r="AM8" s="42"/>
      <c r="AN8" s="42"/>
      <c r="AO8" s="42"/>
      <c r="AP8" s="42"/>
      <c r="AQ8" s="43">
        <f t="shared" si="13"/>
        <v>0</v>
      </c>
      <c r="AR8" s="43">
        <f t="shared" si="14"/>
        <v>0</v>
      </c>
      <c r="AS8" s="42"/>
      <c r="AT8" s="42"/>
      <c r="AU8" s="42"/>
      <c r="AV8" s="42"/>
      <c r="AW8" s="43">
        <f t="shared" si="15"/>
        <v>0</v>
      </c>
      <c r="AX8" s="43">
        <f t="shared" si="16"/>
        <v>0</v>
      </c>
      <c r="AY8" s="42"/>
      <c r="AZ8" s="42"/>
      <c r="BA8" s="42"/>
      <c r="BB8" s="42"/>
      <c r="BC8" s="43">
        <f t="shared" si="17"/>
        <v>0</v>
      </c>
      <c r="BD8" s="43">
        <f t="shared" si="18"/>
        <v>0</v>
      </c>
      <c r="BE8" s="42"/>
      <c r="BF8" s="42"/>
      <c r="BG8" s="42"/>
      <c r="BH8" s="42"/>
      <c r="BI8" s="43">
        <f t="shared" si="19"/>
        <v>0</v>
      </c>
      <c r="BJ8" s="43">
        <f t="shared" si="20"/>
        <v>0</v>
      </c>
      <c r="BK8" s="42"/>
      <c r="BL8" s="42"/>
      <c r="BM8" s="42"/>
      <c r="BN8" s="42"/>
      <c r="BO8" s="43">
        <f t="shared" si="21"/>
        <v>0</v>
      </c>
      <c r="BP8" s="43">
        <f t="shared" si="22"/>
        <v>0</v>
      </c>
      <c r="BQ8" s="42"/>
      <c r="BR8" s="42"/>
      <c r="BS8" s="42"/>
      <c r="BT8" s="42"/>
      <c r="BU8" s="43">
        <f t="shared" si="23"/>
        <v>0</v>
      </c>
      <c r="BV8" s="43">
        <f t="shared" si="24"/>
        <v>0</v>
      </c>
      <c r="BW8" s="43">
        <f t="shared" si="25"/>
        <v>0</v>
      </c>
      <c r="BX8" s="43">
        <f t="shared" si="0"/>
        <v>0</v>
      </c>
      <c r="BY8" s="43">
        <f t="shared" si="0"/>
        <v>0</v>
      </c>
      <c r="BZ8" s="43">
        <f t="shared" si="0"/>
        <v>0</v>
      </c>
      <c r="CA8" s="43">
        <f t="shared" si="26"/>
        <v>0</v>
      </c>
      <c r="CB8" s="43">
        <f t="shared" si="27"/>
        <v>0</v>
      </c>
    </row>
    <row r="9" spans="1:80">
      <c r="A9" s="44">
        <v>4</v>
      </c>
      <c r="B9" s="45" t="s">
        <v>13</v>
      </c>
      <c r="C9" s="45"/>
      <c r="D9" s="46"/>
      <c r="E9" s="46"/>
      <c r="F9" s="46"/>
      <c r="G9" s="43">
        <f t="shared" si="1"/>
        <v>0</v>
      </c>
      <c r="H9" s="43">
        <f t="shared" si="2"/>
        <v>0</v>
      </c>
      <c r="I9" s="46"/>
      <c r="J9" s="46"/>
      <c r="K9" s="46"/>
      <c r="L9" s="46"/>
      <c r="M9" s="43">
        <f t="shared" si="3"/>
        <v>0</v>
      </c>
      <c r="N9" s="43">
        <f t="shared" si="4"/>
        <v>0</v>
      </c>
      <c r="O9" s="46"/>
      <c r="P9" s="46"/>
      <c r="Q9" s="46"/>
      <c r="R9" s="46"/>
      <c r="S9" s="43">
        <f t="shared" si="5"/>
        <v>0</v>
      </c>
      <c r="T9" s="43">
        <f t="shared" si="6"/>
        <v>0</v>
      </c>
      <c r="U9" s="46"/>
      <c r="V9" s="46"/>
      <c r="W9" s="46"/>
      <c r="X9" s="46"/>
      <c r="Y9" s="43">
        <f t="shared" si="7"/>
        <v>0</v>
      </c>
      <c r="Z9" s="43">
        <f t="shared" si="8"/>
        <v>0</v>
      </c>
      <c r="AA9" s="46"/>
      <c r="AB9" s="46"/>
      <c r="AC9" s="46"/>
      <c r="AD9" s="46"/>
      <c r="AE9" s="43">
        <f t="shared" si="9"/>
        <v>0</v>
      </c>
      <c r="AF9" s="43">
        <f t="shared" si="10"/>
        <v>0</v>
      </c>
      <c r="AG9" s="46"/>
      <c r="AH9" s="46"/>
      <c r="AI9" s="46"/>
      <c r="AJ9" s="46"/>
      <c r="AK9" s="43">
        <f t="shared" si="11"/>
        <v>0</v>
      </c>
      <c r="AL9" s="43">
        <f t="shared" si="12"/>
        <v>0</v>
      </c>
      <c r="AM9" s="46"/>
      <c r="AN9" s="46"/>
      <c r="AO9" s="46"/>
      <c r="AP9" s="46"/>
      <c r="AQ9" s="43">
        <f t="shared" si="13"/>
        <v>0</v>
      </c>
      <c r="AR9" s="43">
        <f t="shared" si="14"/>
        <v>0</v>
      </c>
      <c r="AS9" s="46"/>
      <c r="AT9" s="46"/>
      <c r="AU9" s="46"/>
      <c r="AV9" s="46"/>
      <c r="AW9" s="43">
        <f t="shared" si="15"/>
        <v>0</v>
      </c>
      <c r="AX9" s="43">
        <f t="shared" si="16"/>
        <v>0</v>
      </c>
      <c r="AY9" s="46"/>
      <c r="AZ9" s="46"/>
      <c r="BA9" s="46"/>
      <c r="BB9" s="46"/>
      <c r="BC9" s="43">
        <f t="shared" si="17"/>
        <v>0</v>
      </c>
      <c r="BD9" s="43">
        <f t="shared" si="18"/>
        <v>0</v>
      </c>
      <c r="BE9" s="46"/>
      <c r="BF9" s="46"/>
      <c r="BG9" s="46"/>
      <c r="BH9" s="46"/>
      <c r="BI9" s="43">
        <f t="shared" si="19"/>
        <v>0</v>
      </c>
      <c r="BJ9" s="43">
        <f t="shared" si="20"/>
        <v>0</v>
      </c>
      <c r="BK9" s="46"/>
      <c r="BL9" s="46"/>
      <c r="BM9" s="46"/>
      <c r="BN9" s="46"/>
      <c r="BO9" s="43">
        <f t="shared" si="21"/>
        <v>0</v>
      </c>
      <c r="BP9" s="43">
        <f t="shared" si="22"/>
        <v>0</v>
      </c>
      <c r="BQ9" s="46"/>
      <c r="BR9" s="46"/>
      <c r="BS9" s="46"/>
      <c r="BT9" s="46"/>
      <c r="BU9" s="43">
        <f t="shared" si="23"/>
        <v>0</v>
      </c>
      <c r="BV9" s="43">
        <f t="shared" si="24"/>
        <v>0</v>
      </c>
      <c r="BW9" s="43">
        <f t="shared" si="25"/>
        <v>0</v>
      </c>
      <c r="BX9" s="43">
        <f t="shared" si="0"/>
        <v>0</v>
      </c>
      <c r="BY9" s="43">
        <f t="shared" si="0"/>
        <v>0</v>
      </c>
      <c r="BZ9" s="43">
        <f t="shared" si="0"/>
        <v>0</v>
      </c>
      <c r="CA9" s="43">
        <f t="shared" si="26"/>
        <v>0</v>
      </c>
      <c r="CB9" s="43">
        <f t="shared" si="27"/>
        <v>0</v>
      </c>
    </row>
    <row r="10" spans="1:80">
      <c r="A10" s="118" t="s">
        <v>87</v>
      </c>
      <c r="B10" s="119"/>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8"/>
    </row>
    <row r="11" spans="1:80">
      <c r="A11" s="40">
        <v>1</v>
      </c>
      <c r="B11" s="41" t="s">
        <v>17</v>
      </c>
      <c r="C11" s="41"/>
      <c r="D11" s="42"/>
      <c r="E11" s="42"/>
      <c r="F11" s="42"/>
      <c r="G11" s="43">
        <f>SUM(D11:F11)</f>
        <v>0</v>
      </c>
      <c r="H11" s="43">
        <f>C11+G11</f>
        <v>0</v>
      </c>
      <c r="I11" s="42"/>
      <c r="J11" s="42"/>
      <c r="K11" s="42"/>
      <c r="L11" s="42"/>
      <c r="M11" s="43">
        <f>SUM(J11:L11)</f>
        <v>0</v>
      </c>
      <c r="N11" s="43">
        <f>I11+M11</f>
        <v>0</v>
      </c>
      <c r="O11" s="42"/>
      <c r="P11" s="42"/>
      <c r="Q11" s="42"/>
      <c r="R11" s="42"/>
      <c r="S11" s="43">
        <f>SUM(P11:R11)</f>
        <v>0</v>
      </c>
      <c r="T11" s="43">
        <f>O11+S11</f>
        <v>0</v>
      </c>
      <c r="U11" s="42"/>
      <c r="V11" s="42"/>
      <c r="W11" s="42"/>
      <c r="X11" s="42"/>
      <c r="Y11" s="43">
        <f>SUM(V11:X11)</f>
        <v>0</v>
      </c>
      <c r="Z11" s="43">
        <f>U11+Y11</f>
        <v>0</v>
      </c>
      <c r="AA11" s="42"/>
      <c r="AB11" s="42"/>
      <c r="AC11" s="42"/>
      <c r="AD11" s="42"/>
      <c r="AE11" s="43">
        <f>SUM(AB11:AD11)</f>
        <v>0</v>
      </c>
      <c r="AF11" s="43">
        <f>AA11+AE11</f>
        <v>0</v>
      </c>
      <c r="AG11" s="42"/>
      <c r="AH11" s="42"/>
      <c r="AI11" s="42"/>
      <c r="AJ11" s="42"/>
      <c r="AK11" s="43">
        <f>SUM(AH11:AJ11)</f>
        <v>0</v>
      </c>
      <c r="AL11" s="43">
        <f>AG11+AK11</f>
        <v>0</v>
      </c>
      <c r="AM11" s="42"/>
      <c r="AN11" s="42"/>
      <c r="AO11" s="42"/>
      <c r="AP11" s="42"/>
      <c r="AQ11" s="43">
        <f>SUM(AN11:AP11)</f>
        <v>0</v>
      </c>
      <c r="AR11" s="43">
        <f>AM11+AQ11</f>
        <v>0</v>
      </c>
      <c r="AS11" s="42"/>
      <c r="AT11" s="42"/>
      <c r="AU11" s="42"/>
      <c r="AV11" s="42"/>
      <c r="AW11" s="43">
        <f>SUM(AT11:AV11)</f>
        <v>0</v>
      </c>
      <c r="AX11" s="43">
        <f>AS11+AW11</f>
        <v>0</v>
      </c>
      <c r="AY11" s="42"/>
      <c r="AZ11" s="42"/>
      <c r="BA11" s="42"/>
      <c r="BB11" s="42"/>
      <c r="BC11" s="43">
        <f>SUM(AZ11:BB11)</f>
        <v>0</v>
      </c>
      <c r="BD11" s="43">
        <f>AY11+BC11</f>
        <v>0</v>
      </c>
      <c r="BE11" s="42"/>
      <c r="BF11" s="42"/>
      <c r="BG11" s="42"/>
      <c r="BH11" s="42"/>
      <c r="BI11" s="43">
        <f>SUM(BF11:BH11)</f>
        <v>0</v>
      </c>
      <c r="BJ11" s="43">
        <f>BE11+BI11</f>
        <v>0</v>
      </c>
      <c r="BK11" s="42"/>
      <c r="BL11" s="42"/>
      <c r="BM11" s="42"/>
      <c r="BN11" s="42"/>
      <c r="BO11" s="43">
        <f>SUM(BL11:BN11)</f>
        <v>0</v>
      </c>
      <c r="BP11" s="43">
        <f>BK11+BO11</f>
        <v>0</v>
      </c>
      <c r="BQ11" s="42"/>
      <c r="BR11" s="42"/>
      <c r="BS11" s="42"/>
      <c r="BT11" s="42"/>
      <c r="BU11" s="43">
        <f>SUM(BR11:BT11)</f>
        <v>0</v>
      </c>
      <c r="BV11" s="43">
        <f>BQ11+BU11</f>
        <v>0</v>
      </c>
      <c r="BW11" s="43">
        <f>C11+I11+O11+U11+AA11+AG11+AM11+AS11+AY11+BE11+BK11+BQ11</f>
        <v>0</v>
      </c>
      <c r="BX11" s="43">
        <f t="shared" ref="BX11:BZ14" si="28">D11+J11+P11+V11+AB11+AH11+AN11+AT11+AZ11+BF11+BL11+BR11</f>
        <v>0</v>
      </c>
      <c r="BY11" s="43">
        <f t="shared" si="28"/>
        <v>0</v>
      </c>
      <c r="BZ11" s="43">
        <f t="shared" si="28"/>
        <v>0</v>
      </c>
      <c r="CA11" s="43">
        <f>SUM(BX11:BZ11)</f>
        <v>0</v>
      </c>
      <c r="CB11" s="43">
        <f>BW11+CA11</f>
        <v>0</v>
      </c>
    </row>
    <row r="12" spans="1:80">
      <c r="A12" s="40">
        <v>2</v>
      </c>
      <c r="B12" s="41" t="s">
        <v>66</v>
      </c>
      <c r="C12" s="41"/>
      <c r="D12" s="42"/>
      <c r="E12" s="42"/>
      <c r="F12" s="42"/>
      <c r="G12" s="43">
        <f>SUM(D12:F12)</f>
        <v>0</v>
      </c>
      <c r="H12" s="43">
        <f>C12+G12</f>
        <v>0</v>
      </c>
      <c r="I12" s="42"/>
      <c r="J12" s="42"/>
      <c r="K12" s="42"/>
      <c r="L12" s="42"/>
      <c r="M12" s="43">
        <f>SUM(J12:L12)</f>
        <v>0</v>
      </c>
      <c r="N12" s="43">
        <f>I12+M12</f>
        <v>0</v>
      </c>
      <c r="O12" s="42"/>
      <c r="P12" s="42"/>
      <c r="Q12" s="42"/>
      <c r="R12" s="42"/>
      <c r="S12" s="43">
        <f>SUM(P12:R12)</f>
        <v>0</v>
      </c>
      <c r="T12" s="43">
        <f>O12+S12</f>
        <v>0</v>
      </c>
      <c r="U12" s="42"/>
      <c r="V12" s="42"/>
      <c r="W12" s="42"/>
      <c r="X12" s="42"/>
      <c r="Y12" s="43">
        <f>SUM(V12:X12)</f>
        <v>0</v>
      </c>
      <c r="Z12" s="43">
        <f>U12+Y12</f>
        <v>0</v>
      </c>
      <c r="AA12" s="42"/>
      <c r="AB12" s="42"/>
      <c r="AC12" s="42"/>
      <c r="AD12" s="42"/>
      <c r="AE12" s="43">
        <f>SUM(AB12:AD12)</f>
        <v>0</v>
      </c>
      <c r="AF12" s="43">
        <f>AA12+AE12</f>
        <v>0</v>
      </c>
      <c r="AG12" s="42"/>
      <c r="AH12" s="42"/>
      <c r="AI12" s="42"/>
      <c r="AJ12" s="42"/>
      <c r="AK12" s="43">
        <f>SUM(AH12:AJ12)</f>
        <v>0</v>
      </c>
      <c r="AL12" s="43">
        <f>AG12+AK12</f>
        <v>0</v>
      </c>
      <c r="AM12" s="42"/>
      <c r="AN12" s="42"/>
      <c r="AO12" s="42"/>
      <c r="AP12" s="42"/>
      <c r="AQ12" s="43">
        <f>SUM(AN12:AP12)</f>
        <v>0</v>
      </c>
      <c r="AR12" s="43">
        <f>AM12+AQ12</f>
        <v>0</v>
      </c>
      <c r="AS12" s="42"/>
      <c r="AT12" s="42"/>
      <c r="AU12" s="42"/>
      <c r="AV12" s="42"/>
      <c r="AW12" s="43">
        <f>SUM(AT12:AV12)</f>
        <v>0</v>
      </c>
      <c r="AX12" s="43">
        <f>AS12+AW12</f>
        <v>0</v>
      </c>
      <c r="AY12" s="42"/>
      <c r="AZ12" s="42"/>
      <c r="BA12" s="42"/>
      <c r="BB12" s="42"/>
      <c r="BC12" s="43">
        <f>SUM(AZ12:BB12)</f>
        <v>0</v>
      </c>
      <c r="BD12" s="43">
        <f>AY12+BC12</f>
        <v>0</v>
      </c>
      <c r="BE12" s="42"/>
      <c r="BF12" s="42"/>
      <c r="BG12" s="42"/>
      <c r="BH12" s="42"/>
      <c r="BI12" s="43">
        <f>SUM(BF12:BH12)</f>
        <v>0</v>
      </c>
      <c r="BJ12" s="43">
        <f>BE12+BI12</f>
        <v>0</v>
      </c>
      <c r="BK12" s="42"/>
      <c r="BL12" s="42"/>
      <c r="BM12" s="42"/>
      <c r="BN12" s="42"/>
      <c r="BO12" s="43">
        <f>SUM(BL12:BN12)</f>
        <v>0</v>
      </c>
      <c r="BP12" s="43">
        <f>BK12+BO12</f>
        <v>0</v>
      </c>
      <c r="BQ12" s="42"/>
      <c r="BR12" s="42"/>
      <c r="BS12" s="42"/>
      <c r="BT12" s="42"/>
      <c r="BU12" s="43">
        <f>SUM(BR12:BT12)</f>
        <v>0</v>
      </c>
      <c r="BV12" s="43">
        <f>BQ12+BU12</f>
        <v>0</v>
      </c>
      <c r="BW12" s="43">
        <f>C12+I12+O12+U12+AA12+AG12+AM12+AS12+AY12+BE12+BK12+BQ12</f>
        <v>0</v>
      </c>
      <c r="BX12" s="43">
        <f t="shared" si="28"/>
        <v>0</v>
      </c>
      <c r="BY12" s="43">
        <f t="shared" si="28"/>
        <v>0</v>
      </c>
      <c r="BZ12" s="43">
        <f t="shared" si="28"/>
        <v>0</v>
      </c>
      <c r="CA12" s="43">
        <f>SUM(BX12:BZ12)</f>
        <v>0</v>
      </c>
      <c r="CB12" s="43">
        <f>BW12+CA12</f>
        <v>0</v>
      </c>
    </row>
    <row r="13" spans="1:80">
      <c r="A13" s="40">
        <v>3</v>
      </c>
      <c r="B13" s="41" t="s">
        <v>67</v>
      </c>
      <c r="C13" s="41"/>
      <c r="D13" s="42"/>
      <c r="E13" s="42"/>
      <c r="F13" s="42"/>
      <c r="G13" s="43">
        <f>SUM(D13:F13)</f>
        <v>0</v>
      </c>
      <c r="H13" s="43">
        <f>C13+G13</f>
        <v>0</v>
      </c>
      <c r="I13" s="42"/>
      <c r="J13" s="42"/>
      <c r="K13" s="42"/>
      <c r="L13" s="42"/>
      <c r="M13" s="43">
        <f>SUM(J13:L13)</f>
        <v>0</v>
      </c>
      <c r="N13" s="43">
        <f>I13+M13</f>
        <v>0</v>
      </c>
      <c r="O13" s="42"/>
      <c r="P13" s="42"/>
      <c r="Q13" s="42"/>
      <c r="R13" s="42"/>
      <c r="S13" s="43">
        <f>SUM(P13:R13)</f>
        <v>0</v>
      </c>
      <c r="T13" s="43">
        <f>O13+S13</f>
        <v>0</v>
      </c>
      <c r="U13" s="42"/>
      <c r="V13" s="42"/>
      <c r="W13" s="42"/>
      <c r="X13" s="42"/>
      <c r="Y13" s="43">
        <f>SUM(V13:X13)</f>
        <v>0</v>
      </c>
      <c r="Z13" s="43">
        <f>U13+Y13</f>
        <v>0</v>
      </c>
      <c r="AA13" s="42"/>
      <c r="AB13" s="42"/>
      <c r="AC13" s="42"/>
      <c r="AD13" s="42"/>
      <c r="AE13" s="43">
        <f>SUM(AB13:AD13)</f>
        <v>0</v>
      </c>
      <c r="AF13" s="43">
        <f>AA13+AE13</f>
        <v>0</v>
      </c>
      <c r="AG13" s="42"/>
      <c r="AH13" s="42"/>
      <c r="AI13" s="42"/>
      <c r="AJ13" s="42"/>
      <c r="AK13" s="43">
        <f>SUM(AH13:AJ13)</f>
        <v>0</v>
      </c>
      <c r="AL13" s="43">
        <f>AG13+AK13</f>
        <v>0</v>
      </c>
      <c r="AM13" s="42"/>
      <c r="AN13" s="42"/>
      <c r="AO13" s="42"/>
      <c r="AP13" s="42"/>
      <c r="AQ13" s="43">
        <f>SUM(AN13:AP13)</f>
        <v>0</v>
      </c>
      <c r="AR13" s="43">
        <f>AM13+AQ13</f>
        <v>0</v>
      </c>
      <c r="AS13" s="42"/>
      <c r="AT13" s="42"/>
      <c r="AU13" s="42"/>
      <c r="AV13" s="42"/>
      <c r="AW13" s="43">
        <f>SUM(AT13:AV13)</f>
        <v>0</v>
      </c>
      <c r="AX13" s="43">
        <f>AS13+AW13</f>
        <v>0</v>
      </c>
      <c r="AY13" s="42"/>
      <c r="AZ13" s="42"/>
      <c r="BA13" s="42"/>
      <c r="BB13" s="42"/>
      <c r="BC13" s="43">
        <f>SUM(AZ13:BB13)</f>
        <v>0</v>
      </c>
      <c r="BD13" s="43">
        <f>AY13+BC13</f>
        <v>0</v>
      </c>
      <c r="BE13" s="42"/>
      <c r="BF13" s="42"/>
      <c r="BG13" s="42"/>
      <c r="BH13" s="42"/>
      <c r="BI13" s="43">
        <f>SUM(BF13:BH13)</f>
        <v>0</v>
      </c>
      <c r="BJ13" s="43">
        <f>BE13+BI13</f>
        <v>0</v>
      </c>
      <c r="BK13" s="42"/>
      <c r="BL13" s="42"/>
      <c r="BM13" s="42"/>
      <c r="BN13" s="42"/>
      <c r="BO13" s="43">
        <f>SUM(BL13:BN13)</f>
        <v>0</v>
      </c>
      <c r="BP13" s="43">
        <f>BK13+BO13</f>
        <v>0</v>
      </c>
      <c r="BQ13" s="42"/>
      <c r="BR13" s="42"/>
      <c r="BS13" s="42"/>
      <c r="BT13" s="42"/>
      <c r="BU13" s="43">
        <f>SUM(BR13:BT13)</f>
        <v>0</v>
      </c>
      <c r="BV13" s="43">
        <f>BQ13+BU13</f>
        <v>0</v>
      </c>
      <c r="BW13" s="43">
        <f>C13+I13+O13+U13+AA13+AG13+AM13+AS13+AY13+BE13+BK13+BQ13</f>
        <v>0</v>
      </c>
      <c r="BX13" s="43">
        <f t="shared" si="28"/>
        <v>0</v>
      </c>
      <c r="BY13" s="43">
        <f t="shared" si="28"/>
        <v>0</v>
      </c>
      <c r="BZ13" s="43">
        <f t="shared" si="28"/>
        <v>0</v>
      </c>
      <c r="CA13" s="43">
        <f>SUM(BX13:BZ13)</f>
        <v>0</v>
      </c>
      <c r="CB13" s="43">
        <f>BW13+CA13</f>
        <v>0</v>
      </c>
    </row>
    <row r="14" spans="1:80">
      <c r="A14" s="44">
        <v>4</v>
      </c>
      <c r="B14" s="45" t="s">
        <v>13</v>
      </c>
      <c r="C14" s="41"/>
      <c r="D14" s="42"/>
      <c r="E14" s="42"/>
      <c r="F14" s="42"/>
      <c r="G14" s="43">
        <f>SUM(D14:F14)</f>
        <v>0</v>
      </c>
      <c r="H14" s="43">
        <f>C14+G14</f>
        <v>0</v>
      </c>
      <c r="I14" s="42"/>
      <c r="J14" s="42"/>
      <c r="K14" s="42"/>
      <c r="L14" s="42"/>
      <c r="M14" s="43">
        <f>SUM(J14:L14)</f>
        <v>0</v>
      </c>
      <c r="N14" s="43">
        <f>I14+M14</f>
        <v>0</v>
      </c>
      <c r="O14" s="42"/>
      <c r="P14" s="42"/>
      <c r="Q14" s="42"/>
      <c r="R14" s="42"/>
      <c r="S14" s="43">
        <f>SUM(P14:R14)</f>
        <v>0</v>
      </c>
      <c r="T14" s="43">
        <f>O14+S14</f>
        <v>0</v>
      </c>
      <c r="U14" s="42"/>
      <c r="V14" s="42"/>
      <c r="W14" s="42"/>
      <c r="X14" s="42"/>
      <c r="Y14" s="43">
        <f>SUM(V14:X14)</f>
        <v>0</v>
      </c>
      <c r="Z14" s="43">
        <f>U14+Y14</f>
        <v>0</v>
      </c>
      <c r="AA14" s="42"/>
      <c r="AB14" s="42"/>
      <c r="AC14" s="42"/>
      <c r="AD14" s="42"/>
      <c r="AE14" s="43">
        <f>SUM(AB14:AD14)</f>
        <v>0</v>
      </c>
      <c r="AF14" s="43">
        <f>AA14+AE14</f>
        <v>0</v>
      </c>
      <c r="AG14" s="42"/>
      <c r="AH14" s="42"/>
      <c r="AI14" s="42"/>
      <c r="AJ14" s="42"/>
      <c r="AK14" s="43">
        <f>SUM(AH14:AJ14)</f>
        <v>0</v>
      </c>
      <c r="AL14" s="43">
        <f>AG14+AK14</f>
        <v>0</v>
      </c>
      <c r="AM14" s="42"/>
      <c r="AN14" s="42"/>
      <c r="AO14" s="42"/>
      <c r="AP14" s="42"/>
      <c r="AQ14" s="43">
        <f>SUM(AN14:AP14)</f>
        <v>0</v>
      </c>
      <c r="AR14" s="43">
        <f>AM14+AQ14</f>
        <v>0</v>
      </c>
      <c r="AS14" s="42"/>
      <c r="AT14" s="42"/>
      <c r="AU14" s="42"/>
      <c r="AV14" s="42"/>
      <c r="AW14" s="43">
        <f>SUM(AT14:AV14)</f>
        <v>0</v>
      </c>
      <c r="AX14" s="43">
        <f>AS14+AW14</f>
        <v>0</v>
      </c>
      <c r="AY14" s="42"/>
      <c r="AZ14" s="42"/>
      <c r="BA14" s="42"/>
      <c r="BB14" s="42"/>
      <c r="BC14" s="43">
        <f>SUM(AZ14:BB14)</f>
        <v>0</v>
      </c>
      <c r="BD14" s="43">
        <f>AY14+BC14</f>
        <v>0</v>
      </c>
      <c r="BE14" s="42"/>
      <c r="BF14" s="42"/>
      <c r="BG14" s="42"/>
      <c r="BH14" s="42"/>
      <c r="BI14" s="43">
        <f>SUM(BF14:BH14)</f>
        <v>0</v>
      </c>
      <c r="BJ14" s="43">
        <f>BE14+BI14</f>
        <v>0</v>
      </c>
      <c r="BK14" s="42"/>
      <c r="BL14" s="42"/>
      <c r="BM14" s="42"/>
      <c r="BN14" s="42"/>
      <c r="BO14" s="43">
        <f>SUM(BL14:BN14)</f>
        <v>0</v>
      </c>
      <c r="BP14" s="43">
        <f>BK14+BO14</f>
        <v>0</v>
      </c>
      <c r="BQ14" s="42"/>
      <c r="BR14" s="42"/>
      <c r="BS14" s="42"/>
      <c r="BT14" s="42"/>
      <c r="BU14" s="43">
        <f>SUM(BR14:BT14)</f>
        <v>0</v>
      </c>
      <c r="BV14" s="43">
        <f>BQ14+BU14</f>
        <v>0</v>
      </c>
      <c r="BW14" s="43">
        <f>C14+I14+O14+U14+AA14+AG14+AM14+AS14+AY14+BE14+BK14+BQ14</f>
        <v>0</v>
      </c>
      <c r="BX14" s="43">
        <f t="shared" si="28"/>
        <v>0</v>
      </c>
      <c r="BY14" s="43">
        <f t="shared" si="28"/>
        <v>0</v>
      </c>
      <c r="BZ14" s="43">
        <f t="shared" si="28"/>
        <v>0</v>
      </c>
      <c r="CA14" s="43">
        <f>SUM(BX14:BZ14)</f>
        <v>0</v>
      </c>
      <c r="CB14" s="43">
        <f>BW14+CA14</f>
        <v>0</v>
      </c>
    </row>
    <row r="15" spans="1:80">
      <c r="A15" s="118" t="s">
        <v>88</v>
      </c>
      <c r="B15" s="119"/>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8"/>
    </row>
    <row r="16" spans="1:80">
      <c r="A16" s="40">
        <v>1</v>
      </c>
      <c r="B16" s="41" t="s">
        <v>18</v>
      </c>
      <c r="C16" s="41"/>
      <c r="D16" s="42"/>
      <c r="E16" s="42"/>
      <c r="F16" s="42"/>
      <c r="G16" s="43">
        <f>SUM(D16:F16)</f>
        <v>0</v>
      </c>
      <c r="H16" s="43">
        <f>C16+G16</f>
        <v>0</v>
      </c>
      <c r="I16" s="42"/>
      <c r="J16" s="42"/>
      <c r="K16" s="42"/>
      <c r="L16" s="42"/>
      <c r="M16" s="43">
        <f>SUM(J16:L16)</f>
        <v>0</v>
      </c>
      <c r="N16" s="43">
        <f>I16+M16</f>
        <v>0</v>
      </c>
      <c r="O16" s="42"/>
      <c r="P16" s="42"/>
      <c r="Q16" s="42"/>
      <c r="R16" s="42"/>
      <c r="S16" s="43">
        <f>SUM(P16:R16)</f>
        <v>0</v>
      </c>
      <c r="T16" s="43">
        <f>O16+S16</f>
        <v>0</v>
      </c>
      <c r="U16" s="42"/>
      <c r="V16" s="42"/>
      <c r="W16" s="42"/>
      <c r="X16" s="42"/>
      <c r="Y16" s="43">
        <f>SUM(V16:X16)</f>
        <v>0</v>
      </c>
      <c r="Z16" s="43">
        <f>U16+Y16</f>
        <v>0</v>
      </c>
      <c r="AA16" s="42"/>
      <c r="AB16" s="42"/>
      <c r="AC16" s="42"/>
      <c r="AD16" s="42"/>
      <c r="AE16" s="43">
        <f>SUM(AB16:AD16)</f>
        <v>0</v>
      </c>
      <c r="AF16" s="43">
        <f>AA16+AE16</f>
        <v>0</v>
      </c>
      <c r="AG16" s="42"/>
      <c r="AH16" s="42"/>
      <c r="AI16" s="42"/>
      <c r="AJ16" s="42"/>
      <c r="AK16" s="43">
        <f>SUM(AH16:AJ16)</f>
        <v>0</v>
      </c>
      <c r="AL16" s="43">
        <f>AG16+AK16</f>
        <v>0</v>
      </c>
      <c r="AM16" s="42"/>
      <c r="AN16" s="42"/>
      <c r="AO16" s="42"/>
      <c r="AP16" s="42"/>
      <c r="AQ16" s="43">
        <f>SUM(AN16:AP16)</f>
        <v>0</v>
      </c>
      <c r="AR16" s="43">
        <f>AM16+AQ16</f>
        <v>0</v>
      </c>
      <c r="AS16" s="42"/>
      <c r="AT16" s="42"/>
      <c r="AU16" s="42"/>
      <c r="AV16" s="42"/>
      <c r="AW16" s="43">
        <f>SUM(AT16:AV16)</f>
        <v>0</v>
      </c>
      <c r="AX16" s="43">
        <f>AS16+AW16</f>
        <v>0</v>
      </c>
      <c r="AY16" s="42"/>
      <c r="AZ16" s="42"/>
      <c r="BA16" s="42"/>
      <c r="BB16" s="42"/>
      <c r="BC16" s="43">
        <f>SUM(AZ16:BB16)</f>
        <v>0</v>
      </c>
      <c r="BD16" s="43">
        <f>AY16+BC16</f>
        <v>0</v>
      </c>
      <c r="BE16" s="42"/>
      <c r="BF16" s="42"/>
      <c r="BG16" s="42"/>
      <c r="BH16" s="42"/>
      <c r="BI16" s="43">
        <f>SUM(BF16:BH16)</f>
        <v>0</v>
      </c>
      <c r="BJ16" s="43">
        <f>BE16+BI16</f>
        <v>0</v>
      </c>
      <c r="BK16" s="42"/>
      <c r="BL16" s="42"/>
      <c r="BM16" s="42"/>
      <c r="BN16" s="42"/>
      <c r="BO16" s="43">
        <f>SUM(BL16:BN16)</f>
        <v>0</v>
      </c>
      <c r="BP16" s="43">
        <f>BK16+BO16</f>
        <v>0</v>
      </c>
      <c r="BQ16" s="42"/>
      <c r="BR16" s="42"/>
      <c r="BS16" s="42"/>
      <c r="BT16" s="42"/>
      <c r="BU16" s="43">
        <f>SUM(BR16:BT16)</f>
        <v>0</v>
      </c>
      <c r="BV16" s="43">
        <f>BQ16+BU16</f>
        <v>0</v>
      </c>
      <c r="BW16" s="43">
        <f>C16+I16+O16+U16+AA16+AG16+AM16+AS16+AY16+BE16+BK16+BQ16</f>
        <v>0</v>
      </c>
      <c r="BX16" s="43">
        <f t="shared" ref="BX16:BZ20" si="29">D16+J16+P16+V16+AB16+AH16+AN16+AT16+AZ16+BF16+BL16+BR16</f>
        <v>0</v>
      </c>
      <c r="BY16" s="43">
        <f t="shared" si="29"/>
        <v>0</v>
      </c>
      <c r="BZ16" s="43">
        <f t="shared" si="29"/>
        <v>0</v>
      </c>
      <c r="CA16" s="43">
        <f>SUM(BX16:BZ16)</f>
        <v>0</v>
      </c>
      <c r="CB16" s="43">
        <f>BW16+CA16</f>
        <v>0</v>
      </c>
    </row>
    <row r="17" spans="1:80">
      <c r="A17" s="40">
        <v>2</v>
      </c>
      <c r="B17" s="41" t="s">
        <v>66</v>
      </c>
      <c r="C17" s="41"/>
      <c r="D17" s="42"/>
      <c r="E17" s="42"/>
      <c r="F17" s="42"/>
      <c r="G17" s="43">
        <f>SUM(D17:F17)</f>
        <v>0</v>
      </c>
      <c r="H17" s="43">
        <f>C17+G17</f>
        <v>0</v>
      </c>
      <c r="I17" s="42"/>
      <c r="J17" s="42"/>
      <c r="K17" s="42"/>
      <c r="L17" s="42"/>
      <c r="M17" s="43">
        <f>SUM(J17:L17)</f>
        <v>0</v>
      </c>
      <c r="N17" s="43">
        <f>I17+M17</f>
        <v>0</v>
      </c>
      <c r="O17" s="42"/>
      <c r="P17" s="42"/>
      <c r="Q17" s="42"/>
      <c r="R17" s="42"/>
      <c r="S17" s="43">
        <f>SUM(P17:R17)</f>
        <v>0</v>
      </c>
      <c r="T17" s="43">
        <f>O17+S17</f>
        <v>0</v>
      </c>
      <c r="U17" s="42"/>
      <c r="V17" s="42"/>
      <c r="W17" s="42"/>
      <c r="X17" s="42"/>
      <c r="Y17" s="43">
        <f>SUM(V17:X17)</f>
        <v>0</v>
      </c>
      <c r="Z17" s="43">
        <f>U17+Y17</f>
        <v>0</v>
      </c>
      <c r="AA17" s="42"/>
      <c r="AB17" s="42"/>
      <c r="AC17" s="42"/>
      <c r="AD17" s="42"/>
      <c r="AE17" s="43">
        <f>SUM(AB17:AD17)</f>
        <v>0</v>
      </c>
      <c r="AF17" s="43">
        <f>AA17+AE17</f>
        <v>0</v>
      </c>
      <c r="AG17" s="42"/>
      <c r="AH17" s="42"/>
      <c r="AI17" s="42"/>
      <c r="AJ17" s="42"/>
      <c r="AK17" s="43">
        <f>SUM(AH17:AJ17)</f>
        <v>0</v>
      </c>
      <c r="AL17" s="43">
        <f>AG17+AK17</f>
        <v>0</v>
      </c>
      <c r="AM17" s="42"/>
      <c r="AN17" s="42"/>
      <c r="AO17" s="42"/>
      <c r="AP17" s="42"/>
      <c r="AQ17" s="43">
        <f>SUM(AN17:AP17)</f>
        <v>0</v>
      </c>
      <c r="AR17" s="43">
        <f>AM17+AQ17</f>
        <v>0</v>
      </c>
      <c r="AS17" s="42"/>
      <c r="AT17" s="42"/>
      <c r="AU17" s="42"/>
      <c r="AV17" s="42"/>
      <c r="AW17" s="43">
        <f>SUM(AT17:AV17)</f>
        <v>0</v>
      </c>
      <c r="AX17" s="43">
        <f>AS17+AW17</f>
        <v>0</v>
      </c>
      <c r="AY17" s="42"/>
      <c r="AZ17" s="42"/>
      <c r="BA17" s="42"/>
      <c r="BB17" s="42"/>
      <c r="BC17" s="43">
        <f>SUM(AZ17:BB17)</f>
        <v>0</v>
      </c>
      <c r="BD17" s="43">
        <f>AY17+BC17</f>
        <v>0</v>
      </c>
      <c r="BE17" s="42"/>
      <c r="BF17" s="42"/>
      <c r="BG17" s="42"/>
      <c r="BH17" s="42"/>
      <c r="BI17" s="43">
        <f>SUM(BF17:BH17)</f>
        <v>0</v>
      </c>
      <c r="BJ17" s="43">
        <f>BE17+BI17</f>
        <v>0</v>
      </c>
      <c r="BK17" s="42"/>
      <c r="BL17" s="42"/>
      <c r="BM17" s="42"/>
      <c r="BN17" s="42"/>
      <c r="BO17" s="43">
        <f>SUM(BL17:BN17)</f>
        <v>0</v>
      </c>
      <c r="BP17" s="43">
        <f>BK17+BO17</f>
        <v>0</v>
      </c>
      <c r="BQ17" s="42"/>
      <c r="BR17" s="42"/>
      <c r="BS17" s="42"/>
      <c r="BT17" s="42"/>
      <c r="BU17" s="43">
        <f>SUM(BR17:BT17)</f>
        <v>0</v>
      </c>
      <c r="BV17" s="43">
        <f>BQ17+BU17</f>
        <v>0</v>
      </c>
      <c r="BW17" s="43">
        <f>C17+I17+O17+U17+AA17+AG17+AM17+AS17+AY17+BE17+BK17+BQ17</f>
        <v>0</v>
      </c>
      <c r="BX17" s="43">
        <f t="shared" si="29"/>
        <v>0</v>
      </c>
      <c r="BY17" s="43">
        <f t="shared" si="29"/>
        <v>0</v>
      </c>
      <c r="BZ17" s="43">
        <f t="shared" si="29"/>
        <v>0</v>
      </c>
      <c r="CA17" s="43">
        <f>SUM(BX17:BZ17)</f>
        <v>0</v>
      </c>
      <c r="CB17" s="43">
        <f>BW17+CA17</f>
        <v>0</v>
      </c>
    </row>
    <row r="18" spans="1:80">
      <c r="A18" s="40">
        <v>3</v>
      </c>
      <c r="B18" s="41" t="s">
        <v>67</v>
      </c>
      <c r="C18" s="41"/>
      <c r="D18" s="42"/>
      <c r="E18" s="42"/>
      <c r="F18" s="42"/>
      <c r="G18" s="43">
        <f>SUM(D18:F18)</f>
        <v>0</v>
      </c>
      <c r="H18" s="43">
        <f>C18+G18</f>
        <v>0</v>
      </c>
      <c r="I18" s="42"/>
      <c r="J18" s="42"/>
      <c r="K18" s="42"/>
      <c r="L18" s="42"/>
      <c r="M18" s="43">
        <f>SUM(J18:L18)</f>
        <v>0</v>
      </c>
      <c r="N18" s="43">
        <f>I18+M18</f>
        <v>0</v>
      </c>
      <c r="O18" s="42"/>
      <c r="P18" s="42"/>
      <c r="Q18" s="42"/>
      <c r="R18" s="42"/>
      <c r="S18" s="43">
        <f>SUM(P18:R18)</f>
        <v>0</v>
      </c>
      <c r="T18" s="43">
        <f>O18+S18</f>
        <v>0</v>
      </c>
      <c r="U18" s="42"/>
      <c r="V18" s="42"/>
      <c r="W18" s="42"/>
      <c r="X18" s="42"/>
      <c r="Y18" s="43">
        <f>SUM(V18:X18)</f>
        <v>0</v>
      </c>
      <c r="Z18" s="43">
        <f>U18+Y18</f>
        <v>0</v>
      </c>
      <c r="AA18" s="42"/>
      <c r="AB18" s="42"/>
      <c r="AC18" s="42"/>
      <c r="AD18" s="42"/>
      <c r="AE18" s="43">
        <f>SUM(AB18:AD18)</f>
        <v>0</v>
      </c>
      <c r="AF18" s="43">
        <f>AA18+AE18</f>
        <v>0</v>
      </c>
      <c r="AG18" s="42"/>
      <c r="AH18" s="42"/>
      <c r="AI18" s="42"/>
      <c r="AJ18" s="42"/>
      <c r="AK18" s="43">
        <f>SUM(AH18:AJ18)</f>
        <v>0</v>
      </c>
      <c r="AL18" s="43">
        <f>AG18+AK18</f>
        <v>0</v>
      </c>
      <c r="AM18" s="42"/>
      <c r="AN18" s="42"/>
      <c r="AO18" s="42"/>
      <c r="AP18" s="42"/>
      <c r="AQ18" s="43">
        <f>SUM(AN18:AP18)</f>
        <v>0</v>
      </c>
      <c r="AR18" s="43">
        <f>AM18+AQ18</f>
        <v>0</v>
      </c>
      <c r="AS18" s="42"/>
      <c r="AT18" s="42"/>
      <c r="AU18" s="42"/>
      <c r="AV18" s="42"/>
      <c r="AW18" s="43">
        <f>SUM(AT18:AV18)</f>
        <v>0</v>
      </c>
      <c r="AX18" s="43">
        <f>AS18+AW18</f>
        <v>0</v>
      </c>
      <c r="AY18" s="42"/>
      <c r="AZ18" s="42"/>
      <c r="BA18" s="42"/>
      <c r="BB18" s="42"/>
      <c r="BC18" s="43">
        <f>SUM(AZ18:BB18)</f>
        <v>0</v>
      </c>
      <c r="BD18" s="43">
        <f>AY18+BC18</f>
        <v>0</v>
      </c>
      <c r="BE18" s="42"/>
      <c r="BF18" s="42"/>
      <c r="BG18" s="42"/>
      <c r="BH18" s="42"/>
      <c r="BI18" s="43">
        <f>SUM(BF18:BH18)</f>
        <v>0</v>
      </c>
      <c r="BJ18" s="43">
        <f>BE18+BI18</f>
        <v>0</v>
      </c>
      <c r="BK18" s="42"/>
      <c r="BL18" s="42"/>
      <c r="BM18" s="42"/>
      <c r="BN18" s="42"/>
      <c r="BO18" s="43">
        <f>SUM(BL18:BN18)</f>
        <v>0</v>
      </c>
      <c r="BP18" s="43">
        <f>BK18+BO18</f>
        <v>0</v>
      </c>
      <c r="BQ18" s="42"/>
      <c r="BR18" s="42"/>
      <c r="BS18" s="42"/>
      <c r="BT18" s="42"/>
      <c r="BU18" s="43">
        <f>SUM(BR18:BT18)</f>
        <v>0</v>
      </c>
      <c r="BV18" s="43">
        <f>BQ18+BU18</f>
        <v>0</v>
      </c>
      <c r="BW18" s="43">
        <f>C18+I18+O18+U18+AA18+AG18+AM18+AS18+AY18+BE18+BK18+BQ18</f>
        <v>0</v>
      </c>
      <c r="BX18" s="43">
        <f t="shared" si="29"/>
        <v>0</v>
      </c>
      <c r="BY18" s="43">
        <f t="shared" si="29"/>
        <v>0</v>
      </c>
      <c r="BZ18" s="43">
        <f t="shared" si="29"/>
        <v>0</v>
      </c>
      <c r="CA18" s="43">
        <f>SUM(BX18:BZ18)</f>
        <v>0</v>
      </c>
      <c r="CB18" s="43">
        <f>BW18+CA18</f>
        <v>0</v>
      </c>
    </row>
    <row r="19" spans="1:80">
      <c r="A19" s="40">
        <v>4</v>
      </c>
      <c r="B19" s="41" t="s">
        <v>23</v>
      </c>
      <c r="C19" s="41"/>
      <c r="D19" s="42"/>
      <c r="E19" s="42"/>
      <c r="F19" s="42"/>
      <c r="G19" s="43">
        <f>SUM(D19:F19)</f>
        <v>0</v>
      </c>
      <c r="H19" s="43">
        <f>C19+G19</f>
        <v>0</v>
      </c>
      <c r="I19" s="42"/>
      <c r="J19" s="42"/>
      <c r="K19" s="42"/>
      <c r="L19" s="42"/>
      <c r="M19" s="43">
        <f>SUM(J19:L19)</f>
        <v>0</v>
      </c>
      <c r="N19" s="43">
        <f>I19+M19</f>
        <v>0</v>
      </c>
      <c r="O19" s="42"/>
      <c r="P19" s="42"/>
      <c r="Q19" s="42"/>
      <c r="R19" s="42"/>
      <c r="S19" s="43">
        <f>SUM(P19:R19)</f>
        <v>0</v>
      </c>
      <c r="T19" s="43">
        <f>O19+S19</f>
        <v>0</v>
      </c>
      <c r="U19" s="42"/>
      <c r="V19" s="42"/>
      <c r="W19" s="42"/>
      <c r="X19" s="42"/>
      <c r="Y19" s="43">
        <f>SUM(V19:X19)</f>
        <v>0</v>
      </c>
      <c r="Z19" s="43">
        <f>U19+Y19</f>
        <v>0</v>
      </c>
      <c r="AA19" s="42"/>
      <c r="AB19" s="42"/>
      <c r="AC19" s="42"/>
      <c r="AD19" s="42"/>
      <c r="AE19" s="43">
        <f>SUM(AB19:AD19)</f>
        <v>0</v>
      </c>
      <c r="AF19" s="43">
        <f>AA19+AE19</f>
        <v>0</v>
      </c>
      <c r="AG19" s="42"/>
      <c r="AH19" s="42"/>
      <c r="AI19" s="42"/>
      <c r="AJ19" s="42"/>
      <c r="AK19" s="43">
        <f>SUM(AH19:AJ19)</f>
        <v>0</v>
      </c>
      <c r="AL19" s="43">
        <f>AG19+AK19</f>
        <v>0</v>
      </c>
      <c r="AM19" s="42"/>
      <c r="AN19" s="42"/>
      <c r="AO19" s="42"/>
      <c r="AP19" s="42"/>
      <c r="AQ19" s="43">
        <f>SUM(AN19:AP19)</f>
        <v>0</v>
      </c>
      <c r="AR19" s="43">
        <f>AM19+AQ19</f>
        <v>0</v>
      </c>
      <c r="AS19" s="42"/>
      <c r="AT19" s="42"/>
      <c r="AU19" s="42"/>
      <c r="AV19" s="42"/>
      <c r="AW19" s="43">
        <f>SUM(AT19:AV19)</f>
        <v>0</v>
      </c>
      <c r="AX19" s="43">
        <f>AS19+AW19</f>
        <v>0</v>
      </c>
      <c r="AY19" s="42"/>
      <c r="AZ19" s="42"/>
      <c r="BA19" s="42"/>
      <c r="BB19" s="42"/>
      <c r="BC19" s="43">
        <f>SUM(AZ19:BB19)</f>
        <v>0</v>
      </c>
      <c r="BD19" s="43">
        <f>AY19+BC19</f>
        <v>0</v>
      </c>
      <c r="BE19" s="42"/>
      <c r="BF19" s="42"/>
      <c r="BG19" s="42"/>
      <c r="BH19" s="42"/>
      <c r="BI19" s="43">
        <f>SUM(BF19:BH19)</f>
        <v>0</v>
      </c>
      <c r="BJ19" s="43">
        <f>BE19+BI19</f>
        <v>0</v>
      </c>
      <c r="BK19" s="42"/>
      <c r="BL19" s="42"/>
      <c r="BM19" s="42"/>
      <c r="BN19" s="42"/>
      <c r="BO19" s="43">
        <f>SUM(BL19:BN19)</f>
        <v>0</v>
      </c>
      <c r="BP19" s="43">
        <f>BK19+BO19</f>
        <v>0</v>
      </c>
      <c r="BQ19" s="42"/>
      <c r="BR19" s="42"/>
      <c r="BS19" s="42"/>
      <c r="BT19" s="42"/>
      <c r="BU19" s="43">
        <f>SUM(BR19:BT19)</f>
        <v>0</v>
      </c>
      <c r="BV19" s="43">
        <f>BQ19+BU19</f>
        <v>0</v>
      </c>
      <c r="BW19" s="43">
        <f>C19+I19+O19+U19+AA19+AG19+AM19+AS19+AY19+BE19+BK19+BQ19</f>
        <v>0</v>
      </c>
      <c r="BX19" s="43">
        <f t="shared" si="29"/>
        <v>0</v>
      </c>
      <c r="BY19" s="43">
        <f t="shared" si="29"/>
        <v>0</v>
      </c>
      <c r="BZ19" s="43">
        <f t="shared" si="29"/>
        <v>0</v>
      </c>
      <c r="CA19" s="43">
        <f>SUM(BX19:BZ19)</f>
        <v>0</v>
      </c>
      <c r="CB19" s="43">
        <f>BW19+CA19</f>
        <v>0</v>
      </c>
    </row>
    <row r="20" spans="1:80">
      <c r="A20" s="40">
        <v>5</v>
      </c>
      <c r="B20" s="41" t="s">
        <v>13</v>
      </c>
      <c r="C20" s="41"/>
      <c r="D20" s="42"/>
      <c r="E20" s="42"/>
      <c r="F20" s="42"/>
      <c r="G20" s="43">
        <f>SUM(D20:F20)</f>
        <v>0</v>
      </c>
      <c r="H20" s="43">
        <f>C20+G20</f>
        <v>0</v>
      </c>
      <c r="I20" s="42"/>
      <c r="J20" s="42"/>
      <c r="K20" s="42"/>
      <c r="L20" s="42"/>
      <c r="M20" s="43">
        <f>SUM(J20:L20)</f>
        <v>0</v>
      </c>
      <c r="N20" s="43">
        <f>I20+M20</f>
        <v>0</v>
      </c>
      <c r="O20" s="42"/>
      <c r="P20" s="42"/>
      <c r="Q20" s="42"/>
      <c r="R20" s="42"/>
      <c r="S20" s="43">
        <f>SUM(P20:R20)</f>
        <v>0</v>
      </c>
      <c r="T20" s="43">
        <f>O20+S20</f>
        <v>0</v>
      </c>
      <c r="U20" s="42"/>
      <c r="V20" s="42"/>
      <c r="W20" s="42"/>
      <c r="X20" s="42"/>
      <c r="Y20" s="43">
        <f>SUM(V20:X20)</f>
        <v>0</v>
      </c>
      <c r="Z20" s="43">
        <f>U20+Y20</f>
        <v>0</v>
      </c>
      <c r="AA20" s="42"/>
      <c r="AB20" s="42"/>
      <c r="AC20" s="42"/>
      <c r="AD20" s="42"/>
      <c r="AE20" s="43">
        <f>SUM(AB20:AD20)</f>
        <v>0</v>
      </c>
      <c r="AF20" s="43">
        <f>AA20+AE20</f>
        <v>0</v>
      </c>
      <c r="AG20" s="42"/>
      <c r="AH20" s="42"/>
      <c r="AI20" s="42"/>
      <c r="AJ20" s="42"/>
      <c r="AK20" s="43">
        <f>SUM(AH20:AJ20)</f>
        <v>0</v>
      </c>
      <c r="AL20" s="43">
        <f>AG20+AK20</f>
        <v>0</v>
      </c>
      <c r="AM20" s="42"/>
      <c r="AN20" s="42"/>
      <c r="AO20" s="42"/>
      <c r="AP20" s="42"/>
      <c r="AQ20" s="43">
        <f>SUM(AN20:AP20)</f>
        <v>0</v>
      </c>
      <c r="AR20" s="43">
        <f>AM20+AQ20</f>
        <v>0</v>
      </c>
      <c r="AS20" s="42"/>
      <c r="AT20" s="42"/>
      <c r="AU20" s="42"/>
      <c r="AV20" s="42"/>
      <c r="AW20" s="43">
        <f>SUM(AT20:AV20)</f>
        <v>0</v>
      </c>
      <c r="AX20" s="43">
        <f>AS20+AW20</f>
        <v>0</v>
      </c>
      <c r="AY20" s="42"/>
      <c r="AZ20" s="42"/>
      <c r="BA20" s="42"/>
      <c r="BB20" s="42"/>
      <c r="BC20" s="43">
        <f>SUM(AZ20:BB20)</f>
        <v>0</v>
      </c>
      <c r="BD20" s="43">
        <f>AY20+BC20</f>
        <v>0</v>
      </c>
      <c r="BE20" s="42"/>
      <c r="BF20" s="42"/>
      <c r="BG20" s="42"/>
      <c r="BH20" s="42"/>
      <c r="BI20" s="43">
        <f>SUM(BF20:BH20)</f>
        <v>0</v>
      </c>
      <c r="BJ20" s="43">
        <f>BE20+BI20</f>
        <v>0</v>
      </c>
      <c r="BK20" s="42"/>
      <c r="BL20" s="42"/>
      <c r="BM20" s="42"/>
      <c r="BN20" s="42"/>
      <c r="BO20" s="43">
        <f>SUM(BL20:BN20)</f>
        <v>0</v>
      </c>
      <c r="BP20" s="43">
        <f>BK20+BO20</f>
        <v>0</v>
      </c>
      <c r="BQ20" s="42"/>
      <c r="BR20" s="42"/>
      <c r="BS20" s="42"/>
      <c r="BT20" s="42"/>
      <c r="BU20" s="43">
        <f>SUM(BR20:BT20)</f>
        <v>0</v>
      </c>
      <c r="BV20" s="43">
        <f>BQ20+BU20</f>
        <v>0</v>
      </c>
      <c r="BW20" s="43">
        <f>C20+I20+O20+U20+AA20+AG20+AM20+AS20+AY20+BE20+BK20+BQ20</f>
        <v>0</v>
      </c>
      <c r="BX20" s="43">
        <f t="shared" si="29"/>
        <v>0</v>
      </c>
      <c r="BY20" s="43">
        <f t="shared" si="29"/>
        <v>0</v>
      </c>
      <c r="BZ20" s="43">
        <f t="shared" si="29"/>
        <v>0</v>
      </c>
      <c r="CA20" s="43">
        <f>SUM(BX20:BZ20)</f>
        <v>0</v>
      </c>
      <c r="CB20" s="43">
        <f>BW20+CA20</f>
        <v>0</v>
      </c>
    </row>
    <row r="21" spans="1:80">
      <c r="A21" s="118" t="s">
        <v>89</v>
      </c>
      <c r="B21" s="119"/>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8"/>
    </row>
    <row r="22" spans="1:80">
      <c r="A22" s="40">
        <v>1</v>
      </c>
      <c r="B22" s="41" t="s">
        <v>17</v>
      </c>
      <c r="C22" s="41"/>
      <c r="D22" s="42"/>
      <c r="E22" s="42"/>
      <c r="F22" s="42"/>
      <c r="G22" s="43">
        <f t="shared" ref="G22:G29" si="30">SUM(D22:F22)</f>
        <v>0</v>
      </c>
      <c r="H22" s="43">
        <f t="shared" ref="H22:H29" si="31">C22+G22</f>
        <v>0</v>
      </c>
      <c r="I22" s="42"/>
      <c r="J22" s="42"/>
      <c r="K22" s="42"/>
      <c r="L22" s="42"/>
      <c r="M22" s="43">
        <f t="shared" ref="M22:M29" si="32">SUM(J22:L22)</f>
        <v>0</v>
      </c>
      <c r="N22" s="43">
        <f t="shared" ref="N22:N29" si="33">I22+M22</f>
        <v>0</v>
      </c>
      <c r="O22" s="42"/>
      <c r="P22" s="42"/>
      <c r="Q22" s="42"/>
      <c r="R22" s="42"/>
      <c r="S22" s="43">
        <f t="shared" ref="S22:S29" si="34">SUM(P22:R22)</f>
        <v>0</v>
      </c>
      <c r="T22" s="43">
        <f t="shared" ref="T22:T29" si="35">O22+S22</f>
        <v>0</v>
      </c>
      <c r="U22" s="42"/>
      <c r="V22" s="42"/>
      <c r="W22" s="42"/>
      <c r="X22" s="42"/>
      <c r="Y22" s="43">
        <f t="shared" ref="Y22:Y29" si="36">SUM(V22:X22)</f>
        <v>0</v>
      </c>
      <c r="Z22" s="43">
        <f t="shared" ref="Z22:Z29" si="37">U22+Y22</f>
        <v>0</v>
      </c>
      <c r="AA22" s="42"/>
      <c r="AB22" s="42"/>
      <c r="AC22" s="42"/>
      <c r="AD22" s="42"/>
      <c r="AE22" s="43">
        <f t="shared" ref="AE22:AE29" si="38">SUM(AB22:AD22)</f>
        <v>0</v>
      </c>
      <c r="AF22" s="43">
        <f t="shared" ref="AF22:AF29" si="39">AA22+AE22</f>
        <v>0</v>
      </c>
      <c r="AG22" s="42"/>
      <c r="AH22" s="42"/>
      <c r="AI22" s="42"/>
      <c r="AJ22" s="42"/>
      <c r="AK22" s="43">
        <f t="shared" ref="AK22:AK29" si="40">SUM(AH22:AJ22)</f>
        <v>0</v>
      </c>
      <c r="AL22" s="43">
        <f t="shared" ref="AL22:AL29" si="41">AG22+AK22</f>
        <v>0</v>
      </c>
      <c r="AM22" s="42"/>
      <c r="AN22" s="42"/>
      <c r="AO22" s="42"/>
      <c r="AP22" s="42"/>
      <c r="AQ22" s="43">
        <f t="shared" ref="AQ22:AQ29" si="42">SUM(AN22:AP22)</f>
        <v>0</v>
      </c>
      <c r="AR22" s="43">
        <f t="shared" ref="AR22:AR29" si="43">AM22+AQ22</f>
        <v>0</v>
      </c>
      <c r="AS22" s="42"/>
      <c r="AT22" s="42"/>
      <c r="AU22" s="42"/>
      <c r="AV22" s="42"/>
      <c r="AW22" s="43">
        <f t="shared" ref="AW22:AW29" si="44">SUM(AT22:AV22)</f>
        <v>0</v>
      </c>
      <c r="AX22" s="43">
        <f t="shared" ref="AX22:AX29" si="45">AS22+AW22</f>
        <v>0</v>
      </c>
      <c r="AY22" s="42"/>
      <c r="AZ22" s="42"/>
      <c r="BA22" s="42"/>
      <c r="BB22" s="42"/>
      <c r="BC22" s="43">
        <f t="shared" ref="BC22:BC29" si="46">SUM(AZ22:BB22)</f>
        <v>0</v>
      </c>
      <c r="BD22" s="43">
        <f t="shared" ref="BD22:BD29" si="47">AY22+BC22</f>
        <v>0</v>
      </c>
      <c r="BE22" s="42"/>
      <c r="BF22" s="42"/>
      <c r="BG22" s="42"/>
      <c r="BH22" s="42"/>
      <c r="BI22" s="43">
        <f t="shared" ref="BI22:BI29" si="48">SUM(BF22:BH22)</f>
        <v>0</v>
      </c>
      <c r="BJ22" s="43">
        <f t="shared" ref="BJ22:BJ29" si="49">BE22+BI22</f>
        <v>0</v>
      </c>
      <c r="BK22" s="42"/>
      <c r="BL22" s="42"/>
      <c r="BM22" s="42"/>
      <c r="BN22" s="42"/>
      <c r="BO22" s="43">
        <f t="shared" ref="BO22:BO29" si="50">SUM(BL22:BN22)</f>
        <v>0</v>
      </c>
      <c r="BP22" s="43">
        <f t="shared" ref="BP22:BP29" si="51">BK22+BO22</f>
        <v>0</v>
      </c>
      <c r="BQ22" s="42"/>
      <c r="BR22" s="42"/>
      <c r="BS22" s="42"/>
      <c r="BT22" s="42"/>
      <c r="BU22" s="43">
        <f t="shared" ref="BU22:BU29" si="52">SUM(BR22:BT22)</f>
        <v>0</v>
      </c>
      <c r="BV22" s="43">
        <f t="shared" ref="BV22:BV29" si="53">BQ22+BU22</f>
        <v>0</v>
      </c>
      <c r="BW22" s="43">
        <f t="shared" ref="BW22:BZ29" si="54">C22+I22+O22+U22+AA22+AG22+AM22+AS22+AY22+BE22+BK22+BQ22</f>
        <v>0</v>
      </c>
      <c r="BX22" s="43">
        <f t="shared" si="54"/>
        <v>0</v>
      </c>
      <c r="BY22" s="43">
        <f t="shared" si="54"/>
        <v>0</v>
      </c>
      <c r="BZ22" s="43">
        <f t="shared" si="54"/>
        <v>0</v>
      </c>
      <c r="CA22" s="43">
        <f t="shared" ref="CA22:CA29" si="55">SUM(BX22:BZ22)</f>
        <v>0</v>
      </c>
      <c r="CB22" s="43">
        <f t="shared" ref="CB22:CB29" si="56">BW22+CA22</f>
        <v>0</v>
      </c>
    </row>
    <row r="23" spans="1:80">
      <c r="A23" s="40">
        <v>2</v>
      </c>
      <c r="B23" s="41" t="s">
        <v>90</v>
      </c>
      <c r="C23" s="41"/>
      <c r="D23" s="42"/>
      <c r="E23" s="42"/>
      <c r="F23" s="42"/>
      <c r="G23" s="43">
        <f t="shared" si="30"/>
        <v>0</v>
      </c>
      <c r="H23" s="43">
        <f t="shared" si="31"/>
        <v>0</v>
      </c>
      <c r="I23" s="42"/>
      <c r="J23" s="42"/>
      <c r="K23" s="42"/>
      <c r="L23" s="42"/>
      <c r="M23" s="43">
        <f t="shared" si="32"/>
        <v>0</v>
      </c>
      <c r="N23" s="43">
        <f t="shared" si="33"/>
        <v>0</v>
      </c>
      <c r="O23" s="42"/>
      <c r="P23" s="42"/>
      <c r="Q23" s="42"/>
      <c r="R23" s="42"/>
      <c r="S23" s="43">
        <f t="shared" si="34"/>
        <v>0</v>
      </c>
      <c r="T23" s="43">
        <f t="shared" si="35"/>
        <v>0</v>
      </c>
      <c r="U23" s="42"/>
      <c r="V23" s="42"/>
      <c r="W23" s="42"/>
      <c r="X23" s="42"/>
      <c r="Y23" s="43">
        <f t="shared" si="36"/>
        <v>0</v>
      </c>
      <c r="Z23" s="43">
        <f t="shared" si="37"/>
        <v>0</v>
      </c>
      <c r="AA23" s="42"/>
      <c r="AB23" s="42"/>
      <c r="AC23" s="42"/>
      <c r="AD23" s="42"/>
      <c r="AE23" s="43">
        <f t="shared" si="38"/>
        <v>0</v>
      </c>
      <c r="AF23" s="43">
        <f t="shared" si="39"/>
        <v>0</v>
      </c>
      <c r="AG23" s="42"/>
      <c r="AH23" s="42"/>
      <c r="AI23" s="42"/>
      <c r="AJ23" s="42"/>
      <c r="AK23" s="43">
        <f t="shared" si="40"/>
        <v>0</v>
      </c>
      <c r="AL23" s="43">
        <f t="shared" si="41"/>
        <v>0</v>
      </c>
      <c r="AM23" s="42"/>
      <c r="AN23" s="42"/>
      <c r="AO23" s="42"/>
      <c r="AP23" s="42"/>
      <c r="AQ23" s="43">
        <f t="shared" si="42"/>
        <v>0</v>
      </c>
      <c r="AR23" s="43">
        <f t="shared" si="43"/>
        <v>0</v>
      </c>
      <c r="AS23" s="42"/>
      <c r="AT23" s="42"/>
      <c r="AU23" s="42"/>
      <c r="AV23" s="42"/>
      <c r="AW23" s="43">
        <f t="shared" si="44"/>
        <v>0</v>
      </c>
      <c r="AX23" s="43">
        <f t="shared" si="45"/>
        <v>0</v>
      </c>
      <c r="AY23" s="42"/>
      <c r="AZ23" s="42"/>
      <c r="BA23" s="42"/>
      <c r="BB23" s="42"/>
      <c r="BC23" s="43">
        <f t="shared" si="46"/>
        <v>0</v>
      </c>
      <c r="BD23" s="43">
        <f t="shared" si="47"/>
        <v>0</v>
      </c>
      <c r="BE23" s="42"/>
      <c r="BF23" s="42"/>
      <c r="BG23" s="42"/>
      <c r="BH23" s="42"/>
      <c r="BI23" s="43">
        <f t="shared" si="48"/>
        <v>0</v>
      </c>
      <c r="BJ23" s="43">
        <f t="shared" si="49"/>
        <v>0</v>
      </c>
      <c r="BK23" s="42"/>
      <c r="BL23" s="42"/>
      <c r="BM23" s="42"/>
      <c r="BN23" s="42"/>
      <c r="BO23" s="43">
        <f t="shared" si="50"/>
        <v>0</v>
      </c>
      <c r="BP23" s="43">
        <f t="shared" si="51"/>
        <v>0</v>
      </c>
      <c r="BQ23" s="42"/>
      <c r="BR23" s="42"/>
      <c r="BS23" s="42"/>
      <c r="BT23" s="42"/>
      <c r="BU23" s="43">
        <f t="shared" si="52"/>
        <v>0</v>
      </c>
      <c r="BV23" s="43">
        <f t="shared" si="53"/>
        <v>0</v>
      </c>
      <c r="BW23" s="43">
        <f t="shared" si="54"/>
        <v>0</v>
      </c>
      <c r="BX23" s="43">
        <f t="shared" si="54"/>
        <v>0</v>
      </c>
      <c r="BY23" s="43">
        <f t="shared" si="54"/>
        <v>0</v>
      </c>
      <c r="BZ23" s="43">
        <f t="shared" si="54"/>
        <v>0</v>
      </c>
      <c r="CA23" s="43">
        <f t="shared" si="55"/>
        <v>0</v>
      </c>
      <c r="CB23" s="43">
        <f t="shared" si="56"/>
        <v>0</v>
      </c>
    </row>
    <row r="24" spans="1:80">
      <c r="A24" s="40">
        <v>3</v>
      </c>
      <c r="B24" s="41" t="s">
        <v>91</v>
      </c>
      <c r="C24" s="41"/>
      <c r="D24" s="42"/>
      <c r="E24" s="42"/>
      <c r="F24" s="42"/>
      <c r="G24" s="43">
        <f t="shared" si="30"/>
        <v>0</v>
      </c>
      <c r="H24" s="43">
        <f t="shared" si="31"/>
        <v>0</v>
      </c>
      <c r="I24" s="42"/>
      <c r="J24" s="42"/>
      <c r="K24" s="42"/>
      <c r="L24" s="42"/>
      <c r="M24" s="43">
        <f t="shared" si="32"/>
        <v>0</v>
      </c>
      <c r="N24" s="43">
        <f t="shared" si="33"/>
        <v>0</v>
      </c>
      <c r="O24" s="42"/>
      <c r="P24" s="42"/>
      <c r="Q24" s="42"/>
      <c r="R24" s="42"/>
      <c r="S24" s="43">
        <f t="shared" si="34"/>
        <v>0</v>
      </c>
      <c r="T24" s="43">
        <f t="shared" si="35"/>
        <v>0</v>
      </c>
      <c r="U24" s="42"/>
      <c r="V24" s="42"/>
      <c r="W24" s="42"/>
      <c r="X24" s="42"/>
      <c r="Y24" s="43">
        <f t="shared" si="36"/>
        <v>0</v>
      </c>
      <c r="Z24" s="43">
        <f t="shared" si="37"/>
        <v>0</v>
      </c>
      <c r="AA24" s="42"/>
      <c r="AB24" s="42"/>
      <c r="AC24" s="42"/>
      <c r="AD24" s="42"/>
      <c r="AE24" s="43">
        <f t="shared" si="38"/>
        <v>0</v>
      </c>
      <c r="AF24" s="43">
        <f t="shared" si="39"/>
        <v>0</v>
      </c>
      <c r="AG24" s="42"/>
      <c r="AH24" s="42"/>
      <c r="AI24" s="42"/>
      <c r="AJ24" s="42"/>
      <c r="AK24" s="43">
        <f t="shared" si="40"/>
        <v>0</v>
      </c>
      <c r="AL24" s="43">
        <f t="shared" si="41"/>
        <v>0</v>
      </c>
      <c r="AM24" s="42"/>
      <c r="AN24" s="42"/>
      <c r="AO24" s="42"/>
      <c r="AP24" s="42"/>
      <c r="AQ24" s="43">
        <f t="shared" si="42"/>
        <v>0</v>
      </c>
      <c r="AR24" s="43">
        <f t="shared" si="43"/>
        <v>0</v>
      </c>
      <c r="AS24" s="42"/>
      <c r="AT24" s="42"/>
      <c r="AU24" s="42"/>
      <c r="AV24" s="42"/>
      <c r="AW24" s="43">
        <f t="shared" si="44"/>
        <v>0</v>
      </c>
      <c r="AX24" s="43">
        <f t="shared" si="45"/>
        <v>0</v>
      </c>
      <c r="AY24" s="42"/>
      <c r="AZ24" s="42"/>
      <c r="BA24" s="42"/>
      <c r="BB24" s="42"/>
      <c r="BC24" s="43">
        <f t="shared" si="46"/>
        <v>0</v>
      </c>
      <c r="BD24" s="43">
        <f t="shared" si="47"/>
        <v>0</v>
      </c>
      <c r="BE24" s="42"/>
      <c r="BF24" s="42"/>
      <c r="BG24" s="42"/>
      <c r="BH24" s="42"/>
      <c r="BI24" s="43">
        <f t="shared" si="48"/>
        <v>0</v>
      </c>
      <c r="BJ24" s="43">
        <f t="shared" si="49"/>
        <v>0</v>
      </c>
      <c r="BK24" s="42"/>
      <c r="BL24" s="42"/>
      <c r="BM24" s="42"/>
      <c r="BN24" s="42"/>
      <c r="BO24" s="43">
        <f t="shared" si="50"/>
        <v>0</v>
      </c>
      <c r="BP24" s="43">
        <f t="shared" si="51"/>
        <v>0</v>
      </c>
      <c r="BQ24" s="42"/>
      <c r="BR24" s="42"/>
      <c r="BS24" s="42"/>
      <c r="BT24" s="42"/>
      <c r="BU24" s="43">
        <f t="shared" si="52"/>
        <v>0</v>
      </c>
      <c r="BV24" s="43">
        <f t="shared" si="53"/>
        <v>0</v>
      </c>
      <c r="BW24" s="43">
        <f t="shared" si="54"/>
        <v>0</v>
      </c>
      <c r="BX24" s="43">
        <f t="shared" si="54"/>
        <v>0</v>
      </c>
      <c r="BY24" s="43">
        <f t="shared" si="54"/>
        <v>0</v>
      </c>
      <c r="BZ24" s="43">
        <f t="shared" si="54"/>
        <v>0</v>
      </c>
      <c r="CA24" s="43">
        <f t="shared" si="55"/>
        <v>0</v>
      </c>
      <c r="CB24" s="43">
        <f t="shared" si="56"/>
        <v>0</v>
      </c>
    </row>
    <row r="25" spans="1:80">
      <c r="A25" s="40">
        <v>4</v>
      </c>
      <c r="B25" s="41" t="s">
        <v>18</v>
      </c>
      <c r="C25" s="41"/>
      <c r="D25" s="42"/>
      <c r="E25" s="42"/>
      <c r="F25" s="42"/>
      <c r="G25" s="43">
        <f t="shared" si="30"/>
        <v>0</v>
      </c>
      <c r="H25" s="43">
        <f t="shared" si="31"/>
        <v>0</v>
      </c>
      <c r="I25" s="42"/>
      <c r="J25" s="42"/>
      <c r="K25" s="42"/>
      <c r="L25" s="42"/>
      <c r="M25" s="43">
        <f t="shared" si="32"/>
        <v>0</v>
      </c>
      <c r="N25" s="43">
        <f t="shared" si="33"/>
        <v>0</v>
      </c>
      <c r="O25" s="42"/>
      <c r="P25" s="42"/>
      <c r="Q25" s="42"/>
      <c r="R25" s="42"/>
      <c r="S25" s="43">
        <f t="shared" si="34"/>
        <v>0</v>
      </c>
      <c r="T25" s="43">
        <f t="shared" si="35"/>
        <v>0</v>
      </c>
      <c r="U25" s="42"/>
      <c r="V25" s="42"/>
      <c r="W25" s="42"/>
      <c r="X25" s="42"/>
      <c r="Y25" s="43">
        <f t="shared" si="36"/>
        <v>0</v>
      </c>
      <c r="Z25" s="43">
        <f t="shared" si="37"/>
        <v>0</v>
      </c>
      <c r="AA25" s="42"/>
      <c r="AB25" s="42"/>
      <c r="AC25" s="42"/>
      <c r="AD25" s="42"/>
      <c r="AE25" s="43">
        <f t="shared" si="38"/>
        <v>0</v>
      </c>
      <c r="AF25" s="43">
        <f t="shared" si="39"/>
        <v>0</v>
      </c>
      <c r="AG25" s="42"/>
      <c r="AH25" s="42"/>
      <c r="AI25" s="42"/>
      <c r="AJ25" s="42"/>
      <c r="AK25" s="43">
        <f t="shared" si="40"/>
        <v>0</v>
      </c>
      <c r="AL25" s="43">
        <f t="shared" si="41"/>
        <v>0</v>
      </c>
      <c r="AM25" s="42"/>
      <c r="AN25" s="42"/>
      <c r="AO25" s="42"/>
      <c r="AP25" s="42"/>
      <c r="AQ25" s="43">
        <f t="shared" si="42"/>
        <v>0</v>
      </c>
      <c r="AR25" s="43">
        <f t="shared" si="43"/>
        <v>0</v>
      </c>
      <c r="AS25" s="42"/>
      <c r="AT25" s="42"/>
      <c r="AU25" s="42"/>
      <c r="AV25" s="42"/>
      <c r="AW25" s="43">
        <f t="shared" si="44"/>
        <v>0</v>
      </c>
      <c r="AX25" s="43">
        <f t="shared" si="45"/>
        <v>0</v>
      </c>
      <c r="AY25" s="42"/>
      <c r="AZ25" s="42"/>
      <c r="BA25" s="42"/>
      <c r="BB25" s="42"/>
      <c r="BC25" s="43">
        <f t="shared" si="46"/>
        <v>0</v>
      </c>
      <c r="BD25" s="43">
        <f t="shared" si="47"/>
        <v>0</v>
      </c>
      <c r="BE25" s="42"/>
      <c r="BF25" s="42"/>
      <c r="BG25" s="42"/>
      <c r="BH25" s="42"/>
      <c r="BI25" s="43">
        <f t="shared" si="48"/>
        <v>0</v>
      </c>
      <c r="BJ25" s="43">
        <f t="shared" si="49"/>
        <v>0</v>
      </c>
      <c r="BK25" s="42"/>
      <c r="BL25" s="42"/>
      <c r="BM25" s="42"/>
      <c r="BN25" s="42"/>
      <c r="BO25" s="43">
        <f t="shared" si="50"/>
        <v>0</v>
      </c>
      <c r="BP25" s="43">
        <f t="shared" si="51"/>
        <v>0</v>
      </c>
      <c r="BQ25" s="42"/>
      <c r="BR25" s="42"/>
      <c r="BS25" s="42"/>
      <c r="BT25" s="42"/>
      <c r="BU25" s="43">
        <f t="shared" si="52"/>
        <v>0</v>
      </c>
      <c r="BV25" s="43">
        <f t="shared" si="53"/>
        <v>0</v>
      </c>
      <c r="BW25" s="43">
        <f t="shared" si="54"/>
        <v>0</v>
      </c>
      <c r="BX25" s="43">
        <f t="shared" si="54"/>
        <v>0</v>
      </c>
      <c r="BY25" s="43">
        <f t="shared" si="54"/>
        <v>0</v>
      </c>
      <c r="BZ25" s="43">
        <f t="shared" si="54"/>
        <v>0</v>
      </c>
      <c r="CA25" s="43">
        <f t="shared" si="55"/>
        <v>0</v>
      </c>
      <c r="CB25" s="43">
        <f t="shared" si="56"/>
        <v>0</v>
      </c>
    </row>
    <row r="26" spans="1:80">
      <c r="A26" s="40">
        <v>5</v>
      </c>
      <c r="B26" s="41" t="s">
        <v>92</v>
      </c>
      <c r="C26" s="41"/>
      <c r="D26" s="42"/>
      <c r="E26" s="42"/>
      <c r="F26" s="42"/>
      <c r="G26" s="43">
        <f t="shared" si="30"/>
        <v>0</v>
      </c>
      <c r="H26" s="43">
        <f t="shared" si="31"/>
        <v>0</v>
      </c>
      <c r="I26" s="42"/>
      <c r="J26" s="42"/>
      <c r="K26" s="42"/>
      <c r="L26" s="42"/>
      <c r="M26" s="43">
        <f t="shared" si="32"/>
        <v>0</v>
      </c>
      <c r="N26" s="43">
        <f t="shared" si="33"/>
        <v>0</v>
      </c>
      <c r="O26" s="42"/>
      <c r="P26" s="42"/>
      <c r="Q26" s="42"/>
      <c r="R26" s="42"/>
      <c r="S26" s="43">
        <f t="shared" si="34"/>
        <v>0</v>
      </c>
      <c r="T26" s="43">
        <f t="shared" si="35"/>
        <v>0</v>
      </c>
      <c r="U26" s="42"/>
      <c r="V26" s="42"/>
      <c r="W26" s="42"/>
      <c r="X26" s="42"/>
      <c r="Y26" s="43">
        <f t="shared" si="36"/>
        <v>0</v>
      </c>
      <c r="Z26" s="43">
        <f t="shared" si="37"/>
        <v>0</v>
      </c>
      <c r="AA26" s="42"/>
      <c r="AB26" s="42"/>
      <c r="AC26" s="42"/>
      <c r="AD26" s="42"/>
      <c r="AE26" s="43">
        <f t="shared" si="38"/>
        <v>0</v>
      </c>
      <c r="AF26" s="43">
        <f t="shared" si="39"/>
        <v>0</v>
      </c>
      <c r="AG26" s="42"/>
      <c r="AH26" s="42"/>
      <c r="AI26" s="42"/>
      <c r="AJ26" s="42"/>
      <c r="AK26" s="43">
        <f t="shared" si="40"/>
        <v>0</v>
      </c>
      <c r="AL26" s="43">
        <f t="shared" si="41"/>
        <v>0</v>
      </c>
      <c r="AM26" s="42"/>
      <c r="AN26" s="42"/>
      <c r="AO26" s="42"/>
      <c r="AP26" s="42"/>
      <c r="AQ26" s="43">
        <f t="shared" si="42"/>
        <v>0</v>
      </c>
      <c r="AR26" s="43">
        <f t="shared" si="43"/>
        <v>0</v>
      </c>
      <c r="AS26" s="42"/>
      <c r="AT26" s="42"/>
      <c r="AU26" s="42"/>
      <c r="AV26" s="42"/>
      <c r="AW26" s="43">
        <f t="shared" si="44"/>
        <v>0</v>
      </c>
      <c r="AX26" s="43">
        <f t="shared" si="45"/>
        <v>0</v>
      </c>
      <c r="AY26" s="42"/>
      <c r="AZ26" s="42"/>
      <c r="BA26" s="42"/>
      <c r="BB26" s="42"/>
      <c r="BC26" s="43">
        <f t="shared" si="46"/>
        <v>0</v>
      </c>
      <c r="BD26" s="43">
        <f t="shared" si="47"/>
        <v>0</v>
      </c>
      <c r="BE26" s="42"/>
      <c r="BF26" s="42"/>
      <c r="BG26" s="42"/>
      <c r="BH26" s="42"/>
      <c r="BI26" s="43">
        <f t="shared" si="48"/>
        <v>0</v>
      </c>
      <c r="BJ26" s="43">
        <f t="shared" si="49"/>
        <v>0</v>
      </c>
      <c r="BK26" s="42"/>
      <c r="BL26" s="42"/>
      <c r="BM26" s="42"/>
      <c r="BN26" s="42"/>
      <c r="BO26" s="43">
        <f t="shared" si="50"/>
        <v>0</v>
      </c>
      <c r="BP26" s="43">
        <f t="shared" si="51"/>
        <v>0</v>
      </c>
      <c r="BQ26" s="42"/>
      <c r="BR26" s="42"/>
      <c r="BS26" s="42"/>
      <c r="BT26" s="42"/>
      <c r="BU26" s="43">
        <f t="shared" si="52"/>
        <v>0</v>
      </c>
      <c r="BV26" s="43">
        <f t="shared" si="53"/>
        <v>0</v>
      </c>
      <c r="BW26" s="43">
        <f t="shared" si="54"/>
        <v>0</v>
      </c>
      <c r="BX26" s="43">
        <f t="shared" si="54"/>
        <v>0</v>
      </c>
      <c r="BY26" s="43">
        <f t="shared" si="54"/>
        <v>0</v>
      </c>
      <c r="BZ26" s="43">
        <f t="shared" si="54"/>
        <v>0</v>
      </c>
      <c r="CA26" s="43">
        <f t="shared" si="55"/>
        <v>0</v>
      </c>
      <c r="CB26" s="43">
        <f t="shared" si="56"/>
        <v>0</v>
      </c>
    </row>
    <row r="27" spans="1:80">
      <c r="A27" s="40">
        <v>6</v>
      </c>
      <c r="B27" s="41" t="s">
        <v>93</v>
      </c>
      <c r="C27" s="41"/>
      <c r="D27" s="42"/>
      <c r="E27" s="42"/>
      <c r="F27" s="42"/>
      <c r="G27" s="43">
        <f t="shared" si="30"/>
        <v>0</v>
      </c>
      <c r="H27" s="43">
        <f t="shared" si="31"/>
        <v>0</v>
      </c>
      <c r="I27" s="42"/>
      <c r="J27" s="42"/>
      <c r="K27" s="42"/>
      <c r="L27" s="42"/>
      <c r="M27" s="43">
        <f t="shared" si="32"/>
        <v>0</v>
      </c>
      <c r="N27" s="43">
        <f t="shared" si="33"/>
        <v>0</v>
      </c>
      <c r="O27" s="42"/>
      <c r="P27" s="42"/>
      <c r="Q27" s="42"/>
      <c r="R27" s="42"/>
      <c r="S27" s="43">
        <f t="shared" si="34"/>
        <v>0</v>
      </c>
      <c r="T27" s="43">
        <f t="shared" si="35"/>
        <v>0</v>
      </c>
      <c r="U27" s="42"/>
      <c r="V27" s="42"/>
      <c r="W27" s="42"/>
      <c r="X27" s="42"/>
      <c r="Y27" s="43">
        <f t="shared" si="36"/>
        <v>0</v>
      </c>
      <c r="Z27" s="43">
        <f t="shared" si="37"/>
        <v>0</v>
      </c>
      <c r="AA27" s="42"/>
      <c r="AB27" s="42"/>
      <c r="AC27" s="42"/>
      <c r="AD27" s="42"/>
      <c r="AE27" s="43">
        <f t="shared" si="38"/>
        <v>0</v>
      </c>
      <c r="AF27" s="43">
        <f t="shared" si="39"/>
        <v>0</v>
      </c>
      <c r="AG27" s="42"/>
      <c r="AH27" s="42"/>
      <c r="AI27" s="42"/>
      <c r="AJ27" s="42"/>
      <c r="AK27" s="43">
        <f t="shared" si="40"/>
        <v>0</v>
      </c>
      <c r="AL27" s="43">
        <f t="shared" si="41"/>
        <v>0</v>
      </c>
      <c r="AM27" s="42"/>
      <c r="AN27" s="42"/>
      <c r="AO27" s="42"/>
      <c r="AP27" s="42"/>
      <c r="AQ27" s="43">
        <f t="shared" si="42"/>
        <v>0</v>
      </c>
      <c r="AR27" s="43">
        <f t="shared" si="43"/>
        <v>0</v>
      </c>
      <c r="AS27" s="42"/>
      <c r="AT27" s="42"/>
      <c r="AU27" s="42"/>
      <c r="AV27" s="42"/>
      <c r="AW27" s="43">
        <f t="shared" si="44"/>
        <v>0</v>
      </c>
      <c r="AX27" s="43">
        <f t="shared" si="45"/>
        <v>0</v>
      </c>
      <c r="AY27" s="42"/>
      <c r="AZ27" s="42"/>
      <c r="BA27" s="42"/>
      <c r="BB27" s="42"/>
      <c r="BC27" s="43">
        <f t="shared" si="46"/>
        <v>0</v>
      </c>
      <c r="BD27" s="43">
        <f t="shared" si="47"/>
        <v>0</v>
      </c>
      <c r="BE27" s="42"/>
      <c r="BF27" s="42"/>
      <c r="BG27" s="42"/>
      <c r="BH27" s="42"/>
      <c r="BI27" s="43">
        <f t="shared" si="48"/>
        <v>0</v>
      </c>
      <c r="BJ27" s="43">
        <f t="shared" si="49"/>
        <v>0</v>
      </c>
      <c r="BK27" s="42"/>
      <c r="BL27" s="42"/>
      <c r="BM27" s="42"/>
      <c r="BN27" s="42"/>
      <c r="BO27" s="43">
        <f t="shared" si="50"/>
        <v>0</v>
      </c>
      <c r="BP27" s="43">
        <f t="shared" si="51"/>
        <v>0</v>
      </c>
      <c r="BQ27" s="42"/>
      <c r="BR27" s="42"/>
      <c r="BS27" s="42"/>
      <c r="BT27" s="42"/>
      <c r="BU27" s="43">
        <f t="shared" si="52"/>
        <v>0</v>
      </c>
      <c r="BV27" s="43">
        <f t="shared" si="53"/>
        <v>0</v>
      </c>
      <c r="BW27" s="43">
        <f t="shared" si="54"/>
        <v>0</v>
      </c>
      <c r="BX27" s="43">
        <f t="shared" si="54"/>
        <v>0</v>
      </c>
      <c r="BY27" s="43">
        <f t="shared" si="54"/>
        <v>0</v>
      </c>
      <c r="BZ27" s="43">
        <f t="shared" si="54"/>
        <v>0</v>
      </c>
      <c r="CA27" s="43">
        <f t="shared" si="55"/>
        <v>0</v>
      </c>
      <c r="CB27" s="43">
        <f t="shared" si="56"/>
        <v>0</v>
      </c>
    </row>
    <row r="28" spans="1:80">
      <c r="A28" s="40">
        <v>7</v>
      </c>
      <c r="B28" s="41" t="s">
        <v>23</v>
      </c>
      <c r="C28" s="41"/>
      <c r="D28" s="42"/>
      <c r="E28" s="42"/>
      <c r="F28" s="42"/>
      <c r="G28" s="43">
        <f t="shared" si="30"/>
        <v>0</v>
      </c>
      <c r="H28" s="43">
        <f t="shared" si="31"/>
        <v>0</v>
      </c>
      <c r="I28" s="42"/>
      <c r="J28" s="42"/>
      <c r="K28" s="42"/>
      <c r="L28" s="42"/>
      <c r="M28" s="43">
        <f t="shared" si="32"/>
        <v>0</v>
      </c>
      <c r="N28" s="43">
        <f t="shared" si="33"/>
        <v>0</v>
      </c>
      <c r="O28" s="42"/>
      <c r="P28" s="42"/>
      <c r="Q28" s="42"/>
      <c r="R28" s="42"/>
      <c r="S28" s="43">
        <f t="shared" si="34"/>
        <v>0</v>
      </c>
      <c r="T28" s="43">
        <f t="shared" si="35"/>
        <v>0</v>
      </c>
      <c r="U28" s="42"/>
      <c r="V28" s="42"/>
      <c r="W28" s="42"/>
      <c r="X28" s="42"/>
      <c r="Y28" s="43">
        <f t="shared" si="36"/>
        <v>0</v>
      </c>
      <c r="Z28" s="43">
        <f t="shared" si="37"/>
        <v>0</v>
      </c>
      <c r="AA28" s="42"/>
      <c r="AB28" s="42"/>
      <c r="AC28" s="42"/>
      <c r="AD28" s="42"/>
      <c r="AE28" s="43">
        <f t="shared" si="38"/>
        <v>0</v>
      </c>
      <c r="AF28" s="43">
        <f t="shared" si="39"/>
        <v>0</v>
      </c>
      <c r="AG28" s="42"/>
      <c r="AH28" s="42"/>
      <c r="AI28" s="42"/>
      <c r="AJ28" s="42"/>
      <c r="AK28" s="43">
        <f t="shared" si="40"/>
        <v>0</v>
      </c>
      <c r="AL28" s="43">
        <f t="shared" si="41"/>
        <v>0</v>
      </c>
      <c r="AM28" s="42"/>
      <c r="AN28" s="42"/>
      <c r="AO28" s="42"/>
      <c r="AP28" s="42"/>
      <c r="AQ28" s="43">
        <f t="shared" si="42"/>
        <v>0</v>
      </c>
      <c r="AR28" s="43">
        <f t="shared" si="43"/>
        <v>0</v>
      </c>
      <c r="AS28" s="42"/>
      <c r="AT28" s="42"/>
      <c r="AU28" s="42"/>
      <c r="AV28" s="42"/>
      <c r="AW28" s="43">
        <f t="shared" si="44"/>
        <v>0</v>
      </c>
      <c r="AX28" s="43">
        <f t="shared" si="45"/>
        <v>0</v>
      </c>
      <c r="AY28" s="42"/>
      <c r="AZ28" s="42"/>
      <c r="BA28" s="42"/>
      <c r="BB28" s="42"/>
      <c r="BC28" s="43">
        <f t="shared" si="46"/>
        <v>0</v>
      </c>
      <c r="BD28" s="43">
        <f t="shared" si="47"/>
        <v>0</v>
      </c>
      <c r="BE28" s="42"/>
      <c r="BF28" s="42"/>
      <c r="BG28" s="42"/>
      <c r="BH28" s="42"/>
      <c r="BI28" s="43">
        <f t="shared" si="48"/>
        <v>0</v>
      </c>
      <c r="BJ28" s="43">
        <f t="shared" si="49"/>
        <v>0</v>
      </c>
      <c r="BK28" s="42"/>
      <c r="BL28" s="42"/>
      <c r="BM28" s="42"/>
      <c r="BN28" s="42"/>
      <c r="BO28" s="43">
        <f t="shared" si="50"/>
        <v>0</v>
      </c>
      <c r="BP28" s="43">
        <f t="shared" si="51"/>
        <v>0</v>
      </c>
      <c r="BQ28" s="42"/>
      <c r="BR28" s="42"/>
      <c r="BS28" s="42"/>
      <c r="BT28" s="42"/>
      <c r="BU28" s="43">
        <f t="shared" si="52"/>
        <v>0</v>
      </c>
      <c r="BV28" s="43">
        <f t="shared" si="53"/>
        <v>0</v>
      </c>
      <c r="BW28" s="43">
        <f t="shared" si="54"/>
        <v>0</v>
      </c>
      <c r="BX28" s="43">
        <f t="shared" si="54"/>
        <v>0</v>
      </c>
      <c r="BY28" s="43">
        <f t="shared" si="54"/>
        <v>0</v>
      </c>
      <c r="BZ28" s="43">
        <f t="shared" si="54"/>
        <v>0</v>
      </c>
      <c r="CA28" s="43">
        <f t="shared" si="55"/>
        <v>0</v>
      </c>
      <c r="CB28" s="43">
        <f t="shared" si="56"/>
        <v>0</v>
      </c>
    </row>
    <row r="29" spans="1:80">
      <c r="A29" s="44">
        <v>8</v>
      </c>
      <c r="B29" s="45" t="s">
        <v>13</v>
      </c>
      <c r="C29" s="45"/>
      <c r="D29" s="46"/>
      <c r="E29" s="46"/>
      <c r="F29" s="46"/>
      <c r="G29" s="47">
        <f t="shared" si="30"/>
        <v>0</v>
      </c>
      <c r="H29" s="47">
        <f t="shared" si="31"/>
        <v>0</v>
      </c>
      <c r="I29" s="46"/>
      <c r="J29" s="46"/>
      <c r="K29" s="46"/>
      <c r="L29" s="46"/>
      <c r="M29" s="47">
        <f t="shared" si="32"/>
        <v>0</v>
      </c>
      <c r="N29" s="47">
        <f t="shared" si="33"/>
        <v>0</v>
      </c>
      <c r="O29" s="46"/>
      <c r="P29" s="46"/>
      <c r="Q29" s="46"/>
      <c r="R29" s="46"/>
      <c r="S29" s="47">
        <f t="shared" si="34"/>
        <v>0</v>
      </c>
      <c r="T29" s="47">
        <f t="shared" si="35"/>
        <v>0</v>
      </c>
      <c r="U29" s="46"/>
      <c r="V29" s="46"/>
      <c r="W29" s="46"/>
      <c r="X29" s="46"/>
      <c r="Y29" s="47">
        <f t="shared" si="36"/>
        <v>0</v>
      </c>
      <c r="Z29" s="47">
        <f t="shared" si="37"/>
        <v>0</v>
      </c>
      <c r="AA29" s="46"/>
      <c r="AB29" s="46"/>
      <c r="AC29" s="46"/>
      <c r="AD29" s="46"/>
      <c r="AE29" s="47">
        <f t="shared" si="38"/>
        <v>0</v>
      </c>
      <c r="AF29" s="47">
        <f t="shared" si="39"/>
        <v>0</v>
      </c>
      <c r="AG29" s="46"/>
      <c r="AH29" s="46"/>
      <c r="AI29" s="46"/>
      <c r="AJ29" s="46"/>
      <c r="AK29" s="47">
        <f t="shared" si="40"/>
        <v>0</v>
      </c>
      <c r="AL29" s="47">
        <f t="shared" si="41"/>
        <v>0</v>
      </c>
      <c r="AM29" s="46"/>
      <c r="AN29" s="46"/>
      <c r="AO29" s="46"/>
      <c r="AP29" s="46"/>
      <c r="AQ29" s="47">
        <f t="shared" si="42"/>
        <v>0</v>
      </c>
      <c r="AR29" s="47">
        <f t="shared" si="43"/>
        <v>0</v>
      </c>
      <c r="AS29" s="46"/>
      <c r="AT29" s="46"/>
      <c r="AU29" s="46"/>
      <c r="AV29" s="46"/>
      <c r="AW29" s="47">
        <f t="shared" si="44"/>
        <v>0</v>
      </c>
      <c r="AX29" s="47">
        <f t="shared" si="45"/>
        <v>0</v>
      </c>
      <c r="AY29" s="46"/>
      <c r="AZ29" s="46"/>
      <c r="BA29" s="46"/>
      <c r="BB29" s="46"/>
      <c r="BC29" s="47">
        <f t="shared" si="46"/>
        <v>0</v>
      </c>
      <c r="BD29" s="47">
        <f t="shared" si="47"/>
        <v>0</v>
      </c>
      <c r="BE29" s="46"/>
      <c r="BF29" s="46"/>
      <c r="BG29" s="46"/>
      <c r="BH29" s="46"/>
      <c r="BI29" s="47">
        <f t="shared" si="48"/>
        <v>0</v>
      </c>
      <c r="BJ29" s="47">
        <f t="shared" si="49"/>
        <v>0</v>
      </c>
      <c r="BK29" s="46"/>
      <c r="BL29" s="46"/>
      <c r="BM29" s="46"/>
      <c r="BN29" s="46"/>
      <c r="BO29" s="47">
        <f t="shared" si="50"/>
        <v>0</v>
      </c>
      <c r="BP29" s="47">
        <f t="shared" si="51"/>
        <v>0</v>
      </c>
      <c r="BQ29" s="46"/>
      <c r="BR29" s="46"/>
      <c r="BS29" s="46"/>
      <c r="BT29" s="46"/>
      <c r="BU29" s="47">
        <f t="shared" si="52"/>
        <v>0</v>
      </c>
      <c r="BV29" s="47">
        <f t="shared" si="53"/>
        <v>0</v>
      </c>
      <c r="BW29" s="47">
        <f t="shared" si="54"/>
        <v>0</v>
      </c>
      <c r="BX29" s="47">
        <f t="shared" si="54"/>
        <v>0</v>
      </c>
      <c r="BY29" s="47">
        <f t="shared" si="54"/>
        <v>0</v>
      </c>
      <c r="BZ29" s="47">
        <f t="shared" si="54"/>
        <v>0</v>
      </c>
      <c r="CA29" s="47">
        <f t="shared" si="55"/>
        <v>0</v>
      </c>
      <c r="CB29" s="47">
        <f t="shared" si="56"/>
        <v>0</v>
      </c>
    </row>
    <row r="30" spans="1:80">
      <c r="A30" s="118" t="s">
        <v>94</v>
      </c>
      <c r="B30" s="119"/>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8"/>
    </row>
    <row r="31" spans="1:80">
      <c r="A31" s="40">
        <v>1</v>
      </c>
      <c r="B31" s="41" t="s">
        <v>95</v>
      </c>
      <c r="C31" s="48" t="s">
        <v>96</v>
      </c>
      <c r="D31" s="41"/>
      <c r="E31" s="42"/>
      <c r="F31" s="42"/>
      <c r="G31" s="43">
        <f t="shared" ref="G31:G48" si="57">SUM(D31:F31)</f>
        <v>0</v>
      </c>
      <c r="H31" s="41" t="s">
        <v>95</v>
      </c>
      <c r="I31" s="48" t="s">
        <v>96</v>
      </c>
      <c r="J31" s="42"/>
      <c r="K31" s="42"/>
      <c r="L31" s="42"/>
      <c r="M31" s="43">
        <f t="shared" ref="M31:M48" si="58">SUM(J31:L31)</f>
        <v>0</v>
      </c>
      <c r="N31" s="41" t="s">
        <v>95</v>
      </c>
      <c r="O31" s="48" t="s">
        <v>96</v>
      </c>
      <c r="P31" s="42"/>
      <c r="Q31" s="42"/>
      <c r="R31" s="42"/>
      <c r="S31" s="43">
        <f t="shared" ref="S31:S48" si="59">SUM(P31:R31)</f>
        <v>0</v>
      </c>
      <c r="T31" s="41" t="s">
        <v>95</v>
      </c>
      <c r="U31" s="48" t="s">
        <v>96</v>
      </c>
      <c r="V31" s="42"/>
      <c r="W31" s="42"/>
      <c r="X31" s="42"/>
      <c r="Y31" s="43">
        <f t="shared" ref="Y31:Y48" si="60">SUM(V31:X31)</f>
        <v>0</v>
      </c>
      <c r="Z31" s="41" t="s">
        <v>95</v>
      </c>
      <c r="AA31" s="48" t="s">
        <v>96</v>
      </c>
      <c r="AB31" s="42"/>
      <c r="AC31" s="42"/>
      <c r="AD31" s="42"/>
      <c r="AE31" s="43">
        <f t="shared" ref="AE31:AE48" si="61">SUM(AB31:AD31)</f>
        <v>0</v>
      </c>
      <c r="AF31" s="41" t="s">
        <v>95</v>
      </c>
      <c r="AG31" s="48" t="s">
        <v>96</v>
      </c>
      <c r="AH31" s="42"/>
      <c r="AI31" s="42"/>
      <c r="AJ31" s="42"/>
      <c r="AK31" s="43">
        <f t="shared" ref="AK31:AK48" si="62">SUM(AH31:AJ31)</f>
        <v>0</v>
      </c>
      <c r="AL31" s="41" t="s">
        <v>95</v>
      </c>
      <c r="AM31" s="48" t="s">
        <v>96</v>
      </c>
      <c r="AN31" s="42"/>
      <c r="AO31" s="42"/>
      <c r="AP31" s="42"/>
      <c r="AQ31" s="43">
        <f t="shared" ref="AQ31:AQ48" si="63">SUM(AN31:AP31)</f>
        <v>0</v>
      </c>
      <c r="AR31" s="41" t="s">
        <v>95</v>
      </c>
      <c r="AS31" s="48" t="s">
        <v>96</v>
      </c>
      <c r="AT31" s="42"/>
      <c r="AU31" s="42"/>
      <c r="AV31" s="42"/>
      <c r="AW31" s="43">
        <f t="shared" ref="AW31:AW48" si="64">SUM(AT31:AV31)</f>
        <v>0</v>
      </c>
      <c r="AX31" s="41" t="s">
        <v>95</v>
      </c>
      <c r="AY31" s="48" t="s">
        <v>96</v>
      </c>
      <c r="AZ31" s="42"/>
      <c r="BA31" s="42"/>
      <c r="BB31" s="42"/>
      <c r="BC31" s="43">
        <f t="shared" ref="BC31:BC48" si="65">SUM(AZ31:BB31)</f>
        <v>0</v>
      </c>
      <c r="BD31" s="41" t="s">
        <v>95</v>
      </c>
      <c r="BE31" s="48" t="s">
        <v>96</v>
      </c>
      <c r="BF31" s="42"/>
      <c r="BG31" s="42"/>
      <c r="BH31" s="42"/>
      <c r="BI31" s="43">
        <f t="shared" ref="BI31:BI48" si="66">SUM(BF31:BH31)</f>
        <v>0</v>
      </c>
      <c r="BJ31" s="41" t="s">
        <v>95</v>
      </c>
      <c r="BK31" s="48" t="s">
        <v>96</v>
      </c>
      <c r="BL31" s="42"/>
      <c r="BM31" s="42"/>
      <c r="BN31" s="42"/>
      <c r="BO31" s="43">
        <f t="shared" ref="BO31:BO48" si="67">SUM(BL31:BN31)</f>
        <v>0</v>
      </c>
      <c r="BP31" s="41" t="s">
        <v>95</v>
      </c>
      <c r="BQ31" s="48" t="s">
        <v>96</v>
      </c>
      <c r="BR31" s="42"/>
      <c r="BS31" s="42"/>
      <c r="BT31" s="42"/>
      <c r="BU31" s="43">
        <f t="shared" ref="BU31:BU48" si="68">SUM(BR31:BT31)</f>
        <v>0</v>
      </c>
      <c r="BV31" s="49"/>
      <c r="BW31" s="41" t="s">
        <v>95</v>
      </c>
      <c r="BX31" s="43">
        <f t="shared" ref="BX31:BZ46" si="69">D31+J31+P31+V31+AB31+AH31+AN31+AT31+AZ31+BF31+BL31+BR31</f>
        <v>0</v>
      </c>
      <c r="BY31" s="43">
        <f t="shared" si="69"/>
        <v>0</v>
      </c>
      <c r="BZ31" s="43">
        <f t="shared" si="69"/>
        <v>0</v>
      </c>
      <c r="CA31" s="43">
        <f t="shared" ref="CA31:CA48" si="70">SUM(BX31:BZ31)</f>
        <v>0</v>
      </c>
      <c r="CB31" s="50"/>
    </row>
    <row r="32" spans="1:80">
      <c r="A32" s="40">
        <v>2</v>
      </c>
      <c r="B32" s="41" t="s">
        <v>97</v>
      </c>
      <c r="C32" s="51"/>
      <c r="D32" s="41"/>
      <c r="E32" s="42"/>
      <c r="F32" s="42"/>
      <c r="G32" s="43">
        <f t="shared" si="57"/>
        <v>0</v>
      </c>
      <c r="H32" s="41" t="s">
        <v>97</v>
      </c>
      <c r="I32" s="51"/>
      <c r="J32" s="42"/>
      <c r="K32" s="42"/>
      <c r="L32" s="42"/>
      <c r="M32" s="43">
        <f t="shared" si="58"/>
        <v>0</v>
      </c>
      <c r="N32" s="41" t="s">
        <v>97</v>
      </c>
      <c r="O32" s="51"/>
      <c r="P32" s="42"/>
      <c r="Q32" s="42"/>
      <c r="R32" s="42"/>
      <c r="S32" s="43">
        <f t="shared" si="59"/>
        <v>0</v>
      </c>
      <c r="T32" s="41" t="s">
        <v>97</v>
      </c>
      <c r="U32" s="51"/>
      <c r="V32" s="42"/>
      <c r="W32" s="42"/>
      <c r="X32" s="42"/>
      <c r="Y32" s="43">
        <f t="shared" si="60"/>
        <v>0</v>
      </c>
      <c r="Z32" s="41" t="s">
        <v>97</v>
      </c>
      <c r="AA32" s="51"/>
      <c r="AB32" s="42"/>
      <c r="AC32" s="42"/>
      <c r="AD32" s="42"/>
      <c r="AE32" s="43">
        <f t="shared" si="61"/>
        <v>0</v>
      </c>
      <c r="AF32" s="41" t="s">
        <v>97</v>
      </c>
      <c r="AG32" s="51"/>
      <c r="AH32" s="42"/>
      <c r="AI32" s="42"/>
      <c r="AJ32" s="42"/>
      <c r="AK32" s="43">
        <f t="shared" si="62"/>
        <v>0</v>
      </c>
      <c r="AL32" s="41" t="s">
        <v>97</v>
      </c>
      <c r="AM32" s="51"/>
      <c r="AN32" s="42"/>
      <c r="AO32" s="42"/>
      <c r="AP32" s="42"/>
      <c r="AQ32" s="43">
        <f t="shared" si="63"/>
        <v>0</v>
      </c>
      <c r="AR32" s="41" t="s">
        <v>97</v>
      </c>
      <c r="AS32" s="51"/>
      <c r="AT32" s="42"/>
      <c r="AU32" s="42"/>
      <c r="AV32" s="42"/>
      <c r="AW32" s="43">
        <f t="shared" si="64"/>
        <v>0</v>
      </c>
      <c r="AX32" s="41" t="s">
        <v>97</v>
      </c>
      <c r="AY32" s="51"/>
      <c r="AZ32" s="42"/>
      <c r="BA32" s="42"/>
      <c r="BB32" s="42"/>
      <c r="BC32" s="43">
        <f t="shared" si="65"/>
        <v>0</v>
      </c>
      <c r="BD32" s="41" t="s">
        <v>97</v>
      </c>
      <c r="BE32" s="51"/>
      <c r="BF32" s="42"/>
      <c r="BG32" s="42"/>
      <c r="BH32" s="42"/>
      <c r="BI32" s="43">
        <f t="shared" si="66"/>
        <v>0</v>
      </c>
      <c r="BJ32" s="41" t="s">
        <v>97</v>
      </c>
      <c r="BK32" s="51"/>
      <c r="BL32" s="42"/>
      <c r="BM32" s="42"/>
      <c r="BN32" s="42"/>
      <c r="BO32" s="43">
        <f t="shared" si="67"/>
        <v>0</v>
      </c>
      <c r="BP32" s="41" t="s">
        <v>97</v>
      </c>
      <c r="BQ32" s="51"/>
      <c r="BR32" s="42"/>
      <c r="BS32" s="42"/>
      <c r="BT32" s="42"/>
      <c r="BU32" s="43">
        <f t="shared" si="68"/>
        <v>0</v>
      </c>
      <c r="BV32" s="52"/>
      <c r="BW32" s="41" t="s">
        <v>97</v>
      </c>
      <c r="BX32" s="43">
        <f t="shared" si="69"/>
        <v>0</v>
      </c>
      <c r="BY32" s="43">
        <f t="shared" si="69"/>
        <v>0</v>
      </c>
      <c r="BZ32" s="43">
        <f t="shared" si="69"/>
        <v>0</v>
      </c>
      <c r="CA32" s="43">
        <f t="shared" si="70"/>
        <v>0</v>
      </c>
      <c r="CB32" s="50"/>
    </row>
    <row r="33" spans="1:80">
      <c r="A33" s="40">
        <v>3</v>
      </c>
      <c r="B33" s="41" t="s">
        <v>98</v>
      </c>
      <c r="C33" s="48" t="s">
        <v>99</v>
      </c>
      <c r="D33" s="41"/>
      <c r="E33" s="42"/>
      <c r="F33" s="42"/>
      <c r="G33" s="43">
        <f t="shared" si="57"/>
        <v>0</v>
      </c>
      <c r="H33" s="41" t="s">
        <v>98</v>
      </c>
      <c r="I33" s="48" t="s">
        <v>99</v>
      </c>
      <c r="J33" s="42"/>
      <c r="K33" s="42"/>
      <c r="L33" s="42"/>
      <c r="M33" s="43">
        <f t="shared" si="58"/>
        <v>0</v>
      </c>
      <c r="N33" s="41" t="s">
        <v>98</v>
      </c>
      <c r="O33" s="48" t="s">
        <v>99</v>
      </c>
      <c r="P33" s="42"/>
      <c r="Q33" s="42"/>
      <c r="R33" s="42"/>
      <c r="S33" s="43">
        <f t="shared" si="59"/>
        <v>0</v>
      </c>
      <c r="T33" s="41" t="s">
        <v>98</v>
      </c>
      <c r="U33" s="48" t="s">
        <v>99</v>
      </c>
      <c r="V33" s="42"/>
      <c r="W33" s="42"/>
      <c r="X33" s="42"/>
      <c r="Y33" s="43">
        <f t="shared" si="60"/>
        <v>0</v>
      </c>
      <c r="Z33" s="41" t="s">
        <v>98</v>
      </c>
      <c r="AA33" s="48" t="s">
        <v>99</v>
      </c>
      <c r="AB33" s="42"/>
      <c r="AC33" s="42"/>
      <c r="AD33" s="42"/>
      <c r="AE33" s="43">
        <f t="shared" si="61"/>
        <v>0</v>
      </c>
      <c r="AF33" s="41" t="s">
        <v>98</v>
      </c>
      <c r="AG33" s="48" t="s">
        <v>99</v>
      </c>
      <c r="AH33" s="42"/>
      <c r="AI33" s="42"/>
      <c r="AJ33" s="42"/>
      <c r="AK33" s="43">
        <f t="shared" si="62"/>
        <v>0</v>
      </c>
      <c r="AL33" s="41" t="s">
        <v>98</v>
      </c>
      <c r="AM33" s="48" t="s">
        <v>99</v>
      </c>
      <c r="AN33" s="42"/>
      <c r="AO33" s="42"/>
      <c r="AP33" s="42"/>
      <c r="AQ33" s="43">
        <f t="shared" si="63"/>
        <v>0</v>
      </c>
      <c r="AR33" s="41" t="s">
        <v>98</v>
      </c>
      <c r="AS33" s="48" t="s">
        <v>99</v>
      </c>
      <c r="AT33" s="42"/>
      <c r="AU33" s="42"/>
      <c r="AV33" s="42"/>
      <c r="AW33" s="43">
        <f t="shared" si="64"/>
        <v>0</v>
      </c>
      <c r="AX33" s="41" t="s">
        <v>98</v>
      </c>
      <c r="AY33" s="48" t="s">
        <v>99</v>
      </c>
      <c r="AZ33" s="42"/>
      <c r="BA33" s="42"/>
      <c r="BB33" s="42"/>
      <c r="BC33" s="43">
        <f t="shared" si="65"/>
        <v>0</v>
      </c>
      <c r="BD33" s="41" t="s">
        <v>98</v>
      </c>
      <c r="BE33" s="48" t="s">
        <v>99</v>
      </c>
      <c r="BF33" s="42"/>
      <c r="BG33" s="42"/>
      <c r="BH33" s="42"/>
      <c r="BI33" s="43">
        <f t="shared" si="66"/>
        <v>0</v>
      </c>
      <c r="BJ33" s="41" t="s">
        <v>98</v>
      </c>
      <c r="BK33" s="48" t="s">
        <v>99</v>
      </c>
      <c r="BL33" s="42"/>
      <c r="BM33" s="42"/>
      <c r="BN33" s="42"/>
      <c r="BO33" s="43">
        <f t="shared" si="67"/>
        <v>0</v>
      </c>
      <c r="BP33" s="41" t="s">
        <v>98</v>
      </c>
      <c r="BQ33" s="48" t="s">
        <v>99</v>
      </c>
      <c r="BR33" s="42"/>
      <c r="BS33" s="42"/>
      <c r="BT33" s="42"/>
      <c r="BU33" s="43">
        <f t="shared" si="68"/>
        <v>0</v>
      </c>
      <c r="BV33" s="52"/>
      <c r="BW33" s="41" t="s">
        <v>98</v>
      </c>
      <c r="BX33" s="43">
        <f t="shared" si="69"/>
        <v>0</v>
      </c>
      <c r="BY33" s="43">
        <f t="shared" si="69"/>
        <v>0</v>
      </c>
      <c r="BZ33" s="43">
        <f t="shared" si="69"/>
        <v>0</v>
      </c>
      <c r="CA33" s="43">
        <f t="shared" si="70"/>
        <v>0</v>
      </c>
      <c r="CB33" s="50"/>
    </row>
    <row r="34" spans="1:80">
      <c r="A34" s="40">
        <v>4</v>
      </c>
      <c r="B34" s="41" t="s">
        <v>100</v>
      </c>
      <c r="C34" s="51"/>
      <c r="D34" s="41"/>
      <c r="E34" s="42"/>
      <c r="F34" s="42"/>
      <c r="G34" s="43">
        <f t="shared" si="57"/>
        <v>0</v>
      </c>
      <c r="H34" s="41" t="s">
        <v>100</v>
      </c>
      <c r="I34" s="51"/>
      <c r="J34" s="42"/>
      <c r="K34" s="42"/>
      <c r="L34" s="42"/>
      <c r="M34" s="43">
        <f t="shared" si="58"/>
        <v>0</v>
      </c>
      <c r="N34" s="41" t="s">
        <v>100</v>
      </c>
      <c r="O34" s="51"/>
      <c r="P34" s="42"/>
      <c r="Q34" s="42"/>
      <c r="R34" s="42"/>
      <c r="S34" s="43">
        <f t="shared" si="59"/>
        <v>0</v>
      </c>
      <c r="T34" s="41" t="s">
        <v>100</v>
      </c>
      <c r="U34" s="51"/>
      <c r="V34" s="42"/>
      <c r="W34" s="42"/>
      <c r="X34" s="42"/>
      <c r="Y34" s="43">
        <f t="shared" si="60"/>
        <v>0</v>
      </c>
      <c r="Z34" s="41" t="s">
        <v>100</v>
      </c>
      <c r="AA34" s="51"/>
      <c r="AB34" s="42"/>
      <c r="AC34" s="42"/>
      <c r="AD34" s="42"/>
      <c r="AE34" s="43">
        <f t="shared" si="61"/>
        <v>0</v>
      </c>
      <c r="AF34" s="41" t="s">
        <v>100</v>
      </c>
      <c r="AG34" s="51"/>
      <c r="AH34" s="42"/>
      <c r="AI34" s="42"/>
      <c r="AJ34" s="42"/>
      <c r="AK34" s="43">
        <f t="shared" si="62"/>
        <v>0</v>
      </c>
      <c r="AL34" s="41" t="s">
        <v>100</v>
      </c>
      <c r="AM34" s="51"/>
      <c r="AN34" s="42"/>
      <c r="AO34" s="42"/>
      <c r="AP34" s="42"/>
      <c r="AQ34" s="43">
        <f t="shared" si="63"/>
        <v>0</v>
      </c>
      <c r="AR34" s="41" t="s">
        <v>100</v>
      </c>
      <c r="AS34" s="51"/>
      <c r="AT34" s="42"/>
      <c r="AU34" s="42"/>
      <c r="AV34" s="42"/>
      <c r="AW34" s="43">
        <f t="shared" si="64"/>
        <v>0</v>
      </c>
      <c r="AX34" s="41" t="s">
        <v>100</v>
      </c>
      <c r="AY34" s="51"/>
      <c r="AZ34" s="42"/>
      <c r="BA34" s="42"/>
      <c r="BB34" s="42"/>
      <c r="BC34" s="43">
        <f t="shared" si="65"/>
        <v>0</v>
      </c>
      <c r="BD34" s="41" t="s">
        <v>100</v>
      </c>
      <c r="BE34" s="51"/>
      <c r="BF34" s="42"/>
      <c r="BG34" s="42"/>
      <c r="BH34" s="42"/>
      <c r="BI34" s="43">
        <f t="shared" si="66"/>
        <v>0</v>
      </c>
      <c r="BJ34" s="41" t="s">
        <v>100</v>
      </c>
      <c r="BK34" s="51"/>
      <c r="BL34" s="42"/>
      <c r="BM34" s="42"/>
      <c r="BN34" s="42"/>
      <c r="BO34" s="43">
        <f t="shared" si="67"/>
        <v>0</v>
      </c>
      <c r="BP34" s="41" t="s">
        <v>100</v>
      </c>
      <c r="BQ34" s="51"/>
      <c r="BR34" s="42"/>
      <c r="BS34" s="42"/>
      <c r="BT34" s="42"/>
      <c r="BU34" s="43">
        <f t="shared" si="68"/>
        <v>0</v>
      </c>
      <c r="BV34" s="52"/>
      <c r="BW34" s="41" t="s">
        <v>100</v>
      </c>
      <c r="BX34" s="43">
        <f t="shared" si="69"/>
        <v>0</v>
      </c>
      <c r="BY34" s="43">
        <f t="shared" si="69"/>
        <v>0</v>
      </c>
      <c r="BZ34" s="43">
        <f t="shared" si="69"/>
        <v>0</v>
      </c>
      <c r="CA34" s="43">
        <f t="shared" si="70"/>
        <v>0</v>
      </c>
      <c r="CB34" s="50"/>
    </row>
    <row r="35" spans="1:80">
      <c r="A35" s="40">
        <v>5</v>
      </c>
      <c r="B35" s="41" t="s">
        <v>13</v>
      </c>
      <c r="C35" s="48" t="s">
        <v>101</v>
      </c>
      <c r="D35" s="41"/>
      <c r="E35" s="42"/>
      <c r="F35" s="42"/>
      <c r="G35" s="43">
        <f t="shared" si="57"/>
        <v>0</v>
      </c>
      <c r="H35" s="41" t="s">
        <v>13</v>
      </c>
      <c r="I35" s="48" t="s">
        <v>101</v>
      </c>
      <c r="J35" s="42"/>
      <c r="K35" s="42"/>
      <c r="L35" s="42"/>
      <c r="M35" s="43">
        <f t="shared" si="58"/>
        <v>0</v>
      </c>
      <c r="N35" s="41" t="s">
        <v>13</v>
      </c>
      <c r="O35" s="48" t="s">
        <v>101</v>
      </c>
      <c r="P35" s="42"/>
      <c r="Q35" s="42"/>
      <c r="R35" s="42"/>
      <c r="S35" s="43">
        <f t="shared" si="59"/>
        <v>0</v>
      </c>
      <c r="T35" s="41" t="s">
        <v>13</v>
      </c>
      <c r="U35" s="48" t="s">
        <v>101</v>
      </c>
      <c r="V35" s="42"/>
      <c r="W35" s="42"/>
      <c r="X35" s="42"/>
      <c r="Y35" s="43">
        <f t="shared" si="60"/>
        <v>0</v>
      </c>
      <c r="Z35" s="41" t="s">
        <v>13</v>
      </c>
      <c r="AA35" s="48" t="s">
        <v>101</v>
      </c>
      <c r="AB35" s="42"/>
      <c r="AC35" s="42"/>
      <c r="AD35" s="42"/>
      <c r="AE35" s="43">
        <f t="shared" si="61"/>
        <v>0</v>
      </c>
      <c r="AF35" s="41" t="s">
        <v>13</v>
      </c>
      <c r="AG35" s="48" t="s">
        <v>101</v>
      </c>
      <c r="AH35" s="42"/>
      <c r="AI35" s="42"/>
      <c r="AJ35" s="42"/>
      <c r="AK35" s="43">
        <f t="shared" si="62"/>
        <v>0</v>
      </c>
      <c r="AL35" s="41" t="s">
        <v>13</v>
      </c>
      <c r="AM35" s="48" t="s">
        <v>101</v>
      </c>
      <c r="AN35" s="42"/>
      <c r="AO35" s="42"/>
      <c r="AP35" s="42"/>
      <c r="AQ35" s="43">
        <f t="shared" si="63"/>
        <v>0</v>
      </c>
      <c r="AR35" s="41" t="s">
        <v>13</v>
      </c>
      <c r="AS35" s="48" t="s">
        <v>101</v>
      </c>
      <c r="AT35" s="42"/>
      <c r="AU35" s="42"/>
      <c r="AV35" s="42"/>
      <c r="AW35" s="43">
        <f t="shared" si="64"/>
        <v>0</v>
      </c>
      <c r="AX35" s="41" t="s">
        <v>13</v>
      </c>
      <c r="AY35" s="48" t="s">
        <v>101</v>
      </c>
      <c r="AZ35" s="42"/>
      <c r="BA35" s="42"/>
      <c r="BB35" s="42"/>
      <c r="BC35" s="43">
        <f t="shared" si="65"/>
        <v>0</v>
      </c>
      <c r="BD35" s="41" t="s">
        <v>13</v>
      </c>
      <c r="BE35" s="48" t="s">
        <v>101</v>
      </c>
      <c r="BF35" s="42"/>
      <c r="BG35" s="42"/>
      <c r="BH35" s="42"/>
      <c r="BI35" s="43">
        <f t="shared" si="66"/>
        <v>0</v>
      </c>
      <c r="BJ35" s="41" t="s">
        <v>13</v>
      </c>
      <c r="BK35" s="48" t="s">
        <v>101</v>
      </c>
      <c r="BL35" s="42"/>
      <c r="BM35" s="42"/>
      <c r="BN35" s="42"/>
      <c r="BO35" s="43">
        <f t="shared" si="67"/>
        <v>0</v>
      </c>
      <c r="BP35" s="41" t="s">
        <v>13</v>
      </c>
      <c r="BQ35" s="48" t="s">
        <v>101</v>
      </c>
      <c r="BR35" s="42"/>
      <c r="BS35" s="42"/>
      <c r="BT35" s="42"/>
      <c r="BU35" s="43">
        <f t="shared" si="68"/>
        <v>0</v>
      </c>
      <c r="BV35" s="52"/>
      <c r="BW35" s="41" t="s">
        <v>13</v>
      </c>
      <c r="BX35" s="43">
        <f t="shared" si="69"/>
        <v>0</v>
      </c>
      <c r="BY35" s="43">
        <f t="shared" si="69"/>
        <v>0</v>
      </c>
      <c r="BZ35" s="43">
        <f t="shared" si="69"/>
        <v>0</v>
      </c>
      <c r="CA35" s="43">
        <f t="shared" si="70"/>
        <v>0</v>
      </c>
      <c r="CB35" s="50"/>
    </row>
    <row r="36" spans="1:80">
      <c r="A36" s="44">
        <v>6</v>
      </c>
      <c r="B36" s="45" t="s">
        <v>31</v>
      </c>
      <c r="C36" s="53"/>
      <c r="D36" s="47">
        <f>SUM(D31:D35)</f>
        <v>0</v>
      </c>
      <c r="E36" s="47">
        <f t="shared" ref="E36:F36" si="71">SUM(E31:E35)</f>
        <v>0</v>
      </c>
      <c r="F36" s="47">
        <f t="shared" si="71"/>
        <v>0</v>
      </c>
      <c r="G36" s="47">
        <f t="shared" si="57"/>
        <v>0</v>
      </c>
      <c r="H36" s="45" t="s">
        <v>31</v>
      </c>
      <c r="I36" s="53"/>
      <c r="J36" s="47">
        <f>SUM(J31:J35)</f>
        <v>0</v>
      </c>
      <c r="K36" s="47">
        <f t="shared" ref="K36:L36" si="72">SUM(K31:K35)</f>
        <v>0</v>
      </c>
      <c r="L36" s="47">
        <f t="shared" si="72"/>
        <v>0</v>
      </c>
      <c r="M36" s="47">
        <f t="shared" si="58"/>
        <v>0</v>
      </c>
      <c r="N36" s="45" t="s">
        <v>31</v>
      </c>
      <c r="O36" s="53"/>
      <c r="P36" s="47">
        <f>SUM(P31:P35)</f>
        <v>0</v>
      </c>
      <c r="Q36" s="47">
        <f t="shared" ref="Q36:R36" si="73">SUM(Q31:Q35)</f>
        <v>0</v>
      </c>
      <c r="R36" s="47">
        <f t="shared" si="73"/>
        <v>0</v>
      </c>
      <c r="S36" s="47">
        <f t="shared" si="59"/>
        <v>0</v>
      </c>
      <c r="T36" s="45" t="s">
        <v>31</v>
      </c>
      <c r="U36" s="53"/>
      <c r="V36" s="47">
        <f>SUM(V31:V35)</f>
        <v>0</v>
      </c>
      <c r="W36" s="47">
        <f t="shared" ref="W36:X36" si="74">SUM(W31:W35)</f>
        <v>0</v>
      </c>
      <c r="X36" s="47">
        <f t="shared" si="74"/>
        <v>0</v>
      </c>
      <c r="Y36" s="47">
        <f t="shared" si="60"/>
        <v>0</v>
      </c>
      <c r="Z36" s="45" t="s">
        <v>31</v>
      </c>
      <c r="AA36" s="53"/>
      <c r="AB36" s="47">
        <f>SUM(AB31:AB35)</f>
        <v>0</v>
      </c>
      <c r="AC36" s="47">
        <f t="shared" ref="AC36:AD36" si="75">SUM(AC31:AC35)</f>
        <v>0</v>
      </c>
      <c r="AD36" s="47">
        <f t="shared" si="75"/>
        <v>0</v>
      </c>
      <c r="AE36" s="47">
        <f t="shared" si="61"/>
        <v>0</v>
      </c>
      <c r="AF36" s="45" t="s">
        <v>31</v>
      </c>
      <c r="AG36" s="53"/>
      <c r="AH36" s="47">
        <f>SUM(AH31:AH35)</f>
        <v>0</v>
      </c>
      <c r="AI36" s="47">
        <f t="shared" ref="AI36:AJ36" si="76">SUM(AI31:AI35)</f>
        <v>0</v>
      </c>
      <c r="AJ36" s="47">
        <f t="shared" si="76"/>
        <v>0</v>
      </c>
      <c r="AK36" s="47">
        <f t="shared" si="62"/>
        <v>0</v>
      </c>
      <c r="AL36" s="45" t="s">
        <v>31</v>
      </c>
      <c r="AM36" s="53"/>
      <c r="AN36" s="47">
        <f>SUM(AN31:AN35)</f>
        <v>0</v>
      </c>
      <c r="AO36" s="47">
        <f t="shared" ref="AO36:AP36" si="77">SUM(AO31:AO35)</f>
        <v>0</v>
      </c>
      <c r="AP36" s="47">
        <f t="shared" si="77"/>
        <v>0</v>
      </c>
      <c r="AQ36" s="47">
        <f t="shared" si="63"/>
        <v>0</v>
      </c>
      <c r="AR36" s="45" t="s">
        <v>31</v>
      </c>
      <c r="AS36" s="53"/>
      <c r="AT36" s="47">
        <f>SUM(AT31:AT35)</f>
        <v>0</v>
      </c>
      <c r="AU36" s="47">
        <f t="shared" ref="AU36:AV36" si="78">SUM(AU31:AU35)</f>
        <v>0</v>
      </c>
      <c r="AV36" s="47">
        <f t="shared" si="78"/>
        <v>0</v>
      </c>
      <c r="AW36" s="47">
        <f t="shared" si="64"/>
        <v>0</v>
      </c>
      <c r="AX36" s="45" t="s">
        <v>31</v>
      </c>
      <c r="AY36" s="53"/>
      <c r="AZ36" s="47">
        <f>SUM(AZ31:AZ35)</f>
        <v>0</v>
      </c>
      <c r="BA36" s="47">
        <f t="shared" ref="BA36:BB36" si="79">SUM(BA31:BA35)</f>
        <v>0</v>
      </c>
      <c r="BB36" s="47">
        <f t="shared" si="79"/>
        <v>0</v>
      </c>
      <c r="BC36" s="47">
        <f t="shared" si="65"/>
        <v>0</v>
      </c>
      <c r="BD36" s="45" t="s">
        <v>31</v>
      </c>
      <c r="BE36" s="53"/>
      <c r="BF36" s="47">
        <f>SUM(BF31:BF35)</f>
        <v>0</v>
      </c>
      <c r="BG36" s="47">
        <f t="shared" ref="BG36:BH36" si="80">SUM(BG31:BG35)</f>
        <v>0</v>
      </c>
      <c r="BH36" s="47">
        <f t="shared" si="80"/>
        <v>0</v>
      </c>
      <c r="BI36" s="47">
        <f t="shared" si="66"/>
        <v>0</v>
      </c>
      <c r="BJ36" s="45" t="s">
        <v>31</v>
      </c>
      <c r="BK36" s="53"/>
      <c r="BL36" s="47">
        <f>SUM(BL31:BL35)</f>
        <v>0</v>
      </c>
      <c r="BM36" s="47">
        <f t="shared" ref="BM36:BN36" si="81">SUM(BM31:BM35)</f>
        <v>0</v>
      </c>
      <c r="BN36" s="47">
        <f t="shared" si="81"/>
        <v>0</v>
      </c>
      <c r="BO36" s="47">
        <f t="shared" si="67"/>
        <v>0</v>
      </c>
      <c r="BP36" s="45" t="s">
        <v>31</v>
      </c>
      <c r="BQ36" s="53"/>
      <c r="BR36" s="47">
        <f>SUM(BR31:BR35)</f>
        <v>0</v>
      </c>
      <c r="BS36" s="47">
        <f t="shared" ref="BS36:BT36" si="82">SUM(BS31:BS35)</f>
        <v>0</v>
      </c>
      <c r="BT36" s="47">
        <f t="shared" si="82"/>
        <v>0</v>
      </c>
      <c r="BU36" s="47">
        <f t="shared" si="68"/>
        <v>0</v>
      </c>
      <c r="BV36" s="54"/>
      <c r="BW36" s="45" t="s">
        <v>31</v>
      </c>
      <c r="BX36" s="47">
        <f t="shared" si="69"/>
        <v>0</v>
      </c>
      <c r="BY36" s="47">
        <f t="shared" si="69"/>
        <v>0</v>
      </c>
      <c r="BZ36" s="47">
        <f t="shared" si="69"/>
        <v>0</v>
      </c>
      <c r="CA36" s="47">
        <f t="shared" si="70"/>
        <v>0</v>
      </c>
      <c r="CB36" s="55"/>
    </row>
    <row r="37" spans="1:80">
      <c r="A37" s="40">
        <v>1</v>
      </c>
      <c r="B37" s="41" t="s">
        <v>95</v>
      </c>
      <c r="C37" s="48" t="s">
        <v>96</v>
      </c>
      <c r="D37" s="41"/>
      <c r="E37" s="42"/>
      <c r="F37" s="42"/>
      <c r="G37" s="43">
        <f t="shared" si="57"/>
        <v>0</v>
      </c>
      <c r="H37" s="41" t="s">
        <v>95</v>
      </c>
      <c r="I37" s="48" t="s">
        <v>96</v>
      </c>
      <c r="J37" s="42"/>
      <c r="K37" s="42"/>
      <c r="L37" s="42"/>
      <c r="M37" s="43">
        <f t="shared" si="58"/>
        <v>0</v>
      </c>
      <c r="N37" s="41" t="s">
        <v>95</v>
      </c>
      <c r="O37" s="48" t="s">
        <v>96</v>
      </c>
      <c r="P37" s="42"/>
      <c r="Q37" s="42"/>
      <c r="R37" s="42"/>
      <c r="S37" s="43">
        <f t="shared" si="59"/>
        <v>0</v>
      </c>
      <c r="T37" s="41" t="s">
        <v>95</v>
      </c>
      <c r="U37" s="48" t="s">
        <v>96</v>
      </c>
      <c r="V37" s="42"/>
      <c r="W37" s="42"/>
      <c r="X37" s="42"/>
      <c r="Y37" s="43">
        <f t="shared" si="60"/>
        <v>0</v>
      </c>
      <c r="Z37" s="41" t="s">
        <v>95</v>
      </c>
      <c r="AA37" s="48" t="s">
        <v>96</v>
      </c>
      <c r="AB37" s="42"/>
      <c r="AC37" s="42"/>
      <c r="AD37" s="42"/>
      <c r="AE37" s="43">
        <f t="shared" si="61"/>
        <v>0</v>
      </c>
      <c r="AF37" s="41" t="s">
        <v>95</v>
      </c>
      <c r="AG37" s="48" t="s">
        <v>96</v>
      </c>
      <c r="AH37" s="42"/>
      <c r="AI37" s="42"/>
      <c r="AJ37" s="42"/>
      <c r="AK37" s="43">
        <f t="shared" si="62"/>
        <v>0</v>
      </c>
      <c r="AL37" s="41" t="s">
        <v>95</v>
      </c>
      <c r="AM37" s="48" t="s">
        <v>96</v>
      </c>
      <c r="AN37" s="42"/>
      <c r="AO37" s="42"/>
      <c r="AP37" s="42"/>
      <c r="AQ37" s="43">
        <f t="shared" si="63"/>
        <v>0</v>
      </c>
      <c r="AR37" s="41" t="s">
        <v>95</v>
      </c>
      <c r="AS37" s="48" t="s">
        <v>96</v>
      </c>
      <c r="AT37" s="42"/>
      <c r="AU37" s="42"/>
      <c r="AV37" s="42"/>
      <c r="AW37" s="43">
        <f t="shared" si="64"/>
        <v>0</v>
      </c>
      <c r="AX37" s="41" t="s">
        <v>95</v>
      </c>
      <c r="AY37" s="48" t="s">
        <v>96</v>
      </c>
      <c r="AZ37" s="42"/>
      <c r="BA37" s="42"/>
      <c r="BB37" s="42"/>
      <c r="BC37" s="43">
        <f t="shared" si="65"/>
        <v>0</v>
      </c>
      <c r="BD37" s="41" t="s">
        <v>95</v>
      </c>
      <c r="BE37" s="48" t="s">
        <v>96</v>
      </c>
      <c r="BF37" s="42"/>
      <c r="BG37" s="42"/>
      <c r="BH37" s="42"/>
      <c r="BI37" s="43">
        <f t="shared" si="66"/>
        <v>0</v>
      </c>
      <c r="BJ37" s="41" t="s">
        <v>95</v>
      </c>
      <c r="BK37" s="48" t="s">
        <v>96</v>
      </c>
      <c r="BL37" s="42"/>
      <c r="BM37" s="42"/>
      <c r="BN37" s="42"/>
      <c r="BO37" s="43">
        <f t="shared" si="67"/>
        <v>0</v>
      </c>
      <c r="BP37" s="41" t="s">
        <v>95</v>
      </c>
      <c r="BQ37" s="48" t="s">
        <v>96</v>
      </c>
      <c r="BR37" s="42"/>
      <c r="BS37" s="42"/>
      <c r="BT37" s="42"/>
      <c r="BU37" s="43">
        <f t="shared" si="68"/>
        <v>0</v>
      </c>
      <c r="BV37" s="52"/>
      <c r="BW37" s="41" t="s">
        <v>95</v>
      </c>
      <c r="BX37" s="43">
        <f t="shared" si="69"/>
        <v>0</v>
      </c>
      <c r="BY37" s="43">
        <f t="shared" si="69"/>
        <v>0</v>
      </c>
      <c r="BZ37" s="43">
        <f t="shared" si="69"/>
        <v>0</v>
      </c>
      <c r="CA37" s="43">
        <f t="shared" si="70"/>
        <v>0</v>
      </c>
      <c r="CB37" s="50"/>
    </row>
    <row r="38" spans="1:80">
      <c r="A38" s="40">
        <v>2</v>
      </c>
      <c r="B38" s="41" t="s">
        <v>97</v>
      </c>
      <c r="C38" s="51"/>
      <c r="D38" s="41"/>
      <c r="E38" s="42"/>
      <c r="F38" s="42"/>
      <c r="G38" s="43">
        <f t="shared" si="57"/>
        <v>0</v>
      </c>
      <c r="H38" s="41" t="s">
        <v>97</v>
      </c>
      <c r="I38" s="51"/>
      <c r="J38" s="42"/>
      <c r="K38" s="42"/>
      <c r="L38" s="42"/>
      <c r="M38" s="43">
        <f t="shared" si="58"/>
        <v>0</v>
      </c>
      <c r="N38" s="41" t="s">
        <v>97</v>
      </c>
      <c r="O38" s="51"/>
      <c r="P38" s="42"/>
      <c r="Q38" s="42"/>
      <c r="R38" s="42"/>
      <c r="S38" s="43">
        <f t="shared" si="59"/>
        <v>0</v>
      </c>
      <c r="T38" s="41" t="s">
        <v>97</v>
      </c>
      <c r="U38" s="51"/>
      <c r="V38" s="42"/>
      <c r="W38" s="42"/>
      <c r="X38" s="42"/>
      <c r="Y38" s="43">
        <f t="shared" si="60"/>
        <v>0</v>
      </c>
      <c r="Z38" s="41" t="s">
        <v>97</v>
      </c>
      <c r="AA38" s="51"/>
      <c r="AB38" s="42"/>
      <c r="AC38" s="42"/>
      <c r="AD38" s="42"/>
      <c r="AE38" s="43">
        <f t="shared" si="61"/>
        <v>0</v>
      </c>
      <c r="AF38" s="41" t="s">
        <v>97</v>
      </c>
      <c r="AG38" s="51"/>
      <c r="AH38" s="42"/>
      <c r="AI38" s="42"/>
      <c r="AJ38" s="42"/>
      <c r="AK38" s="43">
        <f t="shared" si="62"/>
        <v>0</v>
      </c>
      <c r="AL38" s="41" t="s">
        <v>97</v>
      </c>
      <c r="AM38" s="51"/>
      <c r="AN38" s="42"/>
      <c r="AO38" s="42"/>
      <c r="AP38" s="42"/>
      <c r="AQ38" s="43">
        <f t="shared" si="63"/>
        <v>0</v>
      </c>
      <c r="AR38" s="41" t="s">
        <v>97</v>
      </c>
      <c r="AS38" s="51"/>
      <c r="AT38" s="42"/>
      <c r="AU38" s="42"/>
      <c r="AV38" s="42"/>
      <c r="AW38" s="43">
        <f t="shared" si="64"/>
        <v>0</v>
      </c>
      <c r="AX38" s="41" t="s">
        <v>97</v>
      </c>
      <c r="AY38" s="51"/>
      <c r="AZ38" s="42"/>
      <c r="BA38" s="42"/>
      <c r="BB38" s="42"/>
      <c r="BC38" s="43">
        <f t="shared" si="65"/>
        <v>0</v>
      </c>
      <c r="BD38" s="41" t="s">
        <v>97</v>
      </c>
      <c r="BE38" s="51"/>
      <c r="BF38" s="42"/>
      <c r="BG38" s="42"/>
      <c r="BH38" s="42"/>
      <c r="BI38" s="43">
        <f t="shared" si="66"/>
        <v>0</v>
      </c>
      <c r="BJ38" s="41" t="s">
        <v>97</v>
      </c>
      <c r="BK38" s="51"/>
      <c r="BL38" s="42"/>
      <c r="BM38" s="42"/>
      <c r="BN38" s="42"/>
      <c r="BO38" s="43">
        <f t="shared" si="67"/>
        <v>0</v>
      </c>
      <c r="BP38" s="41" t="s">
        <v>97</v>
      </c>
      <c r="BQ38" s="51"/>
      <c r="BR38" s="42"/>
      <c r="BS38" s="42"/>
      <c r="BT38" s="42"/>
      <c r="BU38" s="43">
        <f t="shared" si="68"/>
        <v>0</v>
      </c>
      <c r="BV38" s="52"/>
      <c r="BW38" s="41" t="s">
        <v>97</v>
      </c>
      <c r="BX38" s="43">
        <f t="shared" si="69"/>
        <v>0</v>
      </c>
      <c r="BY38" s="43">
        <f t="shared" si="69"/>
        <v>0</v>
      </c>
      <c r="BZ38" s="43">
        <f t="shared" si="69"/>
        <v>0</v>
      </c>
      <c r="CA38" s="43">
        <f t="shared" si="70"/>
        <v>0</v>
      </c>
      <c r="CB38" s="50"/>
    </row>
    <row r="39" spans="1:80">
      <c r="A39" s="40">
        <v>3</v>
      </c>
      <c r="B39" s="41" t="s">
        <v>98</v>
      </c>
      <c r="C39" s="48" t="s">
        <v>99</v>
      </c>
      <c r="D39" s="41"/>
      <c r="E39" s="42"/>
      <c r="F39" s="42"/>
      <c r="G39" s="43">
        <f t="shared" si="57"/>
        <v>0</v>
      </c>
      <c r="H39" s="41" t="s">
        <v>98</v>
      </c>
      <c r="I39" s="48" t="s">
        <v>99</v>
      </c>
      <c r="J39" s="42"/>
      <c r="K39" s="42"/>
      <c r="L39" s="42"/>
      <c r="M39" s="43">
        <f t="shared" si="58"/>
        <v>0</v>
      </c>
      <c r="N39" s="41" t="s">
        <v>98</v>
      </c>
      <c r="O39" s="48" t="s">
        <v>99</v>
      </c>
      <c r="P39" s="42"/>
      <c r="Q39" s="42"/>
      <c r="R39" s="42"/>
      <c r="S39" s="43">
        <f t="shared" si="59"/>
        <v>0</v>
      </c>
      <c r="T39" s="41" t="s">
        <v>98</v>
      </c>
      <c r="U39" s="48" t="s">
        <v>99</v>
      </c>
      <c r="V39" s="42"/>
      <c r="W39" s="42"/>
      <c r="X39" s="42"/>
      <c r="Y39" s="43">
        <f t="shared" si="60"/>
        <v>0</v>
      </c>
      <c r="Z39" s="41" t="s">
        <v>98</v>
      </c>
      <c r="AA39" s="48" t="s">
        <v>99</v>
      </c>
      <c r="AB39" s="42"/>
      <c r="AC39" s="42"/>
      <c r="AD39" s="42"/>
      <c r="AE39" s="43">
        <f t="shared" si="61"/>
        <v>0</v>
      </c>
      <c r="AF39" s="41" t="s">
        <v>98</v>
      </c>
      <c r="AG39" s="48" t="s">
        <v>99</v>
      </c>
      <c r="AH39" s="42"/>
      <c r="AI39" s="42"/>
      <c r="AJ39" s="42"/>
      <c r="AK39" s="43">
        <f t="shared" si="62"/>
        <v>0</v>
      </c>
      <c r="AL39" s="41" t="s">
        <v>98</v>
      </c>
      <c r="AM39" s="48" t="s">
        <v>99</v>
      </c>
      <c r="AN39" s="42"/>
      <c r="AO39" s="42"/>
      <c r="AP39" s="42"/>
      <c r="AQ39" s="43">
        <f t="shared" si="63"/>
        <v>0</v>
      </c>
      <c r="AR39" s="41" t="s">
        <v>98</v>
      </c>
      <c r="AS39" s="48" t="s">
        <v>99</v>
      </c>
      <c r="AT39" s="42"/>
      <c r="AU39" s="42"/>
      <c r="AV39" s="42"/>
      <c r="AW39" s="43">
        <f t="shared" si="64"/>
        <v>0</v>
      </c>
      <c r="AX39" s="41" t="s">
        <v>98</v>
      </c>
      <c r="AY39" s="48" t="s">
        <v>99</v>
      </c>
      <c r="AZ39" s="42"/>
      <c r="BA39" s="42"/>
      <c r="BB39" s="42"/>
      <c r="BC39" s="43">
        <f t="shared" si="65"/>
        <v>0</v>
      </c>
      <c r="BD39" s="41" t="s">
        <v>98</v>
      </c>
      <c r="BE39" s="48" t="s">
        <v>99</v>
      </c>
      <c r="BF39" s="42"/>
      <c r="BG39" s="42"/>
      <c r="BH39" s="42"/>
      <c r="BI39" s="43">
        <f t="shared" si="66"/>
        <v>0</v>
      </c>
      <c r="BJ39" s="41" t="s">
        <v>98</v>
      </c>
      <c r="BK39" s="48" t="s">
        <v>99</v>
      </c>
      <c r="BL39" s="42"/>
      <c r="BM39" s="42"/>
      <c r="BN39" s="42"/>
      <c r="BO39" s="43">
        <f t="shared" si="67"/>
        <v>0</v>
      </c>
      <c r="BP39" s="41" t="s">
        <v>98</v>
      </c>
      <c r="BQ39" s="48" t="s">
        <v>99</v>
      </c>
      <c r="BR39" s="42"/>
      <c r="BS39" s="42"/>
      <c r="BT39" s="42"/>
      <c r="BU39" s="43">
        <f t="shared" si="68"/>
        <v>0</v>
      </c>
      <c r="BV39" s="52"/>
      <c r="BW39" s="41" t="s">
        <v>98</v>
      </c>
      <c r="BX39" s="43">
        <f t="shared" si="69"/>
        <v>0</v>
      </c>
      <c r="BY39" s="43">
        <f t="shared" si="69"/>
        <v>0</v>
      </c>
      <c r="BZ39" s="43">
        <f t="shared" si="69"/>
        <v>0</v>
      </c>
      <c r="CA39" s="43">
        <f t="shared" si="70"/>
        <v>0</v>
      </c>
      <c r="CB39" s="50"/>
    </row>
    <row r="40" spans="1:80">
      <c r="A40" s="40">
        <v>4</v>
      </c>
      <c r="B40" s="41" t="s">
        <v>100</v>
      </c>
      <c r="C40" s="51"/>
      <c r="D40" s="41"/>
      <c r="E40" s="42"/>
      <c r="F40" s="42"/>
      <c r="G40" s="43">
        <f t="shared" si="57"/>
        <v>0</v>
      </c>
      <c r="H40" s="41" t="s">
        <v>100</v>
      </c>
      <c r="I40" s="51"/>
      <c r="J40" s="42"/>
      <c r="K40" s="42"/>
      <c r="L40" s="42"/>
      <c r="M40" s="43">
        <f t="shared" si="58"/>
        <v>0</v>
      </c>
      <c r="N40" s="41" t="s">
        <v>100</v>
      </c>
      <c r="O40" s="51"/>
      <c r="P40" s="42"/>
      <c r="Q40" s="42"/>
      <c r="R40" s="42"/>
      <c r="S40" s="43">
        <f t="shared" si="59"/>
        <v>0</v>
      </c>
      <c r="T40" s="41" t="s">
        <v>100</v>
      </c>
      <c r="U40" s="51"/>
      <c r="V40" s="42"/>
      <c r="W40" s="42"/>
      <c r="X40" s="42"/>
      <c r="Y40" s="43">
        <f t="shared" si="60"/>
        <v>0</v>
      </c>
      <c r="Z40" s="41" t="s">
        <v>100</v>
      </c>
      <c r="AA40" s="51"/>
      <c r="AB40" s="42"/>
      <c r="AC40" s="42"/>
      <c r="AD40" s="42"/>
      <c r="AE40" s="43">
        <f t="shared" si="61"/>
        <v>0</v>
      </c>
      <c r="AF40" s="41" t="s">
        <v>100</v>
      </c>
      <c r="AG40" s="51"/>
      <c r="AH40" s="42"/>
      <c r="AI40" s="42"/>
      <c r="AJ40" s="42"/>
      <c r="AK40" s="43">
        <f t="shared" si="62"/>
        <v>0</v>
      </c>
      <c r="AL40" s="41" t="s">
        <v>100</v>
      </c>
      <c r="AM40" s="51"/>
      <c r="AN40" s="42"/>
      <c r="AO40" s="42"/>
      <c r="AP40" s="42"/>
      <c r="AQ40" s="43">
        <f t="shared" si="63"/>
        <v>0</v>
      </c>
      <c r="AR40" s="41" t="s">
        <v>100</v>
      </c>
      <c r="AS40" s="51"/>
      <c r="AT40" s="42"/>
      <c r="AU40" s="42"/>
      <c r="AV40" s="42"/>
      <c r="AW40" s="43">
        <f t="shared" si="64"/>
        <v>0</v>
      </c>
      <c r="AX40" s="41" t="s">
        <v>100</v>
      </c>
      <c r="AY40" s="51"/>
      <c r="AZ40" s="42"/>
      <c r="BA40" s="42"/>
      <c r="BB40" s="42"/>
      <c r="BC40" s="43">
        <f t="shared" si="65"/>
        <v>0</v>
      </c>
      <c r="BD40" s="41" t="s">
        <v>100</v>
      </c>
      <c r="BE40" s="51"/>
      <c r="BF40" s="42"/>
      <c r="BG40" s="42"/>
      <c r="BH40" s="42"/>
      <c r="BI40" s="43">
        <f t="shared" si="66"/>
        <v>0</v>
      </c>
      <c r="BJ40" s="41" t="s">
        <v>100</v>
      </c>
      <c r="BK40" s="51"/>
      <c r="BL40" s="42"/>
      <c r="BM40" s="42"/>
      <c r="BN40" s="42"/>
      <c r="BO40" s="43">
        <f t="shared" si="67"/>
        <v>0</v>
      </c>
      <c r="BP40" s="41" t="s">
        <v>100</v>
      </c>
      <c r="BQ40" s="51"/>
      <c r="BR40" s="42"/>
      <c r="BS40" s="42"/>
      <c r="BT40" s="42"/>
      <c r="BU40" s="43">
        <f t="shared" si="68"/>
        <v>0</v>
      </c>
      <c r="BV40" s="52"/>
      <c r="BW40" s="41" t="s">
        <v>100</v>
      </c>
      <c r="BX40" s="43">
        <f t="shared" si="69"/>
        <v>0</v>
      </c>
      <c r="BY40" s="43">
        <f t="shared" si="69"/>
        <v>0</v>
      </c>
      <c r="BZ40" s="43">
        <f t="shared" si="69"/>
        <v>0</v>
      </c>
      <c r="CA40" s="43">
        <f t="shared" si="70"/>
        <v>0</v>
      </c>
      <c r="CB40" s="50"/>
    </row>
    <row r="41" spans="1:80">
      <c r="A41" s="40">
        <v>5</v>
      </c>
      <c r="B41" s="41" t="s">
        <v>13</v>
      </c>
      <c r="C41" s="48" t="s">
        <v>101</v>
      </c>
      <c r="D41" s="41"/>
      <c r="E41" s="42"/>
      <c r="F41" s="42"/>
      <c r="G41" s="43">
        <f t="shared" si="57"/>
        <v>0</v>
      </c>
      <c r="H41" s="41" t="s">
        <v>13</v>
      </c>
      <c r="I41" s="48" t="s">
        <v>101</v>
      </c>
      <c r="J41" s="42"/>
      <c r="K41" s="42"/>
      <c r="L41" s="42"/>
      <c r="M41" s="43">
        <f t="shared" si="58"/>
        <v>0</v>
      </c>
      <c r="N41" s="41" t="s">
        <v>13</v>
      </c>
      <c r="O41" s="48" t="s">
        <v>101</v>
      </c>
      <c r="P41" s="42"/>
      <c r="Q41" s="42"/>
      <c r="R41" s="42"/>
      <c r="S41" s="43">
        <f t="shared" si="59"/>
        <v>0</v>
      </c>
      <c r="T41" s="41" t="s">
        <v>13</v>
      </c>
      <c r="U41" s="48" t="s">
        <v>101</v>
      </c>
      <c r="V41" s="42"/>
      <c r="W41" s="42"/>
      <c r="X41" s="42"/>
      <c r="Y41" s="43">
        <f t="shared" si="60"/>
        <v>0</v>
      </c>
      <c r="Z41" s="41" t="s">
        <v>13</v>
      </c>
      <c r="AA41" s="48" t="s">
        <v>101</v>
      </c>
      <c r="AB41" s="42"/>
      <c r="AC41" s="42"/>
      <c r="AD41" s="42"/>
      <c r="AE41" s="43">
        <f t="shared" si="61"/>
        <v>0</v>
      </c>
      <c r="AF41" s="41" t="s">
        <v>13</v>
      </c>
      <c r="AG41" s="48" t="s">
        <v>101</v>
      </c>
      <c r="AH41" s="42"/>
      <c r="AI41" s="42"/>
      <c r="AJ41" s="42"/>
      <c r="AK41" s="43">
        <f t="shared" si="62"/>
        <v>0</v>
      </c>
      <c r="AL41" s="41" t="s">
        <v>13</v>
      </c>
      <c r="AM41" s="48" t="s">
        <v>101</v>
      </c>
      <c r="AN41" s="42"/>
      <c r="AO41" s="42"/>
      <c r="AP41" s="42"/>
      <c r="AQ41" s="43">
        <f t="shared" si="63"/>
        <v>0</v>
      </c>
      <c r="AR41" s="41" t="s">
        <v>13</v>
      </c>
      <c r="AS41" s="48" t="s">
        <v>101</v>
      </c>
      <c r="AT41" s="42"/>
      <c r="AU41" s="42"/>
      <c r="AV41" s="42"/>
      <c r="AW41" s="43">
        <f t="shared" si="64"/>
        <v>0</v>
      </c>
      <c r="AX41" s="41" t="s">
        <v>13</v>
      </c>
      <c r="AY41" s="48" t="s">
        <v>101</v>
      </c>
      <c r="AZ41" s="42"/>
      <c r="BA41" s="42"/>
      <c r="BB41" s="42"/>
      <c r="BC41" s="43">
        <f t="shared" si="65"/>
        <v>0</v>
      </c>
      <c r="BD41" s="41" t="s">
        <v>13</v>
      </c>
      <c r="BE41" s="48" t="s">
        <v>101</v>
      </c>
      <c r="BF41" s="42"/>
      <c r="BG41" s="42"/>
      <c r="BH41" s="42"/>
      <c r="BI41" s="43">
        <f t="shared" si="66"/>
        <v>0</v>
      </c>
      <c r="BJ41" s="41" t="s">
        <v>13</v>
      </c>
      <c r="BK41" s="48" t="s">
        <v>101</v>
      </c>
      <c r="BL41" s="42"/>
      <c r="BM41" s="42"/>
      <c r="BN41" s="42"/>
      <c r="BO41" s="43">
        <f t="shared" si="67"/>
        <v>0</v>
      </c>
      <c r="BP41" s="41" t="s">
        <v>13</v>
      </c>
      <c r="BQ41" s="48" t="s">
        <v>101</v>
      </c>
      <c r="BR41" s="42"/>
      <c r="BS41" s="42"/>
      <c r="BT41" s="42"/>
      <c r="BU41" s="43">
        <f t="shared" si="68"/>
        <v>0</v>
      </c>
      <c r="BV41" s="52"/>
      <c r="BW41" s="41" t="s">
        <v>13</v>
      </c>
      <c r="BX41" s="43">
        <f t="shared" si="69"/>
        <v>0</v>
      </c>
      <c r="BY41" s="43">
        <f t="shared" si="69"/>
        <v>0</v>
      </c>
      <c r="BZ41" s="43">
        <f t="shared" si="69"/>
        <v>0</v>
      </c>
      <c r="CA41" s="43">
        <f t="shared" si="70"/>
        <v>0</v>
      </c>
      <c r="CB41" s="50"/>
    </row>
    <row r="42" spans="1:80">
      <c r="A42" s="44">
        <v>6</v>
      </c>
      <c r="B42" s="45" t="s">
        <v>31</v>
      </c>
      <c r="C42" s="53"/>
      <c r="D42" s="47">
        <f>SUM(D37:D41)</f>
        <v>0</v>
      </c>
      <c r="E42" s="47">
        <f t="shared" ref="E42:F42" si="83">SUM(E37:E41)</f>
        <v>0</v>
      </c>
      <c r="F42" s="47">
        <f t="shared" si="83"/>
        <v>0</v>
      </c>
      <c r="G42" s="47">
        <f t="shared" si="57"/>
        <v>0</v>
      </c>
      <c r="H42" s="45" t="s">
        <v>31</v>
      </c>
      <c r="I42" s="53"/>
      <c r="J42" s="47">
        <f>SUM(J37:J41)</f>
        <v>0</v>
      </c>
      <c r="K42" s="47">
        <f t="shared" ref="K42:L42" si="84">SUM(K37:K41)</f>
        <v>0</v>
      </c>
      <c r="L42" s="47">
        <f t="shared" si="84"/>
        <v>0</v>
      </c>
      <c r="M42" s="47">
        <f t="shared" si="58"/>
        <v>0</v>
      </c>
      <c r="N42" s="45" t="s">
        <v>31</v>
      </c>
      <c r="O42" s="53"/>
      <c r="P42" s="47">
        <f>SUM(P37:P41)</f>
        <v>0</v>
      </c>
      <c r="Q42" s="47">
        <f t="shared" ref="Q42:R42" si="85">SUM(Q37:Q41)</f>
        <v>0</v>
      </c>
      <c r="R42" s="47">
        <f t="shared" si="85"/>
        <v>0</v>
      </c>
      <c r="S42" s="47">
        <f t="shared" si="59"/>
        <v>0</v>
      </c>
      <c r="T42" s="45" t="s">
        <v>31</v>
      </c>
      <c r="U42" s="53"/>
      <c r="V42" s="47">
        <f>SUM(V37:V41)</f>
        <v>0</v>
      </c>
      <c r="W42" s="47">
        <f t="shared" ref="W42:X42" si="86">SUM(W37:W41)</f>
        <v>0</v>
      </c>
      <c r="X42" s="47">
        <f t="shared" si="86"/>
        <v>0</v>
      </c>
      <c r="Y42" s="47">
        <f t="shared" si="60"/>
        <v>0</v>
      </c>
      <c r="Z42" s="45" t="s">
        <v>31</v>
      </c>
      <c r="AA42" s="53"/>
      <c r="AB42" s="47">
        <f>SUM(AB37:AB41)</f>
        <v>0</v>
      </c>
      <c r="AC42" s="47">
        <f t="shared" ref="AC42:AD42" si="87">SUM(AC37:AC41)</f>
        <v>0</v>
      </c>
      <c r="AD42" s="47">
        <f t="shared" si="87"/>
        <v>0</v>
      </c>
      <c r="AE42" s="47">
        <f t="shared" si="61"/>
        <v>0</v>
      </c>
      <c r="AF42" s="45" t="s">
        <v>31</v>
      </c>
      <c r="AG42" s="53"/>
      <c r="AH42" s="47">
        <f>SUM(AH37:AH41)</f>
        <v>0</v>
      </c>
      <c r="AI42" s="47">
        <f t="shared" ref="AI42:AJ42" si="88">SUM(AI37:AI41)</f>
        <v>0</v>
      </c>
      <c r="AJ42" s="47">
        <f t="shared" si="88"/>
        <v>0</v>
      </c>
      <c r="AK42" s="47">
        <f t="shared" si="62"/>
        <v>0</v>
      </c>
      <c r="AL42" s="45" t="s">
        <v>31</v>
      </c>
      <c r="AM42" s="53"/>
      <c r="AN42" s="47">
        <f>SUM(AN37:AN41)</f>
        <v>0</v>
      </c>
      <c r="AO42" s="47">
        <f t="shared" ref="AO42:AP42" si="89">SUM(AO37:AO41)</f>
        <v>0</v>
      </c>
      <c r="AP42" s="47">
        <f t="shared" si="89"/>
        <v>0</v>
      </c>
      <c r="AQ42" s="47">
        <f t="shared" si="63"/>
        <v>0</v>
      </c>
      <c r="AR42" s="45" t="s">
        <v>31</v>
      </c>
      <c r="AS42" s="53"/>
      <c r="AT42" s="47">
        <f>SUM(AT37:AT41)</f>
        <v>0</v>
      </c>
      <c r="AU42" s="47">
        <f t="shared" ref="AU42:AV42" si="90">SUM(AU37:AU41)</f>
        <v>0</v>
      </c>
      <c r="AV42" s="47">
        <f t="shared" si="90"/>
        <v>0</v>
      </c>
      <c r="AW42" s="47">
        <f t="shared" si="64"/>
        <v>0</v>
      </c>
      <c r="AX42" s="45" t="s">
        <v>31</v>
      </c>
      <c r="AY42" s="53"/>
      <c r="AZ42" s="47">
        <f>SUM(AZ37:AZ41)</f>
        <v>0</v>
      </c>
      <c r="BA42" s="47">
        <f t="shared" ref="BA42:BB42" si="91">SUM(BA37:BA41)</f>
        <v>0</v>
      </c>
      <c r="BB42" s="47">
        <f t="shared" si="91"/>
        <v>0</v>
      </c>
      <c r="BC42" s="47">
        <f t="shared" si="65"/>
        <v>0</v>
      </c>
      <c r="BD42" s="45" t="s">
        <v>31</v>
      </c>
      <c r="BE42" s="53"/>
      <c r="BF42" s="47">
        <f>SUM(BF37:BF41)</f>
        <v>0</v>
      </c>
      <c r="BG42" s="47">
        <f t="shared" ref="BG42:BH42" si="92">SUM(BG37:BG41)</f>
        <v>0</v>
      </c>
      <c r="BH42" s="47">
        <f t="shared" si="92"/>
        <v>0</v>
      </c>
      <c r="BI42" s="47">
        <f t="shared" si="66"/>
        <v>0</v>
      </c>
      <c r="BJ42" s="45" t="s">
        <v>31</v>
      </c>
      <c r="BK42" s="53"/>
      <c r="BL42" s="47">
        <f>SUM(BL37:BL41)</f>
        <v>0</v>
      </c>
      <c r="BM42" s="47">
        <f t="shared" ref="BM42:BN42" si="93">SUM(BM37:BM41)</f>
        <v>0</v>
      </c>
      <c r="BN42" s="47">
        <f t="shared" si="93"/>
        <v>0</v>
      </c>
      <c r="BO42" s="47">
        <f t="shared" si="67"/>
        <v>0</v>
      </c>
      <c r="BP42" s="45" t="s">
        <v>31</v>
      </c>
      <c r="BQ42" s="53"/>
      <c r="BR42" s="47">
        <f>SUM(BR37:BR41)</f>
        <v>0</v>
      </c>
      <c r="BS42" s="47">
        <f t="shared" ref="BS42:BT42" si="94">SUM(BS37:BS41)</f>
        <v>0</v>
      </c>
      <c r="BT42" s="47">
        <f t="shared" si="94"/>
        <v>0</v>
      </c>
      <c r="BU42" s="47">
        <f t="shared" si="68"/>
        <v>0</v>
      </c>
      <c r="BV42" s="54"/>
      <c r="BW42" s="45" t="s">
        <v>31</v>
      </c>
      <c r="BX42" s="47">
        <f t="shared" si="69"/>
        <v>0</v>
      </c>
      <c r="BY42" s="47">
        <f t="shared" si="69"/>
        <v>0</v>
      </c>
      <c r="BZ42" s="47">
        <f t="shared" si="69"/>
        <v>0</v>
      </c>
      <c r="CA42" s="47">
        <f t="shared" si="70"/>
        <v>0</v>
      </c>
      <c r="CB42" s="55"/>
    </row>
    <row r="43" spans="1:80">
      <c r="A43" s="40">
        <v>1</v>
      </c>
      <c r="B43" s="41" t="s">
        <v>95</v>
      </c>
      <c r="C43" s="48" t="s">
        <v>96</v>
      </c>
      <c r="D43" s="41"/>
      <c r="E43" s="42"/>
      <c r="F43" s="42"/>
      <c r="G43" s="43">
        <f t="shared" si="57"/>
        <v>0</v>
      </c>
      <c r="H43" s="41" t="s">
        <v>95</v>
      </c>
      <c r="I43" s="48" t="s">
        <v>96</v>
      </c>
      <c r="J43" s="42"/>
      <c r="K43" s="42"/>
      <c r="L43" s="42"/>
      <c r="M43" s="43">
        <f t="shared" si="58"/>
        <v>0</v>
      </c>
      <c r="N43" s="41" t="s">
        <v>95</v>
      </c>
      <c r="O43" s="48" t="s">
        <v>96</v>
      </c>
      <c r="P43" s="42"/>
      <c r="Q43" s="42"/>
      <c r="R43" s="42"/>
      <c r="S43" s="43">
        <f t="shared" si="59"/>
        <v>0</v>
      </c>
      <c r="T43" s="41" t="s">
        <v>95</v>
      </c>
      <c r="U43" s="48" t="s">
        <v>96</v>
      </c>
      <c r="V43" s="42"/>
      <c r="W43" s="42"/>
      <c r="X43" s="42"/>
      <c r="Y43" s="43">
        <f t="shared" si="60"/>
        <v>0</v>
      </c>
      <c r="Z43" s="41" t="s">
        <v>95</v>
      </c>
      <c r="AA43" s="48" t="s">
        <v>96</v>
      </c>
      <c r="AB43" s="42"/>
      <c r="AC43" s="42"/>
      <c r="AD43" s="42"/>
      <c r="AE43" s="43">
        <f t="shared" si="61"/>
        <v>0</v>
      </c>
      <c r="AF43" s="41" t="s">
        <v>95</v>
      </c>
      <c r="AG43" s="48" t="s">
        <v>96</v>
      </c>
      <c r="AH43" s="42"/>
      <c r="AI43" s="42"/>
      <c r="AJ43" s="42"/>
      <c r="AK43" s="43">
        <f t="shared" si="62"/>
        <v>0</v>
      </c>
      <c r="AL43" s="41" t="s">
        <v>95</v>
      </c>
      <c r="AM43" s="48" t="s">
        <v>96</v>
      </c>
      <c r="AN43" s="42"/>
      <c r="AO43" s="42"/>
      <c r="AP43" s="42"/>
      <c r="AQ43" s="43">
        <f t="shared" si="63"/>
        <v>0</v>
      </c>
      <c r="AR43" s="41" t="s">
        <v>95</v>
      </c>
      <c r="AS43" s="48" t="s">
        <v>96</v>
      </c>
      <c r="AT43" s="42"/>
      <c r="AU43" s="42"/>
      <c r="AV43" s="42"/>
      <c r="AW43" s="43">
        <f t="shared" si="64"/>
        <v>0</v>
      </c>
      <c r="AX43" s="41" t="s">
        <v>95</v>
      </c>
      <c r="AY43" s="48" t="s">
        <v>96</v>
      </c>
      <c r="AZ43" s="42"/>
      <c r="BA43" s="42"/>
      <c r="BB43" s="42"/>
      <c r="BC43" s="43">
        <f t="shared" si="65"/>
        <v>0</v>
      </c>
      <c r="BD43" s="41" t="s">
        <v>95</v>
      </c>
      <c r="BE43" s="48" t="s">
        <v>96</v>
      </c>
      <c r="BF43" s="42"/>
      <c r="BG43" s="42"/>
      <c r="BH43" s="42"/>
      <c r="BI43" s="43">
        <f t="shared" si="66"/>
        <v>0</v>
      </c>
      <c r="BJ43" s="41" t="s">
        <v>95</v>
      </c>
      <c r="BK43" s="48" t="s">
        <v>96</v>
      </c>
      <c r="BL43" s="42"/>
      <c r="BM43" s="42"/>
      <c r="BN43" s="42"/>
      <c r="BO43" s="43">
        <f t="shared" si="67"/>
        <v>0</v>
      </c>
      <c r="BP43" s="41" t="s">
        <v>95</v>
      </c>
      <c r="BQ43" s="48" t="s">
        <v>96</v>
      </c>
      <c r="BR43" s="42"/>
      <c r="BS43" s="42"/>
      <c r="BT43" s="42"/>
      <c r="BU43" s="43">
        <f t="shared" si="68"/>
        <v>0</v>
      </c>
      <c r="BV43" s="52"/>
      <c r="BW43" s="41" t="s">
        <v>95</v>
      </c>
      <c r="BX43" s="43">
        <f t="shared" si="69"/>
        <v>0</v>
      </c>
      <c r="BY43" s="43">
        <f t="shared" si="69"/>
        <v>0</v>
      </c>
      <c r="BZ43" s="43">
        <f t="shared" si="69"/>
        <v>0</v>
      </c>
      <c r="CA43" s="43">
        <f t="shared" si="70"/>
        <v>0</v>
      </c>
      <c r="CB43" s="50"/>
    </row>
    <row r="44" spans="1:80">
      <c r="A44" s="40">
        <v>2</v>
      </c>
      <c r="B44" s="41" t="s">
        <v>97</v>
      </c>
      <c r="C44" s="51"/>
      <c r="D44" s="41"/>
      <c r="E44" s="42"/>
      <c r="F44" s="42"/>
      <c r="G44" s="43">
        <f t="shared" si="57"/>
        <v>0</v>
      </c>
      <c r="H44" s="41" t="s">
        <v>97</v>
      </c>
      <c r="I44" s="51"/>
      <c r="J44" s="42"/>
      <c r="K44" s="42"/>
      <c r="L44" s="42"/>
      <c r="M44" s="43">
        <f t="shared" si="58"/>
        <v>0</v>
      </c>
      <c r="N44" s="41" t="s">
        <v>97</v>
      </c>
      <c r="O44" s="51"/>
      <c r="P44" s="42"/>
      <c r="Q44" s="42"/>
      <c r="R44" s="42"/>
      <c r="S44" s="43">
        <f t="shared" si="59"/>
        <v>0</v>
      </c>
      <c r="T44" s="41" t="s">
        <v>97</v>
      </c>
      <c r="U44" s="51"/>
      <c r="V44" s="42"/>
      <c r="W44" s="42"/>
      <c r="X44" s="42"/>
      <c r="Y44" s="43">
        <f t="shared" si="60"/>
        <v>0</v>
      </c>
      <c r="Z44" s="41" t="s">
        <v>97</v>
      </c>
      <c r="AA44" s="51"/>
      <c r="AB44" s="42"/>
      <c r="AC44" s="42"/>
      <c r="AD44" s="42"/>
      <c r="AE44" s="43">
        <f t="shared" si="61"/>
        <v>0</v>
      </c>
      <c r="AF44" s="41" t="s">
        <v>97</v>
      </c>
      <c r="AG44" s="51"/>
      <c r="AH44" s="42"/>
      <c r="AI44" s="42"/>
      <c r="AJ44" s="42"/>
      <c r="AK44" s="43">
        <f t="shared" si="62"/>
        <v>0</v>
      </c>
      <c r="AL44" s="41" t="s">
        <v>97</v>
      </c>
      <c r="AM44" s="51"/>
      <c r="AN44" s="42"/>
      <c r="AO44" s="42"/>
      <c r="AP44" s="42"/>
      <c r="AQ44" s="43">
        <f t="shared" si="63"/>
        <v>0</v>
      </c>
      <c r="AR44" s="41" t="s">
        <v>97</v>
      </c>
      <c r="AS44" s="51"/>
      <c r="AT44" s="42"/>
      <c r="AU44" s="42"/>
      <c r="AV44" s="42"/>
      <c r="AW44" s="43">
        <f t="shared" si="64"/>
        <v>0</v>
      </c>
      <c r="AX44" s="41" t="s">
        <v>97</v>
      </c>
      <c r="AY44" s="51"/>
      <c r="AZ44" s="42"/>
      <c r="BA44" s="42"/>
      <c r="BB44" s="42"/>
      <c r="BC44" s="43">
        <f t="shared" si="65"/>
        <v>0</v>
      </c>
      <c r="BD44" s="41" t="s">
        <v>97</v>
      </c>
      <c r="BE44" s="51"/>
      <c r="BF44" s="42"/>
      <c r="BG44" s="42"/>
      <c r="BH44" s="42"/>
      <c r="BI44" s="43">
        <f t="shared" si="66"/>
        <v>0</v>
      </c>
      <c r="BJ44" s="41" t="s">
        <v>97</v>
      </c>
      <c r="BK44" s="51"/>
      <c r="BL44" s="42"/>
      <c r="BM44" s="42"/>
      <c r="BN44" s="42"/>
      <c r="BO44" s="43">
        <f t="shared" si="67"/>
        <v>0</v>
      </c>
      <c r="BP44" s="41" t="s">
        <v>97</v>
      </c>
      <c r="BQ44" s="51"/>
      <c r="BR44" s="42"/>
      <c r="BS44" s="42"/>
      <c r="BT44" s="42"/>
      <c r="BU44" s="43">
        <f t="shared" si="68"/>
        <v>0</v>
      </c>
      <c r="BV44" s="52"/>
      <c r="BW44" s="41" t="s">
        <v>97</v>
      </c>
      <c r="BX44" s="43">
        <f t="shared" si="69"/>
        <v>0</v>
      </c>
      <c r="BY44" s="43">
        <f t="shared" si="69"/>
        <v>0</v>
      </c>
      <c r="BZ44" s="43">
        <f t="shared" si="69"/>
        <v>0</v>
      </c>
      <c r="CA44" s="43">
        <f t="shared" si="70"/>
        <v>0</v>
      </c>
      <c r="CB44" s="50"/>
    </row>
    <row r="45" spans="1:80">
      <c r="A45" s="40">
        <v>3</v>
      </c>
      <c r="B45" s="41" t="s">
        <v>98</v>
      </c>
      <c r="C45" s="48" t="s">
        <v>99</v>
      </c>
      <c r="D45" s="41"/>
      <c r="E45" s="42"/>
      <c r="F45" s="42"/>
      <c r="G45" s="43">
        <f t="shared" si="57"/>
        <v>0</v>
      </c>
      <c r="H45" s="41" t="s">
        <v>98</v>
      </c>
      <c r="I45" s="48" t="s">
        <v>99</v>
      </c>
      <c r="J45" s="42"/>
      <c r="K45" s="42"/>
      <c r="L45" s="42"/>
      <c r="M45" s="43">
        <f t="shared" si="58"/>
        <v>0</v>
      </c>
      <c r="N45" s="41" t="s">
        <v>98</v>
      </c>
      <c r="O45" s="48" t="s">
        <v>99</v>
      </c>
      <c r="P45" s="42"/>
      <c r="Q45" s="42"/>
      <c r="R45" s="42"/>
      <c r="S45" s="43">
        <f t="shared" si="59"/>
        <v>0</v>
      </c>
      <c r="T45" s="41" t="s">
        <v>98</v>
      </c>
      <c r="U45" s="48" t="s">
        <v>99</v>
      </c>
      <c r="V45" s="42"/>
      <c r="W45" s="42"/>
      <c r="X45" s="42"/>
      <c r="Y45" s="43">
        <f t="shared" si="60"/>
        <v>0</v>
      </c>
      <c r="Z45" s="41" t="s">
        <v>98</v>
      </c>
      <c r="AA45" s="48" t="s">
        <v>99</v>
      </c>
      <c r="AB45" s="42"/>
      <c r="AC45" s="42"/>
      <c r="AD45" s="42"/>
      <c r="AE45" s="43">
        <f t="shared" si="61"/>
        <v>0</v>
      </c>
      <c r="AF45" s="41" t="s">
        <v>98</v>
      </c>
      <c r="AG45" s="48" t="s">
        <v>99</v>
      </c>
      <c r="AH45" s="42"/>
      <c r="AI45" s="42"/>
      <c r="AJ45" s="42"/>
      <c r="AK45" s="43">
        <f t="shared" si="62"/>
        <v>0</v>
      </c>
      <c r="AL45" s="41" t="s">
        <v>98</v>
      </c>
      <c r="AM45" s="48" t="s">
        <v>99</v>
      </c>
      <c r="AN45" s="42"/>
      <c r="AO45" s="42"/>
      <c r="AP45" s="42"/>
      <c r="AQ45" s="43">
        <f t="shared" si="63"/>
        <v>0</v>
      </c>
      <c r="AR45" s="41" t="s">
        <v>98</v>
      </c>
      <c r="AS45" s="48" t="s">
        <v>99</v>
      </c>
      <c r="AT45" s="42"/>
      <c r="AU45" s="42"/>
      <c r="AV45" s="42"/>
      <c r="AW45" s="43">
        <f t="shared" si="64"/>
        <v>0</v>
      </c>
      <c r="AX45" s="41" t="s">
        <v>98</v>
      </c>
      <c r="AY45" s="48" t="s">
        <v>99</v>
      </c>
      <c r="AZ45" s="42"/>
      <c r="BA45" s="42"/>
      <c r="BB45" s="42"/>
      <c r="BC45" s="43">
        <f t="shared" si="65"/>
        <v>0</v>
      </c>
      <c r="BD45" s="41" t="s">
        <v>98</v>
      </c>
      <c r="BE45" s="48" t="s">
        <v>99</v>
      </c>
      <c r="BF45" s="42"/>
      <c r="BG45" s="42"/>
      <c r="BH45" s="42"/>
      <c r="BI45" s="43">
        <f t="shared" si="66"/>
        <v>0</v>
      </c>
      <c r="BJ45" s="41" t="s">
        <v>98</v>
      </c>
      <c r="BK45" s="48" t="s">
        <v>99</v>
      </c>
      <c r="BL45" s="42"/>
      <c r="BM45" s="42"/>
      <c r="BN45" s="42"/>
      <c r="BO45" s="43">
        <f t="shared" si="67"/>
        <v>0</v>
      </c>
      <c r="BP45" s="41" t="s">
        <v>98</v>
      </c>
      <c r="BQ45" s="48" t="s">
        <v>99</v>
      </c>
      <c r="BR45" s="42"/>
      <c r="BS45" s="42"/>
      <c r="BT45" s="42"/>
      <c r="BU45" s="43">
        <f t="shared" si="68"/>
        <v>0</v>
      </c>
      <c r="BV45" s="52"/>
      <c r="BW45" s="41" t="s">
        <v>98</v>
      </c>
      <c r="BX45" s="43">
        <f t="shared" si="69"/>
        <v>0</v>
      </c>
      <c r="BY45" s="43">
        <f t="shared" si="69"/>
        <v>0</v>
      </c>
      <c r="BZ45" s="43">
        <f t="shared" si="69"/>
        <v>0</v>
      </c>
      <c r="CA45" s="43">
        <f t="shared" si="70"/>
        <v>0</v>
      </c>
      <c r="CB45" s="50"/>
    </row>
    <row r="46" spans="1:80">
      <c r="A46" s="40">
        <v>4</v>
      </c>
      <c r="B46" s="41" t="s">
        <v>100</v>
      </c>
      <c r="C46" s="51"/>
      <c r="D46" s="41"/>
      <c r="E46" s="42"/>
      <c r="F46" s="42"/>
      <c r="G46" s="43">
        <f t="shared" si="57"/>
        <v>0</v>
      </c>
      <c r="H46" s="41" t="s">
        <v>100</v>
      </c>
      <c r="I46" s="51"/>
      <c r="J46" s="42"/>
      <c r="K46" s="42"/>
      <c r="L46" s="42"/>
      <c r="M46" s="43">
        <f t="shared" si="58"/>
        <v>0</v>
      </c>
      <c r="N46" s="41" t="s">
        <v>100</v>
      </c>
      <c r="O46" s="51"/>
      <c r="P46" s="42"/>
      <c r="Q46" s="42"/>
      <c r="R46" s="42"/>
      <c r="S46" s="43">
        <f t="shared" si="59"/>
        <v>0</v>
      </c>
      <c r="T46" s="41" t="s">
        <v>100</v>
      </c>
      <c r="U46" s="51"/>
      <c r="V46" s="42"/>
      <c r="W46" s="42"/>
      <c r="X46" s="42"/>
      <c r="Y46" s="43">
        <f t="shared" si="60"/>
        <v>0</v>
      </c>
      <c r="Z46" s="41" t="s">
        <v>100</v>
      </c>
      <c r="AA46" s="51"/>
      <c r="AB46" s="42"/>
      <c r="AC46" s="42"/>
      <c r="AD46" s="42"/>
      <c r="AE46" s="43">
        <f t="shared" si="61"/>
        <v>0</v>
      </c>
      <c r="AF46" s="41" t="s">
        <v>100</v>
      </c>
      <c r="AG46" s="51"/>
      <c r="AH46" s="42"/>
      <c r="AI46" s="42"/>
      <c r="AJ46" s="42"/>
      <c r="AK46" s="43">
        <f t="shared" si="62"/>
        <v>0</v>
      </c>
      <c r="AL46" s="41" t="s">
        <v>100</v>
      </c>
      <c r="AM46" s="51"/>
      <c r="AN46" s="42"/>
      <c r="AO46" s="42"/>
      <c r="AP46" s="42"/>
      <c r="AQ46" s="43">
        <f t="shared" si="63"/>
        <v>0</v>
      </c>
      <c r="AR46" s="41" t="s">
        <v>100</v>
      </c>
      <c r="AS46" s="51"/>
      <c r="AT46" s="42"/>
      <c r="AU46" s="42"/>
      <c r="AV46" s="42"/>
      <c r="AW46" s="43">
        <f t="shared" si="64"/>
        <v>0</v>
      </c>
      <c r="AX46" s="41" t="s">
        <v>100</v>
      </c>
      <c r="AY46" s="51"/>
      <c r="AZ46" s="42"/>
      <c r="BA46" s="42"/>
      <c r="BB46" s="42"/>
      <c r="BC46" s="43">
        <f t="shared" si="65"/>
        <v>0</v>
      </c>
      <c r="BD46" s="41" t="s">
        <v>100</v>
      </c>
      <c r="BE46" s="51"/>
      <c r="BF46" s="42"/>
      <c r="BG46" s="42"/>
      <c r="BH46" s="42"/>
      <c r="BI46" s="43">
        <f t="shared" si="66"/>
        <v>0</v>
      </c>
      <c r="BJ46" s="41" t="s">
        <v>100</v>
      </c>
      <c r="BK46" s="51"/>
      <c r="BL46" s="42"/>
      <c r="BM46" s="42"/>
      <c r="BN46" s="42"/>
      <c r="BO46" s="43">
        <f t="shared" si="67"/>
        <v>0</v>
      </c>
      <c r="BP46" s="41" t="s">
        <v>100</v>
      </c>
      <c r="BQ46" s="51"/>
      <c r="BR46" s="42"/>
      <c r="BS46" s="42"/>
      <c r="BT46" s="42"/>
      <c r="BU46" s="43">
        <f t="shared" si="68"/>
        <v>0</v>
      </c>
      <c r="BV46" s="52"/>
      <c r="BW46" s="41" t="s">
        <v>100</v>
      </c>
      <c r="BX46" s="43">
        <f t="shared" si="69"/>
        <v>0</v>
      </c>
      <c r="BY46" s="43">
        <f t="shared" si="69"/>
        <v>0</v>
      </c>
      <c r="BZ46" s="43">
        <f t="shared" si="69"/>
        <v>0</v>
      </c>
      <c r="CA46" s="43">
        <f t="shared" si="70"/>
        <v>0</v>
      </c>
      <c r="CB46" s="50"/>
    </row>
    <row r="47" spans="1:80">
      <c r="A47" s="40">
        <v>5</v>
      </c>
      <c r="B47" s="41" t="s">
        <v>13</v>
      </c>
      <c r="C47" s="48" t="s">
        <v>101</v>
      </c>
      <c r="D47" s="41"/>
      <c r="E47" s="42"/>
      <c r="F47" s="42"/>
      <c r="G47" s="43">
        <f t="shared" si="57"/>
        <v>0</v>
      </c>
      <c r="H47" s="41" t="s">
        <v>13</v>
      </c>
      <c r="I47" s="48" t="s">
        <v>101</v>
      </c>
      <c r="J47" s="42"/>
      <c r="K47" s="42"/>
      <c r="L47" s="42"/>
      <c r="M47" s="43">
        <f t="shared" si="58"/>
        <v>0</v>
      </c>
      <c r="N47" s="41" t="s">
        <v>13</v>
      </c>
      <c r="O47" s="48" t="s">
        <v>101</v>
      </c>
      <c r="P47" s="42"/>
      <c r="Q47" s="42"/>
      <c r="R47" s="42"/>
      <c r="S47" s="43">
        <f t="shared" si="59"/>
        <v>0</v>
      </c>
      <c r="T47" s="41" t="s">
        <v>13</v>
      </c>
      <c r="U47" s="48" t="s">
        <v>101</v>
      </c>
      <c r="V47" s="42"/>
      <c r="W47" s="42"/>
      <c r="X47" s="42"/>
      <c r="Y47" s="43">
        <f t="shared" si="60"/>
        <v>0</v>
      </c>
      <c r="Z47" s="41" t="s">
        <v>13</v>
      </c>
      <c r="AA47" s="48" t="s">
        <v>101</v>
      </c>
      <c r="AB47" s="42"/>
      <c r="AC47" s="42"/>
      <c r="AD47" s="42"/>
      <c r="AE47" s="43">
        <f t="shared" si="61"/>
        <v>0</v>
      </c>
      <c r="AF47" s="41" t="s">
        <v>13</v>
      </c>
      <c r="AG47" s="48" t="s">
        <v>101</v>
      </c>
      <c r="AH47" s="42"/>
      <c r="AI47" s="42"/>
      <c r="AJ47" s="42"/>
      <c r="AK47" s="43">
        <f t="shared" si="62"/>
        <v>0</v>
      </c>
      <c r="AL47" s="41" t="s">
        <v>13</v>
      </c>
      <c r="AM47" s="48" t="s">
        <v>101</v>
      </c>
      <c r="AN47" s="42"/>
      <c r="AO47" s="42"/>
      <c r="AP47" s="42"/>
      <c r="AQ47" s="43">
        <f t="shared" si="63"/>
        <v>0</v>
      </c>
      <c r="AR47" s="41" t="s">
        <v>13</v>
      </c>
      <c r="AS47" s="48" t="s">
        <v>101</v>
      </c>
      <c r="AT47" s="42"/>
      <c r="AU47" s="42"/>
      <c r="AV47" s="42"/>
      <c r="AW47" s="43">
        <f t="shared" si="64"/>
        <v>0</v>
      </c>
      <c r="AX47" s="41" t="s">
        <v>13</v>
      </c>
      <c r="AY47" s="48" t="s">
        <v>101</v>
      </c>
      <c r="AZ47" s="42"/>
      <c r="BA47" s="42"/>
      <c r="BB47" s="42"/>
      <c r="BC47" s="43">
        <f t="shared" si="65"/>
        <v>0</v>
      </c>
      <c r="BD47" s="41" t="s">
        <v>13</v>
      </c>
      <c r="BE47" s="48" t="s">
        <v>101</v>
      </c>
      <c r="BF47" s="42"/>
      <c r="BG47" s="42"/>
      <c r="BH47" s="42"/>
      <c r="BI47" s="43">
        <f t="shared" si="66"/>
        <v>0</v>
      </c>
      <c r="BJ47" s="41" t="s">
        <v>13</v>
      </c>
      <c r="BK47" s="48" t="s">
        <v>101</v>
      </c>
      <c r="BL47" s="42"/>
      <c r="BM47" s="42"/>
      <c r="BN47" s="42"/>
      <c r="BO47" s="43">
        <f t="shared" si="67"/>
        <v>0</v>
      </c>
      <c r="BP47" s="41" t="s">
        <v>13</v>
      </c>
      <c r="BQ47" s="48" t="s">
        <v>101</v>
      </c>
      <c r="BR47" s="42"/>
      <c r="BS47" s="42"/>
      <c r="BT47" s="42"/>
      <c r="BU47" s="43">
        <f t="shared" si="68"/>
        <v>0</v>
      </c>
      <c r="BV47" s="52"/>
      <c r="BW47" s="41" t="s">
        <v>13</v>
      </c>
      <c r="BX47" s="43">
        <f t="shared" ref="BX47:BZ48" si="95">D47+J47+P47+V47+AB47+AH47+AN47+AT47+AZ47+BF47+BL47+BR47</f>
        <v>0</v>
      </c>
      <c r="BY47" s="43">
        <f t="shared" si="95"/>
        <v>0</v>
      </c>
      <c r="BZ47" s="43">
        <f t="shared" si="95"/>
        <v>0</v>
      </c>
      <c r="CA47" s="43">
        <f t="shared" si="70"/>
        <v>0</v>
      </c>
      <c r="CB47" s="50"/>
    </row>
    <row r="48" spans="1:80">
      <c r="A48" s="44">
        <v>6</v>
      </c>
      <c r="B48" s="45" t="s">
        <v>31</v>
      </c>
      <c r="C48" s="53"/>
      <c r="D48" s="47">
        <f>SUM(D43:D47)</f>
        <v>0</v>
      </c>
      <c r="E48" s="47">
        <f t="shared" ref="E48:F48" si="96">SUM(E43:E47)</f>
        <v>0</v>
      </c>
      <c r="F48" s="47">
        <f t="shared" si="96"/>
        <v>0</v>
      </c>
      <c r="G48" s="47">
        <f t="shared" si="57"/>
        <v>0</v>
      </c>
      <c r="H48" s="45" t="s">
        <v>31</v>
      </c>
      <c r="I48" s="53"/>
      <c r="J48" s="47">
        <f>SUM(J43:J47)</f>
        <v>0</v>
      </c>
      <c r="K48" s="47">
        <f t="shared" ref="K48:L48" si="97">SUM(K43:K47)</f>
        <v>0</v>
      </c>
      <c r="L48" s="47">
        <f t="shared" si="97"/>
        <v>0</v>
      </c>
      <c r="M48" s="47">
        <f t="shared" si="58"/>
        <v>0</v>
      </c>
      <c r="N48" s="45" t="s">
        <v>31</v>
      </c>
      <c r="O48" s="53"/>
      <c r="P48" s="47">
        <f>SUM(P43:P47)</f>
        <v>0</v>
      </c>
      <c r="Q48" s="47">
        <f t="shared" ref="Q48:R48" si="98">SUM(Q43:Q47)</f>
        <v>0</v>
      </c>
      <c r="R48" s="47">
        <f t="shared" si="98"/>
        <v>0</v>
      </c>
      <c r="S48" s="47">
        <f t="shared" si="59"/>
        <v>0</v>
      </c>
      <c r="T48" s="45" t="s">
        <v>31</v>
      </c>
      <c r="U48" s="53"/>
      <c r="V48" s="47">
        <f>SUM(V43:V47)</f>
        <v>0</v>
      </c>
      <c r="W48" s="47">
        <f t="shared" ref="W48:X48" si="99">SUM(W43:W47)</f>
        <v>0</v>
      </c>
      <c r="X48" s="47">
        <f t="shared" si="99"/>
        <v>0</v>
      </c>
      <c r="Y48" s="47">
        <f t="shared" si="60"/>
        <v>0</v>
      </c>
      <c r="Z48" s="45" t="s">
        <v>31</v>
      </c>
      <c r="AA48" s="53"/>
      <c r="AB48" s="47">
        <f>SUM(AB43:AB47)</f>
        <v>0</v>
      </c>
      <c r="AC48" s="47">
        <f t="shared" ref="AC48:AD48" si="100">SUM(AC43:AC47)</f>
        <v>0</v>
      </c>
      <c r="AD48" s="47">
        <f t="shared" si="100"/>
        <v>0</v>
      </c>
      <c r="AE48" s="47">
        <f t="shared" si="61"/>
        <v>0</v>
      </c>
      <c r="AF48" s="45" t="s">
        <v>31</v>
      </c>
      <c r="AG48" s="53"/>
      <c r="AH48" s="47">
        <f>SUM(AH43:AH47)</f>
        <v>0</v>
      </c>
      <c r="AI48" s="47">
        <f t="shared" ref="AI48:AJ48" si="101">SUM(AI43:AI47)</f>
        <v>0</v>
      </c>
      <c r="AJ48" s="47">
        <f t="shared" si="101"/>
        <v>0</v>
      </c>
      <c r="AK48" s="47">
        <f t="shared" si="62"/>
        <v>0</v>
      </c>
      <c r="AL48" s="45" t="s">
        <v>31</v>
      </c>
      <c r="AM48" s="53"/>
      <c r="AN48" s="47">
        <f>SUM(AN43:AN47)</f>
        <v>0</v>
      </c>
      <c r="AO48" s="47">
        <f t="shared" ref="AO48:AP48" si="102">SUM(AO43:AO47)</f>
        <v>0</v>
      </c>
      <c r="AP48" s="47">
        <f t="shared" si="102"/>
        <v>0</v>
      </c>
      <c r="AQ48" s="47">
        <f t="shared" si="63"/>
        <v>0</v>
      </c>
      <c r="AR48" s="45" t="s">
        <v>31</v>
      </c>
      <c r="AS48" s="53"/>
      <c r="AT48" s="47">
        <f>SUM(AT43:AT47)</f>
        <v>0</v>
      </c>
      <c r="AU48" s="47">
        <f t="shared" ref="AU48:AV48" si="103">SUM(AU43:AU47)</f>
        <v>0</v>
      </c>
      <c r="AV48" s="47">
        <f t="shared" si="103"/>
        <v>0</v>
      </c>
      <c r="AW48" s="47">
        <f t="shared" si="64"/>
        <v>0</v>
      </c>
      <c r="AX48" s="45" t="s">
        <v>31</v>
      </c>
      <c r="AY48" s="53"/>
      <c r="AZ48" s="47">
        <f>SUM(AZ43:AZ47)</f>
        <v>0</v>
      </c>
      <c r="BA48" s="47">
        <f t="shared" ref="BA48:BB48" si="104">SUM(BA43:BA47)</f>
        <v>0</v>
      </c>
      <c r="BB48" s="47">
        <f t="shared" si="104"/>
        <v>0</v>
      </c>
      <c r="BC48" s="47">
        <f t="shared" si="65"/>
        <v>0</v>
      </c>
      <c r="BD48" s="45" t="s">
        <v>31</v>
      </c>
      <c r="BE48" s="53"/>
      <c r="BF48" s="47">
        <f>SUM(BF43:BF47)</f>
        <v>0</v>
      </c>
      <c r="BG48" s="47">
        <f t="shared" ref="BG48:BH48" si="105">SUM(BG43:BG47)</f>
        <v>0</v>
      </c>
      <c r="BH48" s="47">
        <f t="shared" si="105"/>
        <v>0</v>
      </c>
      <c r="BI48" s="47">
        <f t="shared" si="66"/>
        <v>0</v>
      </c>
      <c r="BJ48" s="45" t="s">
        <v>31</v>
      </c>
      <c r="BK48" s="53"/>
      <c r="BL48" s="47">
        <f>SUM(BL43:BL47)</f>
        <v>0</v>
      </c>
      <c r="BM48" s="47">
        <f t="shared" ref="BM48:BN48" si="106">SUM(BM43:BM47)</f>
        <v>0</v>
      </c>
      <c r="BN48" s="47">
        <f t="shared" si="106"/>
        <v>0</v>
      </c>
      <c r="BO48" s="47">
        <f t="shared" si="67"/>
        <v>0</v>
      </c>
      <c r="BP48" s="45" t="s">
        <v>31</v>
      </c>
      <c r="BQ48" s="53"/>
      <c r="BR48" s="47">
        <f>SUM(BR43:BR47)</f>
        <v>0</v>
      </c>
      <c r="BS48" s="47">
        <f t="shared" ref="BS48:BT48" si="107">SUM(BS43:BS47)</f>
        <v>0</v>
      </c>
      <c r="BT48" s="47">
        <f t="shared" si="107"/>
        <v>0</v>
      </c>
      <c r="BU48" s="47">
        <f t="shared" si="68"/>
        <v>0</v>
      </c>
      <c r="BV48" s="54"/>
      <c r="BW48" s="45" t="s">
        <v>31</v>
      </c>
      <c r="BX48" s="47">
        <f t="shared" si="95"/>
        <v>0</v>
      </c>
      <c r="BY48" s="47">
        <f t="shared" si="95"/>
        <v>0</v>
      </c>
      <c r="BZ48" s="47">
        <f t="shared" si="95"/>
        <v>0</v>
      </c>
      <c r="CA48" s="47">
        <f t="shared" si="70"/>
        <v>0</v>
      </c>
      <c r="CB48" s="55"/>
    </row>
    <row r="49" spans="1:80">
      <c r="A49" s="118" t="s">
        <v>102</v>
      </c>
      <c r="B49" s="119"/>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8"/>
    </row>
    <row r="50" spans="1:80" s="61" customFormat="1">
      <c r="A50" s="40"/>
      <c r="B50" s="56" t="s">
        <v>103</v>
      </c>
      <c r="C50" s="41"/>
      <c r="D50" s="57">
        <f>ROUND(D6,0)</f>
        <v>0</v>
      </c>
      <c r="E50" s="57">
        <f>ROUND(E6,0)</f>
        <v>0</v>
      </c>
      <c r="F50" s="57">
        <f>ROUND(F6,0)</f>
        <v>0</v>
      </c>
      <c r="G50" s="58">
        <f t="shared" ref="G50:G53" si="108">SUM(D50:F50)</f>
        <v>0</v>
      </c>
      <c r="H50" s="49"/>
      <c r="I50" s="59"/>
      <c r="J50" s="57">
        <f>ROUND(J6,0)</f>
        <v>0</v>
      </c>
      <c r="K50" s="57">
        <f>ROUND(K6,0)</f>
        <v>0</v>
      </c>
      <c r="L50" s="57">
        <f>ROUND(L6,0)</f>
        <v>0</v>
      </c>
      <c r="M50" s="58">
        <f t="shared" ref="M50:M61" si="109">SUM(J50:L50)</f>
        <v>0</v>
      </c>
      <c r="N50" s="49"/>
      <c r="O50" s="59"/>
      <c r="P50" s="57">
        <f>ROUND(P6,0)</f>
        <v>0</v>
      </c>
      <c r="Q50" s="57">
        <f>ROUND(Q6,0)</f>
        <v>0</v>
      </c>
      <c r="R50" s="57">
        <f>ROUND(R6,0)</f>
        <v>0</v>
      </c>
      <c r="S50" s="58">
        <f t="shared" ref="S50:S61" si="110">SUM(P50:R50)</f>
        <v>0</v>
      </c>
      <c r="T50" s="49"/>
      <c r="U50" s="59"/>
      <c r="V50" s="57">
        <f>ROUND(V6,0)</f>
        <v>0</v>
      </c>
      <c r="W50" s="57">
        <f>ROUND(W6,0)</f>
        <v>0</v>
      </c>
      <c r="X50" s="57">
        <f>ROUND(X6,0)</f>
        <v>0</v>
      </c>
      <c r="Y50" s="58">
        <f t="shared" ref="Y50:Y61" si="111">SUM(V50:X50)</f>
        <v>0</v>
      </c>
      <c r="Z50" s="49"/>
      <c r="AA50" s="59"/>
      <c r="AB50" s="57">
        <f>ROUND(AB6,0)</f>
        <v>0</v>
      </c>
      <c r="AC50" s="57">
        <f>ROUND(AC6,0)</f>
        <v>0</v>
      </c>
      <c r="AD50" s="57">
        <f>ROUND(AD6,0)</f>
        <v>0</v>
      </c>
      <c r="AE50" s="58">
        <f t="shared" ref="AE50:AE61" si="112">SUM(AB50:AD50)</f>
        <v>0</v>
      </c>
      <c r="AF50" s="49"/>
      <c r="AG50" s="59"/>
      <c r="AH50" s="57">
        <f>ROUND(AH6,0)</f>
        <v>0</v>
      </c>
      <c r="AI50" s="57">
        <f>ROUND(AI6,0)</f>
        <v>0</v>
      </c>
      <c r="AJ50" s="57">
        <f>ROUND(AJ6,0)</f>
        <v>0</v>
      </c>
      <c r="AK50" s="58">
        <f t="shared" ref="AK50:AK61" si="113">SUM(AH50:AJ50)</f>
        <v>0</v>
      </c>
      <c r="AL50" s="49"/>
      <c r="AM50" s="59"/>
      <c r="AN50" s="57">
        <f>ROUND(AN6,0)</f>
        <v>0</v>
      </c>
      <c r="AO50" s="57">
        <f>ROUND(AO6,0)</f>
        <v>0</v>
      </c>
      <c r="AP50" s="57">
        <f>ROUND(AP6,0)</f>
        <v>0</v>
      </c>
      <c r="AQ50" s="58">
        <f t="shared" ref="AQ50:AQ61" si="114">SUM(AN50:AP50)</f>
        <v>0</v>
      </c>
      <c r="AR50" s="49"/>
      <c r="AS50" s="59"/>
      <c r="AT50" s="57">
        <f>ROUND(AT6,0)</f>
        <v>0</v>
      </c>
      <c r="AU50" s="57">
        <f>ROUND(AU6,0)</f>
        <v>0</v>
      </c>
      <c r="AV50" s="57">
        <f>ROUND(AV6,0)</f>
        <v>0</v>
      </c>
      <c r="AW50" s="58">
        <f t="shared" ref="AW50:AW61" si="115">SUM(AT50:AV50)</f>
        <v>0</v>
      </c>
      <c r="AX50" s="49"/>
      <c r="AY50" s="59"/>
      <c r="AZ50" s="57">
        <f>ROUND(AZ6,0)</f>
        <v>0</v>
      </c>
      <c r="BA50" s="57">
        <f>ROUND(BA6,0)</f>
        <v>0</v>
      </c>
      <c r="BB50" s="57">
        <f>ROUND(BB6,0)</f>
        <v>0</v>
      </c>
      <c r="BC50" s="58">
        <f t="shared" ref="BC50:BC61" si="116">SUM(AZ50:BB50)</f>
        <v>0</v>
      </c>
      <c r="BD50" s="49"/>
      <c r="BE50" s="59"/>
      <c r="BF50" s="57">
        <f>ROUND(BF6,0)</f>
        <v>0</v>
      </c>
      <c r="BG50" s="57">
        <f>ROUND(BG6,0)</f>
        <v>0</v>
      </c>
      <c r="BH50" s="57">
        <f>ROUND(BH6,0)</f>
        <v>0</v>
      </c>
      <c r="BI50" s="58">
        <f t="shared" ref="BI50:BI61" si="117">SUM(BF50:BH50)</f>
        <v>0</v>
      </c>
      <c r="BJ50" s="49"/>
      <c r="BK50" s="59"/>
      <c r="BL50" s="57">
        <f>ROUND(BL6,0)</f>
        <v>0</v>
      </c>
      <c r="BM50" s="57">
        <f>ROUND(BM6,0)</f>
        <v>0</v>
      </c>
      <c r="BN50" s="57">
        <f>ROUND(BN6,0)</f>
        <v>0</v>
      </c>
      <c r="BO50" s="58">
        <f t="shared" ref="BO50:BO61" si="118">SUM(BL50:BN50)</f>
        <v>0</v>
      </c>
      <c r="BP50" s="49"/>
      <c r="BQ50" s="59"/>
      <c r="BR50" s="57">
        <f>ROUND(BR6,0)</f>
        <v>0</v>
      </c>
      <c r="BS50" s="57">
        <f>ROUND(BS6,0)</f>
        <v>0</v>
      </c>
      <c r="BT50" s="57">
        <f>ROUND(BT6,0)</f>
        <v>0</v>
      </c>
      <c r="BU50" s="58">
        <f t="shared" ref="BU50:BU61" si="119">SUM(BR50:BT50)</f>
        <v>0</v>
      </c>
      <c r="BV50" s="49"/>
      <c r="BW50" s="59"/>
      <c r="BX50" s="58">
        <f t="shared" ref="BX50:BZ51" si="120">D50+J50+P50+V50+AB50+AH50+AN50+AT50+AZ50+BF50+BL50+BR50</f>
        <v>0</v>
      </c>
      <c r="BY50" s="58">
        <f t="shared" si="120"/>
        <v>0</v>
      </c>
      <c r="BZ50" s="58">
        <f t="shared" si="120"/>
        <v>0</v>
      </c>
      <c r="CA50" s="58">
        <f t="shared" ref="CA50:CA58" si="121">SUM(BX50:BZ50)</f>
        <v>0</v>
      </c>
      <c r="CB50" s="60"/>
    </row>
    <row r="51" spans="1:80" s="61" customFormat="1">
      <c r="A51" s="40"/>
      <c r="B51" s="45" t="s">
        <v>104</v>
      </c>
      <c r="C51" s="41"/>
      <c r="D51" s="62">
        <f>ROUND(D8,0)</f>
        <v>0</v>
      </c>
      <c r="E51" s="62">
        <f t="shared" ref="E51:F51" si="122">ROUND(E8,0)</f>
        <v>0</v>
      </c>
      <c r="F51" s="62">
        <f t="shared" si="122"/>
        <v>0</v>
      </c>
      <c r="G51" s="47">
        <f t="shared" si="108"/>
        <v>0</v>
      </c>
      <c r="H51" s="52"/>
      <c r="I51" s="63"/>
      <c r="J51" s="62">
        <f>ROUND(J8,0)</f>
        <v>0</v>
      </c>
      <c r="K51" s="62">
        <f t="shared" ref="K51:L51" si="123">ROUND(K8,0)</f>
        <v>0</v>
      </c>
      <c r="L51" s="62">
        <f t="shared" si="123"/>
        <v>0</v>
      </c>
      <c r="M51" s="47">
        <f t="shared" si="109"/>
        <v>0</v>
      </c>
      <c r="N51" s="52"/>
      <c r="O51" s="63"/>
      <c r="P51" s="62">
        <f>ROUND(P8,0)</f>
        <v>0</v>
      </c>
      <c r="Q51" s="62">
        <f t="shared" ref="Q51:R51" si="124">ROUND(Q8,0)</f>
        <v>0</v>
      </c>
      <c r="R51" s="62">
        <f t="shared" si="124"/>
        <v>0</v>
      </c>
      <c r="S51" s="47">
        <f t="shared" si="110"/>
        <v>0</v>
      </c>
      <c r="T51" s="52"/>
      <c r="U51" s="63"/>
      <c r="V51" s="62">
        <f>ROUND(V8,0)</f>
        <v>0</v>
      </c>
      <c r="W51" s="62">
        <f t="shared" ref="W51:X51" si="125">ROUND(W8,0)</f>
        <v>0</v>
      </c>
      <c r="X51" s="62">
        <f t="shared" si="125"/>
        <v>0</v>
      </c>
      <c r="Y51" s="47">
        <f t="shared" si="111"/>
        <v>0</v>
      </c>
      <c r="Z51" s="52"/>
      <c r="AA51" s="63"/>
      <c r="AB51" s="62">
        <f>ROUND(AB8,0)</f>
        <v>0</v>
      </c>
      <c r="AC51" s="62">
        <f t="shared" ref="AC51:AD51" si="126">ROUND(AC8,0)</f>
        <v>0</v>
      </c>
      <c r="AD51" s="62">
        <f t="shared" si="126"/>
        <v>0</v>
      </c>
      <c r="AE51" s="47">
        <f t="shared" si="112"/>
        <v>0</v>
      </c>
      <c r="AF51" s="52"/>
      <c r="AG51" s="63"/>
      <c r="AH51" s="62">
        <f>ROUND(AH8,0)</f>
        <v>0</v>
      </c>
      <c r="AI51" s="62">
        <f t="shared" ref="AI51:AJ51" si="127">ROUND(AI8,0)</f>
        <v>0</v>
      </c>
      <c r="AJ51" s="62">
        <f t="shared" si="127"/>
        <v>0</v>
      </c>
      <c r="AK51" s="47">
        <f t="shared" si="113"/>
        <v>0</v>
      </c>
      <c r="AL51" s="52"/>
      <c r="AM51" s="63"/>
      <c r="AN51" s="62">
        <f>ROUND(AN8,0)</f>
        <v>0</v>
      </c>
      <c r="AO51" s="62">
        <f t="shared" ref="AO51:AP51" si="128">ROUND(AO8,0)</f>
        <v>0</v>
      </c>
      <c r="AP51" s="62">
        <f t="shared" si="128"/>
        <v>0</v>
      </c>
      <c r="AQ51" s="47">
        <f t="shared" si="114"/>
        <v>0</v>
      </c>
      <c r="AR51" s="52"/>
      <c r="AS51" s="63"/>
      <c r="AT51" s="62">
        <f>ROUND(AT8,0)</f>
        <v>0</v>
      </c>
      <c r="AU51" s="62">
        <f t="shared" ref="AU51:AV51" si="129">ROUND(AU8,0)</f>
        <v>0</v>
      </c>
      <c r="AV51" s="62">
        <f t="shared" si="129"/>
        <v>0</v>
      </c>
      <c r="AW51" s="47">
        <f t="shared" si="115"/>
        <v>0</v>
      </c>
      <c r="AX51" s="52"/>
      <c r="AY51" s="63"/>
      <c r="AZ51" s="62">
        <f>ROUND(AZ8,0)</f>
        <v>0</v>
      </c>
      <c r="BA51" s="62">
        <f t="shared" ref="BA51:BB51" si="130">ROUND(BA8,0)</f>
        <v>0</v>
      </c>
      <c r="BB51" s="62">
        <f t="shared" si="130"/>
        <v>0</v>
      </c>
      <c r="BC51" s="47">
        <f t="shared" si="116"/>
        <v>0</v>
      </c>
      <c r="BD51" s="52"/>
      <c r="BE51" s="63"/>
      <c r="BF51" s="62">
        <f>ROUND(BF8,0)</f>
        <v>0</v>
      </c>
      <c r="BG51" s="62">
        <f t="shared" ref="BG51:BH51" si="131">ROUND(BG8,0)</f>
        <v>0</v>
      </c>
      <c r="BH51" s="62">
        <f t="shared" si="131"/>
        <v>0</v>
      </c>
      <c r="BI51" s="47">
        <f t="shared" si="117"/>
        <v>0</v>
      </c>
      <c r="BJ51" s="52"/>
      <c r="BK51" s="63"/>
      <c r="BL51" s="62">
        <f>ROUND(BL8,0)</f>
        <v>0</v>
      </c>
      <c r="BM51" s="62">
        <f t="shared" ref="BM51:BN51" si="132">ROUND(BM8,0)</f>
        <v>0</v>
      </c>
      <c r="BN51" s="62">
        <f t="shared" si="132"/>
        <v>0</v>
      </c>
      <c r="BO51" s="47">
        <f t="shared" si="118"/>
        <v>0</v>
      </c>
      <c r="BP51" s="52"/>
      <c r="BQ51" s="63"/>
      <c r="BR51" s="62">
        <f>ROUND(BR8,0)</f>
        <v>0</v>
      </c>
      <c r="BS51" s="62">
        <f t="shared" ref="BS51:BT51" si="133">ROUND(BS8,0)</f>
        <v>0</v>
      </c>
      <c r="BT51" s="62">
        <f t="shared" si="133"/>
        <v>0</v>
      </c>
      <c r="BU51" s="47">
        <f t="shared" si="119"/>
        <v>0</v>
      </c>
      <c r="BV51" s="52"/>
      <c r="BW51" s="63"/>
      <c r="BX51" s="47">
        <f t="shared" si="120"/>
        <v>0</v>
      </c>
      <c r="BY51" s="47">
        <f t="shared" si="120"/>
        <v>0</v>
      </c>
      <c r="BZ51" s="47">
        <f t="shared" si="120"/>
        <v>0</v>
      </c>
      <c r="CA51" s="47">
        <f t="shared" si="121"/>
        <v>0</v>
      </c>
      <c r="CB51" s="50"/>
    </row>
    <row r="52" spans="1:80" s="61" customFormat="1">
      <c r="A52" s="40">
        <v>0</v>
      </c>
      <c r="B52" s="41" t="s">
        <v>105</v>
      </c>
      <c r="C52" s="41"/>
      <c r="D52" s="64"/>
      <c r="E52" s="64"/>
      <c r="F52" s="64"/>
      <c r="G52" s="43">
        <f t="shared" si="108"/>
        <v>0</v>
      </c>
      <c r="H52" s="52"/>
      <c r="I52" s="63"/>
      <c r="J52" s="65">
        <f>D60</f>
        <v>0</v>
      </c>
      <c r="K52" s="65">
        <f t="shared" ref="K52:L52" si="134">E60</f>
        <v>0</v>
      </c>
      <c r="L52" s="65">
        <f t="shared" si="134"/>
        <v>0</v>
      </c>
      <c r="M52" s="43">
        <f t="shared" si="109"/>
        <v>0</v>
      </c>
      <c r="N52" s="52"/>
      <c r="O52" s="63"/>
      <c r="P52" s="65">
        <f>J60</f>
        <v>0</v>
      </c>
      <c r="Q52" s="65">
        <f t="shared" ref="Q52:R52" si="135">K60</f>
        <v>0</v>
      </c>
      <c r="R52" s="65">
        <f t="shared" si="135"/>
        <v>0</v>
      </c>
      <c r="S52" s="43">
        <f t="shared" si="110"/>
        <v>0</v>
      </c>
      <c r="T52" s="52"/>
      <c r="U52" s="63"/>
      <c r="V52" s="65">
        <f>P60</f>
        <v>0</v>
      </c>
      <c r="W52" s="65">
        <f t="shared" ref="W52:X52" si="136">Q60</f>
        <v>0</v>
      </c>
      <c r="X52" s="65">
        <f t="shared" si="136"/>
        <v>0</v>
      </c>
      <c r="Y52" s="43">
        <f t="shared" si="111"/>
        <v>0</v>
      </c>
      <c r="Z52" s="52"/>
      <c r="AA52" s="63"/>
      <c r="AB52" s="65">
        <f>V60</f>
        <v>0</v>
      </c>
      <c r="AC52" s="65">
        <f t="shared" ref="AC52:AD52" si="137">W60</f>
        <v>0</v>
      </c>
      <c r="AD52" s="65">
        <f t="shared" si="137"/>
        <v>0</v>
      </c>
      <c r="AE52" s="43">
        <f t="shared" si="112"/>
        <v>0</v>
      </c>
      <c r="AF52" s="52"/>
      <c r="AG52" s="63"/>
      <c r="AH52" s="65">
        <f>AB60</f>
        <v>0</v>
      </c>
      <c r="AI52" s="65">
        <f t="shared" ref="AI52:AJ52" si="138">AC60</f>
        <v>0</v>
      </c>
      <c r="AJ52" s="65">
        <f t="shared" si="138"/>
        <v>0</v>
      </c>
      <c r="AK52" s="43">
        <f t="shared" si="113"/>
        <v>0</v>
      </c>
      <c r="AL52" s="52"/>
      <c r="AM52" s="63"/>
      <c r="AN52" s="65">
        <f>AH60</f>
        <v>0</v>
      </c>
      <c r="AO52" s="65">
        <f t="shared" ref="AO52:AP52" si="139">AI60</f>
        <v>0</v>
      </c>
      <c r="AP52" s="65">
        <f t="shared" si="139"/>
        <v>0</v>
      </c>
      <c r="AQ52" s="43">
        <f t="shared" si="114"/>
        <v>0</v>
      </c>
      <c r="AR52" s="52"/>
      <c r="AS52" s="63"/>
      <c r="AT52" s="65">
        <f>AN60</f>
        <v>0</v>
      </c>
      <c r="AU52" s="65">
        <f t="shared" ref="AU52:AV52" si="140">AO60</f>
        <v>0</v>
      </c>
      <c r="AV52" s="65">
        <f t="shared" si="140"/>
        <v>0</v>
      </c>
      <c r="AW52" s="43">
        <f t="shared" si="115"/>
        <v>0</v>
      </c>
      <c r="AX52" s="52"/>
      <c r="AY52" s="63"/>
      <c r="AZ52" s="65">
        <f>AT60</f>
        <v>0</v>
      </c>
      <c r="BA52" s="65">
        <f t="shared" ref="BA52:BB52" si="141">AU60</f>
        <v>0</v>
      </c>
      <c r="BB52" s="65">
        <f t="shared" si="141"/>
        <v>0</v>
      </c>
      <c r="BC52" s="43">
        <f t="shared" si="116"/>
        <v>0</v>
      </c>
      <c r="BD52" s="52"/>
      <c r="BE52" s="63"/>
      <c r="BF52" s="65">
        <f>AZ60</f>
        <v>0</v>
      </c>
      <c r="BG52" s="65">
        <f t="shared" ref="BG52:BH52" si="142">BA60</f>
        <v>0</v>
      </c>
      <c r="BH52" s="65">
        <f t="shared" si="142"/>
        <v>0</v>
      </c>
      <c r="BI52" s="43">
        <f t="shared" si="117"/>
        <v>0</v>
      </c>
      <c r="BJ52" s="52"/>
      <c r="BK52" s="63"/>
      <c r="BL52" s="65">
        <f>BF60</f>
        <v>0</v>
      </c>
      <c r="BM52" s="65">
        <f t="shared" ref="BM52:BN52" si="143">BG60</f>
        <v>0</v>
      </c>
      <c r="BN52" s="65">
        <f t="shared" si="143"/>
        <v>0</v>
      </c>
      <c r="BO52" s="43">
        <f t="shared" si="118"/>
        <v>0</v>
      </c>
      <c r="BP52" s="52"/>
      <c r="BQ52" s="63"/>
      <c r="BR52" s="65">
        <f>BL60</f>
        <v>0</v>
      </c>
      <c r="BS52" s="65">
        <f t="shared" ref="BS52:BT52" si="144">BM60</f>
        <v>0</v>
      </c>
      <c r="BT52" s="65">
        <f t="shared" si="144"/>
        <v>0</v>
      </c>
      <c r="BU52" s="43">
        <f t="shared" si="119"/>
        <v>0</v>
      </c>
      <c r="BV52" s="52"/>
      <c r="BW52" s="63"/>
      <c r="BX52" s="66">
        <f>D52</f>
        <v>0</v>
      </c>
      <c r="BY52" s="66">
        <f t="shared" ref="BY52:BZ52" si="145">E52</f>
        <v>0</v>
      </c>
      <c r="BZ52" s="66">
        <f t="shared" si="145"/>
        <v>0</v>
      </c>
      <c r="CA52" s="66">
        <f t="shared" si="121"/>
        <v>0</v>
      </c>
      <c r="CB52" s="50"/>
    </row>
    <row r="53" spans="1:80" s="61" customFormat="1">
      <c r="A53" s="40"/>
      <c r="B53" s="56" t="s">
        <v>106</v>
      </c>
      <c r="C53" s="41"/>
      <c r="D53" s="57">
        <f>ROUND(D7+D51,0)</f>
        <v>0</v>
      </c>
      <c r="E53" s="57">
        <f t="shared" ref="E53:F53" si="146">ROUND(E7+E51,0)</f>
        <v>0</v>
      </c>
      <c r="F53" s="57">
        <f t="shared" si="146"/>
        <v>0</v>
      </c>
      <c r="G53" s="58">
        <f t="shared" si="108"/>
        <v>0</v>
      </c>
      <c r="H53" s="52"/>
      <c r="I53" s="63"/>
      <c r="J53" s="57">
        <f>ROUND(J7+J51,0)</f>
        <v>0</v>
      </c>
      <c r="K53" s="57">
        <f t="shared" ref="K53:L53" si="147">ROUND(K7+K51,0)</f>
        <v>0</v>
      </c>
      <c r="L53" s="57">
        <f t="shared" si="147"/>
        <v>0</v>
      </c>
      <c r="M53" s="58">
        <f t="shared" si="109"/>
        <v>0</v>
      </c>
      <c r="N53" s="52"/>
      <c r="O53" s="63"/>
      <c r="P53" s="57">
        <f>ROUND(P7+P51,0)</f>
        <v>0</v>
      </c>
      <c r="Q53" s="57">
        <f t="shared" ref="Q53:R53" si="148">ROUND(Q7+Q51,0)</f>
        <v>0</v>
      </c>
      <c r="R53" s="57">
        <f t="shared" si="148"/>
        <v>0</v>
      </c>
      <c r="S53" s="58">
        <f t="shared" si="110"/>
        <v>0</v>
      </c>
      <c r="T53" s="52"/>
      <c r="U53" s="63"/>
      <c r="V53" s="57">
        <f>ROUND(V7+V51,0)</f>
        <v>0</v>
      </c>
      <c r="W53" s="57">
        <f t="shared" ref="W53:X53" si="149">ROUND(W7+W51,0)</f>
        <v>0</v>
      </c>
      <c r="X53" s="57">
        <f t="shared" si="149"/>
        <v>0</v>
      </c>
      <c r="Y53" s="58">
        <f t="shared" si="111"/>
        <v>0</v>
      </c>
      <c r="Z53" s="52"/>
      <c r="AA53" s="63"/>
      <c r="AB53" s="57">
        <f>ROUND(AB7+AB51,0)</f>
        <v>0</v>
      </c>
      <c r="AC53" s="57">
        <f t="shared" ref="AC53:AD53" si="150">ROUND(AC7+AC51,0)</f>
        <v>0</v>
      </c>
      <c r="AD53" s="57">
        <f t="shared" si="150"/>
        <v>0</v>
      </c>
      <c r="AE53" s="58">
        <f t="shared" si="112"/>
        <v>0</v>
      </c>
      <c r="AF53" s="52"/>
      <c r="AG53" s="63"/>
      <c r="AH53" s="57">
        <f>ROUND(AH7+AH51,0)</f>
        <v>0</v>
      </c>
      <c r="AI53" s="57">
        <f t="shared" ref="AI53:AJ53" si="151">ROUND(AI7+AI51,0)</f>
        <v>0</v>
      </c>
      <c r="AJ53" s="57">
        <f t="shared" si="151"/>
        <v>0</v>
      </c>
      <c r="AK53" s="58">
        <f t="shared" si="113"/>
        <v>0</v>
      </c>
      <c r="AL53" s="52"/>
      <c r="AM53" s="63"/>
      <c r="AN53" s="57">
        <f>ROUND(AN7+AN51,0)</f>
        <v>0</v>
      </c>
      <c r="AO53" s="57">
        <f t="shared" ref="AO53:AP53" si="152">ROUND(AO7+AO51,0)</f>
        <v>0</v>
      </c>
      <c r="AP53" s="57">
        <f t="shared" si="152"/>
        <v>0</v>
      </c>
      <c r="AQ53" s="58">
        <f t="shared" si="114"/>
        <v>0</v>
      </c>
      <c r="AR53" s="52"/>
      <c r="AS53" s="63"/>
      <c r="AT53" s="57">
        <f>ROUND(AT7+AT51,0)</f>
        <v>0</v>
      </c>
      <c r="AU53" s="57">
        <f t="shared" ref="AU53:AV53" si="153">ROUND(AU7+AU51,0)</f>
        <v>0</v>
      </c>
      <c r="AV53" s="57">
        <f t="shared" si="153"/>
        <v>0</v>
      </c>
      <c r="AW53" s="58">
        <f t="shared" si="115"/>
        <v>0</v>
      </c>
      <c r="AX53" s="52"/>
      <c r="AY53" s="63"/>
      <c r="AZ53" s="57">
        <f>ROUND(AZ7+AZ51,0)</f>
        <v>0</v>
      </c>
      <c r="BA53" s="57">
        <f t="shared" ref="BA53:BB53" si="154">ROUND(BA7+BA51,0)</f>
        <v>0</v>
      </c>
      <c r="BB53" s="57">
        <f t="shared" si="154"/>
        <v>0</v>
      </c>
      <c r="BC53" s="58">
        <f t="shared" si="116"/>
        <v>0</v>
      </c>
      <c r="BD53" s="52"/>
      <c r="BE53" s="63"/>
      <c r="BF53" s="57">
        <f>ROUND(BF7+BF51,0)</f>
        <v>0</v>
      </c>
      <c r="BG53" s="57">
        <f t="shared" ref="BG53:BH53" si="155">ROUND(BG7+BG51,0)</f>
        <v>0</v>
      </c>
      <c r="BH53" s="57">
        <f t="shared" si="155"/>
        <v>0</v>
      </c>
      <c r="BI53" s="58">
        <f t="shared" si="117"/>
        <v>0</v>
      </c>
      <c r="BJ53" s="52"/>
      <c r="BK53" s="63"/>
      <c r="BL53" s="57">
        <f>ROUND(BL7+BL51,0)</f>
        <v>0</v>
      </c>
      <c r="BM53" s="57">
        <f t="shared" ref="BM53:BN53" si="156">ROUND(BM7+BM51,0)</f>
        <v>0</v>
      </c>
      <c r="BN53" s="57">
        <f t="shared" si="156"/>
        <v>0</v>
      </c>
      <c r="BO53" s="58">
        <f t="shared" si="118"/>
        <v>0</v>
      </c>
      <c r="BP53" s="52"/>
      <c r="BQ53" s="63"/>
      <c r="BR53" s="57">
        <f>ROUND(BR7+BR51,0)</f>
        <v>0</v>
      </c>
      <c r="BS53" s="57">
        <f t="shared" ref="BS53:BT53" si="157">ROUND(BS7+BS51,0)</f>
        <v>0</v>
      </c>
      <c r="BT53" s="57">
        <f t="shared" si="157"/>
        <v>0</v>
      </c>
      <c r="BU53" s="58">
        <f t="shared" si="119"/>
        <v>0</v>
      </c>
      <c r="BV53" s="52"/>
      <c r="BW53" s="63"/>
      <c r="BX53" s="58">
        <f t="shared" ref="BX53:BZ54" si="158">D53+J53+P53+V53+AB53+AH53+AN53+AT53+AZ53+BF53+BL53+BR53</f>
        <v>0</v>
      </c>
      <c r="BY53" s="58">
        <f t="shared" si="158"/>
        <v>0</v>
      </c>
      <c r="BZ53" s="58">
        <f t="shared" si="158"/>
        <v>0</v>
      </c>
      <c r="CA53" s="58">
        <f t="shared" si="121"/>
        <v>0</v>
      </c>
      <c r="CB53" s="50"/>
    </row>
    <row r="54" spans="1:80" s="61" customFormat="1">
      <c r="A54" s="40"/>
      <c r="B54" s="45" t="s">
        <v>107</v>
      </c>
      <c r="C54" s="41"/>
      <c r="D54" s="62">
        <f>MIN(D50, (D52+D53))</f>
        <v>0</v>
      </c>
      <c r="E54" s="62">
        <f t="shared" ref="E54:F54" si="159">MIN(E50, (E52+E53))</f>
        <v>0</v>
      </c>
      <c r="F54" s="62">
        <f t="shared" si="159"/>
        <v>0</v>
      </c>
      <c r="G54" s="47">
        <f t="shared" ref="G54:G61" si="160">SUM(D54:F54)</f>
        <v>0</v>
      </c>
      <c r="H54" s="52"/>
      <c r="I54" s="63"/>
      <c r="J54" s="62">
        <f>MIN(J50, (J52+J53))</f>
        <v>0</v>
      </c>
      <c r="K54" s="62">
        <f t="shared" ref="K54:L54" si="161">MIN(K50, (K52+K53))</f>
        <v>0</v>
      </c>
      <c r="L54" s="62">
        <f t="shared" si="161"/>
        <v>0</v>
      </c>
      <c r="M54" s="47">
        <f t="shared" si="109"/>
        <v>0</v>
      </c>
      <c r="N54" s="52"/>
      <c r="O54" s="63"/>
      <c r="P54" s="62">
        <f>MIN(P50, (P52+P53))</f>
        <v>0</v>
      </c>
      <c r="Q54" s="62">
        <f t="shared" ref="Q54:R54" si="162">MIN(Q50, (Q52+Q53))</f>
        <v>0</v>
      </c>
      <c r="R54" s="62">
        <f t="shared" si="162"/>
        <v>0</v>
      </c>
      <c r="S54" s="47">
        <f t="shared" si="110"/>
        <v>0</v>
      </c>
      <c r="T54" s="52"/>
      <c r="U54" s="63"/>
      <c r="V54" s="62">
        <f>MIN(V50, (V52+V53))</f>
        <v>0</v>
      </c>
      <c r="W54" s="62">
        <f t="shared" ref="W54:X54" si="163">MIN(W50, (W52+W53))</f>
        <v>0</v>
      </c>
      <c r="X54" s="62">
        <f t="shared" si="163"/>
        <v>0</v>
      </c>
      <c r="Y54" s="47">
        <f t="shared" si="111"/>
        <v>0</v>
      </c>
      <c r="Z54" s="52"/>
      <c r="AA54" s="63"/>
      <c r="AB54" s="62">
        <f>MIN(AB50, (AB52+AB53))</f>
        <v>0</v>
      </c>
      <c r="AC54" s="62">
        <f t="shared" ref="AC54:AD54" si="164">MIN(AC50, (AC52+AC53))</f>
        <v>0</v>
      </c>
      <c r="AD54" s="62">
        <f t="shared" si="164"/>
        <v>0</v>
      </c>
      <c r="AE54" s="47">
        <f t="shared" si="112"/>
        <v>0</v>
      </c>
      <c r="AF54" s="52"/>
      <c r="AG54" s="63"/>
      <c r="AH54" s="62">
        <f>MIN(AH50, (AH52+AH53))</f>
        <v>0</v>
      </c>
      <c r="AI54" s="62">
        <f t="shared" ref="AI54:AJ54" si="165">MIN(AI50, (AI52+AI53))</f>
        <v>0</v>
      </c>
      <c r="AJ54" s="62">
        <f t="shared" si="165"/>
        <v>0</v>
      </c>
      <c r="AK54" s="47">
        <f t="shared" si="113"/>
        <v>0</v>
      </c>
      <c r="AL54" s="52"/>
      <c r="AM54" s="63"/>
      <c r="AN54" s="62">
        <f>MIN(AN50, (AN52+AN53))</f>
        <v>0</v>
      </c>
      <c r="AO54" s="62">
        <f t="shared" ref="AO54:AP54" si="166">MIN(AO50, (AO52+AO53))</f>
        <v>0</v>
      </c>
      <c r="AP54" s="62">
        <f t="shared" si="166"/>
        <v>0</v>
      </c>
      <c r="AQ54" s="47">
        <f t="shared" si="114"/>
        <v>0</v>
      </c>
      <c r="AR54" s="52"/>
      <c r="AS54" s="63"/>
      <c r="AT54" s="62">
        <f>MIN(AT50, (AT52+AT53))</f>
        <v>0</v>
      </c>
      <c r="AU54" s="62">
        <f t="shared" ref="AU54:AV54" si="167">MIN(AU50, (AU52+AU53))</f>
        <v>0</v>
      </c>
      <c r="AV54" s="62">
        <f t="shared" si="167"/>
        <v>0</v>
      </c>
      <c r="AW54" s="47">
        <f t="shared" si="115"/>
        <v>0</v>
      </c>
      <c r="AX54" s="52"/>
      <c r="AY54" s="63"/>
      <c r="AZ54" s="62">
        <f>MIN(AZ50, (AZ52+AZ53))</f>
        <v>0</v>
      </c>
      <c r="BA54" s="62">
        <f t="shared" ref="BA54:BB54" si="168">MIN(BA50, (BA52+BA53))</f>
        <v>0</v>
      </c>
      <c r="BB54" s="62">
        <f t="shared" si="168"/>
        <v>0</v>
      </c>
      <c r="BC54" s="47">
        <f t="shared" si="116"/>
        <v>0</v>
      </c>
      <c r="BD54" s="52"/>
      <c r="BE54" s="63"/>
      <c r="BF54" s="62">
        <f>MIN(BF50, (BF52+BF53))</f>
        <v>0</v>
      </c>
      <c r="BG54" s="62">
        <f t="shared" ref="BG54:BH54" si="169">MIN(BG50, (BG52+BG53))</f>
        <v>0</v>
      </c>
      <c r="BH54" s="62">
        <f t="shared" si="169"/>
        <v>0</v>
      </c>
      <c r="BI54" s="47">
        <f t="shared" si="117"/>
        <v>0</v>
      </c>
      <c r="BJ54" s="52"/>
      <c r="BK54" s="63"/>
      <c r="BL54" s="62">
        <f>MIN(BL50, (BL52+BL53))</f>
        <v>0</v>
      </c>
      <c r="BM54" s="62">
        <f t="shared" ref="BM54:BN54" si="170">MIN(BM50, (BM52+BM53))</f>
        <v>0</v>
      </c>
      <c r="BN54" s="62">
        <f t="shared" si="170"/>
        <v>0</v>
      </c>
      <c r="BO54" s="47">
        <f t="shared" si="118"/>
        <v>0</v>
      </c>
      <c r="BP54" s="52"/>
      <c r="BQ54" s="63"/>
      <c r="BR54" s="62">
        <f>MIN(BR50, (BR52+BR53))</f>
        <v>0</v>
      </c>
      <c r="BS54" s="62">
        <f t="shared" ref="BS54:BT54" si="171">MIN(BS50, (BS52+BS53))</f>
        <v>0</v>
      </c>
      <c r="BT54" s="62">
        <f t="shared" si="171"/>
        <v>0</v>
      </c>
      <c r="BU54" s="47">
        <f t="shared" si="119"/>
        <v>0</v>
      </c>
      <c r="BV54" s="52"/>
      <c r="BW54" s="63"/>
      <c r="BX54" s="47">
        <f t="shared" si="158"/>
        <v>0</v>
      </c>
      <c r="BY54" s="47">
        <f t="shared" si="158"/>
        <v>0</v>
      </c>
      <c r="BZ54" s="47">
        <f t="shared" si="158"/>
        <v>0</v>
      </c>
      <c r="CA54" s="47">
        <f t="shared" si="121"/>
        <v>0</v>
      </c>
      <c r="CB54" s="50"/>
    </row>
    <row r="55" spans="1:80" s="61" customFormat="1">
      <c r="A55" s="40"/>
      <c r="B55" s="45" t="s">
        <v>108</v>
      </c>
      <c r="C55" s="41"/>
      <c r="D55" s="62">
        <f>D52+D53-D54</f>
        <v>0</v>
      </c>
      <c r="E55" s="62">
        <f t="shared" ref="E55:F55" si="172">E52+E53-E54</f>
        <v>0</v>
      </c>
      <c r="F55" s="62">
        <f t="shared" si="172"/>
        <v>0</v>
      </c>
      <c r="G55" s="47">
        <f t="shared" si="160"/>
        <v>0</v>
      </c>
      <c r="H55" s="52"/>
      <c r="I55" s="63"/>
      <c r="J55" s="62">
        <f>J52+J53-J54</f>
        <v>0</v>
      </c>
      <c r="K55" s="62">
        <f t="shared" ref="K55:L55" si="173">K52+K53-K54</f>
        <v>0</v>
      </c>
      <c r="L55" s="62">
        <f t="shared" si="173"/>
        <v>0</v>
      </c>
      <c r="M55" s="47">
        <f t="shared" si="109"/>
        <v>0</v>
      </c>
      <c r="N55" s="52"/>
      <c r="O55" s="63"/>
      <c r="P55" s="62">
        <f>P52+P53-P54</f>
        <v>0</v>
      </c>
      <c r="Q55" s="62">
        <f t="shared" ref="Q55:R55" si="174">Q52+Q53-Q54</f>
        <v>0</v>
      </c>
      <c r="R55" s="62">
        <f t="shared" si="174"/>
        <v>0</v>
      </c>
      <c r="S55" s="47">
        <f t="shared" si="110"/>
        <v>0</v>
      </c>
      <c r="T55" s="52"/>
      <c r="U55" s="63"/>
      <c r="V55" s="62">
        <f>V52+V53-V54</f>
        <v>0</v>
      </c>
      <c r="W55" s="62">
        <f t="shared" ref="W55:X55" si="175">W52+W53-W54</f>
        <v>0</v>
      </c>
      <c r="X55" s="62">
        <f t="shared" si="175"/>
        <v>0</v>
      </c>
      <c r="Y55" s="47">
        <f t="shared" si="111"/>
        <v>0</v>
      </c>
      <c r="Z55" s="52"/>
      <c r="AA55" s="63"/>
      <c r="AB55" s="62">
        <f>AB52+AB53-AB54</f>
        <v>0</v>
      </c>
      <c r="AC55" s="62">
        <f t="shared" ref="AC55:AD55" si="176">AC52+AC53-AC54</f>
        <v>0</v>
      </c>
      <c r="AD55" s="62">
        <f t="shared" si="176"/>
        <v>0</v>
      </c>
      <c r="AE55" s="47">
        <f t="shared" si="112"/>
        <v>0</v>
      </c>
      <c r="AF55" s="52"/>
      <c r="AG55" s="63"/>
      <c r="AH55" s="62">
        <f>AH52+AH53-AH54</f>
        <v>0</v>
      </c>
      <c r="AI55" s="62">
        <f t="shared" ref="AI55:AJ55" si="177">AI52+AI53-AI54</f>
        <v>0</v>
      </c>
      <c r="AJ55" s="62">
        <f t="shared" si="177"/>
        <v>0</v>
      </c>
      <c r="AK55" s="47">
        <f t="shared" si="113"/>
        <v>0</v>
      </c>
      <c r="AL55" s="52"/>
      <c r="AM55" s="63"/>
      <c r="AN55" s="62">
        <f>AN52+AN53-AN54</f>
        <v>0</v>
      </c>
      <c r="AO55" s="62">
        <f t="shared" ref="AO55:AP55" si="178">AO52+AO53-AO54</f>
        <v>0</v>
      </c>
      <c r="AP55" s="62">
        <f t="shared" si="178"/>
        <v>0</v>
      </c>
      <c r="AQ55" s="47">
        <f t="shared" si="114"/>
        <v>0</v>
      </c>
      <c r="AR55" s="52"/>
      <c r="AS55" s="63"/>
      <c r="AT55" s="62">
        <f>AT52+AT53-AT54</f>
        <v>0</v>
      </c>
      <c r="AU55" s="62">
        <f t="shared" ref="AU55:AV55" si="179">AU52+AU53-AU54</f>
        <v>0</v>
      </c>
      <c r="AV55" s="62">
        <f t="shared" si="179"/>
        <v>0</v>
      </c>
      <c r="AW55" s="47">
        <f t="shared" si="115"/>
        <v>0</v>
      </c>
      <c r="AX55" s="52"/>
      <c r="AY55" s="63"/>
      <c r="AZ55" s="62">
        <f>AZ52+AZ53-AZ54</f>
        <v>0</v>
      </c>
      <c r="BA55" s="62">
        <f t="shared" ref="BA55:BB55" si="180">BA52+BA53-BA54</f>
        <v>0</v>
      </c>
      <c r="BB55" s="62">
        <f t="shared" si="180"/>
        <v>0</v>
      </c>
      <c r="BC55" s="47">
        <f t="shared" si="116"/>
        <v>0</v>
      </c>
      <c r="BD55" s="52"/>
      <c r="BE55" s="63"/>
      <c r="BF55" s="62">
        <f>BF52+BF53-BF54</f>
        <v>0</v>
      </c>
      <c r="BG55" s="62">
        <f t="shared" ref="BG55:BH55" si="181">BG52+BG53-BG54</f>
        <v>0</v>
      </c>
      <c r="BH55" s="62">
        <f t="shared" si="181"/>
        <v>0</v>
      </c>
      <c r="BI55" s="47">
        <f t="shared" si="117"/>
        <v>0</v>
      </c>
      <c r="BJ55" s="52"/>
      <c r="BK55" s="63"/>
      <c r="BL55" s="62">
        <f>BL52+BL53-BL54</f>
        <v>0</v>
      </c>
      <c r="BM55" s="62">
        <f t="shared" ref="BM55:BN55" si="182">BM52+BM53-BM54</f>
        <v>0</v>
      </c>
      <c r="BN55" s="62">
        <f t="shared" si="182"/>
        <v>0</v>
      </c>
      <c r="BO55" s="47">
        <f t="shared" si="118"/>
        <v>0</v>
      </c>
      <c r="BP55" s="52"/>
      <c r="BQ55" s="63"/>
      <c r="BR55" s="62">
        <f>BR52+BR53-BR54</f>
        <v>0</v>
      </c>
      <c r="BS55" s="62">
        <f t="shared" ref="BS55:BT55" si="183">BS52+BS53-BS54</f>
        <v>0</v>
      </c>
      <c r="BT55" s="62">
        <f t="shared" si="183"/>
        <v>0</v>
      </c>
      <c r="BU55" s="47">
        <f t="shared" si="119"/>
        <v>0</v>
      </c>
      <c r="BV55" s="52"/>
      <c r="BW55" s="63"/>
      <c r="BX55" s="62">
        <f>BX52+BX53-BX54</f>
        <v>0</v>
      </c>
      <c r="BY55" s="62">
        <f t="shared" ref="BY55:BZ55" si="184">BY52+BY53-BY54</f>
        <v>0</v>
      </c>
      <c r="BZ55" s="62">
        <f t="shared" si="184"/>
        <v>0</v>
      </c>
      <c r="CA55" s="47">
        <f t="shared" si="121"/>
        <v>0</v>
      </c>
      <c r="CB55" s="50"/>
    </row>
    <row r="56" spans="1:80" s="61" customFormat="1">
      <c r="A56" s="40">
        <v>1</v>
      </c>
      <c r="B56" s="56" t="s">
        <v>10</v>
      </c>
      <c r="C56" s="41"/>
      <c r="D56" s="57">
        <f>D54</f>
        <v>0</v>
      </c>
      <c r="E56" s="57">
        <f>MIN((E50-E54), D55)</f>
        <v>0</v>
      </c>
      <c r="F56" s="57">
        <f>MIN((F50-F54),(D55-E56))</f>
        <v>0</v>
      </c>
      <c r="G56" s="58">
        <f t="shared" si="160"/>
        <v>0</v>
      </c>
      <c r="H56" s="52"/>
      <c r="I56" s="63"/>
      <c r="J56" s="57">
        <f>J54</f>
        <v>0</v>
      </c>
      <c r="K56" s="57">
        <f>MIN((K50-K54), J55)</f>
        <v>0</v>
      </c>
      <c r="L56" s="57">
        <f>MIN((L50-L54),(J55-K56))</f>
        <v>0</v>
      </c>
      <c r="M56" s="58">
        <f t="shared" si="109"/>
        <v>0</v>
      </c>
      <c r="N56" s="52"/>
      <c r="O56" s="63"/>
      <c r="P56" s="57">
        <f>P54</f>
        <v>0</v>
      </c>
      <c r="Q56" s="57">
        <f>MIN((Q50-Q54), P55)</f>
        <v>0</v>
      </c>
      <c r="R56" s="57">
        <f>MIN((R50-R54),(P55-Q56))</f>
        <v>0</v>
      </c>
      <c r="S56" s="58">
        <f t="shared" si="110"/>
        <v>0</v>
      </c>
      <c r="T56" s="52"/>
      <c r="U56" s="63"/>
      <c r="V56" s="57">
        <f>V54</f>
        <v>0</v>
      </c>
      <c r="W56" s="57">
        <f>MIN((W50-W54), V55)</f>
        <v>0</v>
      </c>
      <c r="X56" s="57">
        <f>MIN((X50-X54),(V55-W56))</f>
        <v>0</v>
      </c>
      <c r="Y56" s="58">
        <f t="shared" si="111"/>
        <v>0</v>
      </c>
      <c r="Z56" s="52"/>
      <c r="AA56" s="63"/>
      <c r="AB56" s="57">
        <f>AB54</f>
        <v>0</v>
      </c>
      <c r="AC56" s="57">
        <f>MIN((AC50-AC54), AB55)</f>
        <v>0</v>
      </c>
      <c r="AD56" s="57">
        <f>MIN((AD50-AD54),(AB55-AC56))</f>
        <v>0</v>
      </c>
      <c r="AE56" s="58">
        <f t="shared" si="112"/>
        <v>0</v>
      </c>
      <c r="AF56" s="52"/>
      <c r="AG56" s="63"/>
      <c r="AH56" s="57">
        <f>AH54</f>
        <v>0</v>
      </c>
      <c r="AI56" s="57">
        <f>MIN((AI50-AI54), AH55)</f>
        <v>0</v>
      </c>
      <c r="AJ56" s="57">
        <f>MIN((AJ50-AJ54),(AH55-AI56))</f>
        <v>0</v>
      </c>
      <c r="AK56" s="58">
        <f t="shared" si="113"/>
        <v>0</v>
      </c>
      <c r="AL56" s="52"/>
      <c r="AM56" s="63"/>
      <c r="AN56" s="57">
        <f>AN54</f>
        <v>0</v>
      </c>
      <c r="AO56" s="57">
        <f>MIN((AO50-AO54), AN55)</f>
        <v>0</v>
      </c>
      <c r="AP56" s="57">
        <f>MIN((AP50-AP54),(AN55-AO56))</f>
        <v>0</v>
      </c>
      <c r="AQ56" s="58">
        <f t="shared" si="114"/>
        <v>0</v>
      </c>
      <c r="AR56" s="52"/>
      <c r="AS56" s="63"/>
      <c r="AT56" s="57">
        <f>AT54</f>
        <v>0</v>
      </c>
      <c r="AU56" s="57">
        <f>MIN((AU50-AU54), AT55)</f>
        <v>0</v>
      </c>
      <c r="AV56" s="57">
        <f>MIN((AV50-AV54),(AT55-AU56))</f>
        <v>0</v>
      </c>
      <c r="AW56" s="58">
        <f t="shared" si="115"/>
        <v>0</v>
      </c>
      <c r="AX56" s="52"/>
      <c r="AY56" s="63"/>
      <c r="AZ56" s="57">
        <f>AZ54</f>
        <v>0</v>
      </c>
      <c r="BA56" s="57">
        <f>MIN((BA50-BA54), AZ55)</f>
        <v>0</v>
      </c>
      <c r="BB56" s="57">
        <f>MIN((BB50-BB54),(AZ55-BA56))</f>
        <v>0</v>
      </c>
      <c r="BC56" s="58">
        <f t="shared" si="116"/>
        <v>0</v>
      </c>
      <c r="BD56" s="52"/>
      <c r="BE56" s="63"/>
      <c r="BF56" s="57">
        <f>BF54</f>
        <v>0</v>
      </c>
      <c r="BG56" s="57">
        <f>MIN((BG50-BG54), BF55)</f>
        <v>0</v>
      </c>
      <c r="BH56" s="57">
        <f>MIN((BH50-BH54),(BF55-BG56))</f>
        <v>0</v>
      </c>
      <c r="BI56" s="58">
        <f t="shared" si="117"/>
        <v>0</v>
      </c>
      <c r="BJ56" s="52"/>
      <c r="BK56" s="63"/>
      <c r="BL56" s="57">
        <f>BL54</f>
        <v>0</v>
      </c>
      <c r="BM56" s="57">
        <f>MIN((BM50-BM54), BL55)</f>
        <v>0</v>
      </c>
      <c r="BN56" s="57">
        <f>MIN((BN50-BN54),(BL55-BM56))</f>
        <v>0</v>
      </c>
      <c r="BO56" s="58">
        <f t="shared" si="118"/>
        <v>0</v>
      </c>
      <c r="BP56" s="52"/>
      <c r="BQ56" s="63"/>
      <c r="BR56" s="57">
        <f>BR54</f>
        <v>0</v>
      </c>
      <c r="BS56" s="57">
        <f>MIN((BS50-BS54), BR55)</f>
        <v>0</v>
      </c>
      <c r="BT56" s="57">
        <f>MIN((BT50-BT54),(BR55-BS56))</f>
        <v>0</v>
      </c>
      <c r="BU56" s="58">
        <f t="shared" si="119"/>
        <v>0</v>
      </c>
      <c r="BV56" s="52"/>
      <c r="BW56" s="63"/>
      <c r="BX56" s="58">
        <f t="shared" ref="BX56:BZ58" si="185">D56+J56+P56+V56+AB56+AH56+AN56+AT56+AZ56+BF56+BL56+BR56</f>
        <v>0</v>
      </c>
      <c r="BY56" s="58">
        <f t="shared" si="185"/>
        <v>0</v>
      </c>
      <c r="BZ56" s="58">
        <f t="shared" si="185"/>
        <v>0</v>
      </c>
      <c r="CA56" s="58">
        <f t="shared" si="121"/>
        <v>0</v>
      </c>
      <c r="CB56" s="50"/>
    </row>
    <row r="57" spans="1:80">
      <c r="A57" s="40">
        <v>2</v>
      </c>
      <c r="B57" s="41" t="s">
        <v>8</v>
      </c>
      <c r="C57" s="41"/>
      <c r="D57" s="65">
        <f>MIN((D50-D54), E55)</f>
        <v>0</v>
      </c>
      <c r="E57" s="65">
        <f>E54</f>
        <v>0</v>
      </c>
      <c r="F57" s="67"/>
      <c r="G57" s="43">
        <f t="shared" si="160"/>
        <v>0</v>
      </c>
      <c r="H57" s="52"/>
      <c r="I57" s="63"/>
      <c r="J57" s="65">
        <f>MIN((J50-J54), K55)</f>
        <v>0</v>
      </c>
      <c r="K57" s="65">
        <f>K54</f>
        <v>0</v>
      </c>
      <c r="L57" s="67"/>
      <c r="M57" s="43">
        <f t="shared" si="109"/>
        <v>0</v>
      </c>
      <c r="N57" s="52"/>
      <c r="O57" s="63"/>
      <c r="P57" s="65">
        <f>MIN((P50-P54), Q55)</f>
        <v>0</v>
      </c>
      <c r="Q57" s="65">
        <f>Q54</f>
        <v>0</v>
      </c>
      <c r="R57" s="67"/>
      <c r="S57" s="43">
        <f t="shared" si="110"/>
        <v>0</v>
      </c>
      <c r="T57" s="52"/>
      <c r="U57" s="63"/>
      <c r="V57" s="65">
        <f>MIN((V50-V54), W55)</f>
        <v>0</v>
      </c>
      <c r="W57" s="65">
        <f>W54</f>
        <v>0</v>
      </c>
      <c r="X57" s="67"/>
      <c r="Y57" s="43">
        <f t="shared" si="111"/>
        <v>0</v>
      </c>
      <c r="Z57" s="52"/>
      <c r="AA57" s="63"/>
      <c r="AB57" s="65">
        <f>MIN((AB50-AB54), AC55)</f>
        <v>0</v>
      </c>
      <c r="AC57" s="65">
        <f>AC54</f>
        <v>0</v>
      </c>
      <c r="AD57" s="67"/>
      <c r="AE57" s="43">
        <f t="shared" si="112"/>
        <v>0</v>
      </c>
      <c r="AF57" s="52"/>
      <c r="AG57" s="63"/>
      <c r="AH57" s="65">
        <f>MIN((AH50-AH54), AI55)</f>
        <v>0</v>
      </c>
      <c r="AI57" s="65">
        <f>AI54</f>
        <v>0</v>
      </c>
      <c r="AJ57" s="67"/>
      <c r="AK57" s="43">
        <f t="shared" si="113"/>
        <v>0</v>
      </c>
      <c r="AL57" s="52"/>
      <c r="AM57" s="63"/>
      <c r="AN57" s="65">
        <f>MIN((AN50-AN54), AO55)</f>
        <v>0</v>
      </c>
      <c r="AO57" s="65">
        <f>AO54</f>
        <v>0</v>
      </c>
      <c r="AP57" s="67"/>
      <c r="AQ57" s="43">
        <f t="shared" si="114"/>
        <v>0</v>
      </c>
      <c r="AR57" s="52"/>
      <c r="AS57" s="63"/>
      <c r="AT57" s="65">
        <f>MIN((AT50-AT54), AU55)</f>
        <v>0</v>
      </c>
      <c r="AU57" s="65">
        <f>AU54</f>
        <v>0</v>
      </c>
      <c r="AV57" s="67"/>
      <c r="AW57" s="43">
        <f t="shared" si="115"/>
        <v>0</v>
      </c>
      <c r="AX57" s="52"/>
      <c r="AY57" s="63"/>
      <c r="AZ57" s="65">
        <f>MIN((AZ50-AZ54), BA55)</f>
        <v>0</v>
      </c>
      <c r="BA57" s="65">
        <f>BA54</f>
        <v>0</v>
      </c>
      <c r="BB57" s="67"/>
      <c r="BC57" s="43">
        <f t="shared" si="116"/>
        <v>0</v>
      </c>
      <c r="BD57" s="52"/>
      <c r="BE57" s="63"/>
      <c r="BF57" s="65">
        <f>MIN((BF50-BF54), BG55)</f>
        <v>0</v>
      </c>
      <c r="BG57" s="65">
        <f>BG54</f>
        <v>0</v>
      </c>
      <c r="BH57" s="67"/>
      <c r="BI57" s="43">
        <f t="shared" si="117"/>
        <v>0</v>
      </c>
      <c r="BJ57" s="52"/>
      <c r="BK57" s="63"/>
      <c r="BL57" s="65">
        <f>MIN((BL50-BL54), BM55)</f>
        <v>0</v>
      </c>
      <c r="BM57" s="65">
        <f>BM54</f>
        <v>0</v>
      </c>
      <c r="BN57" s="67"/>
      <c r="BO57" s="43">
        <f t="shared" si="118"/>
        <v>0</v>
      </c>
      <c r="BP57" s="52"/>
      <c r="BQ57" s="63"/>
      <c r="BR57" s="65">
        <f>MIN((BR50-BR54), BS55)</f>
        <v>0</v>
      </c>
      <c r="BS57" s="65">
        <f>BS54</f>
        <v>0</v>
      </c>
      <c r="BT57" s="67"/>
      <c r="BU57" s="43">
        <f t="shared" si="119"/>
        <v>0</v>
      </c>
      <c r="BV57" s="52"/>
      <c r="BW57" s="63"/>
      <c r="BX57" s="43">
        <f t="shared" si="185"/>
        <v>0</v>
      </c>
      <c r="BY57" s="43">
        <f t="shared" si="185"/>
        <v>0</v>
      </c>
      <c r="BZ57" s="68">
        <f t="shared" si="185"/>
        <v>0</v>
      </c>
      <c r="CA57" s="43">
        <f t="shared" si="121"/>
        <v>0</v>
      </c>
      <c r="CB57" s="50"/>
    </row>
    <row r="58" spans="1:80">
      <c r="A58" s="40">
        <v>3</v>
      </c>
      <c r="B58" s="41" t="s">
        <v>9</v>
      </c>
      <c r="C58" s="41"/>
      <c r="D58" s="62">
        <f>MIN((D50-D54-D57), F55)</f>
        <v>0</v>
      </c>
      <c r="E58" s="69"/>
      <c r="F58" s="62">
        <f>F54</f>
        <v>0</v>
      </c>
      <c r="G58" s="43">
        <f t="shared" si="160"/>
        <v>0</v>
      </c>
      <c r="H58" s="52"/>
      <c r="I58" s="63"/>
      <c r="J58" s="62">
        <f>MIN((J50-J54-J57), L55)</f>
        <v>0</v>
      </c>
      <c r="K58" s="69"/>
      <c r="L58" s="62">
        <f>L54</f>
        <v>0</v>
      </c>
      <c r="M58" s="47">
        <f t="shared" si="109"/>
        <v>0</v>
      </c>
      <c r="N58" s="52"/>
      <c r="O58" s="63"/>
      <c r="P58" s="62">
        <f>MIN((P50-P54-P57), R55)</f>
        <v>0</v>
      </c>
      <c r="Q58" s="69"/>
      <c r="R58" s="62">
        <f>R54</f>
        <v>0</v>
      </c>
      <c r="S58" s="47">
        <f t="shared" si="110"/>
        <v>0</v>
      </c>
      <c r="T58" s="52"/>
      <c r="U58" s="63"/>
      <c r="V58" s="62">
        <f>MIN((V50-V54-V57), X55)</f>
        <v>0</v>
      </c>
      <c r="W58" s="69"/>
      <c r="X58" s="62">
        <f>X54</f>
        <v>0</v>
      </c>
      <c r="Y58" s="47">
        <f t="shared" si="111"/>
        <v>0</v>
      </c>
      <c r="Z58" s="52"/>
      <c r="AA58" s="63"/>
      <c r="AB58" s="62">
        <f>MIN((AB50-AB54-AB57), AD55)</f>
        <v>0</v>
      </c>
      <c r="AC58" s="69"/>
      <c r="AD58" s="62">
        <f>AD54</f>
        <v>0</v>
      </c>
      <c r="AE58" s="47">
        <f t="shared" si="112"/>
        <v>0</v>
      </c>
      <c r="AF58" s="52"/>
      <c r="AG58" s="63"/>
      <c r="AH58" s="62">
        <f>MIN((AH50-AH54-AH57), AJ55)</f>
        <v>0</v>
      </c>
      <c r="AI58" s="69"/>
      <c r="AJ58" s="62">
        <f>AJ54</f>
        <v>0</v>
      </c>
      <c r="AK58" s="47">
        <f t="shared" si="113"/>
        <v>0</v>
      </c>
      <c r="AL58" s="52"/>
      <c r="AM58" s="63"/>
      <c r="AN58" s="62">
        <f>MIN((AN50-AN54-AN57), AP55)</f>
        <v>0</v>
      </c>
      <c r="AO58" s="69"/>
      <c r="AP58" s="62">
        <f>AP54</f>
        <v>0</v>
      </c>
      <c r="AQ58" s="47">
        <f t="shared" si="114"/>
        <v>0</v>
      </c>
      <c r="AR58" s="52"/>
      <c r="AS58" s="63"/>
      <c r="AT58" s="62">
        <f>MIN((AT50-AT54-AT57), AV55)</f>
        <v>0</v>
      </c>
      <c r="AU58" s="69"/>
      <c r="AV58" s="62">
        <f>AV54</f>
        <v>0</v>
      </c>
      <c r="AW58" s="47">
        <f t="shared" si="115"/>
        <v>0</v>
      </c>
      <c r="AX58" s="52"/>
      <c r="AY58" s="63"/>
      <c r="AZ58" s="62">
        <f>MIN((AZ50-AZ54-AZ57), BB55)</f>
        <v>0</v>
      </c>
      <c r="BA58" s="69"/>
      <c r="BB58" s="62">
        <f>BB54</f>
        <v>0</v>
      </c>
      <c r="BC58" s="47">
        <f t="shared" si="116"/>
        <v>0</v>
      </c>
      <c r="BD58" s="52"/>
      <c r="BE58" s="63"/>
      <c r="BF58" s="62">
        <f>MIN((BF50-BF54-BF57), BH55)</f>
        <v>0</v>
      </c>
      <c r="BG58" s="69"/>
      <c r="BH58" s="62">
        <f>BH54</f>
        <v>0</v>
      </c>
      <c r="BI58" s="47">
        <f t="shared" si="117"/>
        <v>0</v>
      </c>
      <c r="BJ58" s="52"/>
      <c r="BK58" s="63"/>
      <c r="BL58" s="62">
        <f>MIN((BL50-BL54-BL57), BN55)</f>
        <v>0</v>
      </c>
      <c r="BM58" s="69"/>
      <c r="BN58" s="62">
        <f>BN54</f>
        <v>0</v>
      </c>
      <c r="BO58" s="47">
        <f t="shared" si="118"/>
        <v>0</v>
      </c>
      <c r="BP58" s="52"/>
      <c r="BQ58" s="63"/>
      <c r="BR58" s="62">
        <f>MIN((BR50-BR54-BR57), BT55)</f>
        <v>0</v>
      </c>
      <c r="BS58" s="69"/>
      <c r="BT58" s="62">
        <f>BT54</f>
        <v>0</v>
      </c>
      <c r="BU58" s="47">
        <f t="shared" si="119"/>
        <v>0</v>
      </c>
      <c r="BV58" s="52"/>
      <c r="BW58" s="63"/>
      <c r="BX58" s="47">
        <f t="shared" si="185"/>
        <v>0</v>
      </c>
      <c r="BY58" s="70">
        <f t="shared" si="185"/>
        <v>0</v>
      </c>
      <c r="BZ58" s="47">
        <f t="shared" si="185"/>
        <v>0</v>
      </c>
      <c r="CA58" s="47">
        <f t="shared" si="121"/>
        <v>0</v>
      </c>
      <c r="CB58" s="50"/>
    </row>
    <row r="59" spans="1:80">
      <c r="A59" s="40">
        <v>4</v>
      </c>
      <c r="B59" s="71" t="s">
        <v>109</v>
      </c>
      <c r="C59" s="41"/>
      <c r="D59" s="72">
        <f>(D50+D51)-SUM(D56:D58)</f>
        <v>0</v>
      </c>
      <c r="E59" s="72">
        <f t="shared" ref="E59:F59" si="186">(E50+E51)-SUM(E56:E58)</f>
        <v>0</v>
      </c>
      <c r="F59" s="72">
        <f t="shared" si="186"/>
        <v>0</v>
      </c>
      <c r="G59" s="66">
        <f t="shared" si="160"/>
        <v>0</v>
      </c>
      <c r="H59" s="52"/>
      <c r="I59" s="63"/>
      <c r="J59" s="72">
        <f>(J50+J51)-SUM(J56:J58)</f>
        <v>0</v>
      </c>
      <c r="K59" s="72">
        <f t="shared" ref="K59:L59" si="187">(K50+K51)-SUM(K56:K58)</f>
        <v>0</v>
      </c>
      <c r="L59" s="72">
        <f t="shared" si="187"/>
        <v>0</v>
      </c>
      <c r="M59" s="66">
        <f t="shared" si="109"/>
        <v>0</v>
      </c>
      <c r="N59" s="52"/>
      <c r="O59" s="63"/>
      <c r="P59" s="72">
        <f>(P50+P51)-SUM(P56:P58)</f>
        <v>0</v>
      </c>
      <c r="Q59" s="72">
        <f t="shared" ref="Q59:R59" si="188">(Q50+Q51)-SUM(Q56:Q58)</f>
        <v>0</v>
      </c>
      <c r="R59" s="72">
        <f t="shared" si="188"/>
        <v>0</v>
      </c>
      <c r="S59" s="66">
        <f t="shared" si="110"/>
        <v>0</v>
      </c>
      <c r="T59" s="52"/>
      <c r="U59" s="63"/>
      <c r="V59" s="72">
        <f>(V50+V51)-SUM(V56:V58)</f>
        <v>0</v>
      </c>
      <c r="W59" s="72">
        <f t="shared" ref="W59:X59" si="189">(W50+W51)-SUM(W56:W58)</f>
        <v>0</v>
      </c>
      <c r="X59" s="72">
        <f t="shared" si="189"/>
        <v>0</v>
      </c>
      <c r="Y59" s="66">
        <f t="shared" si="111"/>
        <v>0</v>
      </c>
      <c r="Z59" s="52"/>
      <c r="AA59" s="63"/>
      <c r="AB59" s="72">
        <f>(AB50+AB51)-SUM(AB56:AB58)</f>
        <v>0</v>
      </c>
      <c r="AC59" s="72">
        <f t="shared" ref="AC59:AD59" si="190">(AC50+AC51)-SUM(AC56:AC58)</f>
        <v>0</v>
      </c>
      <c r="AD59" s="72">
        <f t="shared" si="190"/>
        <v>0</v>
      </c>
      <c r="AE59" s="66">
        <f t="shared" si="112"/>
        <v>0</v>
      </c>
      <c r="AF59" s="52"/>
      <c r="AG59" s="63"/>
      <c r="AH59" s="72">
        <f>(AH50+AH51)-SUM(AH56:AH58)</f>
        <v>0</v>
      </c>
      <c r="AI59" s="72">
        <f t="shared" ref="AI59:AJ59" si="191">(AI50+AI51)-SUM(AI56:AI58)</f>
        <v>0</v>
      </c>
      <c r="AJ59" s="72">
        <f t="shared" si="191"/>
        <v>0</v>
      </c>
      <c r="AK59" s="66">
        <f t="shared" si="113"/>
        <v>0</v>
      </c>
      <c r="AL59" s="52"/>
      <c r="AM59" s="63"/>
      <c r="AN59" s="72">
        <f>(AN50+AN51)-SUM(AN56:AN58)</f>
        <v>0</v>
      </c>
      <c r="AO59" s="72">
        <f t="shared" ref="AO59:AP59" si="192">(AO50+AO51)-SUM(AO56:AO58)</f>
        <v>0</v>
      </c>
      <c r="AP59" s="72">
        <f t="shared" si="192"/>
        <v>0</v>
      </c>
      <c r="AQ59" s="66">
        <f t="shared" si="114"/>
        <v>0</v>
      </c>
      <c r="AR59" s="52"/>
      <c r="AS59" s="63"/>
      <c r="AT59" s="72">
        <f>(AT50+AT51)-SUM(AT56:AT58)</f>
        <v>0</v>
      </c>
      <c r="AU59" s="72">
        <f t="shared" ref="AU59:AV59" si="193">(AU50+AU51)-SUM(AU56:AU58)</f>
        <v>0</v>
      </c>
      <c r="AV59" s="72">
        <f t="shared" si="193"/>
        <v>0</v>
      </c>
      <c r="AW59" s="66">
        <f t="shared" si="115"/>
        <v>0</v>
      </c>
      <c r="AX59" s="52"/>
      <c r="AY59" s="63"/>
      <c r="AZ59" s="72">
        <f>(AZ50+AZ51)-SUM(AZ56:AZ58)</f>
        <v>0</v>
      </c>
      <c r="BA59" s="72">
        <f t="shared" ref="BA59:BB59" si="194">(BA50+BA51)-SUM(BA56:BA58)</f>
        <v>0</v>
      </c>
      <c r="BB59" s="72">
        <f t="shared" si="194"/>
        <v>0</v>
      </c>
      <c r="BC59" s="66">
        <f t="shared" si="116"/>
        <v>0</v>
      </c>
      <c r="BD59" s="52"/>
      <c r="BE59" s="63"/>
      <c r="BF59" s="72">
        <f>(BF50+BF51)-SUM(BF56:BF58)</f>
        <v>0</v>
      </c>
      <c r="BG59" s="72">
        <f t="shared" ref="BG59:BH59" si="195">(BG50+BG51)-SUM(BG56:BG58)</f>
        <v>0</v>
      </c>
      <c r="BH59" s="72">
        <f t="shared" si="195"/>
        <v>0</v>
      </c>
      <c r="BI59" s="66">
        <f t="shared" si="117"/>
        <v>0</v>
      </c>
      <c r="BJ59" s="52"/>
      <c r="BK59" s="63"/>
      <c r="BL59" s="72">
        <f>(BL50+BL51)-SUM(BL56:BL58)</f>
        <v>0</v>
      </c>
      <c r="BM59" s="72">
        <f t="shared" ref="BM59:BN59" si="196">(BM50+BM51)-SUM(BM56:BM58)</f>
        <v>0</v>
      </c>
      <c r="BN59" s="72">
        <f t="shared" si="196"/>
        <v>0</v>
      </c>
      <c r="BO59" s="66">
        <f t="shared" si="118"/>
        <v>0</v>
      </c>
      <c r="BP59" s="52"/>
      <c r="BQ59" s="63"/>
      <c r="BR59" s="72">
        <f>(BR50+BR51)-SUM(BR56:BR58)</f>
        <v>0</v>
      </c>
      <c r="BS59" s="72">
        <f t="shared" ref="BS59:BT59" si="197">(BS50+BS51)-SUM(BS56:BS58)</f>
        <v>0</v>
      </c>
      <c r="BT59" s="72">
        <f t="shared" si="197"/>
        <v>0</v>
      </c>
      <c r="BU59" s="66">
        <f t="shared" si="119"/>
        <v>0</v>
      </c>
      <c r="BV59" s="52"/>
      <c r="BW59" s="63"/>
      <c r="BX59" s="72">
        <f>(BX50+BX51)-SUM(BX56:BX58)</f>
        <v>0</v>
      </c>
      <c r="BY59" s="72">
        <f t="shared" ref="BY59:BZ59" si="198">(BY50+BY51)-SUM(BY56:BY58)</f>
        <v>0</v>
      </c>
      <c r="BZ59" s="72">
        <f t="shared" si="198"/>
        <v>0</v>
      </c>
      <c r="CA59" s="66">
        <f t="shared" ref="CA59:CA61" si="199">SUM(BX59:BZ59)</f>
        <v>0</v>
      </c>
      <c r="CB59" s="50"/>
    </row>
    <row r="60" spans="1:80">
      <c r="A60" s="40">
        <v>5</v>
      </c>
      <c r="B60" s="45" t="s">
        <v>110</v>
      </c>
      <c r="C60" s="41"/>
      <c r="D60" s="72">
        <f>D52+D53-G56</f>
        <v>0</v>
      </c>
      <c r="E60" s="72">
        <f>E52+E53-G57</f>
        <v>0</v>
      </c>
      <c r="F60" s="72">
        <f>F52+F53-G58</f>
        <v>0</v>
      </c>
      <c r="G60" s="66">
        <f t="shared" si="160"/>
        <v>0</v>
      </c>
      <c r="H60" s="52"/>
      <c r="I60" s="63"/>
      <c r="J60" s="72">
        <f>J52+J53-M56</f>
        <v>0</v>
      </c>
      <c r="K60" s="72">
        <f>K52+K53-M57</f>
        <v>0</v>
      </c>
      <c r="L60" s="72">
        <f>L52+L53-M58</f>
        <v>0</v>
      </c>
      <c r="M60" s="66">
        <f t="shared" si="109"/>
        <v>0</v>
      </c>
      <c r="N60" s="52"/>
      <c r="O60" s="63"/>
      <c r="P60" s="72">
        <f>P52+P53-S56</f>
        <v>0</v>
      </c>
      <c r="Q60" s="72">
        <f>Q52+Q53-S57</f>
        <v>0</v>
      </c>
      <c r="R60" s="72">
        <f>R52+R53-S58</f>
        <v>0</v>
      </c>
      <c r="S60" s="66">
        <f t="shared" si="110"/>
        <v>0</v>
      </c>
      <c r="T60" s="52"/>
      <c r="U60" s="63"/>
      <c r="V60" s="72">
        <f>V52+V53-Y56</f>
        <v>0</v>
      </c>
      <c r="W60" s="72">
        <f>W52+W53-Y57</f>
        <v>0</v>
      </c>
      <c r="X60" s="72">
        <f>X52+X53-Y58</f>
        <v>0</v>
      </c>
      <c r="Y60" s="66">
        <f t="shared" si="111"/>
        <v>0</v>
      </c>
      <c r="Z60" s="52"/>
      <c r="AA60" s="63"/>
      <c r="AB60" s="72">
        <f>AB52+AB53-AE56</f>
        <v>0</v>
      </c>
      <c r="AC60" s="72">
        <f>AC52+AC53-AE57</f>
        <v>0</v>
      </c>
      <c r="AD60" s="72">
        <f>AD52+AD53-AE58</f>
        <v>0</v>
      </c>
      <c r="AE60" s="66">
        <f t="shared" si="112"/>
        <v>0</v>
      </c>
      <c r="AF60" s="52"/>
      <c r="AG60" s="63"/>
      <c r="AH60" s="72">
        <f>AH52+AH53-AK56</f>
        <v>0</v>
      </c>
      <c r="AI60" s="72">
        <f>AI52+AI53-AK57</f>
        <v>0</v>
      </c>
      <c r="AJ60" s="72">
        <f>AJ52+AJ53-AK58</f>
        <v>0</v>
      </c>
      <c r="AK60" s="66">
        <f t="shared" si="113"/>
        <v>0</v>
      </c>
      <c r="AL60" s="52"/>
      <c r="AM60" s="63"/>
      <c r="AN60" s="72">
        <f>AN52+AN53-AQ56</f>
        <v>0</v>
      </c>
      <c r="AO60" s="72">
        <f>AO52+AO53-AQ57</f>
        <v>0</v>
      </c>
      <c r="AP60" s="72">
        <f>AP52+AP53-AQ58</f>
        <v>0</v>
      </c>
      <c r="AQ60" s="66">
        <f t="shared" si="114"/>
        <v>0</v>
      </c>
      <c r="AR60" s="52"/>
      <c r="AS60" s="63"/>
      <c r="AT60" s="72">
        <f>AT52+AT53-AW56</f>
        <v>0</v>
      </c>
      <c r="AU60" s="72">
        <f>AU52+AU53-AW57</f>
        <v>0</v>
      </c>
      <c r="AV60" s="72">
        <f>AV52+AV53-AW58</f>
        <v>0</v>
      </c>
      <c r="AW60" s="66">
        <f t="shared" si="115"/>
        <v>0</v>
      </c>
      <c r="AX60" s="52"/>
      <c r="AY60" s="63"/>
      <c r="AZ60" s="72">
        <f>AZ52+AZ53-BC56</f>
        <v>0</v>
      </c>
      <c r="BA60" s="72">
        <f>BA52+BA53-BC57</f>
        <v>0</v>
      </c>
      <c r="BB60" s="72">
        <f>BB52+BB53-BC58</f>
        <v>0</v>
      </c>
      <c r="BC60" s="66">
        <f t="shared" si="116"/>
        <v>0</v>
      </c>
      <c r="BD60" s="52"/>
      <c r="BE60" s="63"/>
      <c r="BF60" s="72">
        <f>BF52+BF53-BI56</f>
        <v>0</v>
      </c>
      <c r="BG60" s="72">
        <f>BG52+BG53-BI57</f>
        <v>0</v>
      </c>
      <c r="BH60" s="72">
        <f>BH52+BH53-BI58</f>
        <v>0</v>
      </c>
      <c r="BI60" s="66">
        <f t="shared" si="117"/>
        <v>0</v>
      </c>
      <c r="BJ60" s="52"/>
      <c r="BK60" s="63"/>
      <c r="BL60" s="72">
        <f>BL52+BL53-BO56</f>
        <v>0</v>
      </c>
      <c r="BM60" s="72">
        <f>BM52+BM53-BO57</f>
        <v>0</v>
      </c>
      <c r="BN60" s="72">
        <f>BN52+BN53-BO58</f>
        <v>0</v>
      </c>
      <c r="BO60" s="66">
        <f t="shared" si="118"/>
        <v>0</v>
      </c>
      <c r="BP60" s="52"/>
      <c r="BQ60" s="63"/>
      <c r="BR60" s="72">
        <f>BR52+BR53-BU56</f>
        <v>0</v>
      </c>
      <c r="BS60" s="72">
        <f>BS52+BS53-BU57</f>
        <v>0</v>
      </c>
      <c r="BT60" s="72">
        <f>BT52+BT53-BU58</f>
        <v>0</v>
      </c>
      <c r="BU60" s="66">
        <f t="shared" si="119"/>
        <v>0</v>
      </c>
      <c r="BV60" s="52"/>
      <c r="BW60" s="63"/>
      <c r="BX60" s="72">
        <f>BX52+BX53-CA56</f>
        <v>0</v>
      </c>
      <c r="BY60" s="72">
        <f>BY52+BY53-CA57</f>
        <v>0</v>
      </c>
      <c r="BZ60" s="72">
        <f>BZ52+BZ53-CA58</f>
        <v>0</v>
      </c>
      <c r="CA60" s="66">
        <f t="shared" si="199"/>
        <v>0</v>
      </c>
      <c r="CB60" s="50"/>
    </row>
    <row r="61" spans="1:80">
      <c r="A61" s="44">
        <v>6</v>
      </c>
      <c r="B61" s="45" t="s">
        <v>111</v>
      </c>
      <c r="C61" s="41"/>
      <c r="D61" s="72">
        <f>D31+D37+D43-D59</f>
        <v>0</v>
      </c>
      <c r="E61" s="72">
        <f t="shared" ref="E61:F61" si="200">E31+E37+E43-E59</f>
        <v>0</v>
      </c>
      <c r="F61" s="72">
        <f t="shared" si="200"/>
        <v>0</v>
      </c>
      <c r="G61" s="58">
        <f t="shared" si="160"/>
        <v>0</v>
      </c>
      <c r="H61" s="54"/>
      <c r="I61" s="73"/>
      <c r="J61" s="72">
        <f>J31+J37+J43-J59</f>
        <v>0</v>
      </c>
      <c r="K61" s="72">
        <f t="shared" ref="K61:L61" si="201">K31+K37+K43-K59</f>
        <v>0</v>
      </c>
      <c r="L61" s="72">
        <f t="shared" si="201"/>
        <v>0</v>
      </c>
      <c r="M61" s="58">
        <f t="shared" si="109"/>
        <v>0</v>
      </c>
      <c r="N61" s="54"/>
      <c r="O61" s="73"/>
      <c r="P61" s="72">
        <f>P31+P37+P43-P59</f>
        <v>0</v>
      </c>
      <c r="Q61" s="72">
        <f t="shared" ref="Q61:R61" si="202">Q31+Q37+Q43-Q59</f>
        <v>0</v>
      </c>
      <c r="R61" s="72">
        <f t="shared" si="202"/>
        <v>0</v>
      </c>
      <c r="S61" s="58">
        <f t="shared" si="110"/>
        <v>0</v>
      </c>
      <c r="T61" s="54"/>
      <c r="U61" s="73"/>
      <c r="V61" s="72">
        <f>V31+V37+V43-V59</f>
        <v>0</v>
      </c>
      <c r="W61" s="72">
        <f t="shared" ref="W61:X61" si="203">W31+W37+W43-W59</f>
        <v>0</v>
      </c>
      <c r="X61" s="72">
        <f t="shared" si="203"/>
        <v>0</v>
      </c>
      <c r="Y61" s="58">
        <f t="shared" si="111"/>
        <v>0</v>
      </c>
      <c r="Z61" s="54"/>
      <c r="AA61" s="73"/>
      <c r="AB61" s="72">
        <f>AB31+AB37+AB43-AB59</f>
        <v>0</v>
      </c>
      <c r="AC61" s="72">
        <f t="shared" ref="AC61:AD61" si="204">AC31+AC37+AC43-AC59</f>
        <v>0</v>
      </c>
      <c r="AD61" s="72">
        <f t="shared" si="204"/>
        <v>0</v>
      </c>
      <c r="AE61" s="58">
        <f t="shared" si="112"/>
        <v>0</v>
      </c>
      <c r="AF61" s="54"/>
      <c r="AG61" s="73"/>
      <c r="AH61" s="72">
        <f>AH31+AH37+AH43-AH59</f>
        <v>0</v>
      </c>
      <c r="AI61" s="72">
        <f t="shared" ref="AI61:AJ61" si="205">AI31+AI37+AI43-AI59</f>
        <v>0</v>
      </c>
      <c r="AJ61" s="72">
        <f t="shared" si="205"/>
        <v>0</v>
      </c>
      <c r="AK61" s="58">
        <f t="shared" si="113"/>
        <v>0</v>
      </c>
      <c r="AL61" s="54"/>
      <c r="AM61" s="73"/>
      <c r="AN61" s="72">
        <f>AN31+AN37+AN43-AN59</f>
        <v>0</v>
      </c>
      <c r="AO61" s="72">
        <f t="shared" ref="AO61:AP61" si="206">AO31+AO37+AO43-AO59</f>
        <v>0</v>
      </c>
      <c r="AP61" s="72">
        <f t="shared" si="206"/>
        <v>0</v>
      </c>
      <c r="AQ61" s="58">
        <f t="shared" si="114"/>
        <v>0</v>
      </c>
      <c r="AR61" s="54"/>
      <c r="AS61" s="73"/>
      <c r="AT61" s="72">
        <f>AT31+AT37+AT43-AT59</f>
        <v>0</v>
      </c>
      <c r="AU61" s="72">
        <f t="shared" ref="AU61:AV61" si="207">AU31+AU37+AU43-AU59</f>
        <v>0</v>
      </c>
      <c r="AV61" s="72">
        <f t="shared" si="207"/>
        <v>0</v>
      </c>
      <c r="AW61" s="58">
        <f t="shared" si="115"/>
        <v>0</v>
      </c>
      <c r="AX61" s="54"/>
      <c r="AY61" s="73"/>
      <c r="AZ61" s="72">
        <f>AZ31+AZ37+AZ43-AZ59</f>
        <v>0</v>
      </c>
      <c r="BA61" s="72">
        <f t="shared" ref="BA61:BB61" si="208">BA31+BA37+BA43-BA59</f>
        <v>0</v>
      </c>
      <c r="BB61" s="72">
        <f t="shared" si="208"/>
        <v>0</v>
      </c>
      <c r="BC61" s="58">
        <f t="shared" si="116"/>
        <v>0</v>
      </c>
      <c r="BD61" s="54"/>
      <c r="BE61" s="73"/>
      <c r="BF61" s="72">
        <f>BF31+BF37+BF43-BF59</f>
        <v>0</v>
      </c>
      <c r="BG61" s="72">
        <f t="shared" ref="BG61:BH61" si="209">BG31+BG37+BG43-BG59</f>
        <v>0</v>
      </c>
      <c r="BH61" s="72">
        <f t="shared" si="209"/>
        <v>0</v>
      </c>
      <c r="BI61" s="58">
        <f t="shared" si="117"/>
        <v>0</v>
      </c>
      <c r="BJ61" s="54"/>
      <c r="BK61" s="73"/>
      <c r="BL61" s="72">
        <f>BL31+BL37+BL43-BL59</f>
        <v>0</v>
      </c>
      <c r="BM61" s="72">
        <f t="shared" ref="BM61:BN61" si="210">BM31+BM37+BM43-BM59</f>
        <v>0</v>
      </c>
      <c r="BN61" s="72">
        <f t="shared" si="210"/>
        <v>0</v>
      </c>
      <c r="BO61" s="58">
        <f t="shared" si="118"/>
        <v>0</v>
      </c>
      <c r="BP61" s="54"/>
      <c r="BQ61" s="73"/>
      <c r="BR61" s="72">
        <f>BR31+BR37+BR43-BR59</f>
        <v>0</v>
      </c>
      <c r="BS61" s="72">
        <f t="shared" ref="BS61:BT61" si="211">BS31+BS37+BS43-BS59</f>
        <v>0</v>
      </c>
      <c r="BT61" s="72">
        <f t="shared" si="211"/>
        <v>0</v>
      </c>
      <c r="BU61" s="58">
        <f t="shared" si="119"/>
        <v>0</v>
      </c>
      <c r="BV61" s="54"/>
      <c r="BW61" s="73"/>
      <c r="BX61" s="72">
        <f>BX31+BX37+BX43-BX59</f>
        <v>0</v>
      </c>
      <c r="BY61" s="72">
        <f t="shared" ref="BY61:BZ61" si="212">BY31+BY37+BY43-BY59</f>
        <v>0</v>
      </c>
      <c r="BZ61" s="72">
        <f t="shared" si="212"/>
        <v>0</v>
      </c>
      <c r="CA61" s="58">
        <f t="shared" si="199"/>
        <v>0</v>
      </c>
      <c r="CB61" s="55"/>
    </row>
    <row r="62" spans="1:80">
      <c r="A62" s="118" t="s">
        <v>112</v>
      </c>
      <c r="B62" s="119"/>
      <c r="C62" s="37"/>
      <c r="D62" s="37"/>
      <c r="E62" s="37"/>
      <c r="F62" s="37"/>
      <c r="G62" s="74"/>
      <c r="H62" s="37"/>
      <c r="I62" s="37"/>
      <c r="J62" s="37"/>
      <c r="K62" s="37"/>
      <c r="L62" s="37"/>
      <c r="M62" s="74"/>
      <c r="N62" s="37"/>
      <c r="O62" s="37"/>
      <c r="P62" s="37"/>
      <c r="Q62" s="37"/>
      <c r="R62" s="37"/>
      <c r="S62" s="74"/>
      <c r="T62" s="37"/>
      <c r="U62" s="37"/>
      <c r="V62" s="37"/>
      <c r="W62" s="37"/>
      <c r="X62" s="37"/>
      <c r="Y62" s="74"/>
      <c r="Z62" s="37"/>
      <c r="AA62" s="37"/>
      <c r="AB62" s="37"/>
      <c r="AC62" s="37"/>
      <c r="AD62" s="37"/>
      <c r="AE62" s="74"/>
      <c r="AF62" s="37"/>
      <c r="AG62" s="37"/>
      <c r="AH62" s="37"/>
      <c r="AI62" s="37"/>
      <c r="AJ62" s="37"/>
      <c r="AK62" s="74"/>
      <c r="AL62" s="37"/>
      <c r="AM62" s="37"/>
      <c r="AN62" s="37"/>
      <c r="AO62" s="37"/>
      <c r="AP62" s="37"/>
      <c r="AQ62" s="74"/>
      <c r="AR62" s="37"/>
      <c r="AS62" s="37"/>
      <c r="AT62" s="37"/>
      <c r="AU62" s="37"/>
      <c r="AV62" s="37"/>
      <c r="AW62" s="74"/>
      <c r="AX62" s="37"/>
      <c r="AY62" s="37"/>
      <c r="AZ62" s="37"/>
      <c r="BA62" s="37"/>
      <c r="BB62" s="37"/>
      <c r="BC62" s="74"/>
      <c r="BD62" s="37"/>
      <c r="BE62" s="37"/>
      <c r="BF62" s="37"/>
      <c r="BG62" s="37"/>
      <c r="BH62" s="37"/>
      <c r="BI62" s="74"/>
      <c r="BJ62" s="37"/>
      <c r="BK62" s="37"/>
      <c r="BL62" s="37"/>
      <c r="BM62" s="37"/>
      <c r="BN62" s="37"/>
      <c r="BO62" s="74"/>
      <c r="BP62" s="37"/>
      <c r="BQ62" s="37"/>
      <c r="BR62" s="37"/>
      <c r="BS62" s="37"/>
      <c r="BT62" s="37"/>
      <c r="BU62" s="74"/>
      <c r="BV62" s="37"/>
      <c r="BW62" s="37"/>
      <c r="BX62" s="74"/>
      <c r="BY62" s="74"/>
      <c r="BZ62" s="74"/>
      <c r="CA62" s="74"/>
      <c r="CB62" s="38"/>
    </row>
    <row r="63" spans="1:80" s="61" customFormat="1">
      <c r="A63" s="40"/>
      <c r="B63" s="56" t="s">
        <v>103</v>
      </c>
      <c r="C63" s="41"/>
      <c r="D63" s="57">
        <f>ROUND(D22+D23-D24,0)</f>
        <v>0</v>
      </c>
      <c r="E63" s="57">
        <f t="shared" ref="E63:F63" si="213">ROUND(E22+E23-E24,0)</f>
        <v>0</v>
      </c>
      <c r="F63" s="57">
        <f t="shared" si="213"/>
        <v>0</v>
      </c>
      <c r="G63" s="58">
        <f t="shared" ref="G63:G74" si="214">SUM(D63:F63)</f>
        <v>0</v>
      </c>
      <c r="H63" s="49"/>
      <c r="I63" s="59"/>
      <c r="J63" s="57">
        <f>ROUND(J22+J23-J24,0)</f>
        <v>0</v>
      </c>
      <c r="K63" s="57">
        <f t="shared" ref="K63:L63" si="215">ROUND(K22+K23-K24,0)</f>
        <v>0</v>
      </c>
      <c r="L63" s="57">
        <f t="shared" si="215"/>
        <v>0</v>
      </c>
      <c r="M63" s="58">
        <f t="shared" ref="M63:M74" si="216">SUM(J63:L63)</f>
        <v>0</v>
      </c>
      <c r="N63" s="49"/>
      <c r="O63" s="59"/>
      <c r="P63" s="57">
        <f>ROUND(P22+P23-P24,0)</f>
        <v>0</v>
      </c>
      <c r="Q63" s="57">
        <f t="shared" ref="Q63:R63" si="217">ROUND(Q22+Q23-Q24,0)</f>
        <v>0</v>
      </c>
      <c r="R63" s="57">
        <f t="shared" si="217"/>
        <v>0</v>
      </c>
      <c r="S63" s="58">
        <f t="shared" ref="S63:S74" si="218">SUM(P63:R63)</f>
        <v>0</v>
      </c>
      <c r="T63" s="49"/>
      <c r="U63" s="59"/>
      <c r="V63" s="57">
        <f>ROUND(V22+V23-V24,0)</f>
        <v>0</v>
      </c>
      <c r="W63" s="57">
        <f t="shared" ref="W63:X63" si="219">ROUND(W22+W23-W24,0)</f>
        <v>0</v>
      </c>
      <c r="X63" s="57">
        <f t="shared" si="219"/>
        <v>0</v>
      </c>
      <c r="Y63" s="58">
        <f t="shared" ref="Y63:Y74" si="220">SUM(V63:X63)</f>
        <v>0</v>
      </c>
      <c r="Z63" s="49"/>
      <c r="AA63" s="59"/>
      <c r="AB63" s="57">
        <f>ROUND(AB22+AB23-AB24,0)</f>
        <v>0</v>
      </c>
      <c r="AC63" s="57">
        <f t="shared" ref="AC63:AD63" si="221">ROUND(AC22+AC23-AC24,0)</f>
        <v>0</v>
      </c>
      <c r="AD63" s="57">
        <f t="shared" si="221"/>
        <v>0</v>
      </c>
      <c r="AE63" s="58">
        <f t="shared" ref="AE63:AE74" si="222">SUM(AB63:AD63)</f>
        <v>0</v>
      </c>
      <c r="AF63" s="49"/>
      <c r="AG63" s="59"/>
      <c r="AH63" s="57">
        <f>ROUND(AH22+AH23-AH24,0)</f>
        <v>0</v>
      </c>
      <c r="AI63" s="57">
        <f t="shared" ref="AI63:AJ63" si="223">ROUND(AI22+AI23-AI24,0)</f>
        <v>0</v>
      </c>
      <c r="AJ63" s="57">
        <f t="shared" si="223"/>
        <v>0</v>
      </c>
      <c r="AK63" s="58">
        <f t="shared" ref="AK63:AK74" si="224">SUM(AH63:AJ63)</f>
        <v>0</v>
      </c>
      <c r="AL63" s="49"/>
      <c r="AM63" s="59"/>
      <c r="AN63" s="57">
        <f>ROUND(AN22+AN23-AN24,0)</f>
        <v>0</v>
      </c>
      <c r="AO63" s="57">
        <f t="shared" ref="AO63:AP63" si="225">ROUND(AO22+AO23-AO24,0)</f>
        <v>0</v>
      </c>
      <c r="AP63" s="57">
        <f t="shared" si="225"/>
        <v>0</v>
      </c>
      <c r="AQ63" s="58">
        <f t="shared" ref="AQ63:AQ74" si="226">SUM(AN63:AP63)</f>
        <v>0</v>
      </c>
      <c r="AR63" s="49"/>
      <c r="AS63" s="59"/>
      <c r="AT63" s="57">
        <f>ROUND(AT22+AT23-AT24,0)</f>
        <v>0</v>
      </c>
      <c r="AU63" s="57">
        <f t="shared" ref="AU63:AV63" si="227">ROUND(AU22+AU23-AU24,0)</f>
        <v>0</v>
      </c>
      <c r="AV63" s="57">
        <f t="shared" si="227"/>
        <v>0</v>
      </c>
      <c r="AW63" s="58">
        <f t="shared" ref="AW63:AW74" si="228">SUM(AT63:AV63)</f>
        <v>0</v>
      </c>
      <c r="AX63" s="49"/>
      <c r="AY63" s="59"/>
      <c r="AZ63" s="57">
        <f>ROUND(AZ22+AZ23-AZ24,0)</f>
        <v>0</v>
      </c>
      <c r="BA63" s="57">
        <f t="shared" ref="BA63:BB63" si="229">ROUND(BA22+BA23-BA24,0)</f>
        <v>0</v>
      </c>
      <c r="BB63" s="57">
        <f t="shared" si="229"/>
        <v>0</v>
      </c>
      <c r="BC63" s="58">
        <f t="shared" ref="BC63:BC74" si="230">SUM(AZ63:BB63)</f>
        <v>0</v>
      </c>
      <c r="BD63" s="49"/>
      <c r="BE63" s="59"/>
      <c r="BF63" s="57">
        <f>ROUND(BF22+BF23-BF24,0)</f>
        <v>0</v>
      </c>
      <c r="BG63" s="57">
        <f t="shared" ref="BG63:BH63" si="231">ROUND(BG22+BG23-BG24,0)</f>
        <v>0</v>
      </c>
      <c r="BH63" s="57">
        <f t="shared" si="231"/>
        <v>0</v>
      </c>
      <c r="BI63" s="58">
        <f t="shared" ref="BI63:BI74" si="232">SUM(BF63:BH63)</f>
        <v>0</v>
      </c>
      <c r="BJ63" s="49"/>
      <c r="BK63" s="59"/>
      <c r="BL63" s="57">
        <f>ROUND(BL22+BL23-BL24,0)</f>
        <v>0</v>
      </c>
      <c r="BM63" s="57">
        <f t="shared" ref="BM63:BN63" si="233">ROUND(BM22+BM23-BM24,0)</f>
        <v>0</v>
      </c>
      <c r="BN63" s="57">
        <f t="shared" si="233"/>
        <v>0</v>
      </c>
      <c r="BO63" s="58">
        <f t="shared" ref="BO63:BO74" si="234">SUM(BL63:BN63)</f>
        <v>0</v>
      </c>
      <c r="BP63" s="49"/>
      <c r="BQ63" s="59"/>
      <c r="BR63" s="57">
        <f>ROUND(BR22+BR23-BR24,0)</f>
        <v>0</v>
      </c>
      <c r="BS63" s="57">
        <f t="shared" ref="BS63:BT63" si="235">ROUND(BS22+BS23-BS24,0)</f>
        <v>0</v>
      </c>
      <c r="BT63" s="57">
        <f t="shared" si="235"/>
        <v>0</v>
      </c>
      <c r="BU63" s="58">
        <f t="shared" ref="BU63:BU74" si="236">SUM(BR63:BT63)</f>
        <v>0</v>
      </c>
      <c r="BV63" s="49"/>
      <c r="BW63" s="59"/>
      <c r="BX63" s="58">
        <f t="shared" ref="BX63:BZ64" si="237">D63+J63+P63+V63+AB63+AH63+AN63+AT63+AZ63+BF63+BL63+BR63</f>
        <v>0</v>
      </c>
      <c r="BY63" s="58">
        <f t="shared" si="237"/>
        <v>0</v>
      </c>
      <c r="BZ63" s="58">
        <f t="shared" si="237"/>
        <v>0</v>
      </c>
      <c r="CA63" s="58">
        <f t="shared" ref="CA63:CA71" si="238">SUM(BX63:BZ63)</f>
        <v>0</v>
      </c>
      <c r="CB63" s="60"/>
    </row>
    <row r="64" spans="1:80" s="61" customFormat="1">
      <c r="A64" s="40"/>
      <c r="B64" s="45" t="s">
        <v>104</v>
      </c>
      <c r="C64" s="41"/>
      <c r="D64" s="62">
        <f>ROUND(D28,0)</f>
        <v>0</v>
      </c>
      <c r="E64" s="62">
        <f t="shared" ref="E64:F64" si="239">ROUND(E28,0)</f>
        <v>0</v>
      </c>
      <c r="F64" s="62">
        <f t="shared" si="239"/>
        <v>0</v>
      </c>
      <c r="G64" s="47">
        <f t="shared" si="214"/>
        <v>0</v>
      </c>
      <c r="H64" s="52"/>
      <c r="I64" s="63"/>
      <c r="J64" s="62">
        <f>ROUND(J28,0)</f>
        <v>0</v>
      </c>
      <c r="K64" s="62">
        <f t="shared" ref="K64:L64" si="240">ROUND(K28,0)</f>
        <v>0</v>
      </c>
      <c r="L64" s="62">
        <f t="shared" si="240"/>
        <v>0</v>
      </c>
      <c r="M64" s="47">
        <f t="shared" si="216"/>
        <v>0</v>
      </c>
      <c r="N64" s="52"/>
      <c r="O64" s="63"/>
      <c r="P64" s="62">
        <f>ROUND(P28,0)</f>
        <v>0</v>
      </c>
      <c r="Q64" s="62">
        <f t="shared" ref="Q64:R64" si="241">ROUND(Q28,0)</f>
        <v>0</v>
      </c>
      <c r="R64" s="62">
        <f t="shared" si="241"/>
        <v>0</v>
      </c>
      <c r="S64" s="47">
        <f t="shared" si="218"/>
        <v>0</v>
      </c>
      <c r="T64" s="52"/>
      <c r="U64" s="63"/>
      <c r="V64" s="62">
        <f>ROUND(V28,0)</f>
        <v>0</v>
      </c>
      <c r="W64" s="62">
        <f t="shared" ref="W64:X64" si="242">ROUND(W28,0)</f>
        <v>0</v>
      </c>
      <c r="X64" s="62">
        <f t="shared" si="242"/>
        <v>0</v>
      </c>
      <c r="Y64" s="47">
        <f t="shared" si="220"/>
        <v>0</v>
      </c>
      <c r="Z64" s="52"/>
      <c r="AA64" s="63"/>
      <c r="AB64" s="62">
        <f>ROUND(AB28,0)</f>
        <v>0</v>
      </c>
      <c r="AC64" s="62">
        <f t="shared" ref="AC64:AD64" si="243">ROUND(AC28,0)</f>
        <v>0</v>
      </c>
      <c r="AD64" s="62">
        <f t="shared" si="243"/>
        <v>0</v>
      </c>
      <c r="AE64" s="47">
        <f t="shared" si="222"/>
        <v>0</v>
      </c>
      <c r="AF64" s="52"/>
      <c r="AG64" s="63"/>
      <c r="AH64" s="62">
        <f>ROUND(AH28,0)</f>
        <v>0</v>
      </c>
      <c r="AI64" s="62">
        <f t="shared" ref="AI64:AJ64" si="244">ROUND(AI28,0)</f>
        <v>0</v>
      </c>
      <c r="AJ64" s="62">
        <f t="shared" si="244"/>
        <v>0</v>
      </c>
      <c r="AK64" s="47">
        <f t="shared" si="224"/>
        <v>0</v>
      </c>
      <c r="AL64" s="52"/>
      <c r="AM64" s="63"/>
      <c r="AN64" s="62">
        <f>ROUND(AN28,0)</f>
        <v>0</v>
      </c>
      <c r="AO64" s="62">
        <f t="shared" ref="AO64:AP64" si="245">ROUND(AO28,0)</f>
        <v>0</v>
      </c>
      <c r="AP64" s="62">
        <f t="shared" si="245"/>
        <v>0</v>
      </c>
      <c r="AQ64" s="47">
        <f t="shared" si="226"/>
        <v>0</v>
      </c>
      <c r="AR64" s="52"/>
      <c r="AS64" s="63"/>
      <c r="AT64" s="62">
        <f>ROUND(AT28,0)</f>
        <v>0</v>
      </c>
      <c r="AU64" s="62">
        <f t="shared" ref="AU64:AV64" si="246">ROUND(AU28,0)</f>
        <v>0</v>
      </c>
      <c r="AV64" s="62">
        <f t="shared" si="246"/>
        <v>0</v>
      </c>
      <c r="AW64" s="47">
        <f t="shared" si="228"/>
        <v>0</v>
      </c>
      <c r="AX64" s="52"/>
      <c r="AY64" s="63"/>
      <c r="AZ64" s="62">
        <f>ROUND(AZ28,0)</f>
        <v>0</v>
      </c>
      <c r="BA64" s="62">
        <f t="shared" ref="BA64:BB64" si="247">ROUND(BA28,0)</f>
        <v>0</v>
      </c>
      <c r="BB64" s="62">
        <f t="shared" si="247"/>
        <v>0</v>
      </c>
      <c r="BC64" s="47">
        <f t="shared" si="230"/>
        <v>0</v>
      </c>
      <c r="BD64" s="52"/>
      <c r="BE64" s="63"/>
      <c r="BF64" s="62">
        <f>ROUND(BF28,0)</f>
        <v>0</v>
      </c>
      <c r="BG64" s="62">
        <f t="shared" ref="BG64:BH64" si="248">ROUND(BG28,0)</f>
        <v>0</v>
      </c>
      <c r="BH64" s="62">
        <f t="shared" si="248"/>
        <v>0</v>
      </c>
      <c r="BI64" s="47">
        <f t="shared" si="232"/>
        <v>0</v>
      </c>
      <c r="BJ64" s="52"/>
      <c r="BK64" s="63"/>
      <c r="BL64" s="62">
        <f>ROUND(BL28,0)</f>
        <v>0</v>
      </c>
      <c r="BM64" s="62">
        <f t="shared" ref="BM64:BN64" si="249">ROUND(BM28,0)</f>
        <v>0</v>
      </c>
      <c r="BN64" s="62">
        <f t="shared" si="249"/>
        <v>0</v>
      </c>
      <c r="BO64" s="47">
        <f t="shared" si="234"/>
        <v>0</v>
      </c>
      <c r="BP64" s="52"/>
      <c r="BQ64" s="63"/>
      <c r="BR64" s="62">
        <f>ROUND(BR28,0)</f>
        <v>0</v>
      </c>
      <c r="BS64" s="62">
        <f t="shared" ref="BS64:BT64" si="250">ROUND(BS28,0)</f>
        <v>0</v>
      </c>
      <c r="BT64" s="62">
        <f t="shared" si="250"/>
        <v>0</v>
      </c>
      <c r="BU64" s="47">
        <f t="shared" si="236"/>
        <v>0</v>
      </c>
      <c r="BV64" s="52"/>
      <c r="BW64" s="63"/>
      <c r="BX64" s="47">
        <f t="shared" si="237"/>
        <v>0</v>
      </c>
      <c r="BY64" s="47">
        <f t="shared" si="237"/>
        <v>0</v>
      </c>
      <c r="BZ64" s="47">
        <f t="shared" si="237"/>
        <v>0</v>
      </c>
      <c r="CA64" s="47">
        <f t="shared" si="238"/>
        <v>0</v>
      </c>
      <c r="CB64" s="50"/>
    </row>
    <row r="65" spans="1:80" s="61" customFormat="1">
      <c r="A65" s="40">
        <v>0</v>
      </c>
      <c r="B65" s="41" t="s">
        <v>105</v>
      </c>
      <c r="C65" s="41"/>
      <c r="D65" s="64"/>
      <c r="E65" s="64"/>
      <c r="F65" s="64"/>
      <c r="G65" s="43">
        <f t="shared" si="214"/>
        <v>0</v>
      </c>
      <c r="H65" s="52"/>
      <c r="I65" s="63"/>
      <c r="J65" s="65">
        <f>D73</f>
        <v>0</v>
      </c>
      <c r="K65" s="65">
        <f t="shared" ref="K65:L65" si="251">E73</f>
        <v>0</v>
      </c>
      <c r="L65" s="65">
        <f t="shared" si="251"/>
        <v>0</v>
      </c>
      <c r="M65" s="43">
        <f t="shared" si="216"/>
        <v>0</v>
      </c>
      <c r="N65" s="52"/>
      <c r="O65" s="63"/>
      <c r="P65" s="65">
        <f>J73</f>
        <v>0</v>
      </c>
      <c r="Q65" s="65">
        <f t="shared" ref="Q65:R65" si="252">K73</f>
        <v>0</v>
      </c>
      <c r="R65" s="65">
        <f t="shared" si="252"/>
        <v>0</v>
      </c>
      <c r="S65" s="43">
        <f t="shared" si="218"/>
        <v>0</v>
      </c>
      <c r="T65" s="52"/>
      <c r="U65" s="63"/>
      <c r="V65" s="65">
        <f>P73</f>
        <v>0</v>
      </c>
      <c r="W65" s="65">
        <f t="shared" ref="W65:X65" si="253">Q73</f>
        <v>0</v>
      </c>
      <c r="X65" s="65">
        <f t="shared" si="253"/>
        <v>0</v>
      </c>
      <c r="Y65" s="43">
        <f t="shared" si="220"/>
        <v>0</v>
      </c>
      <c r="Z65" s="52"/>
      <c r="AA65" s="63"/>
      <c r="AB65" s="65">
        <f>V73</f>
        <v>0</v>
      </c>
      <c r="AC65" s="65">
        <f t="shared" ref="AC65:AD65" si="254">W73</f>
        <v>0</v>
      </c>
      <c r="AD65" s="65">
        <f t="shared" si="254"/>
        <v>0</v>
      </c>
      <c r="AE65" s="43">
        <f t="shared" si="222"/>
        <v>0</v>
      </c>
      <c r="AF65" s="52"/>
      <c r="AG65" s="63"/>
      <c r="AH65" s="65">
        <f>AB73</f>
        <v>0</v>
      </c>
      <c r="AI65" s="65">
        <f t="shared" ref="AI65:AJ65" si="255">AC73</f>
        <v>0</v>
      </c>
      <c r="AJ65" s="65">
        <f t="shared" si="255"/>
        <v>0</v>
      </c>
      <c r="AK65" s="43">
        <f t="shared" si="224"/>
        <v>0</v>
      </c>
      <c r="AL65" s="52"/>
      <c r="AM65" s="63"/>
      <c r="AN65" s="65">
        <f>AH73</f>
        <v>0</v>
      </c>
      <c r="AO65" s="65">
        <f t="shared" ref="AO65:AP65" si="256">AI73</f>
        <v>0</v>
      </c>
      <c r="AP65" s="65">
        <f t="shared" si="256"/>
        <v>0</v>
      </c>
      <c r="AQ65" s="43">
        <f t="shared" si="226"/>
        <v>0</v>
      </c>
      <c r="AR65" s="52"/>
      <c r="AS65" s="63"/>
      <c r="AT65" s="65">
        <f>AN73</f>
        <v>0</v>
      </c>
      <c r="AU65" s="65">
        <f t="shared" ref="AU65:AV65" si="257">AO73</f>
        <v>0</v>
      </c>
      <c r="AV65" s="65">
        <f t="shared" si="257"/>
        <v>0</v>
      </c>
      <c r="AW65" s="43">
        <f t="shared" si="228"/>
        <v>0</v>
      </c>
      <c r="AX65" s="52"/>
      <c r="AY65" s="63"/>
      <c r="AZ65" s="65">
        <f>AT73</f>
        <v>0</v>
      </c>
      <c r="BA65" s="65">
        <f t="shared" ref="BA65:BB65" si="258">AU73</f>
        <v>0</v>
      </c>
      <c r="BB65" s="65">
        <f t="shared" si="258"/>
        <v>0</v>
      </c>
      <c r="BC65" s="43">
        <f t="shared" si="230"/>
        <v>0</v>
      </c>
      <c r="BD65" s="52"/>
      <c r="BE65" s="63"/>
      <c r="BF65" s="65">
        <f>AZ73</f>
        <v>0</v>
      </c>
      <c r="BG65" s="65">
        <f t="shared" ref="BG65:BH65" si="259">BA73</f>
        <v>0</v>
      </c>
      <c r="BH65" s="65">
        <f t="shared" si="259"/>
        <v>0</v>
      </c>
      <c r="BI65" s="43">
        <f t="shared" si="232"/>
        <v>0</v>
      </c>
      <c r="BJ65" s="52"/>
      <c r="BK65" s="63"/>
      <c r="BL65" s="65">
        <f>BF73</f>
        <v>0</v>
      </c>
      <c r="BM65" s="65">
        <f t="shared" ref="BM65:BN65" si="260">BG73</f>
        <v>0</v>
      </c>
      <c r="BN65" s="65">
        <f t="shared" si="260"/>
        <v>0</v>
      </c>
      <c r="BO65" s="43">
        <f t="shared" si="234"/>
        <v>0</v>
      </c>
      <c r="BP65" s="52"/>
      <c r="BQ65" s="63"/>
      <c r="BR65" s="65">
        <f>BL73</f>
        <v>0</v>
      </c>
      <c r="BS65" s="65">
        <f t="shared" ref="BS65:BT65" si="261">BM73</f>
        <v>0</v>
      </c>
      <c r="BT65" s="65">
        <f t="shared" si="261"/>
        <v>0</v>
      </c>
      <c r="BU65" s="43">
        <f t="shared" si="236"/>
        <v>0</v>
      </c>
      <c r="BV65" s="52"/>
      <c r="BW65" s="63"/>
      <c r="BX65" s="66">
        <f>D65</f>
        <v>0</v>
      </c>
      <c r="BY65" s="66">
        <f t="shared" ref="BY65:BZ65" si="262">E65</f>
        <v>0</v>
      </c>
      <c r="BZ65" s="66">
        <f t="shared" si="262"/>
        <v>0</v>
      </c>
      <c r="CA65" s="66">
        <f t="shared" si="238"/>
        <v>0</v>
      </c>
      <c r="CB65" s="50"/>
    </row>
    <row r="66" spans="1:80" s="61" customFormat="1">
      <c r="A66" s="40"/>
      <c r="B66" s="56" t="s">
        <v>106</v>
      </c>
      <c r="C66" s="41"/>
      <c r="D66" s="57">
        <f>ROUND(D64+D25+D26-D27,0)</f>
        <v>0</v>
      </c>
      <c r="E66" s="57">
        <f t="shared" ref="E66:F66" si="263">ROUND(E64+E25+E26-E27,0)</f>
        <v>0</v>
      </c>
      <c r="F66" s="57">
        <f t="shared" si="263"/>
        <v>0</v>
      </c>
      <c r="G66" s="58">
        <f t="shared" si="214"/>
        <v>0</v>
      </c>
      <c r="H66" s="52"/>
      <c r="I66" s="63"/>
      <c r="J66" s="57">
        <f>ROUND(J64+J25+J26-J27,0)</f>
        <v>0</v>
      </c>
      <c r="K66" s="57">
        <f t="shared" ref="K66:L66" si="264">ROUND(K64+K25+K26-K27,0)</f>
        <v>0</v>
      </c>
      <c r="L66" s="57">
        <f t="shared" si="264"/>
        <v>0</v>
      </c>
      <c r="M66" s="58">
        <f t="shared" si="216"/>
        <v>0</v>
      </c>
      <c r="N66" s="52"/>
      <c r="O66" s="63"/>
      <c r="P66" s="57">
        <f>ROUND(P64+P25+P26-P27,0)</f>
        <v>0</v>
      </c>
      <c r="Q66" s="57">
        <f t="shared" ref="Q66:R66" si="265">ROUND(Q64+Q25+Q26-Q27,0)</f>
        <v>0</v>
      </c>
      <c r="R66" s="57">
        <f t="shared" si="265"/>
        <v>0</v>
      </c>
      <c r="S66" s="58">
        <f t="shared" si="218"/>
        <v>0</v>
      </c>
      <c r="T66" s="52"/>
      <c r="U66" s="63"/>
      <c r="V66" s="57">
        <f>ROUND(V64+V25+V26-V27,0)</f>
        <v>0</v>
      </c>
      <c r="W66" s="57">
        <f t="shared" ref="W66:X66" si="266">ROUND(W64+W25+W26-W27,0)</f>
        <v>0</v>
      </c>
      <c r="X66" s="57">
        <f t="shared" si="266"/>
        <v>0</v>
      </c>
      <c r="Y66" s="58">
        <f t="shared" si="220"/>
        <v>0</v>
      </c>
      <c r="Z66" s="52"/>
      <c r="AA66" s="63"/>
      <c r="AB66" s="57">
        <f>ROUND(AB64+AB25+AB26-AB27,0)</f>
        <v>0</v>
      </c>
      <c r="AC66" s="57">
        <f t="shared" ref="AC66:AD66" si="267">ROUND(AC64+AC25+AC26-AC27,0)</f>
        <v>0</v>
      </c>
      <c r="AD66" s="57">
        <f t="shared" si="267"/>
        <v>0</v>
      </c>
      <c r="AE66" s="58">
        <f t="shared" si="222"/>
        <v>0</v>
      </c>
      <c r="AF66" s="52"/>
      <c r="AG66" s="63"/>
      <c r="AH66" s="57">
        <f>ROUND(AH64+AH25+AH26-AH27,0)</f>
        <v>0</v>
      </c>
      <c r="AI66" s="57">
        <f t="shared" ref="AI66:AJ66" si="268">ROUND(AI64+AI25+AI26-AI27,0)</f>
        <v>0</v>
      </c>
      <c r="AJ66" s="57">
        <f t="shared" si="268"/>
        <v>0</v>
      </c>
      <c r="AK66" s="58">
        <f t="shared" si="224"/>
        <v>0</v>
      </c>
      <c r="AL66" s="52"/>
      <c r="AM66" s="63"/>
      <c r="AN66" s="57">
        <f>ROUND(AN64+AN25+AN26-AN27,0)</f>
        <v>0</v>
      </c>
      <c r="AO66" s="57">
        <f t="shared" ref="AO66:AP66" si="269">ROUND(AO64+AO25+AO26-AO27,0)</f>
        <v>0</v>
      </c>
      <c r="AP66" s="57">
        <f t="shared" si="269"/>
        <v>0</v>
      </c>
      <c r="AQ66" s="58">
        <f t="shared" si="226"/>
        <v>0</v>
      </c>
      <c r="AR66" s="52"/>
      <c r="AS66" s="63"/>
      <c r="AT66" s="57">
        <f>ROUND(AT64+AT25+AT26-AT27,0)</f>
        <v>0</v>
      </c>
      <c r="AU66" s="57">
        <f t="shared" ref="AU66:AV66" si="270">ROUND(AU64+AU25+AU26-AU27,0)</f>
        <v>0</v>
      </c>
      <c r="AV66" s="57">
        <f t="shared" si="270"/>
        <v>0</v>
      </c>
      <c r="AW66" s="58">
        <f t="shared" si="228"/>
        <v>0</v>
      </c>
      <c r="AX66" s="52"/>
      <c r="AY66" s="63"/>
      <c r="AZ66" s="57">
        <f>ROUND(AZ64+AZ25+AZ26-AZ27,0)</f>
        <v>0</v>
      </c>
      <c r="BA66" s="57">
        <f t="shared" ref="BA66:BB66" si="271">ROUND(BA64+BA25+BA26-BA27,0)</f>
        <v>0</v>
      </c>
      <c r="BB66" s="57">
        <f t="shared" si="271"/>
        <v>0</v>
      </c>
      <c r="BC66" s="58">
        <f t="shared" si="230"/>
        <v>0</v>
      </c>
      <c r="BD66" s="52"/>
      <c r="BE66" s="63"/>
      <c r="BF66" s="57">
        <f>ROUND(BF64+BF25+BF26-BF27,0)</f>
        <v>0</v>
      </c>
      <c r="BG66" s="57">
        <f t="shared" ref="BG66:BH66" si="272">ROUND(BG64+BG25+BG26-BG27,0)</f>
        <v>0</v>
      </c>
      <c r="BH66" s="57">
        <f t="shared" si="272"/>
        <v>0</v>
      </c>
      <c r="BI66" s="58">
        <f t="shared" si="232"/>
        <v>0</v>
      </c>
      <c r="BJ66" s="52"/>
      <c r="BK66" s="63"/>
      <c r="BL66" s="57">
        <f>ROUND(BL64+BL25+BL26-BL27,0)</f>
        <v>0</v>
      </c>
      <c r="BM66" s="57">
        <f t="shared" ref="BM66:BN66" si="273">ROUND(BM64+BM25+BM26-BM27,0)</f>
        <v>0</v>
      </c>
      <c r="BN66" s="57">
        <f t="shared" si="273"/>
        <v>0</v>
      </c>
      <c r="BO66" s="58">
        <f t="shared" si="234"/>
        <v>0</v>
      </c>
      <c r="BP66" s="52"/>
      <c r="BQ66" s="63"/>
      <c r="BR66" s="57">
        <f>ROUND(BR64+BR25+BR26-BR27,0)</f>
        <v>0</v>
      </c>
      <c r="BS66" s="57">
        <f t="shared" ref="BS66:BT66" si="274">ROUND(BS64+BS25+BS26-BS27,0)</f>
        <v>0</v>
      </c>
      <c r="BT66" s="57">
        <f t="shared" si="274"/>
        <v>0</v>
      </c>
      <c r="BU66" s="58">
        <f t="shared" si="236"/>
        <v>0</v>
      </c>
      <c r="BV66" s="52"/>
      <c r="BW66" s="63"/>
      <c r="BX66" s="58">
        <f t="shared" ref="BX66:BZ67" si="275">D66+J66+P66+V66+AB66+AH66+AN66+AT66+AZ66+BF66+BL66+BR66</f>
        <v>0</v>
      </c>
      <c r="BY66" s="58">
        <f t="shared" si="275"/>
        <v>0</v>
      </c>
      <c r="BZ66" s="58">
        <f t="shared" si="275"/>
        <v>0</v>
      </c>
      <c r="CA66" s="58">
        <f t="shared" si="238"/>
        <v>0</v>
      </c>
      <c r="CB66" s="50"/>
    </row>
    <row r="67" spans="1:80" s="61" customFormat="1">
      <c r="A67" s="40"/>
      <c r="B67" s="45" t="s">
        <v>107</v>
      </c>
      <c r="C67" s="41"/>
      <c r="D67" s="62">
        <f>MIN(D63, (D65+D66))</f>
        <v>0</v>
      </c>
      <c r="E67" s="62">
        <f t="shared" ref="E67:F67" si="276">MIN(E63, (E65+E66))</f>
        <v>0</v>
      </c>
      <c r="F67" s="62">
        <f t="shared" si="276"/>
        <v>0</v>
      </c>
      <c r="G67" s="47">
        <f t="shared" si="214"/>
        <v>0</v>
      </c>
      <c r="H67" s="52"/>
      <c r="I67" s="63"/>
      <c r="J67" s="62">
        <f>MIN(J63, (J65+J66))</f>
        <v>0</v>
      </c>
      <c r="K67" s="62">
        <f t="shared" ref="K67:L67" si="277">MIN(K63, (K65+K66))</f>
        <v>0</v>
      </c>
      <c r="L67" s="62">
        <f t="shared" si="277"/>
        <v>0</v>
      </c>
      <c r="M67" s="47">
        <f t="shared" si="216"/>
        <v>0</v>
      </c>
      <c r="N67" s="52"/>
      <c r="O67" s="63"/>
      <c r="P67" s="62">
        <f>MIN(P63, (P65+P66))</f>
        <v>0</v>
      </c>
      <c r="Q67" s="62">
        <f t="shared" ref="Q67:R67" si="278">MIN(Q63, (Q65+Q66))</f>
        <v>0</v>
      </c>
      <c r="R67" s="62">
        <f t="shared" si="278"/>
        <v>0</v>
      </c>
      <c r="S67" s="47">
        <f t="shared" si="218"/>
        <v>0</v>
      </c>
      <c r="T67" s="52"/>
      <c r="U67" s="63"/>
      <c r="V67" s="62">
        <f>MIN(V63, (V65+V66))</f>
        <v>0</v>
      </c>
      <c r="W67" s="62">
        <f t="shared" ref="W67:X67" si="279">MIN(W63, (W65+W66))</f>
        <v>0</v>
      </c>
      <c r="X67" s="62">
        <f t="shared" si="279"/>
        <v>0</v>
      </c>
      <c r="Y67" s="47">
        <f t="shared" si="220"/>
        <v>0</v>
      </c>
      <c r="Z67" s="52"/>
      <c r="AA67" s="63"/>
      <c r="AB67" s="62">
        <f>MIN(AB63, (AB65+AB66))</f>
        <v>0</v>
      </c>
      <c r="AC67" s="62">
        <f t="shared" ref="AC67:AD67" si="280">MIN(AC63, (AC65+AC66))</f>
        <v>0</v>
      </c>
      <c r="AD67" s="62">
        <f t="shared" si="280"/>
        <v>0</v>
      </c>
      <c r="AE67" s="47">
        <f t="shared" si="222"/>
        <v>0</v>
      </c>
      <c r="AF67" s="52"/>
      <c r="AG67" s="63"/>
      <c r="AH67" s="62">
        <f>MIN(AH63, (AH65+AH66))</f>
        <v>0</v>
      </c>
      <c r="AI67" s="62">
        <f t="shared" ref="AI67:AJ67" si="281">MIN(AI63, (AI65+AI66))</f>
        <v>0</v>
      </c>
      <c r="AJ67" s="62">
        <f t="shared" si="281"/>
        <v>0</v>
      </c>
      <c r="AK67" s="47">
        <f t="shared" si="224"/>
        <v>0</v>
      </c>
      <c r="AL67" s="52"/>
      <c r="AM67" s="63"/>
      <c r="AN67" s="62">
        <f>MIN(AN63, (AN65+AN66))</f>
        <v>0</v>
      </c>
      <c r="AO67" s="62">
        <f t="shared" ref="AO67:AP67" si="282">MIN(AO63, (AO65+AO66))</f>
        <v>0</v>
      </c>
      <c r="AP67" s="62">
        <f t="shared" si="282"/>
        <v>0</v>
      </c>
      <c r="AQ67" s="47">
        <f t="shared" si="226"/>
        <v>0</v>
      </c>
      <c r="AR67" s="52"/>
      <c r="AS67" s="63"/>
      <c r="AT67" s="62">
        <f>MIN(AT63, (AT65+AT66))</f>
        <v>0</v>
      </c>
      <c r="AU67" s="62">
        <f t="shared" ref="AU67:AV67" si="283">MIN(AU63, (AU65+AU66))</f>
        <v>0</v>
      </c>
      <c r="AV67" s="62">
        <f t="shared" si="283"/>
        <v>0</v>
      </c>
      <c r="AW67" s="47">
        <f t="shared" si="228"/>
        <v>0</v>
      </c>
      <c r="AX67" s="52"/>
      <c r="AY67" s="63"/>
      <c r="AZ67" s="62">
        <f>MIN(AZ63, (AZ65+AZ66))</f>
        <v>0</v>
      </c>
      <c r="BA67" s="62">
        <f t="shared" ref="BA67:BB67" si="284">MIN(BA63, (BA65+BA66))</f>
        <v>0</v>
      </c>
      <c r="BB67" s="62">
        <f t="shared" si="284"/>
        <v>0</v>
      </c>
      <c r="BC67" s="47">
        <f t="shared" si="230"/>
        <v>0</v>
      </c>
      <c r="BD67" s="52"/>
      <c r="BE67" s="63"/>
      <c r="BF67" s="62">
        <f>MIN(BF63, (BF65+BF66))</f>
        <v>0</v>
      </c>
      <c r="BG67" s="62">
        <f t="shared" ref="BG67:BH67" si="285">MIN(BG63, (BG65+BG66))</f>
        <v>0</v>
      </c>
      <c r="BH67" s="62">
        <f t="shared" si="285"/>
        <v>0</v>
      </c>
      <c r="BI67" s="47">
        <f t="shared" si="232"/>
        <v>0</v>
      </c>
      <c r="BJ67" s="52"/>
      <c r="BK67" s="63"/>
      <c r="BL67" s="62">
        <f>MIN(BL63, (BL65+BL66))</f>
        <v>0</v>
      </c>
      <c r="BM67" s="62">
        <f t="shared" ref="BM67:BN67" si="286">MIN(BM63, (BM65+BM66))</f>
        <v>0</v>
      </c>
      <c r="BN67" s="62">
        <f t="shared" si="286"/>
        <v>0</v>
      </c>
      <c r="BO67" s="47">
        <f t="shared" si="234"/>
        <v>0</v>
      </c>
      <c r="BP67" s="52"/>
      <c r="BQ67" s="63"/>
      <c r="BR67" s="62">
        <f>MIN(BR63, (BR65+BR66))</f>
        <v>0</v>
      </c>
      <c r="BS67" s="62">
        <f t="shared" ref="BS67:BT67" si="287">MIN(BS63, (BS65+BS66))</f>
        <v>0</v>
      </c>
      <c r="BT67" s="62">
        <f t="shared" si="287"/>
        <v>0</v>
      </c>
      <c r="BU67" s="47">
        <f t="shared" si="236"/>
        <v>0</v>
      </c>
      <c r="BV67" s="52"/>
      <c r="BW67" s="63"/>
      <c r="BX67" s="47">
        <f t="shared" si="275"/>
        <v>0</v>
      </c>
      <c r="BY67" s="47">
        <f t="shared" si="275"/>
        <v>0</v>
      </c>
      <c r="BZ67" s="47">
        <f t="shared" si="275"/>
        <v>0</v>
      </c>
      <c r="CA67" s="47">
        <f t="shared" si="238"/>
        <v>0</v>
      </c>
      <c r="CB67" s="50"/>
    </row>
    <row r="68" spans="1:80" s="61" customFormat="1">
      <c r="A68" s="40"/>
      <c r="B68" s="45" t="s">
        <v>113</v>
      </c>
      <c r="C68" s="41"/>
      <c r="D68" s="62">
        <f>D65+D66-D67</f>
        <v>0</v>
      </c>
      <c r="E68" s="62">
        <f t="shared" ref="E68:F68" si="288">E65+E66-E67</f>
        <v>0</v>
      </c>
      <c r="F68" s="62">
        <f t="shared" si="288"/>
        <v>0</v>
      </c>
      <c r="G68" s="47">
        <f t="shared" si="214"/>
        <v>0</v>
      </c>
      <c r="H68" s="52"/>
      <c r="I68" s="63"/>
      <c r="J68" s="62">
        <f>J65+J66-J67</f>
        <v>0</v>
      </c>
      <c r="K68" s="62">
        <f t="shared" ref="K68:L68" si="289">K65+K66-K67</f>
        <v>0</v>
      </c>
      <c r="L68" s="62">
        <f t="shared" si="289"/>
        <v>0</v>
      </c>
      <c r="M68" s="47">
        <f t="shared" si="216"/>
        <v>0</v>
      </c>
      <c r="N68" s="52"/>
      <c r="O68" s="63"/>
      <c r="P68" s="62">
        <f>P65+P66-P67</f>
        <v>0</v>
      </c>
      <c r="Q68" s="62">
        <f t="shared" ref="Q68:R68" si="290">Q65+Q66-Q67</f>
        <v>0</v>
      </c>
      <c r="R68" s="62">
        <f t="shared" si="290"/>
        <v>0</v>
      </c>
      <c r="S68" s="47">
        <f t="shared" si="218"/>
        <v>0</v>
      </c>
      <c r="T68" s="52"/>
      <c r="U68" s="63"/>
      <c r="V68" s="62">
        <f>V65+V66-V67</f>
        <v>0</v>
      </c>
      <c r="W68" s="62">
        <f t="shared" ref="W68:X68" si="291">W65+W66-W67</f>
        <v>0</v>
      </c>
      <c r="X68" s="62">
        <f t="shared" si="291"/>
        <v>0</v>
      </c>
      <c r="Y68" s="47">
        <f t="shared" si="220"/>
        <v>0</v>
      </c>
      <c r="Z68" s="52"/>
      <c r="AA68" s="63"/>
      <c r="AB68" s="62">
        <f>AB65+AB66-AB67</f>
        <v>0</v>
      </c>
      <c r="AC68" s="62">
        <f t="shared" ref="AC68:AD68" si="292">AC65+AC66-AC67</f>
        <v>0</v>
      </c>
      <c r="AD68" s="62">
        <f t="shared" si="292"/>
        <v>0</v>
      </c>
      <c r="AE68" s="47">
        <f t="shared" si="222"/>
        <v>0</v>
      </c>
      <c r="AF68" s="52"/>
      <c r="AG68" s="63"/>
      <c r="AH68" s="62">
        <f>AH65+AH66-AH67</f>
        <v>0</v>
      </c>
      <c r="AI68" s="62">
        <f t="shared" ref="AI68:AJ68" si="293">AI65+AI66-AI67</f>
        <v>0</v>
      </c>
      <c r="AJ68" s="62">
        <f t="shared" si="293"/>
        <v>0</v>
      </c>
      <c r="AK68" s="47">
        <f t="shared" si="224"/>
        <v>0</v>
      </c>
      <c r="AL68" s="52"/>
      <c r="AM68" s="63"/>
      <c r="AN68" s="62">
        <f>AN65+AN66-AN67</f>
        <v>0</v>
      </c>
      <c r="AO68" s="62">
        <f t="shared" ref="AO68:AP68" si="294">AO65+AO66-AO67</f>
        <v>0</v>
      </c>
      <c r="AP68" s="62">
        <f t="shared" si="294"/>
        <v>0</v>
      </c>
      <c r="AQ68" s="47">
        <f t="shared" si="226"/>
        <v>0</v>
      </c>
      <c r="AR68" s="52"/>
      <c r="AS68" s="63"/>
      <c r="AT68" s="62">
        <f>AT65+AT66-AT67</f>
        <v>0</v>
      </c>
      <c r="AU68" s="62">
        <f t="shared" ref="AU68:AV68" si="295">AU65+AU66-AU67</f>
        <v>0</v>
      </c>
      <c r="AV68" s="62">
        <f t="shared" si="295"/>
        <v>0</v>
      </c>
      <c r="AW68" s="47">
        <f t="shared" si="228"/>
        <v>0</v>
      </c>
      <c r="AX68" s="52"/>
      <c r="AY68" s="63"/>
      <c r="AZ68" s="62">
        <f>AZ65+AZ66-AZ67</f>
        <v>0</v>
      </c>
      <c r="BA68" s="62">
        <f t="shared" ref="BA68:BB68" si="296">BA65+BA66-BA67</f>
        <v>0</v>
      </c>
      <c r="BB68" s="62">
        <f t="shared" si="296"/>
        <v>0</v>
      </c>
      <c r="BC68" s="47">
        <f t="shared" si="230"/>
        <v>0</v>
      </c>
      <c r="BD68" s="52"/>
      <c r="BE68" s="63"/>
      <c r="BF68" s="62">
        <f>BF65+BF66-BF67</f>
        <v>0</v>
      </c>
      <c r="BG68" s="62">
        <f t="shared" ref="BG68:BH68" si="297">BG65+BG66-BG67</f>
        <v>0</v>
      </c>
      <c r="BH68" s="62">
        <f t="shared" si="297"/>
        <v>0</v>
      </c>
      <c r="BI68" s="47">
        <f t="shared" si="232"/>
        <v>0</v>
      </c>
      <c r="BJ68" s="52"/>
      <c r="BK68" s="63"/>
      <c r="BL68" s="62">
        <f>BL65+BL66-BL67</f>
        <v>0</v>
      </c>
      <c r="BM68" s="62">
        <f t="shared" ref="BM68:BN68" si="298">BM65+BM66-BM67</f>
        <v>0</v>
      </c>
      <c r="BN68" s="62">
        <f t="shared" si="298"/>
        <v>0</v>
      </c>
      <c r="BO68" s="47">
        <f t="shared" si="234"/>
        <v>0</v>
      </c>
      <c r="BP68" s="52"/>
      <c r="BQ68" s="63"/>
      <c r="BR68" s="62">
        <f>BR65+BR66-BR67</f>
        <v>0</v>
      </c>
      <c r="BS68" s="62">
        <f t="shared" ref="BS68:BT68" si="299">BS65+BS66-BS67</f>
        <v>0</v>
      </c>
      <c r="BT68" s="62">
        <f t="shared" si="299"/>
        <v>0</v>
      </c>
      <c r="BU68" s="47">
        <f t="shared" si="236"/>
        <v>0</v>
      </c>
      <c r="BV68" s="52"/>
      <c r="BW68" s="63"/>
      <c r="BX68" s="62">
        <f>BX65+BX66-BX67</f>
        <v>0</v>
      </c>
      <c r="BY68" s="62">
        <f t="shared" ref="BY68:BZ68" si="300">BY65+BY66-BY67</f>
        <v>0</v>
      </c>
      <c r="BZ68" s="62">
        <f t="shared" si="300"/>
        <v>0</v>
      </c>
      <c r="CA68" s="47">
        <f t="shared" si="238"/>
        <v>0</v>
      </c>
      <c r="CB68" s="50"/>
    </row>
    <row r="69" spans="1:80" s="61" customFormat="1">
      <c r="A69" s="40">
        <v>1</v>
      </c>
      <c r="B69" s="56" t="s">
        <v>10</v>
      </c>
      <c r="C69" s="41"/>
      <c r="D69" s="57">
        <f>D67</f>
        <v>0</v>
      </c>
      <c r="E69" s="57">
        <f>MIN((E63-E67), D68)</f>
        <v>0</v>
      </c>
      <c r="F69" s="57">
        <f>MIN((F63-F67),(D68-E69))</f>
        <v>0</v>
      </c>
      <c r="G69" s="58">
        <f t="shared" si="214"/>
        <v>0</v>
      </c>
      <c r="H69" s="52"/>
      <c r="I69" s="63"/>
      <c r="J69" s="57">
        <f>J67</f>
        <v>0</v>
      </c>
      <c r="K69" s="57">
        <f>MIN((K63-K67), J68)</f>
        <v>0</v>
      </c>
      <c r="L69" s="57">
        <f>MIN((L63-L67),(J68-K69))</f>
        <v>0</v>
      </c>
      <c r="M69" s="58">
        <f t="shared" si="216"/>
        <v>0</v>
      </c>
      <c r="N69" s="52"/>
      <c r="O69" s="63"/>
      <c r="P69" s="57">
        <f>P67</f>
        <v>0</v>
      </c>
      <c r="Q69" s="57">
        <f>MIN((Q63-Q67), P68)</f>
        <v>0</v>
      </c>
      <c r="R69" s="57">
        <f>MIN((R63-R67),(P68-Q69))</f>
        <v>0</v>
      </c>
      <c r="S69" s="58">
        <f t="shared" si="218"/>
        <v>0</v>
      </c>
      <c r="T69" s="52"/>
      <c r="U69" s="63"/>
      <c r="V69" s="57">
        <f>V67</f>
        <v>0</v>
      </c>
      <c r="W69" s="57">
        <f>MIN((W63-W67), V68)</f>
        <v>0</v>
      </c>
      <c r="X69" s="57">
        <f>MIN((X63-X67),(V68-W69))</f>
        <v>0</v>
      </c>
      <c r="Y69" s="58">
        <f t="shared" si="220"/>
        <v>0</v>
      </c>
      <c r="Z69" s="52"/>
      <c r="AA69" s="63"/>
      <c r="AB69" s="57">
        <f>AB67</f>
        <v>0</v>
      </c>
      <c r="AC69" s="57">
        <f>MIN((AC63-AC67), AB68)</f>
        <v>0</v>
      </c>
      <c r="AD69" s="57">
        <f>MIN((AD63-AD67),(AB68-AC69))</f>
        <v>0</v>
      </c>
      <c r="AE69" s="58">
        <f t="shared" si="222"/>
        <v>0</v>
      </c>
      <c r="AF69" s="52"/>
      <c r="AG69" s="63"/>
      <c r="AH69" s="57">
        <f>AH67</f>
        <v>0</v>
      </c>
      <c r="AI69" s="57">
        <f>MIN((AI63-AI67), AH68)</f>
        <v>0</v>
      </c>
      <c r="AJ69" s="57">
        <f>MIN((AJ63-AJ67),(AH68-AI69))</f>
        <v>0</v>
      </c>
      <c r="AK69" s="58">
        <f t="shared" si="224"/>
        <v>0</v>
      </c>
      <c r="AL69" s="52"/>
      <c r="AM69" s="63"/>
      <c r="AN69" s="57">
        <f>AN67</f>
        <v>0</v>
      </c>
      <c r="AO69" s="57">
        <f>MIN((AO63-AO67), AN68)</f>
        <v>0</v>
      </c>
      <c r="AP69" s="57">
        <f>MIN((AP63-AP67),(AN68-AO69))</f>
        <v>0</v>
      </c>
      <c r="AQ69" s="58">
        <f t="shared" si="226"/>
        <v>0</v>
      </c>
      <c r="AR69" s="52"/>
      <c r="AS69" s="63"/>
      <c r="AT69" s="57">
        <f>AT67</f>
        <v>0</v>
      </c>
      <c r="AU69" s="57">
        <f>MIN((AU63-AU67), AT68)</f>
        <v>0</v>
      </c>
      <c r="AV69" s="57">
        <f>MIN((AV63-AV67),(AT68-AU69))</f>
        <v>0</v>
      </c>
      <c r="AW69" s="58">
        <f t="shared" si="228"/>
        <v>0</v>
      </c>
      <c r="AX69" s="52"/>
      <c r="AY69" s="63"/>
      <c r="AZ69" s="57">
        <f>AZ67</f>
        <v>0</v>
      </c>
      <c r="BA69" s="57">
        <f>MIN((BA63-BA67), AZ68)</f>
        <v>0</v>
      </c>
      <c r="BB69" s="57">
        <f>MIN((BB63-BB67),(AZ68-BA69))</f>
        <v>0</v>
      </c>
      <c r="BC69" s="58">
        <f t="shared" si="230"/>
        <v>0</v>
      </c>
      <c r="BD69" s="52"/>
      <c r="BE69" s="63"/>
      <c r="BF69" s="57">
        <f>BF67</f>
        <v>0</v>
      </c>
      <c r="BG69" s="57">
        <f>MIN((BG63-BG67), BF68)</f>
        <v>0</v>
      </c>
      <c r="BH69" s="57">
        <f>MIN((BH63-BH67),(BF68-BG69))</f>
        <v>0</v>
      </c>
      <c r="BI69" s="58">
        <f t="shared" si="232"/>
        <v>0</v>
      </c>
      <c r="BJ69" s="52"/>
      <c r="BK69" s="63"/>
      <c r="BL69" s="57">
        <f>BL67</f>
        <v>0</v>
      </c>
      <c r="BM69" s="57">
        <f>MIN((BM63-BM67), BL68)</f>
        <v>0</v>
      </c>
      <c r="BN69" s="57">
        <f>MIN((BN63-BN67),(BL68-BM69))</f>
        <v>0</v>
      </c>
      <c r="BO69" s="58">
        <f t="shared" si="234"/>
        <v>0</v>
      </c>
      <c r="BP69" s="52"/>
      <c r="BQ69" s="63"/>
      <c r="BR69" s="57">
        <f>BR67</f>
        <v>0</v>
      </c>
      <c r="BS69" s="57">
        <f>MIN((BS63-BS67), BR68)</f>
        <v>0</v>
      </c>
      <c r="BT69" s="57">
        <f>MIN((BT63-BT67),(BR68-BS69))</f>
        <v>0</v>
      </c>
      <c r="BU69" s="58">
        <f t="shared" si="236"/>
        <v>0</v>
      </c>
      <c r="BV69" s="52"/>
      <c r="BW69" s="63"/>
      <c r="BX69" s="58">
        <f t="shared" ref="BX69:BZ71" si="301">D69+J69+P69+V69+AB69+AH69+AN69+AT69+AZ69+BF69+BL69+BR69</f>
        <v>0</v>
      </c>
      <c r="BY69" s="58">
        <f t="shared" si="301"/>
        <v>0</v>
      </c>
      <c r="BZ69" s="58">
        <f t="shared" si="301"/>
        <v>0</v>
      </c>
      <c r="CA69" s="58">
        <f t="shared" si="238"/>
        <v>0</v>
      </c>
      <c r="CB69" s="50"/>
    </row>
    <row r="70" spans="1:80">
      <c r="A70" s="40">
        <v>2</v>
      </c>
      <c r="B70" s="41" t="s">
        <v>8</v>
      </c>
      <c r="C70" s="41"/>
      <c r="D70" s="65">
        <f>MIN((D63-D67), E68)</f>
        <v>0</v>
      </c>
      <c r="E70" s="65">
        <f>E67</f>
        <v>0</v>
      </c>
      <c r="F70" s="67"/>
      <c r="G70" s="43">
        <f t="shared" si="214"/>
        <v>0</v>
      </c>
      <c r="H70" s="52"/>
      <c r="I70" s="63"/>
      <c r="J70" s="65">
        <f>MIN((J63-J67), K68)</f>
        <v>0</v>
      </c>
      <c r="K70" s="65">
        <f>K67</f>
        <v>0</v>
      </c>
      <c r="L70" s="67"/>
      <c r="M70" s="43">
        <f t="shared" si="216"/>
        <v>0</v>
      </c>
      <c r="N70" s="52"/>
      <c r="O70" s="63"/>
      <c r="P70" s="65">
        <f>MIN((P63-P67), Q68)</f>
        <v>0</v>
      </c>
      <c r="Q70" s="65">
        <f>Q67</f>
        <v>0</v>
      </c>
      <c r="R70" s="67"/>
      <c r="S70" s="43">
        <f t="shared" si="218"/>
        <v>0</v>
      </c>
      <c r="T70" s="52"/>
      <c r="U70" s="63"/>
      <c r="V70" s="65">
        <f>MIN((V63-V67), W68)</f>
        <v>0</v>
      </c>
      <c r="W70" s="65">
        <f>W67</f>
        <v>0</v>
      </c>
      <c r="X70" s="67"/>
      <c r="Y70" s="43">
        <f t="shared" si="220"/>
        <v>0</v>
      </c>
      <c r="Z70" s="52"/>
      <c r="AA70" s="63"/>
      <c r="AB70" s="65">
        <f>MIN((AB63-AB67), AC68)</f>
        <v>0</v>
      </c>
      <c r="AC70" s="65">
        <f>AC67</f>
        <v>0</v>
      </c>
      <c r="AD70" s="67"/>
      <c r="AE70" s="43">
        <f t="shared" si="222"/>
        <v>0</v>
      </c>
      <c r="AF70" s="52"/>
      <c r="AG70" s="63"/>
      <c r="AH70" s="65">
        <f>MIN((AH63-AH67), AI68)</f>
        <v>0</v>
      </c>
      <c r="AI70" s="65">
        <f>AI67</f>
        <v>0</v>
      </c>
      <c r="AJ70" s="67"/>
      <c r="AK70" s="43">
        <f t="shared" si="224"/>
        <v>0</v>
      </c>
      <c r="AL70" s="52"/>
      <c r="AM70" s="63"/>
      <c r="AN70" s="65">
        <f>MIN((AN63-AN67), AO68)</f>
        <v>0</v>
      </c>
      <c r="AO70" s="65">
        <f>AO67</f>
        <v>0</v>
      </c>
      <c r="AP70" s="67"/>
      <c r="AQ70" s="43">
        <f t="shared" si="226"/>
        <v>0</v>
      </c>
      <c r="AR70" s="52"/>
      <c r="AS70" s="63"/>
      <c r="AT70" s="65">
        <f>MIN((AT63-AT67), AU68)</f>
        <v>0</v>
      </c>
      <c r="AU70" s="65">
        <f>AU67</f>
        <v>0</v>
      </c>
      <c r="AV70" s="67"/>
      <c r="AW70" s="43">
        <f t="shared" si="228"/>
        <v>0</v>
      </c>
      <c r="AX70" s="52"/>
      <c r="AY70" s="63"/>
      <c r="AZ70" s="65">
        <f>MIN((AZ63-AZ67), BA68)</f>
        <v>0</v>
      </c>
      <c r="BA70" s="65">
        <f>BA67</f>
        <v>0</v>
      </c>
      <c r="BB70" s="67"/>
      <c r="BC70" s="43">
        <f t="shared" si="230"/>
        <v>0</v>
      </c>
      <c r="BD70" s="52"/>
      <c r="BE70" s="63"/>
      <c r="BF70" s="65">
        <f>MIN((BF63-BF67), BG68)</f>
        <v>0</v>
      </c>
      <c r="BG70" s="65">
        <f>BG67</f>
        <v>0</v>
      </c>
      <c r="BH70" s="67"/>
      <c r="BI70" s="43">
        <f t="shared" si="232"/>
        <v>0</v>
      </c>
      <c r="BJ70" s="52"/>
      <c r="BK70" s="63"/>
      <c r="BL70" s="65">
        <f>MIN((BL63-BL67), BM68)</f>
        <v>0</v>
      </c>
      <c r="BM70" s="65">
        <f>BM67</f>
        <v>0</v>
      </c>
      <c r="BN70" s="67"/>
      <c r="BO70" s="43">
        <f t="shared" si="234"/>
        <v>0</v>
      </c>
      <c r="BP70" s="52"/>
      <c r="BQ70" s="63"/>
      <c r="BR70" s="65">
        <f>MIN((BR63-BR67), BS68)</f>
        <v>0</v>
      </c>
      <c r="BS70" s="65">
        <f>BS67</f>
        <v>0</v>
      </c>
      <c r="BT70" s="67"/>
      <c r="BU70" s="43">
        <f t="shared" si="236"/>
        <v>0</v>
      </c>
      <c r="BV70" s="52"/>
      <c r="BW70" s="63"/>
      <c r="BX70" s="43">
        <f t="shared" si="301"/>
        <v>0</v>
      </c>
      <c r="BY70" s="43">
        <f t="shared" si="301"/>
        <v>0</v>
      </c>
      <c r="BZ70" s="43">
        <f t="shared" si="301"/>
        <v>0</v>
      </c>
      <c r="CA70" s="43">
        <f t="shared" si="238"/>
        <v>0</v>
      </c>
      <c r="CB70" s="50"/>
    </row>
    <row r="71" spans="1:80">
      <c r="A71" s="40">
        <v>3</v>
      </c>
      <c r="B71" s="41" t="s">
        <v>9</v>
      </c>
      <c r="C71" s="41"/>
      <c r="D71" s="62">
        <f>MIN((D63-D67-D70), F68)</f>
        <v>0</v>
      </c>
      <c r="E71" s="69"/>
      <c r="F71" s="62">
        <f>F67</f>
        <v>0</v>
      </c>
      <c r="G71" s="47">
        <f t="shared" si="214"/>
        <v>0</v>
      </c>
      <c r="H71" s="52"/>
      <c r="I71" s="63"/>
      <c r="J71" s="62">
        <f>MIN((J63-J67-J70), L68)</f>
        <v>0</v>
      </c>
      <c r="K71" s="69"/>
      <c r="L71" s="62">
        <f>L67</f>
        <v>0</v>
      </c>
      <c r="M71" s="47">
        <f t="shared" si="216"/>
        <v>0</v>
      </c>
      <c r="N71" s="52"/>
      <c r="O71" s="63"/>
      <c r="P71" s="62">
        <f>MIN((P63-P67-P70), R68)</f>
        <v>0</v>
      </c>
      <c r="Q71" s="69"/>
      <c r="R71" s="62">
        <f>R67</f>
        <v>0</v>
      </c>
      <c r="S71" s="47">
        <f t="shared" si="218"/>
        <v>0</v>
      </c>
      <c r="T71" s="52"/>
      <c r="U71" s="63"/>
      <c r="V71" s="62">
        <f>MIN((V63-V67-V70), X68)</f>
        <v>0</v>
      </c>
      <c r="W71" s="69"/>
      <c r="X71" s="62">
        <f>X67</f>
        <v>0</v>
      </c>
      <c r="Y71" s="47">
        <f t="shared" si="220"/>
        <v>0</v>
      </c>
      <c r="Z71" s="52"/>
      <c r="AA71" s="63"/>
      <c r="AB71" s="62">
        <f>MIN((AB63-AB67-AB70), AD68)</f>
        <v>0</v>
      </c>
      <c r="AC71" s="69"/>
      <c r="AD71" s="62">
        <f>AD67</f>
        <v>0</v>
      </c>
      <c r="AE71" s="47">
        <f t="shared" si="222"/>
        <v>0</v>
      </c>
      <c r="AF71" s="52"/>
      <c r="AG71" s="63"/>
      <c r="AH71" s="62">
        <f>MIN((AH63-AH67-AH70), AJ68)</f>
        <v>0</v>
      </c>
      <c r="AI71" s="69"/>
      <c r="AJ71" s="62">
        <f>AJ67</f>
        <v>0</v>
      </c>
      <c r="AK71" s="47">
        <f t="shared" si="224"/>
        <v>0</v>
      </c>
      <c r="AL71" s="52"/>
      <c r="AM71" s="63"/>
      <c r="AN71" s="62">
        <f>MIN((AN63-AN67-AN70), AP68)</f>
        <v>0</v>
      </c>
      <c r="AO71" s="69"/>
      <c r="AP71" s="62">
        <f>AP67</f>
        <v>0</v>
      </c>
      <c r="AQ71" s="47">
        <f t="shared" si="226"/>
        <v>0</v>
      </c>
      <c r="AR71" s="52"/>
      <c r="AS71" s="63"/>
      <c r="AT71" s="62">
        <f>MIN((AT63-AT67-AT70), AV68)</f>
        <v>0</v>
      </c>
      <c r="AU71" s="69"/>
      <c r="AV71" s="62">
        <f>AV67</f>
        <v>0</v>
      </c>
      <c r="AW71" s="47">
        <f t="shared" si="228"/>
        <v>0</v>
      </c>
      <c r="AX71" s="52"/>
      <c r="AY71" s="63"/>
      <c r="AZ71" s="62">
        <f>MIN((AZ63-AZ67-AZ70), BB68)</f>
        <v>0</v>
      </c>
      <c r="BA71" s="69"/>
      <c r="BB71" s="62">
        <f>BB67</f>
        <v>0</v>
      </c>
      <c r="BC71" s="47">
        <f t="shared" si="230"/>
        <v>0</v>
      </c>
      <c r="BD71" s="52"/>
      <c r="BE71" s="63"/>
      <c r="BF71" s="62">
        <f>MIN((BF63-BF67-BF70), BH68)</f>
        <v>0</v>
      </c>
      <c r="BG71" s="69"/>
      <c r="BH71" s="62">
        <f>BH67</f>
        <v>0</v>
      </c>
      <c r="BI71" s="47">
        <f t="shared" si="232"/>
        <v>0</v>
      </c>
      <c r="BJ71" s="52"/>
      <c r="BK71" s="63"/>
      <c r="BL71" s="62">
        <f>MIN((BL63-BL67-BL70), BN68)</f>
        <v>0</v>
      </c>
      <c r="BM71" s="69"/>
      <c r="BN71" s="62">
        <f>BN67</f>
        <v>0</v>
      </c>
      <c r="BO71" s="47">
        <f t="shared" si="234"/>
        <v>0</v>
      </c>
      <c r="BP71" s="52"/>
      <c r="BQ71" s="63"/>
      <c r="BR71" s="62">
        <f>MIN((BR63-BR67-BR70), BT68)</f>
        <v>0</v>
      </c>
      <c r="BS71" s="69"/>
      <c r="BT71" s="62">
        <f>BT67</f>
        <v>0</v>
      </c>
      <c r="BU71" s="47">
        <f t="shared" si="236"/>
        <v>0</v>
      </c>
      <c r="BV71" s="52"/>
      <c r="BW71" s="63"/>
      <c r="BX71" s="47">
        <f t="shared" si="301"/>
        <v>0</v>
      </c>
      <c r="BY71" s="47">
        <f t="shared" si="301"/>
        <v>0</v>
      </c>
      <c r="BZ71" s="47">
        <f t="shared" si="301"/>
        <v>0</v>
      </c>
      <c r="CA71" s="47">
        <f t="shared" si="238"/>
        <v>0</v>
      </c>
      <c r="CB71" s="50"/>
    </row>
    <row r="72" spans="1:80">
      <c r="A72" s="40">
        <v>4</v>
      </c>
      <c r="B72" s="71" t="s">
        <v>109</v>
      </c>
      <c r="C72" s="41"/>
      <c r="D72" s="72">
        <f>(D63+D64)-SUM(D69:D71)</f>
        <v>0</v>
      </c>
      <c r="E72" s="72">
        <f t="shared" ref="E72" si="302">(E63+E64)-SUM(E69:E71)</f>
        <v>0</v>
      </c>
      <c r="F72" s="72">
        <f t="shared" ref="F72" si="303">(F63+F64)-SUM(F69:F71)</f>
        <v>0</v>
      </c>
      <c r="G72" s="66">
        <f t="shared" si="214"/>
        <v>0</v>
      </c>
      <c r="H72" s="52"/>
      <c r="I72" s="63"/>
      <c r="J72" s="72">
        <f>(J63+J64)-SUM(J69:J71)</f>
        <v>0</v>
      </c>
      <c r="K72" s="72">
        <f t="shared" ref="K72:L72" si="304">(K63+K64)-SUM(K69:K71)</f>
        <v>0</v>
      </c>
      <c r="L72" s="72">
        <f t="shared" si="304"/>
        <v>0</v>
      </c>
      <c r="M72" s="66">
        <f t="shared" si="216"/>
        <v>0</v>
      </c>
      <c r="N72" s="52"/>
      <c r="O72" s="63"/>
      <c r="P72" s="72">
        <f>(P63+P64)-SUM(P69:P71)</f>
        <v>0</v>
      </c>
      <c r="Q72" s="72">
        <f t="shared" ref="Q72:R72" si="305">(Q63+Q64)-SUM(Q69:Q71)</f>
        <v>0</v>
      </c>
      <c r="R72" s="72">
        <f t="shared" si="305"/>
        <v>0</v>
      </c>
      <c r="S72" s="66">
        <f t="shared" si="218"/>
        <v>0</v>
      </c>
      <c r="T72" s="52"/>
      <c r="U72" s="63"/>
      <c r="V72" s="72">
        <f>(V63+V64)-SUM(V69:V71)</f>
        <v>0</v>
      </c>
      <c r="W72" s="72">
        <f t="shared" ref="W72:X72" si="306">(W63+W64)-SUM(W69:W71)</f>
        <v>0</v>
      </c>
      <c r="X72" s="72">
        <f t="shared" si="306"/>
        <v>0</v>
      </c>
      <c r="Y72" s="66">
        <f t="shared" si="220"/>
        <v>0</v>
      </c>
      <c r="Z72" s="52"/>
      <c r="AA72" s="63"/>
      <c r="AB72" s="72">
        <f>(AB63+AB64)-SUM(AB69:AB71)</f>
        <v>0</v>
      </c>
      <c r="AC72" s="72">
        <f t="shared" ref="AC72:AD72" si="307">(AC63+AC64)-SUM(AC69:AC71)</f>
        <v>0</v>
      </c>
      <c r="AD72" s="72">
        <f t="shared" si="307"/>
        <v>0</v>
      </c>
      <c r="AE72" s="66">
        <f t="shared" si="222"/>
        <v>0</v>
      </c>
      <c r="AF72" s="52"/>
      <c r="AG72" s="63"/>
      <c r="AH72" s="72">
        <f>(AH63+AH64)-SUM(AH69:AH71)</f>
        <v>0</v>
      </c>
      <c r="AI72" s="72">
        <f t="shared" ref="AI72:AJ72" si="308">(AI63+AI64)-SUM(AI69:AI71)</f>
        <v>0</v>
      </c>
      <c r="AJ72" s="72">
        <f t="shared" si="308"/>
        <v>0</v>
      </c>
      <c r="AK72" s="66">
        <f t="shared" si="224"/>
        <v>0</v>
      </c>
      <c r="AL72" s="52"/>
      <c r="AM72" s="63"/>
      <c r="AN72" s="72">
        <f>(AN63+AN64)-SUM(AN69:AN71)</f>
        <v>0</v>
      </c>
      <c r="AO72" s="72">
        <f t="shared" ref="AO72:AP72" si="309">(AO63+AO64)-SUM(AO69:AO71)</f>
        <v>0</v>
      </c>
      <c r="AP72" s="72">
        <f t="shared" si="309"/>
        <v>0</v>
      </c>
      <c r="AQ72" s="66">
        <f t="shared" si="226"/>
        <v>0</v>
      </c>
      <c r="AR72" s="52"/>
      <c r="AS72" s="63"/>
      <c r="AT72" s="72">
        <f>(AT63+AT64)-SUM(AT69:AT71)</f>
        <v>0</v>
      </c>
      <c r="AU72" s="72">
        <f t="shared" ref="AU72:AV72" si="310">(AU63+AU64)-SUM(AU69:AU71)</f>
        <v>0</v>
      </c>
      <c r="AV72" s="72">
        <f t="shared" si="310"/>
        <v>0</v>
      </c>
      <c r="AW72" s="66">
        <f t="shared" si="228"/>
        <v>0</v>
      </c>
      <c r="AX72" s="52"/>
      <c r="AY72" s="63"/>
      <c r="AZ72" s="72">
        <f>(AZ63+AZ64)-SUM(AZ69:AZ71)</f>
        <v>0</v>
      </c>
      <c r="BA72" s="72">
        <f t="shared" ref="BA72:BB72" si="311">(BA63+BA64)-SUM(BA69:BA71)</f>
        <v>0</v>
      </c>
      <c r="BB72" s="72">
        <f t="shared" si="311"/>
        <v>0</v>
      </c>
      <c r="BC72" s="66">
        <f t="shared" si="230"/>
        <v>0</v>
      </c>
      <c r="BD72" s="52"/>
      <c r="BE72" s="63"/>
      <c r="BF72" s="72">
        <f>(BF63+BF64)-SUM(BF69:BF71)</f>
        <v>0</v>
      </c>
      <c r="BG72" s="72">
        <f t="shared" ref="BG72:BH72" si="312">(BG63+BG64)-SUM(BG69:BG71)</f>
        <v>0</v>
      </c>
      <c r="BH72" s="72">
        <f t="shared" si="312"/>
        <v>0</v>
      </c>
      <c r="BI72" s="66">
        <f t="shared" si="232"/>
        <v>0</v>
      </c>
      <c r="BJ72" s="52"/>
      <c r="BK72" s="63"/>
      <c r="BL72" s="72">
        <f>(BL63+BL64)-SUM(BL69:BL71)</f>
        <v>0</v>
      </c>
      <c r="BM72" s="72">
        <f t="shared" ref="BM72:BN72" si="313">(BM63+BM64)-SUM(BM69:BM71)</f>
        <v>0</v>
      </c>
      <c r="BN72" s="72">
        <f t="shared" si="313"/>
        <v>0</v>
      </c>
      <c r="BO72" s="66">
        <f t="shared" si="234"/>
        <v>0</v>
      </c>
      <c r="BP72" s="52"/>
      <c r="BQ72" s="63"/>
      <c r="BR72" s="72">
        <f>(BR63+BR64)-SUM(BR69:BR71)</f>
        <v>0</v>
      </c>
      <c r="BS72" s="72">
        <f t="shared" ref="BS72:BT72" si="314">(BS63+BS64)-SUM(BS69:BS71)</f>
        <v>0</v>
      </c>
      <c r="BT72" s="72">
        <f t="shared" si="314"/>
        <v>0</v>
      </c>
      <c r="BU72" s="66">
        <f t="shared" si="236"/>
        <v>0</v>
      </c>
      <c r="BV72" s="52"/>
      <c r="BW72" s="63"/>
      <c r="BX72" s="72">
        <f>(BX63+BX64)-SUM(BX69:BX71)</f>
        <v>0</v>
      </c>
      <c r="BY72" s="72">
        <f t="shared" ref="BY72:BZ72" si="315">(BY63+BY64)-SUM(BY69:BY71)</f>
        <v>0</v>
      </c>
      <c r="BZ72" s="72">
        <f t="shared" si="315"/>
        <v>0</v>
      </c>
      <c r="CA72" s="66">
        <f t="shared" ref="CA72:CA73" si="316">SUM(BX72:BZ72)</f>
        <v>0</v>
      </c>
      <c r="CB72" s="50"/>
    </row>
    <row r="73" spans="1:80">
      <c r="A73" s="40">
        <v>5</v>
      </c>
      <c r="B73" s="41" t="s">
        <v>110</v>
      </c>
      <c r="C73" s="41"/>
      <c r="D73" s="72">
        <f>D65+D66-G69</f>
        <v>0</v>
      </c>
      <c r="E73" s="72">
        <f>E65+E66-G70</f>
        <v>0</v>
      </c>
      <c r="F73" s="72">
        <f>F65+F66-G71</f>
        <v>0</v>
      </c>
      <c r="G73" s="66">
        <f t="shared" si="214"/>
        <v>0</v>
      </c>
      <c r="H73" s="52"/>
      <c r="I73" s="63"/>
      <c r="J73" s="72">
        <f>J65+J66-M69</f>
        <v>0</v>
      </c>
      <c r="K73" s="72">
        <f>K65+K66-M70</f>
        <v>0</v>
      </c>
      <c r="L73" s="72">
        <f>L65+L66-M71</f>
        <v>0</v>
      </c>
      <c r="M73" s="66">
        <f t="shared" si="216"/>
        <v>0</v>
      </c>
      <c r="N73" s="52"/>
      <c r="O73" s="63"/>
      <c r="P73" s="72">
        <f>P65+P66-S69</f>
        <v>0</v>
      </c>
      <c r="Q73" s="72">
        <f>Q65+Q66-S70</f>
        <v>0</v>
      </c>
      <c r="R73" s="72">
        <f>R65+R66-S71</f>
        <v>0</v>
      </c>
      <c r="S73" s="66">
        <f t="shared" si="218"/>
        <v>0</v>
      </c>
      <c r="T73" s="52"/>
      <c r="U73" s="63"/>
      <c r="V73" s="72">
        <f>V65+V66-Y69</f>
        <v>0</v>
      </c>
      <c r="W73" s="72">
        <f>W65+W66-Y70</f>
        <v>0</v>
      </c>
      <c r="X73" s="72">
        <f>X65+X66-Y71</f>
        <v>0</v>
      </c>
      <c r="Y73" s="66">
        <f t="shared" si="220"/>
        <v>0</v>
      </c>
      <c r="Z73" s="52"/>
      <c r="AA73" s="63"/>
      <c r="AB73" s="72">
        <f>AB65+AB66-AE69</f>
        <v>0</v>
      </c>
      <c r="AC73" s="72">
        <f>AC65+AC66-AE70</f>
        <v>0</v>
      </c>
      <c r="AD73" s="72">
        <f>AD65+AD66-AE71</f>
        <v>0</v>
      </c>
      <c r="AE73" s="66">
        <f t="shared" si="222"/>
        <v>0</v>
      </c>
      <c r="AF73" s="52"/>
      <c r="AG73" s="63"/>
      <c r="AH73" s="72">
        <f>AH65+AH66-AK69</f>
        <v>0</v>
      </c>
      <c r="AI73" s="72">
        <f>AI65+AI66-AK70</f>
        <v>0</v>
      </c>
      <c r="AJ73" s="72">
        <f>AJ65+AJ66-AK71</f>
        <v>0</v>
      </c>
      <c r="AK73" s="66">
        <f t="shared" si="224"/>
        <v>0</v>
      </c>
      <c r="AL73" s="52"/>
      <c r="AM73" s="63"/>
      <c r="AN73" s="72">
        <f>AN65+AN66-AQ69</f>
        <v>0</v>
      </c>
      <c r="AO73" s="72">
        <f>AO65+AO66-AQ70</f>
        <v>0</v>
      </c>
      <c r="AP73" s="72">
        <f>AP65+AP66-AQ71</f>
        <v>0</v>
      </c>
      <c r="AQ73" s="66">
        <f t="shared" si="226"/>
        <v>0</v>
      </c>
      <c r="AR73" s="52"/>
      <c r="AS73" s="63"/>
      <c r="AT73" s="72">
        <f>AT65+AT66-AW69</f>
        <v>0</v>
      </c>
      <c r="AU73" s="72">
        <f>AU65+AU66-AW70</f>
        <v>0</v>
      </c>
      <c r="AV73" s="72">
        <f>AV65+AV66-AW71</f>
        <v>0</v>
      </c>
      <c r="AW73" s="66">
        <f t="shared" si="228"/>
        <v>0</v>
      </c>
      <c r="AX73" s="52"/>
      <c r="AY73" s="63"/>
      <c r="AZ73" s="72">
        <f>AZ65+AZ66-BC69</f>
        <v>0</v>
      </c>
      <c r="BA73" s="72">
        <f>BA65+BA66-BC70</f>
        <v>0</v>
      </c>
      <c r="BB73" s="72">
        <f>BB65+BB66-BC71</f>
        <v>0</v>
      </c>
      <c r="BC73" s="66">
        <f t="shared" si="230"/>
        <v>0</v>
      </c>
      <c r="BD73" s="52"/>
      <c r="BE73" s="63"/>
      <c r="BF73" s="72">
        <f>BF65+BF66-BI69</f>
        <v>0</v>
      </c>
      <c r="BG73" s="72">
        <f>BG65+BG66-BI70</f>
        <v>0</v>
      </c>
      <c r="BH73" s="72">
        <f>BH65+BH66-BI71</f>
        <v>0</v>
      </c>
      <c r="BI73" s="66">
        <f t="shared" si="232"/>
        <v>0</v>
      </c>
      <c r="BJ73" s="52"/>
      <c r="BK73" s="63"/>
      <c r="BL73" s="72">
        <f>BL65+BL66-BO69</f>
        <v>0</v>
      </c>
      <c r="BM73" s="72">
        <f>BM65+BM66-BO70</f>
        <v>0</v>
      </c>
      <c r="BN73" s="72">
        <f>BN65+BN66-BO71</f>
        <v>0</v>
      </c>
      <c r="BO73" s="66">
        <f t="shared" si="234"/>
        <v>0</v>
      </c>
      <c r="BP73" s="52"/>
      <c r="BQ73" s="63"/>
      <c r="BR73" s="72">
        <f>BR65+BR66-BU69</f>
        <v>0</v>
      </c>
      <c r="BS73" s="72">
        <f>BS65+BS66-BU70</f>
        <v>0</v>
      </c>
      <c r="BT73" s="72">
        <f>BT65+BT66-BU71</f>
        <v>0</v>
      </c>
      <c r="BU73" s="66">
        <f t="shared" si="236"/>
        <v>0</v>
      </c>
      <c r="BV73" s="52"/>
      <c r="BW73" s="63"/>
      <c r="BX73" s="72">
        <f>BX65+BX66-CA69</f>
        <v>0</v>
      </c>
      <c r="BY73" s="72">
        <f>BY65+BY66-CA70</f>
        <v>0</v>
      </c>
      <c r="BZ73" s="72">
        <f>BZ65+BZ66-CA71</f>
        <v>0</v>
      </c>
      <c r="CA73" s="66">
        <f t="shared" si="316"/>
        <v>0</v>
      </c>
      <c r="CB73" s="50"/>
    </row>
    <row r="74" spans="1:80">
      <c r="A74" s="44">
        <v>6</v>
      </c>
      <c r="B74" s="45" t="s">
        <v>111</v>
      </c>
      <c r="C74" s="45"/>
      <c r="D74" s="72">
        <f>D31+D37+D43-D72</f>
        <v>0</v>
      </c>
      <c r="E74" s="72">
        <f t="shared" ref="E74:F74" si="317">E31+E37+E43-E72</f>
        <v>0</v>
      </c>
      <c r="F74" s="72">
        <f t="shared" si="317"/>
        <v>0</v>
      </c>
      <c r="G74" s="66">
        <f t="shared" si="214"/>
        <v>0</v>
      </c>
      <c r="H74" s="54"/>
      <c r="I74" s="73"/>
      <c r="J74" s="72">
        <f>J31+J37+J43-J72</f>
        <v>0</v>
      </c>
      <c r="K74" s="72">
        <f t="shared" ref="K74:L74" si="318">K31+K37+K43-K72</f>
        <v>0</v>
      </c>
      <c r="L74" s="72">
        <f t="shared" si="318"/>
        <v>0</v>
      </c>
      <c r="M74" s="66">
        <f t="shared" si="216"/>
        <v>0</v>
      </c>
      <c r="N74" s="54"/>
      <c r="O74" s="73"/>
      <c r="P74" s="72">
        <f>P31+P37+P43-P72</f>
        <v>0</v>
      </c>
      <c r="Q74" s="72">
        <f t="shared" ref="Q74:R74" si="319">Q31+Q37+Q43-Q72</f>
        <v>0</v>
      </c>
      <c r="R74" s="72">
        <f t="shared" si="319"/>
        <v>0</v>
      </c>
      <c r="S74" s="66">
        <f t="shared" si="218"/>
        <v>0</v>
      </c>
      <c r="T74" s="54"/>
      <c r="U74" s="73"/>
      <c r="V74" s="72">
        <f>V31+V37+V43-V72</f>
        <v>0</v>
      </c>
      <c r="W74" s="72">
        <f t="shared" ref="W74:X74" si="320">W31+W37+W43-W72</f>
        <v>0</v>
      </c>
      <c r="X74" s="72">
        <f t="shared" si="320"/>
        <v>0</v>
      </c>
      <c r="Y74" s="66">
        <f t="shared" si="220"/>
        <v>0</v>
      </c>
      <c r="Z74" s="54"/>
      <c r="AA74" s="73"/>
      <c r="AB74" s="72">
        <f>AB31+AB37+AB43-AB72</f>
        <v>0</v>
      </c>
      <c r="AC74" s="72">
        <f t="shared" ref="AC74:AD74" si="321">AC31+AC37+AC43-AC72</f>
        <v>0</v>
      </c>
      <c r="AD74" s="72">
        <f t="shared" si="321"/>
        <v>0</v>
      </c>
      <c r="AE74" s="66">
        <f t="shared" si="222"/>
        <v>0</v>
      </c>
      <c r="AF74" s="54"/>
      <c r="AG74" s="73"/>
      <c r="AH74" s="72">
        <f>AH31+AH37+AH43-AH72</f>
        <v>0</v>
      </c>
      <c r="AI74" s="72">
        <f t="shared" ref="AI74:AJ74" si="322">AI31+AI37+AI43-AI72</f>
        <v>0</v>
      </c>
      <c r="AJ74" s="72">
        <f t="shared" si="322"/>
        <v>0</v>
      </c>
      <c r="AK74" s="66">
        <f t="shared" si="224"/>
        <v>0</v>
      </c>
      <c r="AL74" s="54"/>
      <c r="AM74" s="73"/>
      <c r="AN74" s="72">
        <f>AN31+AN37+AN43-AN72</f>
        <v>0</v>
      </c>
      <c r="AO74" s="72">
        <f t="shared" ref="AO74:AP74" si="323">AO31+AO37+AO43-AO72</f>
        <v>0</v>
      </c>
      <c r="AP74" s="72">
        <f t="shared" si="323"/>
        <v>0</v>
      </c>
      <c r="AQ74" s="66">
        <f t="shared" si="226"/>
        <v>0</v>
      </c>
      <c r="AR74" s="54"/>
      <c r="AS74" s="73"/>
      <c r="AT74" s="72">
        <f>AT31+AT37+AT43-AT72</f>
        <v>0</v>
      </c>
      <c r="AU74" s="72">
        <f t="shared" ref="AU74:AV74" si="324">AU31+AU37+AU43-AU72</f>
        <v>0</v>
      </c>
      <c r="AV74" s="72">
        <f t="shared" si="324"/>
        <v>0</v>
      </c>
      <c r="AW74" s="66">
        <f t="shared" si="228"/>
        <v>0</v>
      </c>
      <c r="AX74" s="54"/>
      <c r="AY74" s="73"/>
      <c r="AZ74" s="72">
        <f>AZ31+AZ37+AZ43-AZ72</f>
        <v>0</v>
      </c>
      <c r="BA74" s="72">
        <f t="shared" ref="BA74:BB74" si="325">BA31+BA37+BA43-BA72</f>
        <v>0</v>
      </c>
      <c r="BB74" s="72">
        <f t="shared" si="325"/>
        <v>0</v>
      </c>
      <c r="BC74" s="66">
        <f t="shared" si="230"/>
        <v>0</v>
      </c>
      <c r="BD74" s="54"/>
      <c r="BE74" s="73"/>
      <c r="BF74" s="72">
        <f>BF31+BF37+BF43-BF72</f>
        <v>0</v>
      </c>
      <c r="BG74" s="72">
        <f t="shared" ref="BG74:BH74" si="326">BG31+BG37+BG43-BG72</f>
        <v>0</v>
      </c>
      <c r="BH74" s="72">
        <f t="shared" si="326"/>
        <v>0</v>
      </c>
      <c r="BI74" s="66">
        <f t="shared" si="232"/>
        <v>0</v>
      </c>
      <c r="BJ74" s="54"/>
      <c r="BK74" s="73"/>
      <c r="BL74" s="72">
        <f>BL31+BL37+BL43-BL72</f>
        <v>0</v>
      </c>
      <c r="BM74" s="72">
        <f t="shared" ref="BM74:BN74" si="327">BM31+BM37+BM43-BM72</f>
        <v>0</v>
      </c>
      <c r="BN74" s="72">
        <f t="shared" si="327"/>
        <v>0</v>
      </c>
      <c r="BO74" s="66">
        <f t="shared" si="234"/>
        <v>0</v>
      </c>
      <c r="BP74" s="54"/>
      <c r="BQ74" s="73"/>
      <c r="BR74" s="72">
        <f>BR31+BR37+BR43-BR72</f>
        <v>0</v>
      </c>
      <c r="BS74" s="72">
        <f t="shared" ref="BS74:BT74" si="328">BS31+BS37+BS43-BS72</f>
        <v>0</v>
      </c>
      <c r="BT74" s="72">
        <f t="shared" si="328"/>
        <v>0</v>
      </c>
      <c r="BU74" s="66">
        <f t="shared" si="236"/>
        <v>0</v>
      </c>
      <c r="BV74" s="54"/>
      <c r="BW74" s="73"/>
      <c r="BX74" s="72">
        <f>BX31+BX37+BX43-BX72</f>
        <v>0</v>
      </c>
      <c r="BY74" s="72">
        <f t="shared" ref="BY74:BZ74" si="329">BY31+BY37+BY43-BY72</f>
        <v>0</v>
      </c>
      <c r="BZ74" s="72">
        <f t="shared" si="329"/>
        <v>0</v>
      </c>
      <c r="CA74" s="66">
        <f t="shared" ref="CA74" si="330">SUM(BX74:BZ74)</f>
        <v>0</v>
      </c>
      <c r="CB74" s="55"/>
    </row>
    <row r="75" spans="1:80">
      <c r="A75" s="114"/>
      <c r="B75" s="11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6"/>
    </row>
    <row r="76" spans="1:80" ht="24" customHeight="1">
      <c r="A76" s="112" t="s">
        <v>114</v>
      </c>
      <c r="B76" s="113"/>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8"/>
    </row>
    <row r="77" spans="1:80">
      <c r="A77" s="40">
        <v>1</v>
      </c>
      <c r="B77" s="41" t="s">
        <v>17</v>
      </c>
      <c r="C77" s="43">
        <f>C6-SUM(C11:C13)</f>
        <v>0</v>
      </c>
      <c r="D77" s="43">
        <f t="shared" ref="D77:F77" si="331">D6-SUM(D11:D13)</f>
        <v>0</v>
      </c>
      <c r="E77" s="43">
        <f t="shared" si="331"/>
        <v>0</v>
      </c>
      <c r="F77" s="43">
        <f t="shared" si="331"/>
        <v>0</v>
      </c>
      <c r="G77" s="43">
        <f>SUM(D77:F77)</f>
        <v>0</v>
      </c>
      <c r="H77" s="43">
        <f>C77+G77</f>
        <v>0</v>
      </c>
      <c r="I77" s="43">
        <f>I6-SUM(I11:I13)</f>
        <v>0</v>
      </c>
      <c r="J77" s="43">
        <f t="shared" ref="J77:L77" si="332">J6-SUM(J11:J13)</f>
        <v>0</v>
      </c>
      <c r="K77" s="43">
        <f t="shared" si="332"/>
        <v>0</v>
      </c>
      <c r="L77" s="43">
        <f t="shared" si="332"/>
        <v>0</v>
      </c>
      <c r="M77" s="43">
        <f>SUM(J77:L77)</f>
        <v>0</v>
      </c>
      <c r="N77" s="43">
        <f>I77+M77</f>
        <v>0</v>
      </c>
      <c r="O77" s="43">
        <f>O6-SUM(O11:O13)</f>
        <v>0</v>
      </c>
      <c r="P77" s="43">
        <f t="shared" ref="P77:R77" si="333">P6-SUM(P11:P13)</f>
        <v>0</v>
      </c>
      <c r="Q77" s="43">
        <f t="shared" si="333"/>
        <v>0</v>
      </c>
      <c r="R77" s="43">
        <f t="shared" si="333"/>
        <v>0</v>
      </c>
      <c r="S77" s="43">
        <f>SUM(P77:R77)</f>
        <v>0</v>
      </c>
      <c r="T77" s="43">
        <f>O77+S77</f>
        <v>0</v>
      </c>
      <c r="U77" s="43">
        <f>U6-SUM(U11:U13)</f>
        <v>0</v>
      </c>
      <c r="V77" s="43">
        <f t="shared" ref="V77:X77" si="334">V6-SUM(V11:V13)</f>
        <v>0</v>
      </c>
      <c r="W77" s="43">
        <f t="shared" si="334"/>
        <v>0</v>
      </c>
      <c r="X77" s="43">
        <f t="shared" si="334"/>
        <v>0</v>
      </c>
      <c r="Y77" s="43">
        <f>SUM(V77:X77)</f>
        <v>0</v>
      </c>
      <c r="Z77" s="43">
        <f>U77+Y77</f>
        <v>0</v>
      </c>
      <c r="AA77" s="43">
        <f>AA6-SUM(AA11:AA13)</f>
        <v>0</v>
      </c>
      <c r="AB77" s="43">
        <f t="shared" ref="AB77:AD77" si="335">AB6-SUM(AB11:AB13)</f>
        <v>0</v>
      </c>
      <c r="AC77" s="43">
        <f t="shared" si="335"/>
        <v>0</v>
      </c>
      <c r="AD77" s="43">
        <f t="shared" si="335"/>
        <v>0</v>
      </c>
      <c r="AE77" s="43">
        <f>SUM(AB77:AD77)</f>
        <v>0</v>
      </c>
      <c r="AF77" s="43">
        <f>AA77+AE77</f>
        <v>0</v>
      </c>
      <c r="AG77" s="43">
        <f>AG6-SUM(AG11:AG13)</f>
        <v>0</v>
      </c>
      <c r="AH77" s="43">
        <f t="shared" ref="AH77:AJ77" si="336">AH6-SUM(AH11:AH13)</f>
        <v>0</v>
      </c>
      <c r="AI77" s="43">
        <f t="shared" si="336"/>
        <v>0</v>
      </c>
      <c r="AJ77" s="43">
        <f t="shared" si="336"/>
        <v>0</v>
      </c>
      <c r="AK77" s="43">
        <f>SUM(AH77:AJ77)</f>
        <v>0</v>
      </c>
      <c r="AL77" s="43">
        <f>AG77+AK77</f>
        <v>0</v>
      </c>
      <c r="AM77" s="43">
        <f>AM6-SUM(AM11:AM13)</f>
        <v>0</v>
      </c>
      <c r="AN77" s="43">
        <f t="shared" ref="AN77:AP77" si="337">AN6-SUM(AN11:AN13)</f>
        <v>0</v>
      </c>
      <c r="AO77" s="43">
        <f t="shared" si="337"/>
        <v>0</v>
      </c>
      <c r="AP77" s="43">
        <f t="shared" si="337"/>
        <v>0</v>
      </c>
      <c r="AQ77" s="43">
        <f>SUM(AN77:AP77)</f>
        <v>0</v>
      </c>
      <c r="AR77" s="43">
        <f>AM77+AQ77</f>
        <v>0</v>
      </c>
      <c r="AS77" s="43">
        <f>AS6-SUM(AS11:AS13)</f>
        <v>0</v>
      </c>
      <c r="AT77" s="43">
        <f t="shared" ref="AT77:AV77" si="338">AT6-SUM(AT11:AT13)</f>
        <v>0</v>
      </c>
      <c r="AU77" s="43">
        <f t="shared" si="338"/>
        <v>0</v>
      </c>
      <c r="AV77" s="43">
        <f t="shared" si="338"/>
        <v>0</v>
      </c>
      <c r="AW77" s="43">
        <f>SUM(AT77:AV77)</f>
        <v>0</v>
      </c>
      <c r="AX77" s="43">
        <f>AS77+AW77</f>
        <v>0</v>
      </c>
      <c r="AY77" s="43">
        <f>AY6-SUM(AY11:AY13)</f>
        <v>0</v>
      </c>
      <c r="AZ77" s="43">
        <f t="shared" ref="AZ77:BB77" si="339">AZ6-SUM(AZ11:AZ13)</f>
        <v>0</v>
      </c>
      <c r="BA77" s="43">
        <f t="shared" si="339"/>
        <v>0</v>
      </c>
      <c r="BB77" s="43">
        <f t="shared" si="339"/>
        <v>0</v>
      </c>
      <c r="BC77" s="43">
        <f>SUM(AZ77:BB77)</f>
        <v>0</v>
      </c>
      <c r="BD77" s="43">
        <f>AY77+BC77</f>
        <v>0</v>
      </c>
      <c r="BE77" s="43">
        <f>BE6-SUM(BE11:BE13)</f>
        <v>0</v>
      </c>
      <c r="BF77" s="43">
        <f t="shared" ref="BF77:BH77" si="340">BF6-SUM(BF11:BF13)</f>
        <v>0</v>
      </c>
      <c r="BG77" s="43">
        <f t="shared" si="340"/>
        <v>0</v>
      </c>
      <c r="BH77" s="43">
        <f t="shared" si="340"/>
        <v>0</v>
      </c>
      <c r="BI77" s="43">
        <f>SUM(BF77:BH77)</f>
        <v>0</v>
      </c>
      <c r="BJ77" s="43">
        <f>BE77+BI77</f>
        <v>0</v>
      </c>
      <c r="BK77" s="43">
        <f>BK6-SUM(BK11:BK13)</f>
        <v>0</v>
      </c>
      <c r="BL77" s="43">
        <f t="shared" ref="BL77:BN77" si="341">BL6-SUM(BL11:BL13)</f>
        <v>0</v>
      </c>
      <c r="BM77" s="43">
        <f t="shared" si="341"/>
        <v>0</v>
      </c>
      <c r="BN77" s="43">
        <f t="shared" si="341"/>
        <v>0</v>
      </c>
      <c r="BO77" s="43">
        <f>SUM(BL77:BN77)</f>
        <v>0</v>
      </c>
      <c r="BP77" s="43">
        <f>BK77+BO77</f>
        <v>0</v>
      </c>
      <c r="BQ77" s="43">
        <f>BQ6-SUM(BQ11:BQ13)</f>
        <v>0</v>
      </c>
      <c r="BR77" s="43">
        <f t="shared" ref="BR77:BT77" si="342">BR6-SUM(BR11:BR13)</f>
        <v>0</v>
      </c>
      <c r="BS77" s="43">
        <f t="shared" si="342"/>
        <v>0</v>
      </c>
      <c r="BT77" s="43">
        <f t="shared" si="342"/>
        <v>0</v>
      </c>
      <c r="BU77" s="43">
        <f>SUM(BR77:BT77)</f>
        <v>0</v>
      </c>
      <c r="BV77" s="43">
        <f>BQ77+BU77</f>
        <v>0</v>
      </c>
      <c r="BW77" s="43">
        <f>C77+I77+O77+U77+AA77+AG77+AM77+AS77+AY77+BE77+BK77+BQ77</f>
        <v>0</v>
      </c>
      <c r="BX77" s="43">
        <f t="shared" ref="BX77:BZ80" si="343">D77+J77+P77+V77+AB77+AH77+AN77+AT77+AZ77+BF77+BL77+BR77</f>
        <v>0</v>
      </c>
      <c r="BY77" s="43">
        <f t="shared" si="343"/>
        <v>0</v>
      </c>
      <c r="BZ77" s="43">
        <f t="shared" si="343"/>
        <v>0</v>
      </c>
      <c r="CA77" s="43">
        <f>SUM(BX77:BZ77)</f>
        <v>0</v>
      </c>
      <c r="CB77" s="43">
        <f>BW77+CA77</f>
        <v>0</v>
      </c>
    </row>
    <row r="78" spans="1:80">
      <c r="A78" s="40">
        <v>2</v>
      </c>
      <c r="B78" s="41" t="s">
        <v>18</v>
      </c>
      <c r="C78" s="43">
        <f>C7-SUM(C16:C18)</f>
        <v>0</v>
      </c>
      <c r="D78" s="43">
        <f t="shared" ref="D78:F78" si="344">D7-SUM(D16:D18)</f>
        <v>0</v>
      </c>
      <c r="E78" s="43">
        <f t="shared" si="344"/>
        <v>0</v>
      </c>
      <c r="F78" s="43">
        <f t="shared" si="344"/>
        <v>0</v>
      </c>
      <c r="G78" s="43">
        <f t="shared" ref="G78:G80" si="345">SUM(D78:F78)</f>
        <v>0</v>
      </c>
      <c r="H78" s="43">
        <f t="shared" ref="H78:H80" si="346">C78+G78</f>
        <v>0</v>
      </c>
      <c r="I78" s="43">
        <f>I7-SUM(I16:I18)</f>
        <v>0</v>
      </c>
      <c r="J78" s="43">
        <f t="shared" ref="J78:L78" si="347">J7-SUM(J16:J18)</f>
        <v>0</v>
      </c>
      <c r="K78" s="43">
        <f t="shared" si="347"/>
        <v>0</v>
      </c>
      <c r="L78" s="43">
        <f t="shared" si="347"/>
        <v>0</v>
      </c>
      <c r="M78" s="43">
        <f t="shared" ref="M78:M80" si="348">SUM(J78:L78)</f>
        <v>0</v>
      </c>
      <c r="N78" s="43">
        <f t="shared" ref="N78:N80" si="349">I78+M78</f>
        <v>0</v>
      </c>
      <c r="O78" s="43">
        <f>O7-SUM(O16:O18)</f>
        <v>0</v>
      </c>
      <c r="P78" s="43">
        <f t="shared" ref="P78:R78" si="350">P7-SUM(P16:P18)</f>
        <v>0</v>
      </c>
      <c r="Q78" s="43">
        <f t="shared" si="350"/>
        <v>0</v>
      </c>
      <c r="R78" s="43">
        <f t="shared" si="350"/>
        <v>0</v>
      </c>
      <c r="S78" s="43">
        <f t="shared" ref="S78:S80" si="351">SUM(P78:R78)</f>
        <v>0</v>
      </c>
      <c r="T78" s="43">
        <f t="shared" ref="T78:T80" si="352">O78+S78</f>
        <v>0</v>
      </c>
      <c r="U78" s="43">
        <f>U7-SUM(U16:U18)</f>
        <v>0</v>
      </c>
      <c r="V78" s="43">
        <f t="shared" ref="V78:X78" si="353">V7-SUM(V16:V18)</f>
        <v>0</v>
      </c>
      <c r="W78" s="43">
        <f t="shared" si="353"/>
        <v>0</v>
      </c>
      <c r="X78" s="43">
        <f t="shared" si="353"/>
        <v>0</v>
      </c>
      <c r="Y78" s="43">
        <f t="shared" ref="Y78:Y80" si="354">SUM(V78:X78)</f>
        <v>0</v>
      </c>
      <c r="Z78" s="43">
        <f t="shared" ref="Z78:Z80" si="355">U78+Y78</f>
        <v>0</v>
      </c>
      <c r="AA78" s="43">
        <f>AA7-SUM(AA16:AA18)</f>
        <v>0</v>
      </c>
      <c r="AB78" s="43">
        <f t="shared" ref="AB78:AD78" si="356">AB7-SUM(AB16:AB18)</f>
        <v>0</v>
      </c>
      <c r="AC78" s="43">
        <f t="shared" si="356"/>
        <v>0</v>
      </c>
      <c r="AD78" s="43">
        <f t="shared" si="356"/>
        <v>0</v>
      </c>
      <c r="AE78" s="43">
        <f t="shared" ref="AE78:AE80" si="357">SUM(AB78:AD78)</f>
        <v>0</v>
      </c>
      <c r="AF78" s="43">
        <f t="shared" ref="AF78:AF80" si="358">AA78+AE78</f>
        <v>0</v>
      </c>
      <c r="AG78" s="43">
        <f>AG7-SUM(AG16:AG18)</f>
        <v>0</v>
      </c>
      <c r="AH78" s="43">
        <f t="shared" ref="AH78:AJ78" si="359">AH7-SUM(AH16:AH18)</f>
        <v>0</v>
      </c>
      <c r="AI78" s="43">
        <f t="shared" si="359"/>
        <v>0</v>
      </c>
      <c r="AJ78" s="43">
        <f t="shared" si="359"/>
        <v>0</v>
      </c>
      <c r="AK78" s="43">
        <f t="shared" ref="AK78:AK80" si="360">SUM(AH78:AJ78)</f>
        <v>0</v>
      </c>
      <c r="AL78" s="43">
        <f t="shared" ref="AL78:AL80" si="361">AG78+AK78</f>
        <v>0</v>
      </c>
      <c r="AM78" s="43">
        <f>AM7-SUM(AM16:AM18)</f>
        <v>0</v>
      </c>
      <c r="AN78" s="43">
        <f t="shared" ref="AN78:AP78" si="362">AN7-SUM(AN16:AN18)</f>
        <v>0</v>
      </c>
      <c r="AO78" s="43">
        <f t="shared" si="362"/>
        <v>0</v>
      </c>
      <c r="AP78" s="43">
        <f t="shared" si="362"/>
        <v>0</v>
      </c>
      <c r="AQ78" s="43">
        <f t="shared" ref="AQ78:AQ80" si="363">SUM(AN78:AP78)</f>
        <v>0</v>
      </c>
      <c r="AR78" s="43">
        <f t="shared" ref="AR78:AR80" si="364">AM78+AQ78</f>
        <v>0</v>
      </c>
      <c r="AS78" s="43">
        <f>AS7-SUM(AS16:AS18)</f>
        <v>0</v>
      </c>
      <c r="AT78" s="43">
        <f t="shared" ref="AT78:AV78" si="365">AT7-SUM(AT16:AT18)</f>
        <v>0</v>
      </c>
      <c r="AU78" s="43">
        <f t="shared" si="365"/>
        <v>0</v>
      </c>
      <c r="AV78" s="43">
        <f t="shared" si="365"/>
        <v>0</v>
      </c>
      <c r="AW78" s="43">
        <f t="shared" ref="AW78:AW80" si="366">SUM(AT78:AV78)</f>
        <v>0</v>
      </c>
      <c r="AX78" s="43">
        <f t="shared" ref="AX78:AX80" si="367">AS78+AW78</f>
        <v>0</v>
      </c>
      <c r="AY78" s="43">
        <f>AY7-SUM(AY16:AY18)</f>
        <v>0</v>
      </c>
      <c r="AZ78" s="43">
        <f t="shared" ref="AZ78:BB78" si="368">AZ7-SUM(AZ16:AZ18)</f>
        <v>0</v>
      </c>
      <c r="BA78" s="43">
        <f t="shared" si="368"/>
        <v>0</v>
      </c>
      <c r="BB78" s="43">
        <f t="shared" si="368"/>
        <v>0</v>
      </c>
      <c r="BC78" s="43">
        <f t="shared" ref="BC78:BC80" si="369">SUM(AZ78:BB78)</f>
        <v>0</v>
      </c>
      <c r="BD78" s="43">
        <f t="shared" ref="BD78:BD80" si="370">AY78+BC78</f>
        <v>0</v>
      </c>
      <c r="BE78" s="43">
        <f>BE7-SUM(BE16:BE18)</f>
        <v>0</v>
      </c>
      <c r="BF78" s="43">
        <f t="shared" ref="BF78:BH78" si="371">BF7-SUM(BF16:BF18)</f>
        <v>0</v>
      </c>
      <c r="BG78" s="43">
        <f t="shared" si="371"/>
        <v>0</v>
      </c>
      <c r="BH78" s="43">
        <f t="shared" si="371"/>
        <v>0</v>
      </c>
      <c r="BI78" s="43">
        <f t="shared" ref="BI78:BI80" si="372">SUM(BF78:BH78)</f>
        <v>0</v>
      </c>
      <c r="BJ78" s="43">
        <f t="shared" ref="BJ78:BJ80" si="373">BE78+BI78</f>
        <v>0</v>
      </c>
      <c r="BK78" s="43">
        <f>BK7-SUM(BK16:BK18)</f>
        <v>0</v>
      </c>
      <c r="BL78" s="43">
        <f t="shared" ref="BL78:BN78" si="374">BL7-SUM(BL16:BL18)</f>
        <v>0</v>
      </c>
      <c r="BM78" s="43">
        <f t="shared" si="374"/>
        <v>0</v>
      </c>
      <c r="BN78" s="43">
        <f t="shared" si="374"/>
        <v>0</v>
      </c>
      <c r="BO78" s="43">
        <f t="shared" ref="BO78:BO80" si="375">SUM(BL78:BN78)</f>
        <v>0</v>
      </c>
      <c r="BP78" s="43">
        <f t="shared" ref="BP78:BP80" si="376">BK78+BO78</f>
        <v>0</v>
      </c>
      <c r="BQ78" s="43">
        <f>BQ7-SUM(BQ16:BQ18)</f>
        <v>0</v>
      </c>
      <c r="BR78" s="43">
        <f t="shared" ref="BR78:BT78" si="377">BR7-SUM(BR16:BR18)</f>
        <v>0</v>
      </c>
      <c r="BS78" s="43">
        <f t="shared" si="377"/>
        <v>0</v>
      </c>
      <c r="BT78" s="43">
        <f t="shared" si="377"/>
        <v>0</v>
      </c>
      <c r="BU78" s="43">
        <f t="shared" ref="BU78:BU80" si="378">SUM(BR78:BT78)</f>
        <v>0</v>
      </c>
      <c r="BV78" s="43">
        <f t="shared" ref="BV78:BV80" si="379">BQ78+BU78</f>
        <v>0</v>
      </c>
      <c r="BW78" s="43">
        <f t="shared" ref="BW78:BW80" si="380">C78+I78+O78+U78+AA78+AG78+AM78+AS78+AY78+BE78+BK78+BQ78</f>
        <v>0</v>
      </c>
      <c r="BX78" s="43">
        <f t="shared" si="343"/>
        <v>0</v>
      </c>
      <c r="BY78" s="43">
        <f t="shared" si="343"/>
        <v>0</v>
      </c>
      <c r="BZ78" s="43">
        <f t="shared" si="343"/>
        <v>0</v>
      </c>
      <c r="CA78" s="43">
        <f t="shared" ref="CA78:CA80" si="381">SUM(BX78:BZ78)</f>
        <v>0</v>
      </c>
      <c r="CB78" s="43">
        <f t="shared" ref="CB78:CB80" si="382">BW78+CA78</f>
        <v>0</v>
      </c>
    </row>
    <row r="79" spans="1:80">
      <c r="A79" s="40">
        <v>3</v>
      </c>
      <c r="B79" s="41" t="s">
        <v>23</v>
      </c>
      <c r="C79" s="43">
        <f>C8-C19</f>
        <v>0</v>
      </c>
      <c r="D79" s="43">
        <f t="shared" ref="D79:F79" si="383">D8-D19</f>
        <v>0</v>
      </c>
      <c r="E79" s="43">
        <f t="shared" si="383"/>
        <v>0</v>
      </c>
      <c r="F79" s="43">
        <f t="shared" si="383"/>
        <v>0</v>
      </c>
      <c r="G79" s="43">
        <f t="shared" si="345"/>
        <v>0</v>
      </c>
      <c r="H79" s="43">
        <f t="shared" si="346"/>
        <v>0</v>
      </c>
      <c r="I79" s="43">
        <f>I8-I19</f>
        <v>0</v>
      </c>
      <c r="J79" s="43">
        <f t="shared" ref="J79:L79" si="384">J8-J19</f>
        <v>0</v>
      </c>
      <c r="K79" s="43">
        <f t="shared" si="384"/>
        <v>0</v>
      </c>
      <c r="L79" s="43">
        <f t="shared" si="384"/>
        <v>0</v>
      </c>
      <c r="M79" s="43">
        <f t="shared" si="348"/>
        <v>0</v>
      </c>
      <c r="N79" s="43">
        <f t="shared" si="349"/>
        <v>0</v>
      </c>
      <c r="O79" s="43">
        <f>O8-O19</f>
        <v>0</v>
      </c>
      <c r="P79" s="43">
        <f t="shared" ref="P79:R79" si="385">P8-P19</f>
        <v>0</v>
      </c>
      <c r="Q79" s="43">
        <f t="shared" si="385"/>
        <v>0</v>
      </c>
      <c r="R79" s="43">
        <f t="shared" si="385"/>
        <v>0</v>
      </c>
      <c r="S79" s="43">
        <f t="shared" si="351"/>
        <v>0</v>
      </c>
      <c r="T79" s="43">
        <f t="shared" si="352"/>
        <v>0</v>
      </c>
      <c r="U79" s="43">
        <f>U8-U19</f>
        <v>0</v>
      </c>
      <c r="V79" s="43">
        <f t="shared" ref="V79:X79" si="386">V8-V19</f>
        <v>0</v>
      </c>
      <c r="W79" s="43">
        <f t="shared" si="386"/>
        <v>0</v>
      </c>
      <c r="X79" s="43">
        <f t="shared" si="386"/>
        <v>0</v>
      </c>
      <c r="Y79" s="43">
        <f t="shared" si="354"/>
        <v>0</v>
      </c>
      <c r="Z79" s="43">
        <f t="shared" si="355"/>
        <v>0</v>
      </c>
      <c r="AA79" s="43">
        <f>AA8-AA19</f>
        <v>0</v>
      </c>
      <c r="AB79" s="43">
        <f t="shared" ref="AB79:AD79" si="387">AB8-AB19</f>
        <v>0</v>
      </c>
      <c r="AC79" s="43">
        <f t="shared" si="387"/>
        <v>0</v>
      </c>
      <c r="AD79" s="43">
        <f t="shared" si="387"/>
        <v>0</v>
      </c>
      <c r="AE79" s="43">
        <f t="shared" si="357"/>
        <v>0</v>
      </c>
      <c r="AF79" s="43">
        <f t="shared" si="358"/>
        <v>0</v>
      </c>
      <c r="AG79" s="43">
        <f>AG8-AG19</f>
        <v>0</v>
      </c>
      <c r="AH79" s="43">
        <f t="shared" ref="AH79:AJ79" si="388">AH8-AH19</f>
        <v>0</v>
      </c>
      <c r="AI79" s="43">
        <f t="shared" si="388"/>
        <v>0</v>
      </c>
      <c r="AJ79" s="43">
        <f t="shared" si="388"/>
        <v>0</v>
      </c>
      <c r="AK79" s="43">
        <f t="shared" si="360"/>
        <v>0</v>
      </c>
      <c r="AL79" s="43">
        <f t="shared" si="361"/>
        <v>0</v>
      </c>
      <c r="AM79" s="43">
        <f>AM8-AM19</f>
        <v>0</v>
      </c>
      <c r="AN79" s="43">
        <f t="shared" ref="AN79:AP79" si="389">AN8-AN19</f>
        <v>0</v>
      </c>
      <c r="AO79" s="43">
        <f t="shared" si="389"/>
        <v>0</v>
      </c>
      <c r="AP79" s="43">
        <f t="shared" si="389"/>
        <v>0</v>
      </c>
      <c r="AQ79" s="43">
        <f t="shared" si="363"/>
        <v>0</v>
      </c>
      <c r="AR79" s="43">
        <f t="shared" si="364"/>
        <v>0</v>
      </c>
      <c r="AS79" s="43">
        <f>AS8-AS19</f>
        <v>0</v>
      </c>
      <c r="AT79" s="43">
        <f t="shared" ref="AT79:AV79" si="390">AT8-AT19</f>
        <v>0</v>
      </c>
      <c r="AU79" s="43">
        <f t="shared" si="390"/>
        <v>0</v>
      </c>
      <c r="AV79" s="43">
        <f t="shared" si="390"/>
        <v>0</v>
      </c>
      <c r="AW79" s="43">
        <f t="shared" si="366"/>
        <v>0</v>
      </c>
      <c r="AX79" s="43">
        <f t="shared" si="367"/>
        <v>0</v>
      </c>
      <c r="AY79" s="43">
        <f>AY8-AY19</f>
        <v>0</v>
      </c>
      <c r="AZ79" s="43">
        <f t="shared" ref="AZ79:BB79" si="391">AZ8-AZ19</f>
        <v>0</v>
      </c>
      <c r="BA79" s="43">
        <f t="shared" si="391"/>
        <v>0</v>
      </c>
      <c r="BB79" s="43">
        <f t="shared" si="391"/>
        <v>0</v>
      </c>
      <c r="BC79" s="43">
        <f t="shared" si="369"/>
        <v>0</v>
      </c>
      <c r="BD79" s="43">
        <f t="shared" si="370"/>
        <v>0</v>
      </c>
      <c r="BE79" s="43">
        <f>BE8-BE19</f>
        <v>0</v>
      </c>
      <c r="BF79" s="43">
        <f t="shared" ref="BF79:BH79" si="392">BF8-BF19</f>
        <v>0</v>
      </c>
      <c r="BG79" s="43">
        <f t="shared" si="392"/>
        <v>0</v>
      </c>
      <c r="BH79" s="43">
        <f t="shared" si="392"/>
        <v>0</v>
      </c>
      <c r="BI79" s="43">
        <f t="shared" si="372"/>
        <v>0</v>
      </c>
      <c r="BJ79" s="43">
        <f t="shared" si="373"/>
        <v>0</v>
      </c>
      <c r="BK79" s="43">
        <f>BK8-BK19</f>
        <v>0</v>
      </c>
      <c r="BL79" s="43">
        <f t="shared" ref="BL79:BN79" si="393">BL8-BL19</f>
        <v>0</v>
      </c>
      <c r="BM79" s="43">
        <f t="shared" si="393"/>
        <v>0</v>
      </c>
      <c r="BN79" s="43">
        <f t="shared" si="393"/>
        <v>0</v>
      </c>
      <c r="BO79" s="43">
        <f t="shared" si="375"/>
        <v>0</v>
      </c>
      <c r="BP79" s="43">
        <f t="shared" si="376"/>
        <v>0</v>
      </c>
      <c r="BQ79" s="43">
        <f>BQ8-BQ19</f>
        <v>0</v>
      </c>
      <c r="BR79" s="43">
        <f t="shared" ref="BR79:BT79" si="394">BR8-BR19</f>
        <v>0</v>
      </c>
      <c r="BS79" s="43">
        <f t="shared" si="394"/>
        <v>0</v>
      </c>
      <c r="BT79" s="43">
        <f t="shared" si="394"/>
        <v>0</v>
      </c>
      <c r="BU79" s="43">
        <f t="shared" si="378"/>
        <v>0</v>
      </c>
      <c r="BV79" s="43">
        <f t="shared" si="379"/>
        <v>0</v>
      </c>
      <c r="BW79" s="43">
        <f t="shared" si="380"/>
        <v>0</v>
      </c>
      <c r="BX79" s="43">
        <f t="shared" si="343"/>
        <v>0</v>
      </c>
      <c r="BY79" s="43">
        <f t="shared" si="343"/>
        <v>0</v>
      </c>
      <c r="BZ79" s="43">
        <f t="shared" si="343"/>
        <v>0</v>
      </c>
      <c r="CA79" s="43">
        <f t="shared" si="381"/>
        <v>0</v>
      </c>
      <c r="CB79" s="43">
        <f t="shared" si="382"/>
        <v>0</v>
      </c>
    </row>
    <row r="80" spans="1:80">
      <c r="A80" s="44">
        <v>4</v>
      </c>
      <c r="B80" s="45" t="s">
        <v>13</v>
      </c>
      <c r="C80" s="47">
        <f>C9-C14-C20</f>
        <v>0</v>
      </c>
      <c r="D80" s="47">
        <f t="shared" ref="D80:F80" si="395">D9-D14-D20</f>
        <v>0</v>
      </c>
      <c r="E80" s="47">
        <f t="shared" si="395"/>
        <v>0</v>
      </c>
      <c r="F80" s="47">
        <f t="shared" si="395"/>
        <v>0</v>
      </c>
      <c r="G80" s="47">
        <f t="shared" si="345"/>
        <v>0</v>
      </c>
      <c r="H80" s="47">
        <f t="shared" si="346"/>
        <v>0</v>
      </c>
      <c r="I80" s="47">
        <f>I9-I14-I20</f>
        <v>0</v>
      </c>
      <c r="J80" s="47">
        <f t="shared" ref="J80:L80" si="396">J9-J14-J20</f>
        <v>0</v>
      </c>
      <c r="K80" s="47">
        <f t="shared" si="396"/>
        <v>0</v>
      </c>
      <c r="L80" s="47">
        <f t="shared" si="396"/>
        <v>0</v>
      </c>
      <c r="M80" s="47">
        <f t="shared" si="348"/>
        <v>0</v>
      </c>
      <c r="N80" s="47">
        <f t="shared" si="349"/>
        <v>0</v>
      </c>
      <c r="O80" s="47">
        <f>O9-O14-O20</f>
        <v>0</v>
      </c>
      <c r="P80" s="47">
        <f t="shared" ref="P80:R80" si="397">P9-P14-P20</f>
        <v>0</v>
      </c>
      <c r="Q80" s="47">
        <f t="shared" si="397"/>
        <v>0</v>
      </c>
      <c r="R80" s="47">
        <f t="shared" si="397"/>
        <v>0</v>
      </c>
      <c r="S80" s="47">
        <f t="shared" si="351"/>
        <v>0</v>
      </c>
      <c r="T80" s="47">
        <f t="shared" si="352"/>
        <v>0</v>
      </c>
      <c r="U80" s="47">
        <f>U9-U14-U20</f>
        <v>0</v>
      </c>
      <c r="V80" s="47">
        <f t="shared" ref="V80:X80" si="398">V9-V14-V20</f>
        <v>0</v>
      </c>
      <c r="W80" s="47">
        <f t="shared" si="398"/>
        <v>0</v>
      </c>
      <c r="X80" s="47">
        <f t="shared" si="398"/>
        <v>0</v>
      </c>
      <c r="Y80" s="47">
        <f t="shared" si="354"/>
        <v>0</v>
      </c>
      <c r="Z80" s="47">
        <f t="shared" si="355"/>
        <v>0</v>
      </c>
      <c r="AA80" s="47">
        <f>AA9-AA14-AA20</f>
        <v>0</v>
      </c>
      <c r="AB80" s="47">
        <f t="shared" ref="AB80:AD80" si="399">AB9-AB14-AB20</f>
        <v>0</v>
      </c>
      <c r="AC80" s="47">
        <f t="shared" si="399"/>
        <v>0</v>
      </c>
      <c r="AD80" s="47">
        <f t="shared" si="399"/>
        <v>0</v>
      </c>
      <c r="AE80" s="47">
        <f t="shared" si="357"/>
        <v>0</v>
      </c>
      <c r="AF80" s="47">
        <f t="shared" si="358"/>
        <v>0</v>
      </c>
      <c r="AG80" s="47">
        <f>AG9-AG14-AG20</f>
        <v>0</v>
      </c>
      <c r="AH80" s="47">
        <f t="shared" ref="AH80:AJ80" si="400">AH9-AH14-AH20</f>
        <v>0</v>
      </c>
      <c r="AI80" s="47">
        <f t="shared" si="400"/>
        <v>0</v>
      </c>
      <c r="AJ80" s="47">
        <f t="shared" si="400"/>
        <v>0</v>
      </c>
      <c r="AK80" s="47">
        <f t="shared" si="360"/>
        <v>0</v>
      </c>
      <c r="AL80" s="47">
        <f t="shared" si="361"/>
        <v>0</v>
      </c>
      <c r="AM80" s="47">
        <f>AM9-AM14-AM20</f>
        <v>0</v>
      </c>
      <c r="AN80" s="47">
        <f t="shared" ref="AN80:AP80" si="401">AN9-AN14-AN20</f>
        <v>0</v>
      </c>
      <c r="AO80" s="47">
        <f t="shared" si="401"/>
        <v>0</v>
      </c>
      <c r="AP80" s="47">
        <f t="shared" si="401"/>
        <v>0</v>
      </c>
      <c r="AQ80" s="47">
        <f t="shared" si="363"/>
        <v>0</v>
      </c>
      <c r="AR80" s="47">
        <f t="shared" si="364"/>
        <v>0</v>
      </c>
      <c r="AS80" s="47">
        <f>AS9-AS14-AS20</f>
        <v>0</v>
      </c>
      <c r="AT80" s="47">
        <f t="shared" ref="AT80:AV80" si="402">AT9-AT14-AT20</f>
        <v>0</v>
      </c>
      <c r="AU80" s="47">
        <f t="shared" si="402"/>
        <v>0</v>
      </c>
      <c r="AV80" s="47">
        <f t="shared" si="402"/>
        <v>0</v>
      </c>
      <c r="AW80" s="47">
        <f t="shared" si="366"/>
        <v>0</v>
      </c>
      <c r="AX80" s="47">
        <f t="shared" si="367"/>
        <v>0</v>
      </c>
      <c r="AY80" s="47">
        <f>AY9-AY14-AY20</f>
        <v>0</v>
      </c>
      <c r="AZ80" s="47">
        <f t="shared" ref="AZ80:BB80" si="403">AZ9-AZ14-AZ20</f>
        <v>0</v>
      </c>
      <c r="BA80" s="47">
        <f t="shared" si="403"/>
        <v>0</v>
      </c>
      <c r="BB80" s="47">
        <f t="shared" si="403"/>
        <v>0</v>
      </c>
      <c r="BC80" s="47">
        <f t="shared" si="369"/>
        <v>0</v>
      </c>
      <c r="BD80" s="47">
        <f t="shared" si="370"/>
        <v>0</v>
      </c>
      <c r="BE80" s="47">
        <f>BE9-BE14-BE20</f>
        <v>0</v>
      </c>
      <c r="BF80" s="47">
        <f t="shared" ref="BF80:BH80" si="404">BF9-BF14-BF20</f>
        <v>0</v>
      </c>
      <c r="BG80" s="47">
        <f t="shared" si="404"/>
        <v>0</v>
      </c>
      <c r="BH80" s="47">
        <f t="shared" si="404"/>
        <v>0</v>
      </c>
      <c r="BI80" s="47">
        <f t="shared" si="372"/>
        <v>0</v>
      </c>
      <c r="BJ80" s="47">
        <f t="shared" si="373"/>
        <v>0</v>
      </c>
      <c r="BK80" s="47">
        <f>BK9-BK14-BK20</f>
        <v>0</v>
      </c>
      <c r="BL80" s="47">
        <f t="shared" ref="BL80:BN80" si="405">BL9-BL14-BL20</f>
        <v>0</v>
      </c>
      <c r="BM80" s="47">
        <f t="shared" si="405"/>
        <v>0</v>
      </c>
      <c r="BN80" s="47">
        <f t="shared" si="405"/>
        <v>0</v>
      </c>
      <c r="BO80" s="47">
        <f t="shared" si="375"/>
        <v>0</v>
      </c>
      <c r="BP80" s="47">
        <f t="shared" si="376"/>
        <v>0</v>
      </c>
      <c r="BQ80" s="47">
        <f>BQ9-BQ14-BQ20</f>
        <v>0</v>
      </c>
      <c r="BR80" s="47">
        <f t="shared" ref="BR80:BT80" si="406">BR9-BR14-BR20</f>
        <v>0</v>
      </c>
      <c r="BS80" s="47">
        <f t="shared" si="406"/>
        <v>0</v>
      </c>
      <c r="BT80" s="47">
        <f t="shared" si="406"/>
        <v>0</v>
      </c>
      <c r="BU80" s="47">
        <f t="shared" si="378"/>
        <v>0</v>
      </c>
      <c r="BV80" s="47">
        <f t="shared" si="379"/>
        <v>0</v>
      </c>
      <c r="BW80" s="47">
        <f t="shared" si="380"/>
        <v>0</v>
      </c>
      <c r="BX80" s="47">
        <f t="shared" si="343"/>
        <v>0</v>
      </c>
      <c r="BY80" s="47">
        <f t="shared" si="343"/>
        <v>0</v>
      </c>
      <c r="BZ80" s="47">
        <f t="shared" si="343"/>
        <v>0</v>
      </c>
      <c r="CA80" s="47">
        <f t="shared" si="381"/>
        <v>0</v>
      </c>
      <c r="CB80" s="47">
        <f t="shared" si="382"/>
        <v>0</v>
      </c>
    </row>
    <row r="81" spans="1:80">
      <c r="A81" s="114"/>
      <c r="B81" s="11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6"/>
    </row>
    <row r="82" spans="1:80" ht="24" customHeight="1">
      <c r="A82" s="112" t="s">
        <v>115</v>
      </c>
      <c r="B82" s="113"/>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8"/>
    </row>
    <row r="83" spans="1:80">
      <c r="A83" s="40">
        <v>1</v>
      </c>
      <c r="B83" s="41" t="s">
        <v>17</v>
      </c>
      <c r="C83" s="43">
        <f>C11-C22</f>
        <v>0</v>
      </c>
      <c r="D83" s="43">
        <f t="shared" ref="D83:F83" si="407">D11-D22</f>
        <v>0</v>
      </c>
      <c r="E83" s="43">
        <f t="shared" si="407"/>
        <v>0</v>
      </c>
      <c r="F83" s="43">
        <f t="shared" si="407"/>
        <v>0</v>
      </c>
      <c r="G83" s="43">
        <f>SUM(D83:F83)</f>
        <v>0</v>
      </c>
      <c r="H83" s="43">
        <f>C83+G83</f>
        <v>0</v>
      </c>
      <c r="I83" s="43">
        <f>I11-I22</f>
        <v>0</v>
      </c>
      <c r="J83" s="43">
        <f t="shared" ref="J83:L83" si="408">J11-J22</f>
        <v>0</v>
      </c>
      <c r="K83" s="43">
        <f t="shared" si="408"/>
        <v>0</v>
      </c>
      <c r="L83" s="43">
        <f t="shared" si="408"/>
        <v>0</v>
      </c>
      <c r="M83" s="43">
        <f>SUM(J83:L83)</f>
        <v>0</v>
      </c>
      <c r="N83" s="43">
        <f>I83+M83</f>
        <v>0</v>
      </c>
      <c r="O83" s="43">
        <f>O11-O22</f>
        <v>0</v>
      </c>
      <c r="P83" s="43">
        <f t="shared" ref="P83:R83" si="409">P11-P22</f>
        <v>0</v>
      </c>
      <c r="Q83" s="43">
        <f t="shared" si="409"/>
        <v>0</v>
      </c>
      <c r="R83" s="43">
        <f t="shared" si="409"/>
        <v>0</v>
      </c>
      <c r="S83" s="43">
        <f>SUM(P83:R83)</f>
        <v>0</v>
      </c>
      <c r="T83" s="43">
        <f>O83+S83</f>
        <v>0</v>
      </c>
      <c r="U83" s="43">
        <f>U11-U22</f>
        <v>0</v>
      </c>
      <c r="V83" s="43">
        <f t="shared" ref="V83:X83" si="410">V11-V22</f>
        <v>0</v>
      </c>
      <c r="W83" s="43">
        <f t="shared" si="410"/>
        <v>0</v>
      </c>
      <c r="X83" s="43">
        <f t="shared" si="410"/>
        <v>0</v>
      </c>
      <c r="Y83" s="43">
        <f>SUM(V83:X83)</f>
        <v>0</v>
      </c>
      <c r="Z83" s="43">
        <f>U83+Y83</f>
        <v>0</v>
      </c>
      <c r="AA83" s="43">
        <f>AA11-AA22</f>
        <v>0</v>
      </c>
      <c r="AB83" s="43">
        <f t="shared" ref="AB83:AD83" si="411">AB11-AB22</f>
        <v>0</v>
      </c>
      <c r="AC83" s="43">
        <f t="shared" si="411"/>
        <v>0</v>
      </c>
      <c r="AD83" s="43">
        <f t="shared" si="411"/>
        <v>0</v>
      </c>
      <c r="AE83" s="43">
        <f>SUM(AB83:AD83)</f>
        <v>0</v>
      </c>
      <c r="AF83" s="43">
        <f>AA83+AE83</f>
        <v>0</v>
      </c>
      <c r="AG83" s="43">
        <f>AG11-AG22</f>
        <v>0</v>
      </c>
      <c r="AH83" s="43">
        <f t="shared" ref="AH83:AJ83" si="412">AH11-AH22</f>
        <v>0</v>
      </c>
      <c r="AI83" s="43">
        <f t="shared" si="412"/>
        <v>0</v>
      </c>
      <c r="AJ83" s="43">
        <f t="shared" si="412"/>
        <v>0</v>
      </c>
      <c r="AK83" s="43">
        <f>SUM(AH83:AJ83)</f>
        <v>0</v>
      </c>
      <c r="AL83" s="43">
        <f>AG83+AK83</f>
        <v>0</v>
      </c>
      <c r="AM83" s="43">
        <f>AM11-AM22</f>
        <v>0</v>
      </c>
      <c r="AN83" s="43">
        <f t="shared" ref="AN83:AP83" si="413">AN11-AN22</f>
        <v>0</v>
      </c>
      <c r="AO83" s="43">
        <f t="shared" si="413"/>
        <v>0</v>
      </c>
      <c r="AP83" s="43">
        <f t="shared" si="413"/>
        <v>0</v>
      </c>
      <c r="AQ83" s="43">
        <f>SUM(AN83:AP83)</f>
        <v>0</v>
      </c>
      <c r="AR83" s="43">
        <f>AM83+AQ83</f>
        <v>0</v>
      </c>
      <c r="AS83" s="43">
        <f>AS11-AS22</f>
        <v>0</v>
      </c>
      <c r="AT83" s="43">
        <f t="shared" ref="AT83:AV83" si="414">AT11-AT22</f>
        <v>0</v>
      </c>
      <c r="AU83" s="43">
        <f t="shared" si="414"/>
        <v>0</v>
      </c>
      <c r="AV83" s="43">
        <f t="shared" si="414"/>
        <v>0</v>
      </c>
      <c r="AW83" s="43">
        <f>SUM(AT83:AV83)</f>
        <v>0</v>
      </c>
      <c r="AX83" s="43">
        <f>AS83+AW83</f>
        <v>0</v>
      </c>
      <c r="AY83" s="43">
        <f>AY11-AY22</f>
        <v>0</v>
      </c>
      <c r="AZ83" s="43">
        <f t="shared" ref="AZ83:BB83" si="415">AZ11-AZ22</f>
        <v>0</v>
      </c>
      <c r="BA83" s="43">
        <f t="shared" si="415"/>
        <v>0</v>
      </c>
      <c r="BB83" s="43">
        <f t="shared" si="415"/>
        <v>0</v>
      </c>
      <c r="BC83" s="43">
        <f>SUM(AZ83:BB83)</f>
        <v>0</v>
      </c>
      <c r="BD83" s="43">
        <f>AY83+BC83</f>
        <v>0</v>
      </c>
      <c r="BE83" s="43">
        <f>BE11-BE22</f>
        <v>0</v>
      </c>
      <c r="BF83" s="43">
        <f t="shared" ref="BF83:BH83" si="416">BF11-BF22</f>
        <v>0</v>
      </c>
      <c r="BG83" s="43">
        <f t="shared" si="416"/>
        <v>0</v>
      </c>
      <c r="BH83" s="43">
        <f t="shared" si="416"/>
        <v>0</v>
      </c>
      <c r="BI83" s="43">
        <f>SUM(BF83:BH83)</f>
        <v>0</v>
      </c>
      <c r="BJ83" s="43">
        <f>BE83+BI83</f>
        <v>0</v>
      </c>
      <c r="BK83" s="43">
        <f>BK11-BK22</f>
        <v>0</v>
      </c>
      <c r="BL83" s="43">
        <f t="shared" ref="BL83:BN83" si="417">BL11-BL22</f>
        <v>0</v>
      </c>
      <c r="BM83" s="43">
        <f t="shared" si="417"/>
        <v>0</v>
      </c>
      <c r="BN83" s="43">
        <f t="shared" si="417"/>
        <v>0</v>
      </c>
      <c r="BO83" s="43">
        <f>SUM(BL83:BN83)</f>
        <v>0</v>
      </c>
      <c r="BP83" s="43">
        <f>BK83+BO83</f>
        <v>0</v>
      </c>
      <c r="BQ83" s="43">
        <f>BQ11-BQ22</f>
        <v>0</v>
      </c>
      <c r="BR83" s="43">
        <f t="shared" ref="BR83:BT83" si="418">BR11-BR22</f>
        <v>0</v>
      </c>
      <c r="BS83" s="43">
        <f t="shared" si="418"/>
        <v>0</v>
      </c>
      <c r="BT83" s="43">
        <f t="shared" si="418"/>
        <v>0</v>
      </c>
      <c r="BU83" s="43">
        <f>SUM(BR83:BT83)</f>
        <v>0</v>
      </c>
      <c r="BV83" s="43">
        <f>BQ83+BU83</f>
        <v>0</v>
      </c>
      <c r="BW83" s="43">
        <f>C83+I83+O83+U83+AA83+AG83+AM83+AS83+AY83+BE83+BK83+BQ83</f>
        <v>0</v>
      </c>
      <c r="BX83" s="43">
        <f t="shared" ref="BX83:BZ86" si="419">D83+J83+P83+V83+AB83+AH83+AN83+AT83+AZ83+BF83+BL83+BR83</f>
        <v>0</v>
      </c>
      <c r="BY83" s="43">
        <f t="shared" si="419"/>
        <v>0</v>
      </c>
      <c r="BZ83" s="43">
        <f t="shared" si="419"/>
        <v>0</v>
      </c>
      <c r="CA83" s="43">
        <f>SUM(BX83:BZ83)</f>
        <v>0</v>
      </c>
      <c r="CB83" s="43">
        <f>BW83+CA83</f>
        <v>0</v>
      </c>
    </row>
    <row r="84" spans="1:80">
      <c r="A84" s="40">
        <v>2</v>
      </c>
      <c r="B84" s="41" t="s">
        <v>66</v>
      </c>
      <c r="C84" s="43">
        <f t="shared" ref="C84:F85" si="420">C12-C23</f>
        <v>0</v>
      </c>
      <c r="D84" s="43">
        <f t="shared" si="420"/>
        <v>0</v>
      </c>
      <c r="E84" s="43">
        <f t="shared" si="420"/>
        <v>0</v>
      </c>
      <c r="F84" s="43">
        <f t="shared" si="420"/>
        <v>0</v>
      </c>
      <c r="G84" s="43">
        <f>SUM(D84:F84)</f>
        <v>0</v>
      </c>
      <c r="H84" s="43">
        <f>C84+G84</f>
        <v>0</v>
      </c>
      <c r="I84" s="43">
        <f t="shared" ref="I84:L85" si="421">I12-I23</f>
        <v>0</v>
      </c>
      <c r="J84" s="43">
        <f t="shared" si="421"/>
        <v>0</v>
      </c>
      <c r="K84" s="43">
        <f t="shared" si="421"/>
        <v>0</v>
      </c>
      <c r="L84" s="43">
        <f t="shared" si="421"/>
        <v>0</v>
      </c>
      <c r="M84" s="43">
        <f>SUM(J84:L84)</f>
        <v>0</v>
      </c>
      <c r="N84" s="43">
        <f>I84+M84</f>
        <v>0</v>
      </c>
      <c r="O84" s="43">
        <f t="shared" ref="O84:R85" si="422">O12-O23</f>
        <v>0</v>
      </c>
      <c r="P84" s="43">
        <f t="shared" si="422"/>
        <v>0</v>
      </c>
      <c r="Q84" s="43">
        <f t="shared" si="422"/>
        <v>0</v>
      </c>
      <c r="R84" s="43">
        <f t="shared" si="422"/>
        <v>0</v>
      </c>
      <c r="S84" s="43">
        <f>SUM(P84:R84)</f>
        <v>0</v>
      </c>
      <c r="T84" s="43">
        <f>O84+S84</f>
        <v>0</v>
      </c>
      <c r="U84" s="43">
        <f t="shared" ref="U84:X85" si="423">U12-U23</f>
        <v>0</v>
      </c>
      <c r="V84" s="43">
        <f t="shared" si="423"/>
        <v>0</v>
      </c>
      <c r="W84" s="43">
        <f t="shared" si="423"/>
        <v>0</v>
      </c>
      <c r="X84" s="43">
        <f t="shared" si="423"/>
        <v>0</v>
      </c>
      <c r="Y84" s="43">
        <f>SUM(V84:X84)</f>
        <v>0</v>
      </c>
      <c r="Z84" s="43">
        <f>U84+Y84</f>
        <v>0</v>
      </c>
      <c r="AA84" s="43">
        <f t="shared" ref="AA84:AD85" si="424">AA12-AA23</f>
        <v>0</v>
      </c>
      <c r="AB84" s="43">
        <f t="shared" si="424"/>
        <v>0</v>
      </c>
      <c r="AC84" s="43">
        <f t="shared" si="424"/>
        <v>0</v>
      </c>
      <c r="AD84" s="43">
        <f t="shared" si="424"/>
        <v>0</v>
      </c>
      <c r="AE84" s="43">
        <f>SUM(AB84:AD84)</f>
        <v>0</v>
      </c>
      <c r="AF84" s="43">
        <f>AA84+AE84</f>
        <v>0</v>
      </c>
      <c r="AG84" s="43">
        <f t="shared" ref="AG84:AJ85" si="425">AG12-AG23</f>
        <v>0</v>
      </c>
      <c r="AH84" s="43">
        <f t="shared" si="425"/>
        <v>0</v>
      </c>
      <c r="AI84" s="43">
        <f t="shared" si="425"/>
        <v>0</v>
      </c>
      <c r="AJ84" s="43">
        <f t="shared" si="425"/>
        <v>0</v>
      </c>
      <c r="AK84" s="43">
        <f>SUM(AH84:AJ84)</f>
        <v>0</v>
      </c>
      <c r="AL84" s="43">
        <f>AG84+AK84</f>
        <v>0</v>
      </c>
      <c r="AM84" s="43">
        <f t="shared" ref="AM84:AP85" si="426">AM12-AM23</f>
        <v>0</v>
      </c>
      <c r="AN84" s="43">
        <f t="shared" si="426"/>
        <v>0</v>
      </c>
      <c r="AO84" s="43">
        <f t="shared" si="426"/>
        <v>0</v>
      </c>
      <c r="AP84" s="43">
        <f t="shared" si="426"/>
        <v>0</v>
      </c>
      <c r="AQ84" s="43">
        <f>SUM(AN84:AP84)</f>
        <v>0</v>
      </c>
      <c r="AR84" s="43">
        <f>AM84+AQ84</f>
        <v>0</v>
      </c>
      <c r="AS84" s="43">
        <f t="shared" ref="AS84:AV85" si="427">AS12-AS23</f>
        <v>0</v>
      </c>
      <c r="AT84" s="43">
        <f t="shared" si="427"/>
        <v>0</v>
      </c>
      <c r="AU84" s="43">
        <f t="shared" si="427"/>
        <v>0</v>
      </c>
      <c r="AV84" s="43">
        <f t="shared" si="427"/>
        <v>0</v>
      </c>
      <c r="AW84" s="43">
        <f>SUM(AT84:AV84)</f>
        <v>0</v>
      </c>
      <c r="AX84" s="43">
        <f>AS84+AW84</f>
        <v>0</v>
      </c>
      <c r="AY84" s="43">
        <f t="shared" ref="AY84:BB85" si="428">AY12-AY23</f>
        <v>0</v>
      </c>
      <c r="AZ84" s="43">
        <f t="shared" si="428"/>
        <v>0</v>
      </c>
      <c r="BA84" s="43">
        <f t="shared" si="428"/>
        <v>0</v>
      </c>
      <c r="BB84" s="43">
        <f t="shared" si="428"/>
        <v>0</v>
      </c>
      <c r="BC84" s="43">
        <f>SUM(AZ84:BB84)</f>
        <v>0</v>
      </c>
      <c r="BD84" s="43">
        <f>AY84+BC84</f>
        <v>0</v>
      </c>
      <c r="BE84" s="43">
        <f t="shared" ref="BE84:BH85" si="429">BE12-BE23</f>
        <v>0</v>
      </c>
      <c r="BF84" s="43">
        <f t="shared" si="429"/>
        <v>0</v>
      </c>
      <c r="BG84" s="43">
        <f t="shared" si="429"/>
        <v>0</v>
      </c>
      <c r="BH84" s="43">
        <f t="shared" si="429"/>
        <v>0</v>
      </c>
      <c r="BI84" s="43">
        <f>SUM(BF84:BH84)</f>
        <v>0</v>
      </c>
      <c r="BJ84" s="43">
        <f>BE84+BI84</f>
        <v>0</v>
      </c>
      <c r="BK84" s="43">
        <f t="shared" ref="BK84:BN85" si="430">BK12-BK23</f>
        <v>0</v>
      </c>
      <c r="BL84" s="43">
        <f t="shared" si="430"/>
        <v>0</v>
      </c>
      <c r="BM84" s="43">
        <f t="shared" si="430"/>
        <v>0</v>
      </c>
      <c r="BN84" s="43">
        <f t="shared" si="430"/>
        <v>0</v>
      </c>
      <c r="BO84" s="43">
        <f>SUM(BL84:BN84)</f>
        <v>0</v>
      </c>
      <c r="BP84" s="43">
        <f>BK84+BO84</f>
        <v>0</v>
      </c>
      <c r="BQ84" s="43">
        <f t="shared" ref="BQ84:BT85" si="431">BQ12-BQ23</f>
        <v>0</v>
      </c>
      <c r="BR84" s="43">
        <f t="shared" si="431"/>
        <v>0</v>
      </c>
      <c r="BS84" s="43">
        <f t="shared" si="431"/>
        <v>0</v>
      </c>
      <c r="BT84" s="43">
        <f t="shared" si="431"/>
        <v>0</v>
      </c>
      <c r="BU84" s="43">
        <f>SUM(BR84:BT84)</f>
        <v>0</v>
      </c>
      <c r="BV84" s="43">
        <f>BQ84+BU84</f>
        <v>0</v>
      </c>
      <c r="BW84" s="43">
        <f>C84+I84+O84+U84+AA84+AG84+AM84+AS84+AY84+BE84+BK84+BQ84</f>
        <v>0</v>
      </c>
      <c r="BX84" s="43">
        <f t="shared" si="419"/>
        <v>0</v>
      </c>
      <c r="BY84" s="43">
        <f t="shared" si="419"/>
        <v>0</v>
      </c>
      <c r="BZ84" s="43">
        <f t="shared" si="419"/>
        <v>0</v>
      </c>
      <c r="CA84" s="43">
        <f>SUM(BX84:BZ84)</f>
        <v>0</v>
      </c>
      <c r="CB84" s="43">
        <f>BW84+CA84</f>
        <v>0</v>
      </c>
    </row>
    <row r="85" spans="1:80">
      <c r="A85" s="40">
        <v>3</v>
      </c>
      <c r="B85" s="41" t="s">
        <v>67</v>
      </c>
      <c r="C85" s="43">
        <f t="shared" si="420"/>
        <v>0</v>
      </c>
      <c r="D85" s="43">
        <f t="shared" si="420"/>
        <v>0</v>
      </c>
      <c r="E85" s="43">
        <f t="shared" si="420"/>
        <v>0</v>
      </c>
      <c r="F85" s="43">
        <f t="shared" si="420"/>
        <v>0</v>
      </c>
      <c r="G85" s="43">
        <f>SUM(D85:F85)</f>
        <v>0</v>
      </c>
      <c r="H85" s="43">
        <f>C85+G85</f>
        <v>0</v>
      </c>
      <c r="I85" s="43">
        <f t="shared" si="421"/>
        <v>0</v>
      </c>
      <c r="J85" s="43">
        <f t="shared" si="421"/>
        <v>0</v>
      </c>
      <c r="K85" s="43">
        <f t="shared" si="421"/>
        <v>0</v>
      </c>
      <c r="L85" s="43">
        <f t="shared" si="421"/>
        <v>0</v>
      </c>
      <c r="M85" s="43">
        <f>SUM(J85:L85)</f>
        <v>0</v>
      </c>
      <c r="N85" s="43">
        <f>I85+M85</f>
        <v>0</v>
      </c>
      <c r="O85" s="43">
        <f t="shared" si="422"/>
        <v>0</v>
      </c>
      <c r="P85" s="43">
        <f t="shared" si="422"/>
        <v>0</v>
      </c>
      <c r="Q85" s="43">
        <f t="shared" si="422"/>
        <v>0</v>
      </c>
      <c r="R85" s="43">
        <f t="shared" si="422"/>
        <v>0</v>
      </c>
      <c r="S85" s="43">
        <f>SUM(P85:R85)</f>
        <v>0</v>
      </c>
      <c r="T85" s="43">
        <f>O85+S85</f>
        <v>0</v>
      </c>
      <c r="U85" s="43">
        <f t="shared" si="423"/>
        <v>0</v>
      </c>
      <c r="V85" s="43">
        <f t="shared" si="423"/>
        <v>0</v>
      </c>
      <c r="W85" s="43">
        <f t="shared" si="423"/>
        <v>0</v>
      </c>
      <c r="X85" s="43">
        <f t="shared" si="423"/>
        <v>0</v>
      </c>
      <c r="Y85" s="43">
        <f>SUM(V85:X85)</f>
        <v>0</v>
      </c>
      <c r="Z85" s="43">
        <f>U85+Y85</f>
        <v>0</v>
      </c>
      <c r="AA85" s="43">
        <f t="shared" si="424"/>
        <v>0</v>
      </c>
      <c r="AB85" s="43">
        <f t="shared" si="424"/>
        <v>0</v>
      </c>
      <c r="AC85" s="43">
        <f t="shared" si="424"/>
        <v>0</v>
      </c>
      <c r="AD85" s="43">
        <f t="shared" si="424"/>
        <v>0</v>
      </c>
      <c r="AE85" s="43">
        <f>SUM(AB85:AD85)</f>
        <v>0</v>
      </c>
      <c r="AF85" s="43">
        <f>AA85+AE85</f>
        <v>0</v>
      </c>
      <c r="AG85" s="43">
        <f t="shared" si="425"/>
        <v>0</v>
      </c>
      <c r="AH85" s="43">
        <f t="shared" si="425"/>
        <v>0</v>
      </c>
      <c r="AI85" s="43">
        <f t="shared" si="425"/>
        <v>0</v>
      </c>
      <c r="AJ85" s="43">
        <f t="shared" si="425"/>
        <v>0</v>
      </c>
      <c r="AK85" s="43">
        <f>SUM(AH85:AJ85)</f>
        <v>0</v>
      </c>
      <c r="AL85" s="43">
        <f>AG85+AK85</f>
        <v>0</v>
      </c>
      <c r="AM85" s="43">
        <f t="shared" si="426"/>
        <v>0</v>
      </c>
      <c r="AN85" s="43">
        <f t="shared" si="426"/>
        <v>0</v>
      </c>
      <c r="AO85" s="43">
        <f t="shared" si="426"/>
        <v>0</v>
      </c>
      <c r="AP85" s="43">
        <f t="shared" si="426"/>
        <v>0</v>
      </c>
      <c r="AQ85" s="43">
        <f>SUM(AN85:AP85)</f>
        <v>0</v>
      </c>
      <c r="AR85" s="43">
        <f>AM85+AQ85</f>
        <v>0</v>
      </c>
      <c r="AS85" s="43">
        <f t="shared" si="427"/>
        <v>0</v>
      </c>
      <c r="AT85" s="43">
        <f t="shared" si="427"/>
        <v>0</v>
      </c>
      <c r="AU85" s="43">
        <f t="shared" si="427"/>
        <v>0</v>
      </c>
      <c r="AV85" s="43">
        <f t="shared" si="427"/>
        <v>0</v>
      </c>
      <c r="AW85" s="43">
        <f>SUM(AT85:AV85)</f>
        <v>0</v>
      </c>
      <c r="AX85" s="43">
        <f>AS85+AW85</f>
        <v>0</v>
      </c>
      <c r="AY85" s="43">
        <f t="shared" si="428"/>
        <v>0</v>
      </c>
      <c r="AZ85" s="43">
        <f t="shared" si="428"/>
        <v>0</v>
      </c>
      <c r="BA85" s="43">
        <f t="shared" si="428"/>
        <v>0</v>
      </c>
      <c r="BB85" s="43">
        <f t="shared" si="428"/>
        <v>0</v>
      </c>
      <c r="BC85" s="43">
        <f>SUM(AZ85:BB85)</f>
        <v>0</v>
      </c>
      <c r="BD85" s="43">
        <f>AY85+BC85</f>
        <v>0</v>
      </c>
      <c r="BE85" s="43">
        <f t="shared" si="429"/>
        <v>0</v>
      </c>
      <c r="BF85" s="43">
        <f t="shared" si="429"/>
        <v>0</v>
      </c>
      <c r="BG85" s="43">
        <f t="shared" si="429"/>
        <v>0</v>
      </c>
      <c r="BH85" s="43">
        <f t="shared" si="429"/>
        <v>0</v>
      </c>
      <c r="BI85" s="43">
        <f>SUM(BF85:BH85)</f>
        <v>0</v>
      </c>
      <c r="BJ85" s="43">
        <f>BE85+BI85</f>
        <v>0</v>
      </c>
      <c r="BK85" s="43">
        <f t="shared" si="430"/>
        <v>0</v>
      </c>
      <c r="BL85" s="43">
        <f t="shared" si="430"/>
        <v>0</v>
      </c>
      <c r="BM85" s="43">
        <f t="shared" si="430"/>
        <v>0</v>
      </c>
      <c r="BN85" s="43">
        <f t="shared" si="430"/>
        <v>0</v>
      </c>
      <c r="BO85" s="43">
        <f>SUM(BL85:BN85)</f>
        <v>0</v>
      </c>
      <c r="BP85" s="43">
        <f>BK85+BO85</f>
        <v>0</v>
      </c>
      <c r="BQ85" s="43">
        <f t="shared" si="431"/>
        <v>0</v>
      </c>
      <c r="BR85" s="43">
        <f t="shared" si="431"/>
        <v>0</v>
      </c>
      <c r="BS85" s="43">
        <f t="shared" si="431"/>
        <v>0</v>
      </c>
      <c r="BT85" s="43">
        <f t="shared" si="431"/>
        <v>0</v>
      </c>
      <c r="BU85" s="43">
        <f>SUM(BR85:BT85)</f>
        <v>0</v>
      </c>
      <c r="BV85" s="43">
        <f>BQ85+BU85</f>
        <v>0</v>
      </c>
      <c r="BW85" s="43">
        <f>C85+I85+O85+U85+AA85+AG85+AM85+AS85+AY85+BE85+BK85+BQ85</f>
        <v>0</v>
      </c>
      <c r="BX85" s="43">
        <f t="shared" si="419"/>
        <v>0</v>
      </c>
      <c r="BY85" s="43">
        <f t="shared" si="419"/>
        <v>0</v>
      </c>
      <c r="BZ85" s="43">
        <f t="shared" si="419"/>
        <v>0</v>
      </c>
      <c r="CA85" s="43">
        <f>SUM(BX85:BZ85)</f>
        <v>0</v>
      </c>
      <c r="CB85" s="43">
        <f>BW85+CA85</f>
        <v>0</v>
      </c>
    </row>
    <row r="86" spans="1:80">
      <c r="A86" s="44">
        <v>4</v>
      </c>
      <c r="B86" s="45" t="s">
        <v>13</v>
      </c>
      <c r="C86" s="41"/>
      <c r="D86" s="41"/>
      <c r="E86" s="41"/>
      <c r="F86" s="41"/>
      <c r="G86" s="43">
        <f>SUM(D86:F86)</f>
        <v>0</v>
      </c>
      <c r="H86" s="43">
        <f>C86+G86</f>
        <v>0</v>
      </c>
      <c r="I86" s="41"/>
      <c r="J86" s="41"/>
      <c r="K86" s="41"/>
      <c r="L86" s="41"/>
      <c r="M86" s="43">
        <f>SUM(J86:L86)</f>
        <v>0</v>
      </c>
      <c r="N86" s="43">
        <f>I86+M86</f>
        <v>0</v>
      </c>
      <c r="O86" s="41"/>
      <c r="P86" s="41"/>
      <c r="Q86" s="41"/>
      <c r="R86" s="41"/>
      <c r="S86" s="43">
        <f>SUM(P86:R86)</f>
        <v>0</v>
      </c>
      <c r="T86" s="43">
        <f>O86+S86</f>
        <v>0</v>
      </c>
      <c r="U86" s="41"/>
      <c r="V86" s="41"/>
      <c r="W86" s="41"/>
      <c r="X86" s="41"/>
      <c r="Y86" s="43">
        <f>SUM(V86:X86)</f>
        <v>0</v>
      </c>
      <c r="Z86" s="43">
        <f>U86+Y86</f>
        <v>0</v>
      </c>
      <c r="AA86" s="41"/>
      <c r="AB86" s="41"/>
      <c r="AC86" s="41"/>
      <c r="AD86" s="41"/>
      <c r="AE86" s="43">
        <f>SUM(AB86:AD86)</f>
        <v>0</v>
      </c>
      <c r="AF86" s="43">
        <f>AA86+AE86</f>
        <v>0</v>
      </c>
      <c r="AG86" s="41"/>
      <c r="AH86" s="41"/>
      <c r="AI86" s="41"/>
      <c r="AJ86" s="41"/>
      <c r="AK86" s="43">
        <f>SUM(AH86:AJ86)</f>
        <v>0</v>
      </c>
      <c r="AL86" s="43">
        <f>AG86+AK86</f>
        <v>0</v>
      </c>
      <c r="AM86" s="41"/>
      <c r="AN86" s="41"/>
      <c r="AO86" s="41"/>
      <c r="AP86" s="41"/>
      <c r="AQ86" s="43">
        <f>SUM(AN86:AP86)</f>
        <v>0</v>
      </c>
      <c r="AR86" s="43">
        <f>AM86+AQ86</f>
        <v>0</v>
      </c>
      <c r="AS86" s="41"/>
      <c r="AT86" s="41"/>
      <c r="AU86" s="41"/>
      <c r="AV86" s="41"/>
      <c r="AW86" s="43">
        <f>SUM(AT86:AV86)</f>
        <v>0</v>
      </c>
      <c r="AX86" s="43">
        <f>AS86+AW86</f>
        <v>0</v>
      </c>
      <c r="AY86" s="41"/>
      <c r="AZ86" s="41"/>
      <c r="BA86" s="41"/>
      <c r="BB86" s="41"/>
      <c r="BC86" s="43">
        <f>SUM(AZ86:BB86)</f>
        <v>0</v>
      </c>
      <c r="BD86" s="43">
        <f>AY86+BC86</f>
        <v>0</v>
      </c>
      <c r="BE86" s="41"/>
      <c r="BF86" s="41"/>
      <c r="BG86" s="41"/>
      <c r="BH86" s="41"/>
      <c r="BI86" s="43">
        <f>SUM(BF86:BH86)</f>
        <v>0</v>
      </c>
      <c r="BJ86" s="43">
        <f>BE86+BI86</f>
        <v>0</v>
      </c>
      <c r="BK86" s="41"/>
      <c r="BL86" s="41"/>
      <c r="BM86" s="41"/>
      <c r="BN86" s="41"/>
      <c r="BO86" s="43">
        <f>SUM(BL86:BN86)</f>
        <v>0</v>
      </c>
      <c r="BP86" s="43">
        <f>BK86+BO86</f>
        <v>0</v>
      </c>
      <c r="BQ86" s="41"/>
      <c r="BR86" s="41"/>
      <c r="BS86" s="41"/>
      <c r="BT86" s="41"/>
      <c r="BU86" s="43">
        <f>SUM(BR86:BT86)</f>
        <v>0</v>
      </c>
      <c r="BV86" s="43">
        <f>BQ86+BU86</f>
        <v>0</v>
      </c>
      <c r="BW86" s="43">
        <f>C86+I86+O86+U86+AA86+AG86+AM86+AS86+AY86+BE86+BK86+BQ86</f>
        <v>0</v>
      </c>
      <c r="BX86" s="43">
        <f t="shared" si="419"/>
        <v>0</v>
      </c>
      <c r="BY86" s="43">
        <f t="shared" si="419"/>
        <v>0</v>
      </c>
      <c r="BZ86" s="43">
        <f t="shared" si="419"/>
        <v>0</v>
      </c>
      <c r="CA86" s="43">
        <f>SUM(BX86:BZ86)</f>
        <v>0</v>
      </c>
      <c r="CB86" s="43">
        <f>BW86+CA86</f>
        <v>0</v>
      </c>
    </row>
    <row r="87" spans="1:80" ht="24" customHeight="1">
      <c r="A87" s="112" t="s">
        <v>116</v>
      </c>
      <c r="B87" s="113"/>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8"/>
    </row>
    <row r="88" spans="1:80">
      <c r="A88" s="40">
        <v>1</v>
      </c>
      <c r="B88" s="41" t="s">
        <v>18</v>
      </c>
      <c r="C88" s="43">
        <f>C16-C25</f>
        <v>0</v>
      </c>
      <c r="D88" s="43">
        <f t="shared" ref="D88:F88" si="432">D16-D25</f>
        <v>0</v>
      </c>
      <c r="E88" s="43">
        <f t="shared" si="432"/>
        <v>0</v>
      </c>
      <c r="F88" s="43">
        <f t="shared" si="432"/>
        <v>0</v>
      </c>
      <c r="G88" s="43">
        <f>SUM(D88:F88)</f>
        <v>0</v>
      </c>
      <c r="H88" s="43">
        <f>C88+G88</f>
        <v>0</v>
      </c>
      <c r="I88" s="43">
        <f>I16-I25</f>
        <v>0</v>
      </c>
      <c r="J88" s="43">
        <f t="shared" ref="J88:L88" si="433">J16-J25</f>
        <v>0</v>
      </c>
      <c r="K88" s="43">
        <f t="shared" si="433"/>
        <v>0</v>
      </c>
      <c r="L88" s="43">
        <f t="shared" si="433"/>
        <v>0</v>
      </c>
      <c r="M88" s="43">
        <f>SUM(J88:L88)</f>
        <v>0</v>
      </c>
      <c r="N88" s="43">
        <f>I88+M88</f>
        <v>0</v>
      </c>
      <c r="O88" s="43">
        <f>O16-O25</f>
        <v>0</v>
      </c>
      <c r="P88" s="43">
        <f t="shared" ref="P88:R88" si="434">P16-P25</f>
        <v>0</v>
      </c>
      <c r="Q88" s="43">
        <f t="shared" si="434"/>
        <v>0</v>
      </c>
      <c r="R88" s="43">
        <f t="shared" si="434"/>
        <v>0</v>
      </c>
      <c r="S88" s="43">
        <f>SUM(P88:R88)</f>
        <v>0</v>
      </c>
      <c r="T88" s="43">
        <f>O88+S88</f>
        <v>0</v>
      </c>
      <c r="U88" s="43">
        <f>U16-U25</f>
        <v>0</v>
      </c>
      <c r="V88" s="43">
        <f t="shared" ref="V88:X88" si="435">V16-V25</f>
        <v>0</v>
      </c>
      <c r="W88" s="43">
        <f t="shared" si="435"/>
        <v>0</v>
      </c>
      <c r="X88" s="43">
        <f t="shared" si="435"/>
        <v>0</v>
      </c>
      <c r="Y88" s="43">
        <f>SUM(V88:X88)</f>
        <v>0</v>
      </c>
      <c r="Z88" s="43">
        <f>U88+Y88</f>
        <v>0</v>
      </c>
      <c r="AA88" s="43">
        <f>AA16-AA25</f>
        <v>0</v>
      </c>
      <c r="AB88" s="43">
        <f t="shared" ref="AB88:AD88" si="436">AB16-AB25</f>
        <v>0</v>
      </c>
      <c r="AC88" s="43">
        <f t="shared" si="436"/>
        <v>0</v>
      </c>
      <c r="AD88" s="43">
        <f t="shared" si="436"/>
        <v>0</v>
      </c>
      <c r="AE88" s="43">
        <f>SUM(AB88:AD88)</f>
        <v>0</v>
      </c>
      <c r="AF88" s="43">
        <f>AA88+AE88</f>
        <v>0</v>
      </c>
      <c r="AG88" s="43">
        <f>AG16-AG25</f>
        <v>0</v>
      </c>
      <c r="AH88" s="43">
        <f t="shared" ref="AH88:AJ88" si="437">AH16-AH25</f>
        <v>0</v>
      </c>
      <c r="AI88" s="43">
        <f t="shared" si="437"/>
        <v>0</v>
      </c>
      <c r="AJ88" s="43">
        <f t="shared" si="437"/>
        <v>0</v>
      </c>
      <c r="AK88" s="43">
        <f>SUM(AH88:AJ88)</f>
        <v>0</v>
      </c>
      <c r="AL88" s="43">
        <f>AG88+AK88</f>
        <v>0</v>
      </c>
      <c r="AM88" s="43">
        <f>AM16-AM25</f>
        <v>0</v>
      </c>
      <c r="AN88" s="43">
        <f t="shared" ref="AN88:AP88" si="438">AN16-AN25</f>
        <v>0</v>
      </c>
      <c r="AO88" s="43">
        <f t="shared" si="438"/>
        <v>0</v>
      </c>
      <c r="AP88" s="43">
        <f t="shared" si="438"/>
        <v>0</v>
      </c>
      <c r="AQ88" s="43">
        <f>SUM(AN88:AP88)</f>
        <v>0</v>
      </c>
      <c r="AR88" s="43">
        <f>AM88+AQ88</f>
        <v>0</v>
      </c>
      <c r="AS88" s="43">
        <f>AS16-AS25</f>
        <v>0</v>
      </c>
      <c r="AT88" s="43">
        <f t="shared" ref="AT88:AV88" si="439">AT16-AT25</f>
        <v>0</v>
      </c>
      <c r="AU88" s="43">
        <f t="shared" si="439"/>
        <v>0</v>
      </c>
      <c r="AV88" s="43">
        <f t="shared" si="439"/>
        <v>0</v>
      </c>
      <c r="AW88" s="43">
        <f>SUM(AT88:AV88)</f>
        <v>0</v>
      </c>
      <c r="AX88" s="43">
        <f>AS88+AW88</f>
        <v>0</v>
      </c>
      <c r="AY88" s="43">
        <f>AY16-AY25</f>
        <v>0</v>
      </c>
      <c r="AZ88" s="43">
        <f t="shared" ref="AZ88:BB88" si="440">AZ16-AZ25</f>
        <v>0</v>
      </c>
      <c r="BA88" s="43">
        <f t="shared" si="440"/>
        <v>0</v>
      </c>
      <c r="BB88" s="43">
        <f t="shared" si="440"/>
        <v>0</v>
      </c>
      <c r="BC88" s="43">
        <f>SUM(AZ88:BB88)</f>
        <v>0</v>
      </c>
      <c r="BD88" s="43">
        <f>AY88+BC88</f>
        <v>0</v>
      </c>
      <c r="BE88" s="43">
        <f>BE16-BE25</f>
        <v>0</v>
      </c>
      <c r="BF88" s="43">
        <f t="shared" ref="BF88:BH88" si="441">BF16-BF25</f>
        <v>0</v>
      </c>
      <c r="BG88" s="43">
        <f t="shared" si="441"/>
        <v>0</v>
      </c>
      <c r="BH88" s="43">
        <f t="shared" si="441"/>
        <v>0</v>
      </c>
      <c r="BI88" s="43">
        <f>SUM(BF88:BH88)</f>
        <v>0</v>
      </c>
      <c r="BJ88" s="43">
        <f>BE88+BI88</f>
        <v>0</v>
      </c>
      <c r="BK88" s="43">
        <f>BK16-BK25</f>
        <v>0</v>
      </c>
      <c r="BL88" s="43">
        <f t="shared" ref="BL88:BN88" si="442">BL16-BL25</f>
        <v>0</v>
      </c>
      <c r="BM88" s="43">
        <f t="shared" si="442"/>
        <v>0</v>
      </c>
      <c r="BN88" s="43">
        <f t="shared" si="442"/>
        <v>0</v>
      </c>
      <c r="BO88" s="43">
        <f>SUM(BL88:BN88)</f>
        <v>0</v>
      </c>
      <c r="BP88" s="43">
        <f>BK88+BO88</f>
        <v>0</v>
      </c>
      <c r="BQ88" s="43">
        <f>BQ16-BQ25</f>
        <v>0</v>
      </c>
      <c r="BR88" s="43">
        <f t="shared" ref="BR88:BT88" si="443">BR16-BR25</f>
        <v>0</v>
      </c>
      <c r="BS88" s="43">
        <f t="shared" si="443"/>
        <v>0</v>
      </c>
      <c r="BT88" s="43">
        <f t="shared" si="443"/>
        <v>0</v>
      </c>
      <c r="BU88" s="43">
        <f>SUM(BR88:BT88)</f>
        <v>0</v>
      </c>
      <c r="BV88" s="43">
        <f>BQ88+BU88</f>
        <v>0</v>
      </c>
      <c r="BW88" s="43">
        <f>C88+I88+O88+U88+AA88+AG88+AM88+AS88+AY88+BE88+BK88+BQ88</f>
        <v>0</v>
      </c>
      <c r="BX88" s="43">
        <f t="shared" ref="BX88:BZ92" si="444">D88+J88+P88+V88+AB88+AH88+AN88+AT88+AZ88+BF88+BL88+BR88</f>
        <v>0</v>
      </c>
      <c r="BY88" s="43">
        <f t="shared" si="444"/>
        <v>0</v>
      </c>
      <c r="BZ88" s="43">
        <f t="shared" si="444"/>
        <v>0</v>
      </c>
      <c r="CA88" s="43">
        <f>SUM(BX88:BZ88)</f>
        <v>0</v>
      </c>
      <c r="CB88" s="43">
        <f>BW88+CA88</f>
        <v>0</v>
      </c>
    </row>
    <row r="89" spans="1:80">
      <c r="A89" s="40">
        <v>2</v>
      </c>
      <c r="B89" s="41" t="s">
        <v>66</v>
      </c>
      <c r="C89" s="43">
        <f t="shared" ref="C89:F91" si="445">C17-C26</f>
        <v>0</v>
      </c>
      <c r="D89" s="43">
        <f t="shared" si="445"/>
        <v>0</v>
      </c>
      <c r="E89" s="43">
        <f t="shared" si="445"/>
        <v>0</v>
      </c>
      <c r="F89" s="43">
        <f t="shared" si="445"/>
        <v>0</v>
      </c>
      <c r="G89" s="43">
        <f>SUM(D89:F89)</f>
        <v>0</v>
      </c>
      <c r="H89" s="43">
        <f>C89+G89</f>
        <v>0</v>
      </c>
      <c r="I89" s="43">
        <f t="shared" ref="I89:L91" si="446">I17-I26</f>
        <v>0</v>
      </c>
      <c r="J89" s="43">
        <f t="shared" si="446"/>
        <v>0</v>
      </c>
      <c r="K89" s="43">
        <f t="shared" si="446"/>
        <v>0</v>
      </c>
      <c r="L89" s="43">
        <f t="shared" si="446"/>
        <v>0</v>
      </c>
      <c r="M89" s="43">
        <f>SUM(J89:L89)</f>
        <v>0</v>
      </c>
      <c r="N89" s="43">
        <f>I89+M89</f>
        <v>0</v>
      </c>
      <c r="O89" s="43">
        <f t="shared" ref="O89:R91" si="447">O17-O26</f>
        <v>0</v>
      </c>
      <c r="P89" s="43">
        <f t="shared" si="447"/>
        <v>0</v>
      </c>
      <c r="Q89" s="43">
        <f t="shared" si="447"/>
        <v>0</v>
      </c>
      <c r="R89" s="43">
        <f t="shared" si="447"/>
        <v>0</v>
      </c>
      <c r="S89" s="43">
        <f>SUM(P89:R89)</f>
        <v>0</v>
      </c>
      <c r="T89" s="43">
        <f>O89+S89</f>
        <v>0</v>
      </c>
      <c r="U89" s="43">
        <f t="shared" ref="U89:X91" si="448">U17-U26</f>
        <v>0</v>
      </c>
      <c r="V89" s="43">
        <f t="shared" si="448"/>
        <v>0</v>
      </c>
      <c r="W89" s="43">
        <f t="shared" si="448"/>
        <v>0</v>
      </c>
      <c r="X89" s="43">
        <f t="shared" si="448"/>
        <v>0</v>
      </c>
      <c r="Y89" s="43">
        <f>SUM(V89:X89)</f>
        <v>0</v>
      </c>
      <c r="Z89" s="43">
        <f>U89+Y89</f>
        <v>0</v>
      </c>
      <c r="AA89" s="43">
        <f t="shared" ref="AA89:AD91" si="449">AA17-AA26</f>
        <v>0</v>
      </c>
      <c r="AB89" s="43">
        <f t="shared" si="449"/>
        <v>0</v>
      </c>
      <c r="AC89" s="43">
        <f t="shared" si="449"/>
        <v>0</v>
      </c>
      <c r="AD89" s="43">
        <f t="shared" si="449"/>
        <v>0</v>
      </c>
      <c r="AE89" s="43">
        <f>SUM(AB89:AD89)</f>
        <v>0</v>
      </c>
      <c r="AF89" s="43">
        <f>AA89+AE89</f>
        <v>0</v>
      </c>
      <c r="AG89" s="43">
        <f t="shared" ref="AG89:AJ91" si="450">AG17-AG26</f>
        <v>0</v>
      </c>
      <c r="AH89" s="43">
        <f t="shared" si="450"/>
        <v>0</v>
      </c>
      <c r="AI89" s="43">
        <f t="shared" si="450"/>
        <v>0</v>
      </c>
      <c r="AJ89" s="43">
        <f t="shared" si="450"/>
        <v>0</v>
      </c>
      <c r="AK89" s="43">
        <f>SUM(AH89:AJ89)</f>
        <v>0</v>
      </c>
      <c r="AL89" s="43">
        <f>AG89+AK89</f>
        <v>0</v>
      </c>
      <c r="AM89" s="43">
        <f t="shared" ref="AM89:AP91" si="451">AM17-AM26</f>
        <v>0</v>
      </c>
      <c r="AN89" s="43">
        <f t="shared" si="451"/>
        <v>0</v>
      </c>
      <c r="AO89" s="43">
        <f t="shared" si="451"/>
        <v>0</v>
      </c>
      <c r="AP89" s="43">
        <f t="shared" si="451"/>
        <v>0</v>
      </c>
      <c r="AQ89" s="43">
        <f>SUM(AN89:AP89)</f>
        <v>0</v>
      </c>
      <c r="AR89" s="43">
        <f>AM89+AQ89</f>
        <v>0</v>
      </c>
      <c r="AS89" s="43">
        <f t="shared" ref="AS89:AV91" si="452">AS17-AS26</f>
        <v>0</v>
      </c>
      <c r="AT89" s="43">
        <f t="shared" si="452"/>
        <v>0</v>
      </c>
      <c r="AU89" s="43">
        <f t="shared" si="452"/>
        <v>0</v>
      </c>
      <c r="AV89" s="43">
        <f t="shared" si="452"/>
        <v>0</v>
      </c>
      <c r="AW89" s="43">
        <f>SUM(AT89:AV89)</f>
        <v>0</v>
      </c>
      <c r="AX89" s="43">
        <f>AS89+AW89</f>
        <v>0</v>
      </c>
      <c r="AY89" s="43">
        <f t="shared" ref="AY89:BB91" si="453">AY17-AY26</f>
        <v>0</v>
      </c>
      <c r="AZ89" s="43">
        <f t="shared" si="453"/>
        <v>0</v>
      </c>
      <c r="BA89" s="43">
        <f t="shared" si="453"/>
        <v>0</v>
      </c>
      <c r="BB89" s="43">
        <f t="shared" si="453"/>
        <v>0</v>
      </c>
      <c r="BC89" s="43">
        <f>SUM(AZ89:BB89)</f>
        <v>0</v>
      </c>
      <c r="BD89" s="43">
        <f>AY89+BC89</f>
        <v>0</v>
      </c>
      <c r="BE89" s="43">
        <f t="shared" ref="BE89:BH91" si="454">BE17-BE26</f>
        <v>0</v>
      </c>
      <c r="BF89" s="43">
        <f t="shared" si="454"/>
        <v>0</v>
      </c>
      <c r="BG89" s="43">
        <f t="shared" si="454"/>
        <v>0</v>
      </c>
      <c r="BH89" s="43">
        <f t="shared" si="454"/>
        <v>0</v>
      </c>
      <c r="BI89" s="43">
        <f>SUM(BF89:BH89)</f>
        <v>0</v>
      </c>
      <c r="BJ89" s="43">
        <f>BE89+BI89</f>
        <v>0</v>
      </c>
      <c r="BK89" s="43">
        <f t="shared" ref="BK89:BN91" si="455">BK17-BK26</f>
        <v>0</v>
      </c>
      <c r="BL89" s="43">
        <f t="shared" si="455"/>
        <v>0</v>
      </c>
      <c r="BM89" s="43">
        <f t="shared" si="455"/>
        <v>0</v>
      </c>
      <c r="BN89" s="43">
        <f t="shared" si="455"/>
        <v>0</v>
      </c>
      <c r="BO89" s="43">
        <f>SUM(BL89:BN89)</f>
        <v>0</v>
      </c>
      <c r="BP89" s="43">
        <f>BK89+BO89</f>
        <v>0</v>
      </c>
      <c r="BQ89" s="43">
        <f t="shared" ref="BQ89:BT91" si="456">BQ17-BQ26</f>
        <v>0</v>
      </c>
      <c r="BR89" s="43">
        <f t="shared" si="456"/>
        <v>0</v>
      </c>
      <c r="BS89" s="43">
        <f t="shared" si="456"/>
        <v>0</v>
      </c>
      <c r="BT89" s="43">
        <f t="shared" si="456"/>
        <v>0</v>
      </c>
      <c r="BU89" s="43">
        <f>SUM(BR89:BT89)</f>
        <v>0</v>
      </c>
      <c r="BV89" s="43">
        <f>BQ89+BU89</f>
        <v>0</v>
      </c>
      <c r="BW89" s="43">
        <f>C89+I89+O89+U89+AA89+AG89+AM89+AS89+AY89+BE89+BK89+BQ89</f>
        <v>0</v>
      </c>
      <c r="BX89" s="43">
        <f t="shared" si="444"/>
        <v>0</v>
      </c>
      <c r="BY89" s="43">
        <f t="shared" si="444"/>
        <v>0</v>
      </c>
      <c r="BZ89" s="43">
        <f t="shared" si="444"/>
        <v>0</v>
      </c>
      <c r="CA89" s="43">
        <f>SUM(BX89:BZ89)</f>
        <v>0</v>
      </c>
      <c r="CB89" s="43">
        <f>BW89+CA89</f>
        <v>0</v>
      </c>
    </row>
    <row r="90" spans="1:80">
      <c r="A90" s="40">
        <v>3</v>
      </c>
      <c r="B90" s="41" t="s">
        <v>67</v>
      </c>
      <c r="C90" s="43">
        <f t="shared" si="445"/>
        <v>0</v>
      </c>
      <c r="D90" s="43">
        <f t="shared" si="445"/>
        <v>0</v>
      </c>
      <c r="E90" s="43">
        <f t="shared" si="445"/>
        <v>0</v>
      </c>
      <c r="F90" s="43">
        <f t="shared" si="445"/>
        <v>0</v>
      </c>
      <c r="G90" s="43">
        <f>SUM(D90:F90)</f>
        <v>0</v>
      </c>
      <c r="H90" s="43">
        <f>C90+G90</f>
        <v>0</v>
      </c>
      <c r="I90" s="43">
        <f t="shared" si="446"/>
        <v>0</v>
      </c>
      <c r="J90" s="43">
        <f t="shared" si="446"/>
        <v>0</v>
      </c>
      <c r="K90" s="43">
        <f t="shared" si="446"/>
        <v>0</v>
      </c>
      <c r="L90" s="43">
        <f t="shared" si="446"/>
        <v>0</v>
      </c>
      <c r="M90" s="43">
        <f>SUM(J90:L90)</f>
        <v>0</v>
      </c>
      <c r="N90" s="43">
        <f>I90+M90</f>
        <v>0</v>
      </c>
      <c r="O90" s="43">
        <f t="shared" si="447"/>
        <v>0</v>
      </c>
      <c r="P90" s="43">
        <f t="shared" si="447"/>
        <v>0</v>
      </c>
      <c r="Q90" s="43">
        <f t="shared" si="447"/>
        <v>0</v>
      </c>
      <c r="R90" s="43">
        <f t="shared" si="447"/>
        <v>0</v>
      </c>
      <c r="S90" s="43">
        <f>SUM(P90:R90)</f>
        <v>0</v>
      </c>
      <c r="T90" s="43">
        <f>O90+S90</f>
        <v>0</v>
      </c>
      <c r="U90" s="43">
        <f t="shared" si="448"/>
        <v>0</v>
      </c>
      <c r="V90" s="43">
        <f t="shared" si="448"/>
        <v>0</v>
      </c>
      <c r="W90" s="43">
        <f t="shared" si="448"/>
        <v>0</v>
      </c>
      <c r="X90" s="43">
        <f t="shared" si="448"/>
        <v>0</v>
      </c>
      <c r="Y90" s="43">
        <f>SUM(V90:X90)</f>
        <v>0</v>
      </c>
      <c r="Z90" s="43">
        <f>U90+Y90</f>
        <v>0</v>
      </c>
      <c r="AA90" s="43">
        <f t="shared" si="449"/>
        <v>0</v>
      </c>
      <c r="AB90" s="43">
        <f t="shared" si="449"/>
        <v>0</v>
      </c>
      <c r="AC90" s="43">
        <f t="shared" si="449"/>
        <v>0</v>
      </c>
      <c r="AD90" s="43">
        <f t="shared" si="449"/>
        <v>0</v>
      </c>
      <c r="AE90" s="43">
        <f>SUM(AB90:AD90)</f>
        <v>0</v>
      </c>
      <c r="AF90" s="43">
        <f>AA90+AE90</f>
        <v>0</v>
      </c>
      <c r="AG90" s="43">
        <f t="shared" si="450"/>
        <v>0</v>
      </c>
      <c r="AH90" s="43">
        <f t="shared" si="450"/>
        <v>0</v>
      </c>
      <c r="AI90" s="43">
        <f t="shared" si="450"/>
        <v>0</v>
      </c>
      <c r="AJ90" s="43">
        <f t="shared" si="450"/>
        <v>0</v>
      </c>
      <c r="AK90" s="43">
        <f>SUM(AH90:AJ90)</f>
        <v>0</v>
      </c>
      <c r="AL90" s="43">
        <f>AG90+AK90</f>
        <v>0</v>
      </c>
      <c r="AM90" s="43">
        <f t="shared" si="451"/>
        <v>0</v>
      </c>
      <c r="AN90" s="43">
        <f t="shared" si="451"/>
        <v>0</v>
      </c>
      <c r="AO90" s="43">
        <f t="shared" si="451"/>
        <v>0</v>
      </c>
      <c r="AP90" s="43">
        <f t="shared" si="451"/>
        <v>0</v>
      </c>
      <c r="AQ90" s="43">
        <f>SUM(AN90:AP90)</f>
        <v>0</v>
      </c>
      <c r="AR90" s="43">
        <f>AM90+AQ90</f>
        <v>0</v>
      </c>
      <c r="AS90" s="43">
        <f t="shared" si="452"/>
        <v>0</v>
      </c>
      <c r="AT90" s="43">
        <f t="shared" si="452"/>
        <v>0</v>
      </c>
      <c r="AU90" s="43">
        <f t="shared" si="452"/>
        <v>0</v>
      </c>
      <c r="AV90" s="43">
        <f t="shared" si="452"/>
        <v>0</v>
      </c>
      <c r="AW90" s="43">
        <f>SUM(AT90:AV90)</f>
        <v>0</v>
      </c>
      <c r="AX90" s="43">
        <f>AS90+AW90</f>
        <v>0</v>
      </c>
      <c r="AY90" s="43">
        <f t="shared" si="453"/>
        <v>0</v>
      </c>
      <c r="AZ90" s="43">
        <f t="shared" si="453"/>
        <v>0</v>
      </c>
      <c r="BA90" s="43">
        <f t="shared" si="453"/>
        <v>0</v>
      </c>
      <c r="BB90" s="43">
        <f t="shared" si="453"/>
        <v>0</v>
      </c>
      <c r="BC90" s="43">
        <f>SUM(AZ90:BB90)</f>
        <v>0</v>
      </c>
      <c r="BD90" s="43">
        <f>AY90+BC90</f>
        <v>0</v>
      </c>
      <c r="BE90" s="43">
        <f t="shared" si="454"/>
        <v>0</v>
      </c>
      <c r="BF90" s="43">
        <f t="shared" si="454"/>
        <v>0</v>
      </c>
      <c r="BG90" s="43">
        <f t="shared" si="454"/>
        <v>0</v>
      </c>
      <c r="BH90" s="43">
        <f t="shared" si="454"/>
        <v>0</v>
      </c>
      <c r="BI90" s="43">
        <f>SUM(BF90:BH90)</f>
        <v>0</v>
      </c>
      <c r="BJ90" s="43">
        <f>BE90+BI90</f>
        <v>0</v>
      </c>
      <c r="BK90" s="43">
        <f t="shared" si="455"/>
        <v>0</v>
      </c>
      <c r="BL90" s="43">
        <f t="shared" si="455"/>
        <v>0</v>
      </c>
      <c r="BM90" s="43">
        <f t="shared" si="455"/>
        <v>0</v>
      </c>
      <c r="BN90" s="43">
        <f t="shared" si="455"/>
        <v>0</v>
      </c>
      <c r="BO90" s="43">
        <f>SUM(BL90:BN90)</f>
        <v>0</v>
      </c>
      <c r="BP90" s="43">
        <f>BK90+BO90</f>
        <v>0</v>
      </c>
      <c r="BQ90" s="43">
        <f t="shared" si="456"/>
        <v>0</v>
      </c>
      <c r="BR90" s="43">
        <f t="shared" si="456"/>
        <v>0</v>
      </c>
      <c r="BS90" s="43">
        <f t="shared" si="456"/>
        <v>0</v>
      </c>
      <c r="BT90" s="43">
        <f t="shared" si="456"/>
        <v>0</v>
      </c>
      <c r="BU90" s="43">
        <f>SUM(BR90:BT90)</f>
        <v>0</v>
      </c>
      <c r="BV90" s="43">
        <f>BQ90+BU90</f>
        <v>0</v>
      </c>
      <c r="BW90" s="43">
        <f>C90+I90+O90+U90+AA90+AG90+AM90+AS90+AY90+BE90+BK90+BQ90</f>
        <v>0</v>
      </c>
      <c r="BX90" s="43">
        <f t="shared" si="444"/>
        <v>0</v>
      </c>
      <c r="BY90" s="43">
        <f t="shared" si="444"/>
        <v>0</v>
      </c>
      <c r="BZ90" s="43">
        <f t="shared" si="444"/>
        <v>0</v>
      </c>
      <c r="CA90" s="43">
        <f>SUM(BX90:BZ90)</f>
        <v>0</v>
      </c>
      <c r="CB90" s="43">
        <f>BW90+CA90</f>
        <v>0</v>
      </c>
    </row>
    <row r="91" spans="1:80">
      <c r="A91" s="40">
        <v>4</v>
      </c>
      <c r="B91" s="41" t="s">
        <v>23</v>
      </c>
      <c r="C91" s="43">
        <f t="shared" si="445"/>
        <v>0</v>
      </c>
      <c r="D91" s="43">
        <f t="shared" si="445"/>
        <v>0</v>
      </c>
      <c r="E91" s="43">
        <f t="shared" si="445"/>
        <v>0</v>
      </c>
      <c r="F91" s="43">
        <f t="shared" si="445"/>
        <v>0</v>
      </c>
      <c r="G91" s="43">
        <f>SUM(D91:F91)</f>
        <v>0</v>
      </c>
      <c r="H91" s="43">
        <f>C91+G91</f>
        <v>0</v>
      </c>
      <c r="I91" s="43">
        <f t="shared" si="446"/>
        <v>0</v>
      </c>
      <c r="J91" s="43">
        <f t="shared" si="446"/>
        <v>0</v>
      </c>
      <c r="K91" s="43">
        <f t="shared" si="446"/>
        <v>0</v>
      </c>
      <c r="L91" s="43">
        <f t="shared" si="446"/>
        <v>0</v>
      </c>
      <c r="M91" s="43">
        <f>SUM(J91:L91)</f>
        <v>0</v>
      </c>
      <c r="N91" s="43">
        <f>I91+M91</f>
        <v>0</v>
      </c>
      <c r="O91" s="43">
        <f t="shared" si="447"/>
        <v>0</v>
      </c>
      <c r="P91" s="43">
        <f t="shared" si="447"/>
        <v>0</v>
      </c>
      <c r="Q91" s="43">
        <f t="shared" si="447"/>
        <v>0</v>
      </c>
      <c r="R91" s="43">
        <f t="shared" si="447"/>
        <v>0</v>
      </c>
      <c r="S91" s="43">
        <f>SUM(P91:R91)</f>
        <v>0</v>
      </c>
      <c r="T91" s="43">
        <f>O91+S91</f>
        <v>0</v>
      </c>
      <c r="U91" s="43">
        <f t="shared" si="448"/>
        <v>0</v>
      </c>
      <c r="V91" s="43">
        <f t="shared" si="448"/>
        <v>0</v>
      </c>
      <c r="W91" s="43">
        <f t="shared" si="448"/>
        <v>0</v>
      </c>
      <c r="X91" s="43">
        <f t="shared" si="448"/>
        <v>0</v>
      </c>
      <c r="Y91" s="43">
        <f>SUM(V91:X91)</f>
        <v>0</v>
      </c>
      <c r="Z91" s="43">
        <f>U91+Y91</f>
        <v>0</v>
      </c>
      <c r="AA91" s="43">
        <f t="shared" si="449"/>
        <v>0</v>
      </c>
      <c r="AB91" s="43">
        <f t="shared" si="449"/>
        <v>0</v>
      </c>
      <c r="AC91" s="43">
        <f t="shared" si="449"/>
        <v>0</v>
      </c>
      <c r="AD91" s="43">
        <f t="shared" si="449"/>
        <v>0</v>
      </c>
      <c r="AE91" s="43">
        <f>SUM(AB91:AD91)</f>
        <v>0</v>
      </c>
      <c r="AF91" s="43">
        <f>AA91+AE91</f>
        <v>0</v>
      </c>
      <c r="AG91" s="43">
        <f t="shared" si="450"/>
        <v>0</v>
      </c>
      <c r="AH91" s="43">
        <f t="shared" si="450"/>
        <v>0</v>
      </c>
      <c r="AI91" s="43">
        <f t="shared" si="450"/>
        <v>0</v>
      </c>
      <c r="AJ91" s="43">
        <f t="shared" si="450"/>
        <v>0</v>
      </c>
      <c r="AK91" s="43">
        <f>SUM(AH91:AJ91)</f>
        <v>0</v>
      </c>
      <c r="AL91" s="43">
        <f>AG91+AK91</f>
        <v>0</v>
      </c>
      <c r="AM91" s="43">
        <f t="shared" si="451"/>
        <v>0</v>
      </c>
      <c r="AN91" s="43">
        <f t="shared" si="451"/>
        <v>0</v>
      </c>
      <c r="AO91" s="43">
        <f t="shared" si="451"/>
        <v>0</v>
      </c>
      <c r="AP91" s="43">
        <f t="shared" si="451"/>
        <v>0</v>
      </c>
      <c r="AQ91" s="43">
        <f>SUM(AN91:AP91)</f>
        <v>0</v>
      </c>
      <c r="AR91" s="43">
        <f>AM91+AQ91</f>
        <v>0</v>
      </c>
      <c r="AS91" s="43">
        <f t="shared" si="452"/>
        <v>0</v>
      </c>
      <c r="AT91" s="43">
        <f t="shared" si="452"/>
        <v>0</v>
      </c>
      <c r="AU91" s="43">
        <f t="shared" si="452"/>
        <v>0</v>
      </c>
      <c r="AV91" s="43">
        <f t="shared" si="452"/>
        <v>0</v>
      </c>
      <c r="AW91" s="43">
        <f>SUM(AT91:AV91)</f>
        <v>0</v>
      </c>
      <c r="AX91" s="43">
        <f>AS91+AW91</f>
        <v>0</v>
      </c>
      <c r="AY91" s="43">
        <f t="shared" si="453"/>
        <v>0</v>
      </c>
      <c r="AZ91" s="43">
        <f t="shared" si="453"/>
        <v>0</v>
      </c>
      <c r="BA91" s="43">
        <f t="shared" si="453"/>
        <v>0</v>
      </c>
      <c r="BB91" s="43">
        <f t="shared" si="453"/>
        <v>0</v>
      </c>
      <c r="BC91" s="43">
        <f>SUM(AZ91:BB91)</f>
        <v>0</v>
      </c>
      <c r="BD91" s="43">
        <f>AY91+BC91</f>
        <v>0</v>
      </c>
      <c r="BE91" s="43">
        <f t="shared" si="454"/>
        <v>0</v>
      </c>
      <c r="BF91" s="43">
        <f t="shared" si="454"/>
        <v>0</v>
      </c>
      <c r="BG91" s="43">
        <f t="shared" si="454"/>
        <v>0</v>
      </c>
      <c r="BH91" s="43">
        <f t="shared" si="454"/>
        <v>0</v>
      </c>
      <c r="BI91" s="43">
        <f>SUM(BF91:BH91)</f>
        <v>0</v>
      </c>
      <c r="BJ91" s="43">
        <f>BE91+BI91</f>
        <v>0</v>
      </c>
      <c r="BK91" s="43">
        <f t="shared" si="455"/>
        <v>0</v>
      </c>
      <c r="BL91" s="43">
        <f t="shared" si="455"/>
        <v>0</v>
      </c>
      <c r="BM91" s="43">
        <f t="shared" si="455"/>
        <v>0</v>
      </c>
      <c r="BN91" s="43">
        <f t="shared" si="455"/>
        <v>0</v>
      </c>
      <c r="BO91" s="43">
        <f>SUM(BL91:BN91)</f>
        <v>0</v>
      </c>
      <c r="BP91" s="43">
        <f>BK91+BO91</f>
        <v>0</v>
      </c>
      <c r="BQ91" s="43">
        <f t="shared" si="456"/>
        <v>0</v>
      </c>
      <c r="BR91" s="43">
        <f t="shared" si="456"/>
        <v>0</v>
      </c>
      <c r="BS91" s="43">
        <f t="shared" si="456"/>
        <v>0</v>
      </c>
      <c r="BT91" s="43">
        <f t="shared" si="456"/>
        <v>0</v>
      </c>
      <c r="BU91" s="43">
        <f>SUM(BR91:BT91)</f>
        <v>0</v>
      </c>
      <c r="BV91" s="43">
        <f>BQ91+BU91</f>
        <v>0</v>
      </c>
      <c r="BW91" s="43">
        <f>C91+I91+O91+U91+AA91+AG91+AM91+AS91+AY91+BE91+BK91+BQ91</f>
        <v>0</v>
      </c>
      <c r="BX91" s="43">
        <f t="shared" si="444"/>
        <v>0</v>
      </c>
      <c r="BY91" s="43">
        <f t="shared" si="444"/>
        <v>0</v>
      </c>
      <c r="BZ91" s="43">
        <f t="shared" si="444"/>
        <v>0</v>
      </c>
      <c r="CA91" s="43">
        <f>SUM(BX91:BZ91)</f>
        <v>0</v>
      </c>
      <c r="CB91" s="43">
        <f>BW91+CA91</f>
        <v>0</v>
      </c>
    </row>
    <row r="92" spans="1:80">
      <c r="A92" s="40">
        <v>5</v>
      </c>
      <c r="B92" s="41" t="s">
        <v>13</v>
      </c>
      <c r="C92" s="41"/>
      <c r="D92" s="42"/>
      <c r="E92" s="42"/>
      <c r="F92" s="42"/>
      <c r="G92" s="43">
        <f>SUM(D92:F92)</f>
        <v>0</v>
      </c>
      <c r="H92" s="43">
        <f>C92+G92</f>
        <v>0</v>
      </c>
      <c r="I92" s="41"/>
      <c r="J92" s="42"/>
      <c r="K92" s="42"/>
      <c r="L92" s="42"/>
      <c r="M92" s="43">
        <f>SUM(J92:L92)</f>
        <v>0</v>
      </c>
      <c r="N92" s="43">
        <f>I92+M92</f>
        <v>0</v>
      </c>
      <c r="O92" s="41"/>
      <c r="P92" s="42"/>
      <c r="Q92" s="42"/>
      <c r="R92" s="42"/>
      <c r="S92" s="43">
        <f>SUM(P92:R92)</f>
        <v>0</v>
      </c>
      <c r="T92" s="43">
        <f>O92+S92</f>
        <v>0</v>
      </c>
      <c r="U92" s="41"/>
      <c r="V92" s="42"/>
      <c r="W92" s="42"/>
      <c r="X92" s="42"/>
      <c r="Y92" s="43">
        <f>SUM(V92:X92)</f>
        <v>0</v>
      </c>
      <c r="Z92" s="43">
        <f>U92+Y92</f>
        <v>0</v>
      </c>
      <c r="AA92" s="41"/>
      <c r="AB92" s="42"/>
      <c r="AC92" s="42"/>
      <c r="AD92" s="42"/>
      <c r="AE92" s="43">
        <f>SUM(AB92:AD92)</f>
        <v>0</v>
      </c>
      <c r="AF92" s="43">
        <f>AA92+AE92</f>
        <v>0</v>
      </c>
      <c r="AG92" s="41"/>
      <c r="AH92" s="42"/>
      <c r="AI92" s="42"/>
      <c r="AJ92" s="42"/>
      <c r="AK92" s="43">
        <f>SUM(AH92:AJ92)</f>
        <v>0</v>
      </c>
      <c r="AL92" s="43">
        <f>AG92+AK92</f>
        <v>0</v>
      </c>
      <c r="AM92" s="41"/>
      <c r="AN92" s="42"/>
      <c r="AO92" s="42"/>
      <c r="AP92" s="42"/>
      <c r="AQ92" s="43">
        <f>SUM(AN92:AP92)</f>
        <v>0</v>
      </c>
      <c r="AR92" s="43">
        <f>AM92+AQ92</f>
        <v>0</v>
      </c>
      <c r="AS92" s="41"/>
      <c r="AT92" s="42"/>
      <c r="AU92" s="42"/>
      <c r="AV92" s="42"/>
      <c r="AW92" s="43">
        <f>SUM(AT92:AV92)</f>
        <v>0</v>
      </c>
      <c r="AX92" s="43">
        <f>AS92+AW92</f>
        <v>0</v>
      </c>
      <c r="AY92" s="41"/>
      <c r="AZ92" s="42"/>
      <c r="BA92" s="42"/>
      <c r="BB92" s="42"/>
      <c r="BC92" s="43">
        <f>SUM(AZ92:BB92)</f>
        <v>0</v>
      </c>
      <c r="BD92" s="43">
        <f>AY92+BC92</f>
        <v>0</v>
      </c>
      <c r="BE92" s="41"/>
      <c r="BF92" s="42"/>
      <c r="BG92" s="42"/>
      <c r="BH92" s="42"/>
      <c r="BI92" s="43">
        <f>SUM(BF92:BH92)</f>
        <v>0</v>
      </c>
      <c r="BJ92" s="43">
        <f>BE92+BI92</f>
        <v>0</v>
      </c>
      <c r="BK92" s="41"/>
      <c r="BL92" s="42"/>
      <c r="BM92" s="42"/>
      <c r="BN92" s="42"/>
      <c r="BO92" s="43">
        <f>SUM(BL92:BN92)</f>
        <v>0</v>
      </c>
      <c r="BP92" s="43">
        <f>BK92+BO92</f>
        <v>0</v>
      </c>
      <c r="BQ92" s="41"/>
      <c r="BR92" s="42"/>
      <c r="BS92" s="42"/>
      <c r="BT92" s="42"/>
      <c r="BU92" s="43">
        <f>SUM(BR92:BT92)</f>
        <v>0</v>
      </c>
      <c r="BV92" s="43">
        <f>BQ92+BU92</f>
        <v>0</v>
      </c>
      <c r="BW92" s="43">
        <f>C92+I92+O92+U92+AA92+AG92+AM92+AS92+AY92+BE92+BK92+BQ92</f>
        <v>0</v>
      </c>
      <c r="BX92" s="43">
        <f t="shared" si="444"/>
        <v>0</v>
      </c>
      <c r="BY92" s="43">
        <f t="shared" si="444"/>
        <v>0</v>
      </c>
      <c r="BZ92" s="43">
        <f t="shared" si="444"/>
        <v>0</v>
      </c>
      <c r="CA92" s="43">
        <f>SUM(BX92:BZ92)</f>
        <v>0</v>
      </c>
      <c r="CB92" s="43">
        <f>BW92+CA92</f>
        <v>0</v>
      </c>
    </row>
    <row r="93" spans="1:80" ht="24" customHeight="1">
      <c r="A93" s="112" t="s">
        <v>117</v>
      </c>
      <c r="B93" s="113"/>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8"/>
    </row>
    <row r="94" spans="1:80">
      <c r="A94" s="40">
        <v>1</v>
      </c>
      <c r="B94" s="41" t="s">
        <v>17</v>
      </c>
      <c r="C94" s="43">
        <f>C6-SUM(C22:C24)</f>
        <v>0</v>
      </c>
      <c r="D94" s="43">
        <f t="shared" ref="D94:F94" si="457">D6-SUM(D22:D24)</f>
        <v>0</v>
      </c>
      <c r="E94" s="43">
        <f t="shared" si="457"/>
        <v>0</v>
      </c>
      <c r="F94" s="43">
        <f t="shared" si="457"/>
        <v>0</v>
      </c>
      <c r="G94" s="43">
        <f>SUM(D94:F94)</f>
        <v>0</v>
      </c>
      <c r="H94" s="43">
        <f>C94+G94</f>
        <v>0</v>
      </c>
      <c r="I94" s="43">
        <f>I6-SUM(I22:I24)</f>
        <v>0</v>
      </c>
      <c r="J94" s="43">
        <f t="shared" ref="J94:L94" si="458">J6-SUM(J22:J24)</f>
        <v>0</v>
      </c>
      <c r="K94" s="43">
        <f t="shared" si="458"/>
        <v>0</v>
      </c>
      <c r="L94" s="43">
        <f t="shared" si="458"/>
        <v>0</v>
      </c>
      <c r="M94" s="43">
        <f>SUM(J94:L94)</f>
        <v>0</v>
      </c>
      <c r="N94" s="43">
        <f>I94+M94</f>
        <v>0</v>
      </c>
      <c r="O94" s="43">
        <f>O6-SUM(O22:O24)</f>
        <v>0</v>
      </c>
      <c r="P94" s="43">
        <f t="shared" ref="P94:R94" si="459">P6-SUM(P22:P24)</f>
        <v>0</v>
      </c>
      <c r="Q94" s="43">
        <f t="shared" si="459"/>
        <v>0</v>
      </c>
      <c r="R94" s="43">
        <f t="shared" si="459"/>
        <v>0</v>
      </c>
      <c r="S94" s="43">
        <f>SUM(P94:R94)</f>
        <v>0</v>
      </c>
      <c r="T94" s="43">
        <f>O94+S94</f>
        <v>0</v>
      </c>
      <c r="U94" s="43">
        <f>U6-SUM(U22:U24)</f>
        <v>0</v>
      </c>
      <c r="V94" s="43">
        <f t="shared" ref="V94:X94" si="460">V6-SUM(V22:V24)</f>
        <v>0</v>
      </c>
      <c r="W94" s="43">
        <f t="shared" si="460"/>
        <v>0</v>
      </c>
      <c r="X94" s="43">
        <f t="shared" si="460"/>
        <v>0</v>
      </c>
      <c r="Y94" s="43">
        <f>SUM(V94:X94)</f>
        <v>0</v>
      </c>
      <c r="Z94" s="43">
        <f>U94+Y94</f>
        <v>0</v>
      </c>
      <c r="AA94" s="43">
        <f>AA6-SUM(AA22:AA24)</f>
        <v>0</v>
      </c>
      <c r="AB94" s="43">
        <f t="shared" ref="AB94:AD94" si="461">AB6-SUM(AB22:AB24)</f>
        <v>0</v>
      </c>
      <c r="AC94" s="43">
        <f t="shared" si="461"/>
        <v>0</v>
      </c>
      <c r="AD94" s="43">
        <f t="shared" si="461"/>
        <v>0</v>
      </c>
      <c r="AE94" s="43">
        <f>SUM(AB94:AD94)</f>
        <v>0</v>
      </c>
      <c r="AF94" s="43">
        <f>AA94+AE94</f>
        <v>0</v>
      </c>
      <c r="AG94" s="43">
        <f>AG6-SUM(AG22:AG24)</f>
        <v>0</v>
      </c>
      <c r="AH94" s="43">
        <f t="shared" ref="AH94:AJ94" si="462">AH6-SUM(AH22:AH24)</f>
        <v>0</v>
      </c>
      <c r="AI94" s="43">
        <f t="shared" si="462"/>
        <v>0</v>
      </c>
      <c r="AJ94" s="43">
        <f t="shared" si="462"/>
        <v>0</v>
      </c>
      <c r="AK94" s="43">
        <f>SUM(AH94:AJ94)</f>
        <v>0</v>
      </c>
      <c r="AL94" s="43">
        <f>AG94+AK94</f>
        <v>0</v>
      </c>
      <c r="AM94" s="43">
        <f>AM6-SUM(AM22:AM24)</f>
        <v>0</v>
      </c>
      <c r="AN94" s="43">
        <f t="shared" ref="AN94:AP94" si="463">AN6-SUM(AN22:AN24)</f>
        <v>0</v>
      </c>
      <c r="AO94" s="43">
        <f t="shared" si="463"/>
        <v>0</v>
      </c>
      <c r="AP94" s="43">
        <f t="shared" si="463"/>
        <v>0</v>
      </c>
      <c r="AQ94" s="43">
        <f>SUM(AN94:AP94)</f>
        <v>0</v>
      </c>
      <c r="AR94" s="43">
        <f>AM94+AQ94</f>
        <v>0</v>
      </c>
      <c r="AS94" s="43">
        <f>AS6-SUM(AS22:AS24)</f>
        <v>0</v>
      </c>
      <c r="AT94" s="43">
        <f t="shared" ref="AT94:AV94" si="464">AT6-SUM(AT22:AT24)</f>
        <v>0</v>
      </c>
      <c r="AU94" s="43">
        <f t="shared" si="464"/>
        <v>0</v>
      </c>
      <c r="AV94" s="43">
        <f t="shared" si="464"/>
        <v>0</v>
      </c>
      <c r="AW94" s="43">
        <f>SUM(AT94:AV94)</f>
        <v>0</v>
      </c>
      <c r="AX94" s="43">
        <f>AS94+AW94</f>
        <v>0</v>
      </c>
      <c r="AY94" s="43">
        <f>AY6-SUM(AY22:AY24)</f>
        <v>0</v>
      </c>
      <c r="AZ94" s="43">
        <f t="shared" ref="AZ94:BB94" si="465">AZ6-SUM(AZ22:AZ24)</f>
        <v>0</v>
      </c>
      <c r="BA94" s="43">
        <f t="shared" si="465"/>
        <v>0</v>
      </c>
      <c r="BB94" s="43">
        <f t="shared" si="465"/>
        <v>0</v>
      </c>
      <c r="BC94" s="43">
        <f>SUM(AZ94:BB94)</f>
        <v>0</v>
      </c>
      <c r="BD94" s="43">
        <f>AY94+BC94</f>
        <v>0</v>
      </c>
      <c r="BE94" s="43">
        <f>BE6-SUM(BE22:BE24)</f>
        <v>0</v>
      </c>
      <c r="BF94" s="43">
        <f t="shared" ref="BF94:BH94" si="466">BF6-SUM(BF22:BF24)</f>
        <v>0</v>
      </c>
      <c r="BG94" s="43">
        <f t="shared" si="466"/>
        <v>0</v>
      </c>
      <c r="BH94" s="43">
        <f t="shared" si="466"/>
        <v>0</v>
      </c>
      <c r="BI94" s="43">
        <f>SUM(BF94:BH94)</f>
        <v>0</v>
      </c>
      <c r="BJ94" s="43">
        <f>BE94+BI94</f>
        <v>0</v>
      </c>
      <c r="BK94" s="43">
        <f>BK6-SUM(BK22:BK24)</f>
        <v>0</v>
      </c>
      <c r="BL94" s="43">
        <f t="shared" ref="BL94:BN94" si="467">BL6-SUM(BL22:BL24)</f>
        <v>0</v>
      </c>
      <c r="BM94" s="43">
        <f t="shared" si="467"/>
        <v>0</v>
      </c>
      <c r="BN94" s="43">
        <f t="shared" si="467"/>
        <v>0</v>
      </c>
      <c r="BO94" s="43">
        <f>SUM(BL94:BN94)</f>
        <v>0</v>
      </c>
      <c r="BP94" s="43">
        <f>BK94+BO94</f>
        <v>0</v>
      </c>
      <c r="BQ94" s="43">
        <f>BQ6-SUM(BQ22:BQ24)</f>
        <v>0</v>
      </c>
      <c r="BR94" s="43">
        <f t="shared" ref="BR94:BT94" si="468">BR6-SUM(BR22:BR24)</f>
        <v>0</v>
      </c>
      <c r="BS94" s="43">
        <f t="shared" si="468"/>
        <v>0</v>
      </c>
      <c r="BT94" s="43">
        <f t="shared" si="468"/>
        <v>0</v>
      </c>
      <c r="BU94" s="43">
        <f>SUM(BR94:BT94)</f>
        <v>0</v>
      </c>
      <c r="BV94" s="43">
        <f>BQ94+BU94</f>
        <v>0</v>
      </c>
      <c r="BW94" s="43">
        <f>C94+I94+O94+U94+AA94+AG94+AM94+AS94+AY94+BE94+BK94+BQ94</f>
        <v>0</v>
      </c>
      <c r="BX94" s="43">
        <f t="shared" ref="BX94:BZ97" si="469">D94+J94+P94+V94+AB94+AH94+AN94+AT94+AZ94+BF94+BL94+BR94</f>
        <v>0</v>
      </c>
      <c r="BY94" s="43">
        <f t="shared" si="469"/>
        <v>0</v>
      </c>
      <c r="BZ94" s="43">
        <f t="shared" si="469"/>
        <v>0</v>
      </c>
      <c r="CA94" s="43">
        <f>SUM(BX94:BZ94)</f>
        <v>0</v>
      </c>
      <c r="CB94" s="43">
        <f>BW94+CA94</f>
        <v>0</v>
      </c>
    </row>
    <row r="95" spans="1:80">
      <c r="A95" s="40">
        <v>2</v>
      </c>
      <c r="B95" s="41" t="s">
        <v>18</v>
      </c>
      <c r="C95" s="43">
        <f>C7-SUM(C25:C27)</f>
        <v>0</v>
      </c>
      <c r="D95" s="43">
        <f t="shared" ref="D95:F95" si="470">D7-SUM(D25:D27)</f>
        <v>0</v>
      </c>
      <c r="E95" s="43">
        <f t="shared" si="470"/>
        <v>0</v>
      </c>
      <c r="F95" s="43">
        <f t="shared" si="470"/>
        <v>0</v>
      </c>
      <c r="G95" s="43">
        <f t="shared" ref="G95:G97" si="471">SUM(D95:F95)</f>
        <v>0</v>
      </c>
      <c r="H95" s="43">
        <f t="shared" ref="H95:H97" si="472">C95+G95</f>
        <v>0</v>
      </c>
      <c r="I95" s="43">
        <f>I7-SUM(I25:I27)</f>
        <v>0</v>
      </c>
      <c r="J95" s="43">
        <f t="shared" ref="J95:L95" si="473">J7-SUM(J25:J27)</f>
        <v>0</v>
      </c>
      <c r="K95" s="43">
        <f t="shared" si="473"/>
        <v>0</v>
      </c>
      <c r="L95" s="43">
        <f t="shared" si="473"/>
        <v>0</v>
      </c>
      <c r="M95" s="43">
        <f t="shared" ref="M95:M97" si="474">SUM(J95:L95)</f>
        <v>0</v>
      </c>
      <c r="N95" s="43">
        <f t="shared" ref="N95:N97" si="475">I95+M95</f>
        <v>0</v>
      </c>
      <c r="O95" s="43">
        <f>O7-SUM(O25:O27)</f>
        <v>0</v>
      </c>
      <c r="P95" s="43">
        <f t="shared" ref="P95:R95" si="476">P7-SUM(P25:P27)</f>
        <v>0</v>
      </c>
      <c r="Q95" s="43">
        <f t="shared" si="476"/>
        <v>0</v>
      </c>
      <c r="R95" s="43">
        <f t="shared" si="476"/>
        <v>0</v>
      </c>
      <c r="S95" s="43">
        <f t="shared" ref="S95:S97" si="477">SUM(P95:R95)</f>
        <v>0</v>
      </c>
      <c r="T95" s="43">
        <f t="shared" ref="T95:T97" si="478">O95+S95</f>
        <v>0</v>
      </c>
      <c r="U95" s="43">
        <f>U7-SUM(U25:U27)</f>
        <v>0</v>
      </c>
      <c r="V95" s="43">
        <f t="shared" ref="V95:X95" si="479">V7-SUM(V25:V27)</f>
        <v>0</v>
      </c>
      <c r="W95" s="43">
        <f t="shared" si="479"/>
        <v>0</v>
      </c>
      <c r="X95" s="43">
        <f t="shared" si="479"/>
        <v>0</v>
      </c>
      <c r="Y95" s="43">
        <f t="shared" ref="Y95:Y97" si="480">SUM(V95:X95)</f>
        <v>0</v>
      </c>
      <c r="Z95" s="43">
        <f t="shared" ref="Z95:Z97" si="481">U95+Y95</f>
        <v>0</v>
      </c>
      <c r="AA95" s="43">
        <f>AA7-SUM(AA25:AA27)</f>
        <v>0</v>
      </c>
      <c r="AB95" s="43">
        <f t="shared" ref="AB95:AD95" si="482">AB7-SUM(AB25:AB27)</f>
        <v>0</v>
      </c>
      <c r="AC95" s="43">
        <f t="shared" si="482"/>
        <v>0</v>
      </c>
      <c r="AD95" s="43">
        <f t="shared" si="482"/>
        <v>0</v>
      </c>
      <c r="AE95" s="43">
        <f t="shared" ref="AE95:AE97" si="483">SUM(AB95:AD95)</f>
        <v>0</v>
      </c>
      <c r="AF95" s="43">
        <f t="shared" ref="AF95:AF97" si="484">AA95+AE95</f>
        <v>0</v>
      </c>
      <c r="AG95" s="43">
        <f>AG7-SUM(AG25:AG27)</f>
        <v>0</v>
      </c>
      <c r="AH95" s="43">
        <f t="shared" ref="AH95:AJ95" si="485">AH7-SUM(AH25:AH27)</f>
        <v>0</v>
      </c>
      <c r="AI95" s="43">
        <f t="shared" si="485"/>
        <v>0</v>
      </c>
      <c r="AJ95" s="43">
        <f t="shared" si="485"/>
        <v>0</v>
      </c>
      <c r="AK95" s="43">
        <f t="shared" ref="AK95:AK97" si="486">SUM(AH95:AJ95)</f>
        <v>0</v>
      </c>
      <c r="AL95" s="43">
        <f t="shared" ref="AL95:AL97" si="487">AG95+AK95</f>
        <v>0</v>
      </c>
      <c r="AM95" s="43">
        <f>AM7-SUM(AM25:AM27)</f>
        <v>0</v>
      </c>
      <c r="AN95" s="43">
        <f t="shared" ref="AN95:AP95" si="488">AN7-SUM(AN25:AN27)</f>
        <v>0</v>
      </c>
      <c r="AO95" s="43">
        <f t="shared" si="488"/>
        <v>0</v>
      </c>
      <c r="AP95" s="43">
        <f t="shared" si="488"/>
        <v>0</v>
      </c>
      <c r="AQ95" s="43">
        <f t="shared" ref="AQ95:AQ97" si="489">SUM(AN95:AP95)</f>
        <v>0</v>
      </c>
      <c r="AR95" s="43">
        <f t="shared" ref="AR95:AR97" si="490">AM95+AQ95</f>
        <v>0</v>
      </c>
      <c r="AS95" s="43">
        <f>AS7-SUM(AS25:AS27)</f>
        <v>0</v>
      </c>
      <c r="AT95" s="43">
        <f t="shared" ref="AT95:AV95" si="491">AT7-SUM(AT25:AT27)</f>
        <v>0</v>
      </c>
      <c r="AU95" s="43">
        <f t="shared" si="491"/>
        <v>0</v>
      </c>
      <c r="AV95" s="43">
        <f t="shared" si="491"/>
        <v>0</v>
      </c>
      <c r="AW95" s="43">
        <f t="shared" ref="AW95:AW97" si="492">SUM(AT95:AV95)</f>
        <v>0</v>
      </c>
      <c r="AX95" s="43">
        <f t="shared" ref="AX95:AX97" si="493">AS95+AW95</f>
        <v>0</v>
      </c>
      <c r="AY95" s="43">
        <f>AY7-SUM(AY25:AY27)</f>
        <v>0</v>
      </c>
      <c r="AZ95" s="43">
        <f t="shared" ref="AZ95:BB95" si="494">AZ7-SUM(AZ25:AZ27)</f>
        <v>0</v>
      </c>
      <c r="BA95" s="43">
        <f t="shared" si="494"/>
        <v>0</v>
      </c>
      <c r="BB95" s="43">
        <f t="shared" si="494"/>
        <v>0</v>
      </c>
      <c r="BC95" s="43">
        <f t="shared" ref="BC95:BC97" si="495">SUM(AZ95:BB95)</f>
        <v>0</v>
      </c>
      <c r="BD95" s="43">
        <f t="shared" ref="BD95:BD97" si="496">AY95+BC95</f>
        <v>0</v>
      </c>
      <c r="BE95" s="43">
        <f>BE7-SUM(BE25:BE27)</f>
        <v>0</v>
      </c>
      <c r="BF95" s="43">
        <f t="shared" ref="BF95:BH95" si="497">BF7-SUM(BF25:BF27)</f>
        <v>0</v>
      </c>
      <c r="BG95" s="43">
        <f t="shared" si="497"/>
        <v>0</v>
      </c>
      <c r="BH95" s="43">
        <f t="shared" si="497"/>
        <v>0</v>
      </c>
      <c r="BI95" s="43">
        <f t="shared" ref="BI95:BI97" si="498">SUM(BF95:BH95)</f>
        <v>0</v>
      </c>
      <c r="BJ95" s="43">
        <f t="shared" ref="BJ95:BJ97" si="499">BE95+BI95</f>
        <v>0</v>
      </c>
      <c r="BK95" s="43">
        <f>BK7-SUM(BK25:BK27)</f>
        <v>0</v>
      </c>
      <c r="BL95" s="43">
        <f t="shared" ref="BL95:BN95" si="500">BL7-SUM(BL25:BL27)</f>
        <v>0</v>
      </c>
      <c r="BM95" s="43">
        <f t="shared" si="500"/>
        <v>0</v>
      </c>
      <c r="BN95" s="43">
        <f t="shared" si="500"/>
        <v>0</v>
      </c>
      <c r="BO95" s="43">
        <f t="shared" ref="BO95:BO97" si="501">SUM(BL95:BN95)</f>
        <v>0</v>
      </c>
      <c r="BP95" s="43">
        <f t="shared" ref="BP95:BP97" si="502">BK95+BO95</f>
        <v>0</v>
      </c>
      <c r="BQ95" s="43">
        <f>BQ7-SUM(BQ25:BQ27)</f>
        <v>0</v>
      </c>
      <c r="BR95" s="43">
        <f t="shared" ref="BR95:BT95" si="503">BR7-SUM(BR25:BR27)</f>
        <v>0</v>
      </c>
      <c r="BS95" s="43">
        <f t="shared" si="503"/>
        <v>0</v>
      </c>
      <c r="BT95" s="43">
        <f t="shared" si="503"/>
        <v>0</v>
      </c>
      <c r="BU95" s="43">
        <f t="shared" ref="BU95:BU97" si="504">SUM(BR95:BT95)</f>
        <v>0</v>
      </c>
      <c r="BV95" s="43">
        <f t="shared" ref="BV95:BV97" si="505">BQ95+BU95</f>
        <v>0</v>
      </c>
      <c r="BW95" s="43">
        <f t="shared" ref="BW95:BW97" si="506">C95+I95+O95+U95+AA95+AG95+AM95+AS95+AY95+BE95+BK95+BQ95</f>
        <v>0</v>
      </c>
      <c r="BX95" s="43">
        <f t="shared" si="469"/>
        <v>0</v>
      </c>
      <c r="BY95" s="43">
        <f t="shared" si="469"/>
        <v>0</v>
      </c>
      <c r="BZ95" s="43">
        <f t="shared" si="469"/>
        <v>0</v>
      </c>
      <c r="CA95" s="43">
        <f t="shared" ref="CA95:CA97" si="507">SUM(BX95:BZ95)</f>
        <v>0</v>
      </c>
      <c r="CB95" s="43">
        <f t="shared" ref="CB95:CB97" si="508">BW95+CA95</f>
        <v>0</v>
      </c>
    </row>
    <row r="96" spans="1:80">
      <c r="A96" s="40">
        <v>3</v>
      </c>
      <c r="B96" s="41" t="s">
        <v>23</v>
      </c>
      <c r="C96" s="43">
        <f>C8-C28</f>
        <v>0</v>
      </c>
      <c r="D96" s="43">
        <f t="shared" ref="D96:F96" si="509">D8-D28</f>
        <v>0</v>
      </c>
      <c r="E96" s="43">
        <f t="shared" si="509"/>
        <v>0</v>
      </c>
      <c r="F96" s="43">
        <f t="shared" si="509"/>
        <v>0</v>
      </c>
      <c r="G96" s="43">
        <f t="shared" si="471"/>
        <v>0</v>
      </c>
      <c r="H96" s="43">
        <f t="shared" si="472"/>
        <v>0</v>
      </c>
      <c r="I96" s="43">
        <f>I8-I28</f>
        <v>0</v>
      </c>
      <c r="J96" s="43">
        <f t="shared" ref="J96:L96" si="510">J8-J28</f>
        <v>0</v>
      </c>
      <c r="K96" s="43">
        <f t="shared" si="510"/>
        <v>0</v>
      </c>
      <c r="L96" s="43">
        <f t="shared" si="510"/>
        <v>0</v>
      </c>
      <c r="M96" s="43">
        <f t="shared" si="474"/>
        <v>0</v>
      </c>
      <c r="N96" s="43">
        <f t="shared" si="475"/>
        <v>0</v>
      </c>
      <c r="O96" s="43">
        <f>O8-O28</f>
        <v>0</v>
      </c>
      <c r="P96" s="43">
        <f t="shared" ref="P96:R96" si="511">P8-P28</f>
        <v>0</v>
      </c>
      <c r="Q96" s="43">
        <f t="shared" si="511"/>
        <v>0</v>
      </c>
      <c r="R96" s="43">
        <f t="shared" si="511"/>
        <v>0</v>
      </c>
      <c r="S96" s="43">
        <f t="shared" si="477"/>
        <v>0</v>
      </c>
      <c r="T96" s="43">
        <f t="shared" si="478"/>
        <v>0</v>
      </c>
      <c r="U96" s="43">
        <f>U8-U28</f>
        <v>0</v>
      </c>
      <c r="V96" s="43">
        <f t="shared" ref="V96:X96" si="512">V8-V28</f>
        <v>0</v>
      </c>
      <c r="W96" s="43">
        <f t="shared" si="512"/>
        <v>0</v>
      </c>
      <c r="X96" s="43">
        <f t="shared" si="512"/>
        <v>0</v>
      </c>
      <c r="Y96" s="43">
        <f t="shared" si="480"/>
        <v>0</v>
      </c>
      <c r="Z96" s="43">
        <f t="shared" si="481"/>
        <v>0</v>
      </c>
      <c r="AA96" s="43">
        <f>AA8-AA28</f>
        <v>0</v>
      </c>
      <c r="AB96" s="43">
        <f t="shared" ref="AB96:AD96" si="513">AB8-AB28</f>
        <v>0</v>
      </c>
      <c r="AC96" s="43">
        <f t="shared" si="513"/>
        <v>0</v>
      </c>
      <c r="AD96" s="43">
        <f t="shared" si="513"/>
        <v>0</v>
      </c>
      <c r="AE96" s="43">
        <f t="shared" si="483"/>
        <v>0</v>
      </c>
      <c r="AF96" s="43">
        <f t="shared" si="484"/>
        <v>0</v>
      </c>
      <c r="AG96" s="43">
        <f>AG8-AG28</f>
        <v>0</v>
      </c>
      <c r="AH96" s="43">
        <f t="shared" ref="AH96:AJ96" si="514">AH8-AH28</f>
        <v>0</v>
      </c>
      <c r="AI96" s="43">
        <f t="shared" si="514"/>
        <v>0</v>
      </c>
      <c r="AJ96" s="43">
        <f t="shared" si="514"/>
        <v>0</v>
      </c>
      <c r="AK96" s="43">
        <f t="shared" si="486"/>
        <v>0</v>
      </c>
      <c r="AL96" s="43">
        <f t="shared" si="487"/>
        <v>0</v>
      </c>
      <c r="AM96" s="43">
        <f>AM8-AM28</f>
        <v>0</v>
      </c>
      <c r="AN96" s="43">
        <f t="shared" ref="AN96:AP96" si="515">AN8-AN28</f>
        <v>0</v>
      </c>
      <c r="AO96" s="43">
        <f t="shared" si="515"/>
        <v>0</v>
      </c>
      <c r="AP96" s="43">
        <f t="shared" si="515"/>
        <v>0</v>
      </c>
      <c r="AQ96" s="43">
        <f t="shared" si="489"/>
        <v>0</v>
      </c>
      <c r="AR96" s="43">
        <f t="shared" si="490"/>
        <v>0</v>
      </c>
      <c r="AS96" s="43">
        <f>AS8-AS28</f>
        <v>0</v>
      </c>
      <c r="AT96" s="43">
        <f t="shared" ref="AT96:AV96" si="516">AT8-AT28</f>
        <v>0</v>
      </c>
      <c r="AU96" s="43">
        <f t="shared" si="516"/>
        <v>0</v>
      </c>
      <c r="AV96" s="43">
        <f t="shared" si="516"/>
        <v>0</v>
      </c>
      <c r="AW96" s="43">
        <f t="shared" si="492"/>
        <v>0</v>
      </c>
      <c r="AX96" s="43">
        <f t="shared" si="493"/>
        <v>0</v>
      </c>
      <c r="AY96" s="43">
        <f>AY8-AY28</f>
        <v>0</v>
      </c>
      <c r="AZ96" s="43">
        <f t="shared" ref="AZ96:BB96" si="517">AZ8-AZ28</f>
        <v>0</v>
      </c>
      <c r="BA96" s="43">
        <f t="shared" si="517"/>
        <v>0</v>
      </c>
      <c r="BB96" s="43">
        <f t="shared" si="517"/>
        <v>0</v>
      </c>
      <c r="BC96" s="43">
        <f t="shared" si="495"/>
        <v>0</v>
      </c>
      <c r="BD96" s="43">
        <f t="shared" si="496"/>
        <v>0</v>
      </c>
      <c r="BE96" s="43">
        <f>BE8-BE28</f>
        <v>0</v>
      </c>
      <c r="BF96" s="43">
        <f t="shared" ref="BF96:BH96" si="518">BF8-BF28</f>
        <v>0</v>
      </c>
      <c r="BG96" s="43">
        <f t="shared" si="518"/>
        <v>0</v>
      </c>
      <c r="BH96" s="43">
        <f t="shared" si="518"/>
        <v>0</v>
      </c>
      <c r="BI96" s="43">
        <f t="shared" si="498"/>
        <v>0</v>
      </c>
      <c r="BJ96" s="43">
        <f t="shared" si="499"/>
        <v>0</v>
      </c>
      <c r="BK96" s="43">
        <f>BK8-BK28</f>
        <v>0</v>
      </c>
      <c r="BL96" s="43">
        <f t="shared" ref="BL96:BN96" si="519">BL8-BL28</f>
        <v>0</v>
      </c>
      <c r="BM96" s="43">
        <f t="shared" si="519"/>
        <v>0</v>
      </c>
      <c r="BN96" s="43">
        <f t="shared" si="519"/>
        <v>0</v>
      </c>
      <c r="BO96" s="43">
        <f t="shared" si="501"/>
        <v>0</v>
      </c>
      <c r="BP96" s="43">
        <f t="shared" si="502"/>
        <v>0</v>
      </c>
      <c r="BQ96" s="43">
        <f>BQ8-BQ28</f>
        <v>0</v>
      </c>
      <c r="BR96" s="43">
        <f t="shared" ref="BR96:BT96" si="520">BR8-BR28</f>
        <v>0</v>
      </c>
      <c r="BS96" s="43">
        <f t="shared" si="520"/>
        <v>0</v>
      </c>
      <c r="BT96" s="43">
        <f t="shared" si="520"/>
        <v>0</v>
      </c>
      <c r="BU96" s="43">
        <f t="shared" si="504"/>
        <v>0</v>
      </c>
      <c r="BV96" s="43">
        <f t="shared" si="505"/>
        <v>0</v>
      </c>
      <c r="BW96" s="43">
        <f t="shared" si="506"/>
        <v>0</v>
      </c>
      <c r="BX96" s="43">
        <f t="shared" si="469"/>
        <v>0</v>
      </c>
      <c r="BY96" s="43">
        <f t="shared" si="469"/>
        <v>0</v>
      </c>
      <c r="BZ96" s="43">
        <f t="shared" si="469"/>
        <v>0</v>
      </c>
      <c r="CA96" s="43">
        <f t="shared" si="507"/>
        <v>0</v>
      </c>
      <c r="CB96" s="43">
        <f t="shared" si="508"/>
        <v>0</v>
      </c>
    </row>
    <row r="97" spans="1:80">
      <c r="A97" s="44">
        <v>4</v>
      </c>
      <c r="B97" s="45" t="s">
        <v>13</v>
      </c>
      <c r="C97" s="45"/>
      <c r="D97" s="46"/>
      <c r="E97" s="46"/>
      <c r="F97" s="46"/>
      <c r="G97" s="47">
        <f t="shared" si="471"/>
        <v>0</v>
      </c>
      <c r="H97" s="47">
        <f t="shared" si="472"/>
        <v>0</v>
      </c>
      <c r="I97" s="45"/>
      <c r="J97" s="46"/>
      <c r="K97" s="46"/>
      <c r="L97" s="46"/>
      <c r="M97" s="47">
        <f t="shared" si="474"/>
        <v>0</v>
      </c>
      <c r="N97" s="47">
        <f t="shared" si="475"/>
        <v>0</v>
      </c>
      <c r="O97" s="45"/>
      <c r="P97" s="46"/>
      <c r="Q97" s="46"/>
      <c r="R97" s="46"/>
      <c r="S97" s="47">
        <f t="shared" si="477"/>
        <v>0</v>
      </c>
      <c r="T97" s="47">
        <f t="shared" si="478"/>
        <v>0</v>
      </c>
      <c r="U97" s="45"/>
      <c r="V97" s="46"/>
      <c r="W97" s="46"/>
      <c r="X97" s="46"/>
      <c r="Y97" s="47">
        <f t="shared" si="480"/>
        <v>0</v>
      </c>
      <c r="Z97" s="47">
        <f t="shared" si="481"/>
        <v>0</v>
      </c>
      <c r="AA97" s="45"/>
      <c r="AB97" s="46"/>
      <c r="AC97" s="46"/>
      <c r="AD97" s="46"/>
      <c r="AE97" s="47">
        <f t="shared" si="483"/>
        <v>0</v>
      </c>
      <c r="AF97" s="47">
        <f t="shared" si="484"/>
        <v>0</v>
      </c>
      <c r="AG97" s="45"/>
      <c r="AH97" s="46"/>
      <c r="AI97" s="46"/>
      <c r="AJ97" s="46"/>
      <c r="AK97" s="47">
        <f t="shared" si="486"/>
        <v>0</v>
      </c>
      <c r="AL97" s="47">
        <f t="shared" si="487"/>
        <v>0</v>
      </c>
      <c r="AM97" s="45"/>
      <c r="AN97" s="46"/>
      <c r="AO97" s="46"/>
      <c r="AP97" s="46"/>
      <c r="AQ97" s="47">
        <f t="shared" si="489"/>
        <v>0</v>
      </c>
      <c r="AR97" s="47">
        <f t="shared" si="490"/>
        <v>0</v>
      </c>
      <c r="AS97" s="45"/>
      <c r="AT97" s="46"/>
      <c r="AU97" s="46"/>
      <c r="AV97" s="46"/>
      <c r="AW97" s="47">
        <f t="shared" si="492"/>
        <v>0</v>
      </c>
      <c r="AX97" s="47">
        <f t="shared" si="493"/>
        <v>0</v>
      </c>
      <c r="AY97" s="45"/>
      <c r="AZ97" s="46"/>
      <c r="BA97" s="46"/>
      <c r="BB97" s="46"/>
      <c r="BC97" s="47">
        <f t="shared" si="495"/>
        <v>0</v>
      </c>
      <c r="BD97" s="47">
        <f t="shared" si="496"/>
        <v>0</v>
      </c>
      <c r="BE97" s="45"/>
      <c r="BF97" s="46"/>
      <c r="BG97" s="46"/>
      <c r="BH97" s="46"/>
      <c r="BI97" s="47">
        <f t="shared" si="498"/>
        <v>0</v>
      </c>
      <c r="BJ97" s="47">
        <f t="shared" si="499"/>
        <v>0</v>
      </c>
      <c r="BK97" s="45"/>
      <c r="BL97" s="46"/>
      <c r="BM97" s="46"/>
      <c r="BN97" s="46"/>
      <c r="BO97" s="47">
        <f t="shared" si="501"/>
        <v>0</v>
      </c>
      <c r="BP97" s="47">
        <f t="shared" si="502"/>
        <v>0</v>
      </c>
      <c r="BQ97" s="45"/>
      <c r="BR97" s="46"/>
      <c r="BS97" s="46"/>
      <c r="BT97" s="46"/>
      <c r="BU97" s="47">
        <f t="shared" si="504"/>
        <v>0</v>
      </c>
      <c r="BV97" s="47">
        <f t="shared" si="505"/>
        <v>0</v>
      </c>
      <c r="BW97" s="47">
        <f t="shared" si="506"/>
        <v>0</v>
      </c>
      <c r="BX97" s="47">
        <f t="shared" si="469"/>
        <v>0</v>
      </c>
      <c r="BY97" s="47">
        <f t="shared" si="469"/>
        <v>0</v>
      </c>
      <c r="BZ97" s="47">
        <f t="shared" si="469"/>
        <v>0</v>
      </c>
      <c r="CA97" s="47">
        <f t="shared" si="507"/>
        <v>0</v>
      </c>
      <c r="CB97" s="47">
        <f t="shared" si="508"/>
        <v>0</v>
      </c>
    </row>
    <row r="98" spans="1:80">
      <c r="A98" s="114"/>
      <c r="B98" s="11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6"/>
    </row>
    <row r="99" spans="1:80" ht="24" customHeight="1">
      <c r="A99" s="112" t="s">
        <v>118</v>
      </c>
      <c r="B99" s="113"/>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8"/>
    </row>
    <row r="100" spans="1:80">
      <c r="A100" s="77">
        <v>1</v>
      </c>
      <c r="B100" s="78" t="s">
        <v>17</v>
      </c>
      <c r="C100" s="50"/>
      <c r="D100" s="50"/>
      <c r="E100" s="50"/>
      <c r="F100" s="50"/>
      <c r="G100" s="43">
        <f>SUM(D100:F100)</f>
        <v>0</v>
      </c>
      <c r="H100" s="43">
        <f>C100+G100</f>
        <v>0</v>
      </c>
      <c r="I100" s="50"/>
      <c r="J100" s="50"/>
      <c r="K100" s="50"/>
      <c r="L100" s="50"/>
      <c r="M100" s="43">
        <f>SUM(J100:L100)</f>
        <v>0</v>
      </c>
      <c r="N100" s="43">
        <f>I100+M100</f>
        <v>0</v>
      </c>
      <c r="O100" s="50"/>
      <c r="P100" s="50"/>
      <c r="Q100" s="50"/>
      <c r="R100" s="50"/>
      <c r="S100" s="43">
        <f>SUM(P100:R100)</f>
        <v>0</v>
      </c>
      <c r="T100" s="43">
        <f>O100+S100</f>
        <v>0</v>
      </c>
      <c r="U100" s="50"/>
      <c r="V100" s="50"/>
      <c r="W100" s="50"/>
      <c r="X100" s="50"/>
      <c r="Y100" s="43">
        <f>SUM(V100:X100)</f>
        <v>0</v>
      </c>
      <c r="Z100" s="43">
        <f>U100+Y100</f>
        <v>0</v>
      </c>
      <c r="AA100" s="50"/>
      <c r="AB100" s="50"/>
      <c r="AC100" s="50"/>
      <c r="AD100" s="50"/>
      <c r="AE100" s="43">
        <f>SUM(AB100:AD100)</f>
        <v>0</v>
      </c>
      <c r="AF100" s="43">
        <f>AA100+AE100</f>
        <v>0</v>
      </c>
      <c r="AG100" s="50"/>
      <c r="AH100" s="50"/>
      <c r="AI100" s="50"/>
      <c r="AJ100" s="50"/>
      <c r="AK100" s="43">
        <f>SUM(AH100:AJ100)</f>
        <v>0</v>
      </c>
      <c r="AL100" s="43">
        <f>AG100+AK100</f>
        <v>0</v>
      </c>
      <c r="AM100" s="50"/>
      <c r="AN100" s="50"/>
      <c r="AO100" s="50"/>
      <c r="AP100" s="50"/>
      <c r="AQ100" s="43">
        <f>SUM(AN100:AP100)</f>
        <v>0</v>
      </c>
      <c r="AR100" s="43">
        <f>AM100+AQ100</f>
        <v>0</v>
      </c>
      <c r="AS100" s="50"/>
      <c r="AT100" s="50"/>
      <c r="AU100" s="50"/>
      <c r="AV100" s="50"/>
      <c r="AW100" s="43">
        <f>SUM(AT100:AV100)</f>
        <v>0</v>
      </c>
      <c r="AX100" s="43">
        <f>AS100+AW100</f>
        <v>0</v>
      </c>
      <c r="AY100" s="50"/>
      <c r="AZ100" s="50"/>
      <c r="BA100" s="50"/>
      <c r="BB100" s="50"/>
      <c r="BC100" s="43">
        <f>SUM(AZ100:BB100)</f>
        <v>0</v>
      </c>
      <c r="BD100" s="43">
        <f>AY100+BC100</f>
        <v>0</v>
      </c>
      <c r="BE100" s="50"/>
      <c r="BF100" s="50"/>
      <c r="BG100" s="50"/>
      <c r="BH100" s="50"/>
      <c r="BI100" s="43">
        <f>SUM(BF100:BH100)</f>
        <v>0</v>
      </c>
      <c r="BJ100" s="43">
        <f>BE100+BI100</f>
        <v>0</v>
      </c>
      <c r="BK100" s="50"/>
      <c r="BL100" s="50"/>
      <c r="BM100" s="50"/>
      <c r="BN100" s="50"/>
      <c r="BO100" s="43">
        <f>SUM(BL100:BN100)</f>
        <v>0</v>
      </c>
      <c r="BP100" s="43">
        <f>BK100+BO100</f>
        <v>0</v>
      </c>
      <c r="BQ100" s="50"/>
      <c r="BR100" s="50"/>
      <c r="BS100" s="50"/>
      <c r="BT100" s="50"/>
      <c r="BU100" s="43">
        <f>SUM(BR100:BT100)</f>
        <v>0</v>
      </c>
      <c r="BV100" s="43">
        <f>BQ100+BU100</f>
        <v>0</v>
      </c>
      <c r="BW100" s="43">
        <f>C100+I100+O100+U100+AA100+AG100+AM100+AS100+AY100+BE100+BK100+BQ100</f>
        <v>0</v>
      </c>
      <c r="BX100" s="43">
        <f t="shared" ref="BX100:BZ176" si="521">D100+J100+P100+V100+AB100+AH100+AN100+AT100+AZ100+BF100+BL100+BR100</f>
        <v>0</v>
      </c>
      <c r="BY100" s="43">
        <f t="shared" si="521"/>
        <v>0</v>
      </c>
      <c r="BZ100" s="43">
        <f t="shared" si="521"/>
        <v>0</v>
      </c>
      <c r="CA100" s="43">
        <f>SUM(BX100:BZ100)</f>
        <v>0</v>
      </c>
      <c r="CB100" s="43">
        <f>BW100+CA100</f>
        <v>0</v>
      </c>
    </row>
    <row r="101" spans="1:80">
      <c r="A101" s="40"/>
      <c r="B101" s="41" t="s">
        <v>119</v>
      </c>
      <c r="C101" s="50"/>
      <c r="D101" s="50"/>
      <c r="E101" s="50"/>
      <c r="F101" s="50"/>
      <c r="G101" s="43">
        <f t="shared" ref="G101:G164" si="522">SUM(D101:F101)</f>
        <v>0</v>
      </c>
      <c r="H101" s="43">
        <f t="shared" ref="H101:H164" si="523">C101+G101</f>
        <v>0</v>
      </c>
      <c r="I101" s="50"/>
      <c r="J101" s="50"/>
      <c r="K101" s="50"/>
      <c r="L101" s="50"/>
      <c r="M101" s="43">
        <f t="shared" ref="M101:M164" si="524">SUM(J101:L101)</f>
        <v>0</v>
      </c>
      <c r="N101" s="43">
        <f t="shared" ref="N101:N164" si="525">I101+M101</f>
        <v>0</v>
      </c>
      <c r="O101" s="50"/>
      <c r="P101" s="50"/>
      <c r="Q101" s="50"/>
      <c r="R101" s="50"/>
      <c r="S101" s="43">
        <f t="shared" ref="S101:S164" si="526">SUM(P101:R101)</f>
        <v>0</v>
      </c>
      <c r="T101" s="43">
        <f t="shared" ref="T101:T164" si="527">O101+S101</f>
        <v>0</v>
      </c>
      <c r="U101" s="50"/>
      <c r="V101" s="50"/>
      <c r="W101" s="50"/>
      <c r="X101" s="50"/>
      <c r="Y101" s="43">
        <f t="shared" ref="Y101:Y164" si="528">SUM(V101:X101)</f>
        <v>0</v>
      </c>
      <c r="Z101" s="43">
        <f t="shared" ref="Z101:Z164" si="529">U101+Y101</f>
        <v>0</v>
      </c>
      <c r="AA101" s="50"/>
      <c r="AB101" s="50"/>
      <c r="AC101" s="50"/>
      <c r="AD101" s="50"/>
      <c r="AE101" s="43">
        <f t="shared" ref="AE101:AE164" si="530">SUM(AB101:AD101)</f>
        <v>0</v>
      </c>
      <c r="AF101" s="43">
        <f t="shared" ref="AF101:AF164" si="531">AA101+AE101</f>
        <v>0</v>
      </c>
      <c r="AG101" s="50"/>
      <c r="AH101" s="50"/>
      <c r="AI101" s="50"/>
      <c r="AJ101" s="50"/>
      <c r="AK101" s="43">
        <f t="shared" ref="AK101:AK164" si="532">SUM(AH101:AJ101)</f>
        <v>0</v>
      </c>
      <c r="AL101" s="43">
        <f t="shared" ref="AL101:AL164" si="533">AG101+AK101</f>
        <v>0</v>
      </c>
      <c r="AM101" s="50"/>
      <c r="AN101" s="50"/>
      <c r="AO101" s="50"/>
      <c r="AP101" s="50"/>
      <c r="AQ101" s="43">
        <f t="shared" ref="AQ101:AQ164" si="534">SUM(AN101:AP101)</f>
        <v>0</v>
      </c>
      <c r="AR101" s="43">
        <f t="shared" ref="AR101:AR164" si="535">AM101+AQ101</f>
        <v>0</v>
      </c>
      <c r="AS101" s="50"/>
      <c r="AT101" s="50"/>
      <c r="AU101" s="50"/>
      <c r="AV101" s="50"/>
      <c r="AW101" s="43">
        <f t="shared" ref="AW101:AW164" si="536">SUM(AT101:AV101)</f>
        <v>0</v>
      </c>
      <c r="AX101" s="43">
        <f t="shared" ref="AX101:AX164" si="537">AS101+AW101</f>
        <v>0</v>
      </c>
      <c r="AY101" s="50"/>
      <c r="AZ101" s="50"/>
      <c r="BA101" s="50"/>
      <c r="BB101" s="50"/>
      <c r="BC101" s="43">
        <f t="shared" ref="BC101:BC164" si="538">SUM(AZ101:BB101)</f>
        <v>0</v>
      </c>
      <c r="BD101" s="43">
        <f t="shared" ref="BD101:BD164" si="539">AY101+BC101</f>
        <v>0</v>
      </c>
      <c r="BE101" s="50"/>
      <c r="BF101" s="50"/>
      <c r="BG101" s="50"/>
      <c r="BH101" s="50"/>
      <c r="BI101" s="43">
        <f t="shared" ref="BI101:BI164" si="540">SUM(BF101:BH101)</f>
        <v>0</v>
      </c>
      <c r="BJ101" s="43">
        <f t="shared" ref="BJ101:BJ164" si="541">BE101+BI101</f>
        <v>0</v>
      </c>
      <c r="BK101" s="50"/>
      <c r="BL101" s="50"/>
      <c r="BM101" s="50"/>
      <c r="BN101" s="50"/>
      <c r="BO101" s="43">
        <f t="shared" ref="BO101:BO164" si="542">SUM(BL101:BN101)</f>
        <v>0</v>
      </c>
      <c r="BP101" s="43">
        <f t="shared" ref="BP101:BP164" si="543">BK101+BO101</f>
        <v>0</v>
      </c>
      <c r="BQ101" s="50"/>
      <c r="BR101" s="50"/>
      <c r="BS101" s="50"/>
      <c r="BT101" s="50"/>
      <c r="BU101" s="43">
        <f t="shared" ref="BU101:BU164" si="544">SUM(BR101:BT101)</f>
        <v>0</v>
      </c>
      <c r="BV101" s="43">
        <f t="shared" ref="BV101:BV164" si="545">BQ101+BU101</f>
        <v>0</v>
      </c>
      <c r="BW101" s="43">
        <f t="shared" ref="BW101:BW164" si="546">C101+I101+O101+U101+AA101+AG101+AM101+AS101+AY101+BE101+BK101+BQ101</f>
        <v>0</v>
      </c>
      <c r="BX101" s="43">
        <f t="shared" si="521"/>
        <v>0</v>
      </c>
      <c r="BY101" s="43">
        <f t="shared" si="521"/>
        <v>0</v>
      </c>
      <c r="BZ101" s="43">
        <f t="shared" si="521"/>
        <v>0</v>
      </c>
      <c r="CA101" s="43">
        <f t="shared" ref="CA101:CA164" si="547">SUM(BX101:BZ101)</f>
        <v>0</v>
      </c>
      <c r="CB101" s="43">
        <f t="shared" ref="CB101:CB164" si="548">BW101+CA101</f>
        <v>0</v>
      </c>
    </row>
    <row r="102" spans="1:80">
      <c r="A102" s="40"/>
      <c r="B102" s="41" t="s">
        <v>120</v>
      </c>
      <c r="C102" s="50"/>
      <c r="D102" s="50"/>
      <c r="E102" s="50"/>
      <c r="F102" s="50"/>
      <c r="G102" s="43">
        <f t="shared" si="522"/>
        <v>0</v>
      </c>
      <c r="H102" s="43">
        <f t="shared" si="523"/>
        <v>0</v>
      </c>
      <c r="I102" s="50"/>
      <c r="J102" s="50"/>
      <c r="K102" s="50"/>
      <c r="L102" s="50"/>
      <c r="M102" s="43">
        <f t="shared" si="524"/>
        <v>0</v>
      </c>
      <c r="N102" s="43">
        <f t="shared" si="525"/>
        <v>0</v>
      </c>
      <c r="O102" s="50"/>
      <c r="P102" s="50"/>
      <c r="Q102" s="50"/>
      <c r="R102" s="50"/>
      <c r="S102" s="43">
        <f t="shared" si="526"/>
        <v>0</v>
      </c>
      <c r="T102" s="43">
        <f t="shared" si="527"/>
        <v>0</v>
      </c>
      <c r="U102" s="50"/>
      <c r="V102" s="50"/>
      <c r="W102" s="50"/>
      <c r="X102" s="50"/>
      <c r="Y102" s="43">
        <f t="shared" si="528"/>
        <v>0</v>
      </c>
      <c r="Z102" s="43">
        <f t="shared" si="529"/>
        <v>0</v>
      </c>
      <c r="AA102" s="50"/>
      <c r="AB102" s="50"/>
      <c r="AC102" s="50"/>
      <c r="AD102" s="50"/>
      <c r="AE102" s="43">
        <f t="shared" si="530"/>
        <v>0</v>
      </c>
      <c r="AF102" s="43">
        <f t="shared" si="531"/>
        <v>0</v>
      </c>
      <c r="AG102" s="50"/>
      <c r="AH102" s="50"/>
      <c r="AI102" s="50"/>
      <c r="AJ102" s="50"/>
      <c r="AK102" s="43">
        <f t="shared" si="532"/>
        <v>0</v>
      </c>
      <c r="AL102" s="43">
        <f t="shared" si="533"/>
        <v>0</v>
      </c>
      <c r="AM102" s="50"/>
      <c r="AN102" s="50"/>
      <c r="AO102" s="50"/>
      <c r="AP102" s="50"/>
      <c r="AQ102" s="43">
        <f t="shared" si="534"/>
        <v>0</v>
      </c>
      <c r="AR102" s="43">
        <f t="shared" si="535"/>
        <v>0</v>
      </c>
      <c r="AS102" s="50"/>
      <c r="AT102" s="50"/>
      <c r="AU102" s="50"/>
      <c r="AV102" s="50"/>
      <c r="AW102" s="43">
        <f t="shared" si="536"/>
        <v>0</v>
      </c>
      <c r="AX102" s="43">
        <f t="shared" si="537"/>
        <v>0</v>
      </c>
      <c r="AY102" s="50"/>
      <c r="AZ102" s="50"/>
      <c r="BA102" s="50"/>
      <c r="BB102" s="50"/>
      <c r="BC102" s="43">
        <f t="shared" si="538"/>
        <v>0</v>
      </c>
      <c r="BD102" s="43">
        <f t="shared" si="539"/>
        <v>0</v>
      </c>
      <c r="BE102" s="50"/>
      <c r="BF102" s="50"/>
      <c r="BG102" s="50"/>
      <c r="BH102" s="50"/>
      <c r="BI102" s="43">
        <f t="shared" si="540"/>
        <v>0</v>
      </c>
      <c r="BJ102" s="43">
        <f t="shared" si="541"/>
        <v>0</v>
      </c>
      <c r="BK102" s="50"/>
      <c r="BL102" s="50"/>
      <c r="BM102" s="50"/>
      <c r="BN102" s="50"/>
      <c r="BO102" s="43">
        <f t="shared" si="542"/>
        <v>0</v>
      </c>
      <c r="BP102" s="43">
        <f t="shared" si="543"/>
        <v>0</v>
      </c>
      <c r="BQ102" s="50"/>
      <c r="BR102" s="50"/>
      <c r="BS102" s="50"/>
      <c r="BT102" s="50"/>
      <c r="BU102" s="43">
        <f t="shared" si="544"/>
        <v>0</v>
      </c>
      <c r="BV102" s="43">
        <f t="shared" si="545"/>
        <v>0</v>
      </c>
      <c r="BW102" s="43">
        <f t="shared" si="546"/>
        <v>0</v>
      </c>
      <c r="BX102" s="43">
        <f t="shared" si="521"/>
        <v>0</v>
      </c>
      <c r="BY102" s="43">
        <f t="shared" si="521"/>
        <v>0</v>
      </c>
      <c r="BZ102" s="43">
        <f t="shared" si="521"/>
        <v>0</v>
      </c>
      <c r="CA102" s="43">
        <f t="shared" si="547"/>
        <v>0</v>
      </c>
      <c r="CB102" s="43">
        <f t="shared" si="548"/>
        <v>0</v>
      </c>
    </row>
    <row r="103" spans="1:80">
      <c r="A103" s="40"/>
      <c r="B103" s="41" t="s">
        <v>121</v>
      </c>
      <c r="C103" s="50"/>
      <c r="D103" s="50"/>
      <c r="E103" s="50"/>
      <c r="F103" s="50"/>
      <c r="G103" s="43">
        <f t="shared" si="522"/>
        <v>0</v>
      </c>
      <c r="H103" s="43">
        <f t="shared" si="523"/>
        <v>0</v>
      </c>
      <c r="I103" s="50"/>
      <c r="J103" s="50"/>
      <c r="K103" s="50"/>
      <c r="L103" s="50"/>
      <c r="M103" s="43">
        <f t="shared" si="524"/>
        <v>0</v>
      </c>
      <c r="N103" s="43">
        <f t="shared" si="525"/>
        <v>0</v>
      </c>
      <c r="O103" s="50"/>
      <c r="P103" s="50"/>
      <c r="Q103" s="50"/>
      <c r="R103" s="50"/>
      <c r="S103" s="43">
        <f t="shared" si="526"/>
        <v>0</v>
      </c>
      <c r="T103" s="43">
        <f t="shared" si="527"/>
        <v>0</v>
      </c>
      <c r="U103" s="50"/>
      <c r="V103" s="50"/>
      <c r="W103" s="50"/>
      <c r="X103" s="50"/>
      <c r="Y103" s="43">
        <f t="shared" si="528"/>
        <v>0</v>
      </c>
      <c r="Z103" s="43">
        <f t="shared" si="529"/>
        <v>0</v>
      </c>
      <c r="AA103" s="50"/>
      <c r="AB103" s="50"/>
      <c r="AC103" s="50"/>
      <c r="AD103" s="50"/>
      <c r="AE103" s="43">
        <f t="shared" si="530"/>
        <v>0</v>
      </c>
      <c r="AF103" s="43">
        <f t="shared" si="531"/>
        <v>0</v>
      </c>
      <c r="AG103" s="50"/>
      <c r="AH103" s="50"/>
      <c r="AI103" s="50"/>
      <c r="AJ103" s="50"/>
      <c r="AK103" s="43">
        <f t="shared" si="532"/>
        <v>0</v>
      </c>
      <c r="AL103" s="43">
        <f t="shared" si="533"/>
        <v>0</v>
      </c>
      <c r="AM103" s="50"/>
      <c r="AN103" s="50"/>
      <c r="AO103" s="50"/>
      <c r="AP103" s="50"/>
      <c r="AQ103" s="43">
        <f t="shared" si="534"/>
        <v>0</v>
      </c>
      <c r="AR103" s="43">
        <f t="shared" si="535"/>
        <v>0</v>
      </c>
      <c r="AS103" s="50"/>
      <c r="AT103" s="50"/>
      <c r="AU103" s="50"/>
      <c r="AV103" s="50"/>
      <c r="AW103" s="43">
        <f t="shared" si="536"/>
        <v>0</v>
      </c>
      <c r="AX103" s="43">
        <f t="shared" si="537"/>
        <v>0</v>
      </c>
      <c r="AY103" s="50"/>
      <c r="AZ103" s="50"/>
      <c r="BA103" s="50"/>
      <c r="BB103" s="50"/>
      <c r="BC103" s="43">
        <f t="shared" si="538"/>
        <v>0</v>
      </c>
      <c r="BD103" s="43">
        <f t="shared" si="539"/>
        <v>0</v>
      </c>
      <c r="BE103" s="50"/>
      <c r="BF103" s="50"/>
      <c r="BG103" s="50"/>
      <c r="BH103" s="50"/>
      <c r="BI103" s="43">
        <f t="shared" si="540"/>
        <v>0</v>
      </c>
      <c r="BJ103" s="43">
        <f t="shared" si="541"/>
        <v>0</v>
      </c>
      <c r="BK103" s="50"/>
      <c r="BL103" s="50"/>
      <c r="BM103" s="50"/>
      <c r="BN103" s="50"/>
      <c r="BO103" s="43">
        <f t="shared" si="542"/>
        <v>0</v>
      </c>
      <c r="BP103" s="43">
        <f t="shared" si="543"/>
        <v>0</v>
      </c>
      <c r="BQ103" s="50"/>
      <c r="BR103" s="50"/>
      <c r="BS103" s="50"/>
      <c r="BT103" s="50"/>
      <c r="BU103" s="43">
        <f t="shared" si="544"/>
        <v>0</v>
      </c>
      <c r="BV103" s="43">
        <f t="shared" si="545"/>
        <v>0</v>
      </c>
      <c r="BW103" s="43">
        <f t="shared" si="546"/>
        <v>0</v>
      </c>
      <c r="BX103" s="43">
        <f t="shared" si="521"/>
        <v>0</v>
      </c>
      <c r="BY103" s="43">
        <f t="shared" si="521"/>
        <v>0</v>
      </c>
      <c r="BZ103" s="43">
        <f t="shared" si="521"/>
        <v>0</v>
      </c>
      <c r="CA103" s="43">
        <f t="shared" si="547"/>
        <v>0</v>
      </c>
      <c r="CB103" s="43">
        <f t="shared" si="548"/>
        <v>0</v>
      </c>
    </row>
    <row r="104" spans="1:80">
      <c r="A104" s="40"/>
      <c r="B104" s="41" t="s">
        <v>122</v>
      </c>
      <c r="C104" s="50"/>
      <c r="D104" s="50"/>
      <c r="E104" s="50"/>
      <c r="F104" s="50"/>
      <c r="G104" s="43">
        <f t="shared" si="522"/>
        <v>0</v>
      </c>
      <c r="H104" s="43">
        <f t="shared" si="523"/>
        <v>0</v>
      </c>
      <c r="I104" s="50"/>
      <c r="J104" s="50"/>
      <c r="K104" s="50"/>
      <c r="L104" s="50"/>
      <c r="M104" s="43">
        <f t="shared" si="524"/>
        <v>0</v>
      </c>
      <c r="N104" s="43">
        <f t="shared" si="525"/>
        <v>0</v>
      </c>
      <c r="O104" s="50"/>
      <c r="P104" s="50"/>
      <c r="Q104" s="50"/>
      <c r="R104" s="50"/>
      <c r="S104" s="43">
        <f t="shared" si="526"/>
        <v>0</v>
      </c>
      <c r="T104" s="43">
        <f t="shared" si="527"/>
        <v>0</v>
      </c>
      <c r="U104" s="50"/>
      <c r="V104" s="50"/>
      <c r="W104" s="50"/>
      <c r="X104" s="50"/>
      <c r="Y104" s="43">
        <f t="shared" si="528"/>
        <v>0</v>
      </c>
      <c r="Z104" s="43">
        <f t="shared" si="529"/>
        <v>0</v>
      </c>
      <c r="AA104" s="50"/>
      <c r="AB104" s="50"/>
      <c r="AC104" s="50"/>
      <c r="AD104" s="50"/>
      <c r="AE104" s="43">
        <f t="shared" si="530"/>
        <v>0</v>
      </c>
      <c r="AF104" s="43">
        <f t="shared" si="531"/>
        <v>0</v>
      </c>
      <c r="AG104" s="50"/>
      <c r="AH104" s="50"/>
      <c r="AI104" s="50"/>
      <c r="AJ104" s="50"/>
      <c r="AK104" s="43">
        <f t="shared" si="532"/>
        <v>0</v>
      </c>
      <c r="AL104" s="43">
        <f t="shared" si="533"/>
        <v>0</v>
      </c>
      <c r="AM104" s="50"/>
      <c r="AN104" s="50"/>
      <c r="AO104" s="50"/>
      <c r="AP104" s="50"/>
      <c r="AQ104" s="43">
        <f t="shared" si="534"/>
        <v>0</v>
      </c>
      <c r="AR104" s="43">
        <f t="shared" si="535"/>
        <v>0</v>
      </c>
      <c r="AS104" s="50"/>
      <c r="AT104" s="50"/>
      <c r="AU104" s="50"/>
      <c r="AV104" s="50"/>
      <c r="AW104" s="43">
        <f t="shared" si="536"/>
        <v>0</v>
      </c>
      <c r="AX104" s="43">
        <f t="shared" si="537"/>
        <v>0</v>
      </c>
      <c r="AY104" s="50"/>
      <c r="AZ104" s="50"/>
      <c r="BA104" s="50"/>
      <c r="BB104" s="50"/>
      <c r="BC104" s="43">
        <f t="shared" si="538"/>
        <v>0</v>
      </c>
      <c r="BD104" s="43">
        <f t="shared" si="539"/>
        <v>0</v>
      </c>
      <c r="BE104" s="50"/>
      <c r="BF104" s="50"/>
      <c r="BG104" s="50"/>
      <c r="BH104" s="50"/>
      <c r="BI104" s="43">
        <f t="shared" si="540"/>
        <v>0</v>
      </c>
      <c r="BJ104" s="43">
        <f t="shared" si="541"/>
        <v>0</v>
      </c>
      <c r="BK104" s="50"/>
      <c r="BL104" s="50"/>
      <c r="BM104" s="50"/>
      <c r="BN104" s="50"/>
      <c r="BO104" s="43">
        <f t="shared" si="542"/>
        <v>0</v>
      </c>
      <c r="BP104" s="43">
        <f t="shared" si="543"/>
        <v>0</v>
      </c>
      <c r="BQ104" s="50"/>
      <c r="BR104" s="50"/>
      <c r="BS104" s="50"/>
      <c r="BT104" s="50"/>
      <c r="BU104" s="43">
        <f t="shared" si="544"/>
        <v>0</v>
      </c>
      <c r="BV104" s="43">
        <f t="shared" si="545"/>
        <v>0</v>
      </c>
      <c r="BW104" s="43">
        <f t="shared" si="546"/>
        <v>0</v>
      </c>
      <c r="BX104" s="43">
        <f t="shared" si="521"/>
        <v>0</v>
      </c>
      <c r="BY104" s="43">
        <f t="shared" si="521"/>
        <v>0</v>
      </c>
      <c r="BZ104" s="43">
        <f t="shared" si="521"/>
        <v>0</v>
      </c>
      <c r="CA104" s="43">
        <f t="shared" si="547"/>
        <v>0</v>
      </c>
      <c r="CB104" s="43">
        <f t="shared" si="548"/>
        <v>0</v>
      </c>
    </row>
    <row r="105" spans="1:80">
      <c r="A105" s="40"/>
      <c r="B105" s="41" t="s">
        <v>123</v>
      </c>
      <c r="C105" s="50"/>
      <c r="D105" s="50"/>
      <c r="E105" s="50"/>
      <c r="F105" s="50"/>
      <c r="G105" s="43">
        <f t="shared" si="522"/>
        <v>0</v>
      </c>
      <c r="H105" s="43">
        <f t="shared" si="523"/>
        <v>0</v>
      </c>
      <c r="I105" s="50"/>
      <c r="J105" s="50"/>
      <c r="K105" s="50"/>
      <c r="L105" s="50"/>
      <c r="M105" s="43">
        <f t="shared" si="524"/>
        <v>0</v>
      </c>
      <c r="N105" s="43">
        <f t="shared" si="525"/>
        <v>0</v>
      </c>
      <c r="O105" s="50"/>
      <c r="P105" s="50"/>
      <c r="Q105" s="50"/>
      <c r="R105" s="50"/>
      <c r="S105" s="43">
        <f t="shared" si="526"/>
        <v>0</v>
      </c>
      <c r="T105" s="43">
        <f t="shared" si="527"/>
        <v>0</v>
      </c>
      <c r="U105" s="50"/>
      <c r="V105" s="50"/>
      <c r="W105" s="50"/>
      <c r="X105" s="50"/>
      <c r="Y105" s="43">
        <f t="shared" si="528"/>
        <v>0</v>
      </c>
      <c r="Z105" s="43">
        <f t="shared" si="529"/>
        <v>0</v>
      </c>
      <c r="AA105" s="50"/>
      <c r="AB105" s="50"/>
      <c r="AC105" s="50"/>
      <c r="AD105" s="50"/>
      <c r="AE105" s="43">
        <f t="shared" si="530"/>
        <v>0</v>
      </c>
      <c r="AF105" s="43">
        <f t="shared" si="531"/>
        <v>0</v>
      </c>
      <c r="AG105" s="50"/>
      <c r="AH105" s="50"/>
      <c r="AI105" s="50"/>
      <c r="AJ105" s="50"/>
      <c r="AK105" s="43">
        <f t="shared" si="532"/>
        <v>0</v>
      </c>
      <c r="AL105" s="43">
        <f t="shared" si="533"/>
        <v>0</v>
      </c>
      <c r="AM105" s="50"/>
      <c r="AN105" s="50"/>
      <c r="AO105" s="50"/>
      <c r="AP105" s="50"/>
      <c r="AQ105" s="43">
        <f t="shared" si="534"/>
        <v>0</v>
      </c>
      <c r="AR105" s="43">
        <f t="shared" si="535"/>
        <v>0</v>
      </c>
      <c r="AS105" s="50"/>
      <c r="AT105" s="50"/>
      <c r="AU105" s="50"/>
      <c r="AV105" s="50"/>
      <c r="AW105" s="43">
        <f t="shared" si="536"/>
        <v>0</v>
      </c>
      <c r="AX105" s="43">
        <f t="shared" si="537"/>
        <v>0</v>
      </c>
      <c r="AY105" s="50"/>
      <c r="AZ105" s="50"/>
      <c r="BA105" s="50"/>
      <c r="BB105" s="50"/>
      <c r="BC105" s="43">
        <f t="shared" si="538"/>
        <v>0</v>
      </c>
      <c r="BD105" s="43">
        <f t="shared" si="539"/>
        <v>0</v>
      </c>
      <c r="BE105" s="50"/>
      <c r="BF105" s="50"/>
      <c r="BG105" s="50"/>
      <c r="BH105" s="50"/>
      <c r="BI105" s="43">
        <f t="shared" si="540"/>
        <v>0</v>
      </c>
      <c r="BJ105" s="43">
        <f t="shared" si="541"/>
        <v>0</v>
      </c>
      <c r="BK105" s="50"/>
      <c r="BL105" s="50"/>
      <c r="BM105" s="50"/>
      <c r="BN105" s="50"/>
      <c r="BO105" s="43">
        <f t="shared" si="542"/>
        <v>0</v>
      </c>
      <c r="BP105" s="43">
        <f t="shared" si="543"/>
        <v>0</v>
      </c>
      <c r="BQ105" s="50"/>
      <c r="BR105" s="50"/>
      <c r="BS105" s="50"/>
      <c r="BT105" s="50"/>
      <c r="BU105" s="43">
        <f t="shared" si="544"/>
        <v>0</v>
      </c>
      <c r="BV105" s="43">
        <f t="shared" si="545"/>
        <v>0</v>
      </c>
      <c r="BW105" s="43">
        <f t="shared" si="546"/>
        <v>0</v>
      </c>
      <c r="BX105" s="43">
        <f t="shared" si="521"/>
        <v>0</v>
      </c>
      <c r="BY105" s="43">
        <f t="shared" si="521"/>
        <v>0</v>
      </c>
      <c r="BZ105" s="43">
        <f t="shared" si="521"/>
        <v>0</v>
      </c>
      <c r="CA105" s="43">
        <f t="shared" si="547"/>
        <v>0</v>
      </c>
      <c r="CB105" s="43">
        <f t="shared" si="548"/>
        <v>0</v>
      </c>
    </row>
    <row r="106" spans="1:80">
      <c r="A106" s="40"/>
      <c r="B106" s="41" t="s">
        <v>124</v>
      </c>
      <c r="C106" s="50"/>
      <c r="D106" s="50"/>
      <c r="E106" s="50"/>
      <c r="F106" s="50"/>
      <c r="G106" s="43">
        <f t="shared" si="522"/>
        <v>0</v>
      </c>
      <c r="H106" s="43">
        <f t="shared" si="523"/>
        <v>0</v>
      </c>
      <c r="I106" s="50"/>
      <c r="J106" s="50"/>
      <c r="K106" s="50"/>
      <c r="L106" s="50"/>
      <c r="M106" s="43">
        <f t="shared" si="524"/>
        <v>0</v>
      </c>
      <c r="N106" s="43">
        <f t="shared" si="525"/>
        <v>0</v>
      </c>
      <c r="O106" s="50"/>
      <c r="P106" s="50"/>
      <c r="Q106" s="50"/>
      <c r="R106" s="50"/>
      <c r="S106" s="43">
        <f t="shared" si="526"/>
        <v>0</v>
      </c>
      <c r="T106" s="43">
        <f t="shared" si="527"/>
        <v>0</v>
      </c>
      <c r="U106" s="50"/>
      <c r="V106" s="50"/>
      <c r="W106" s="50"/>
      <c r="X106" s="50"/>
      <c r="Y106" s="43">
        <f t="shared" si="528"/>
        <v>0</v>
      </c>
      <c r="Z106" s="43">
        <f t="shared" si="529"/>
        <v>0</v>
      </c>
      <c r="AA106" s="50"/>
      <c r="AB106" s="50"/>
      <c r="AC106" s="50"/>
      <c r="AD106" s="50"/>
      <c r="AE106" s="43">
        <f t="shared" si="530"/>
        <v>0</v>
      </c>
      <c r="AF106" s="43">
        <f t="shared" si="531"/>
        <v>0</v>
      </c>
      <c r="AG106" s="50"/>
      <c r="AH106" s="50"/>
      <c r="AI106" s="50"/>
      <c r="AJ106" s="50"/>
      <c r="AK106" s="43">
        <f t="shared" si="532"/>
        <v>0</v>
      </c>
      <c r="AL106" s="43">
        <f t="shared" si="533"/>
        <v>0</v>
      </c>
      <c r="AM106" s="50"/>
      <c r="AN106" s="50"/>
      <c r="AO106" s="50"/>
      <c r="AP106" s="50"/>
      <c r="AQ106" s="43">
        <f t="shared" si="534"/>
        <v>0</v>
      </c>
      <c r="AR106" s="43">
        <f t="shared" si="535"/>
        <v>0</v>
      </c>
      <c r="AS106" s="50"/>
      <c r="AT106" s="50"/>
      <c r="AU106" s="50"/>
      <c r="AV106" s="50"/>
      <c r="AW106" s="43">
        <f t="shared" si="536"/>
        <v>0</v>
      </c>
      <c r="AX106" s="43">
        <f t="shared" si="537"/>
        <v>0</v>
      </c>
      <c r="AY106" s="50"/>
      <c r="AZ106" s="50"/>
      <c r="BA106" s="50"/>
      <c r="BB106" s="50"/>
      <c r="BC106" s="43">
        <f t="shared" si="538"/>
        <v>0</v>
      </c>
      <c r="BD106" s="43">
        <f t="shared" si="539"/>
        <v>0</v>
      </c>
      <c r="BE106" s="50"/>
      <c r="BF106" s="50"/>
      <c r="BG106" s="50"/>
      <c r="BH106" s="50"/>
      <c r="BI106" s="43">
        <f t="shared" si="540"/>
        <v>0</v>
      </c>
      <c r="BJ106" s="43">
        <f t="shared" si="541"/>
        <v>0</v>
      </c>
      <c r="BK106" s="50"/>
      <c r="BL106" s="50"/>
      <c r="BM106" s="50"/>
      <c r="BN106" s="50"/>
      <c r="BO106" s="43">
        <f t="shared" si="542"/>
        <v>0</v>
      </c>
      <c r="BP106" s="43">
        <f t="shared" si="543"/>
        <v>0</v>
      </c>
      <c r="BQ106" s="50"/>
      <c r="BR106" s="50"/>
      <c r="BS106" s="50"/>
      <c r="BT106" s="50"/>
      <c r="BU106" s="43">
        <f t="shared" si="544"/>
        <v>0</v>
      </c>
      <c r="BV106" s="43">
        <f t="shared" si="545"/>
        <v>0</v>
      </c>
      <c r="BW106" s="43">
        <f t="shared" si="546"/>
        <v>0</v>
      </c>
      <c r="BX106" s="43">
        <f t="shared" si="521"/>
        <v>0</v>
      </c>
      <c r="BY106" s="43">
        <f t="shared" si="521"/>
        <v>0</v>
      </c>
      <c r="BZ106" s="43">
        <f t="shared" si="521"/>
        <v>0</v>
      </c>
      <c r="CA106" s="43">
        <f t="shared" si="547"/>
        <v>0</v>
      </c>
      <c r="CB106" s="43">
        <f t="shared" si="548"/>
        <v>0</v>
      </c>
    </row>
    <row r="107" spans="1:80">
      <c r="A107" s="40"/>
      <c r="B107" s="41" t="s">
        <v>125</v>
      </c>
      <c r="C107" s="50"/>
      <c r="D107" s="50"/>
      <c r="E107" s="50"/>
      <c r="F107" s="50"/>
      <c r="G107" s="43">
        <f t="shared" si="522"/>
        <v>0</v>
      </c>
      <c r="H107" s="43">
        <f t="shared" si="523"/>
        <v>0</v>
      </c>
      <c r="I107" s="50"/>
      <c r="J107" s="50"/>
      <c r="K107" s="50"/>
      <c r="L107" s="50"/>
      <c r="M107" s="43">
        <f t="shared" si="524"/>
        <v>0</v>
      </c>
      <c r="N107" s="43">
        <f t="shared" si="525"/>
        <v>0</v>
      </c>
      <c r="O107" s="50"/>
      <c r="P107" s="50"/>
      <c r="Q107" s="50"/>
      <c r="R107" s="50"/>
      <c r="S107" s="43">
        <f t="shared" si="526"/>
        <v>0</v>
      </c>
      <c r="T107" s="43">
        <f t="shared" si="527"/>
        <v>0</v>
      </c>
      <c r="U107" s="50"/>
      <c r="V107" s="50"/>
      <c r="W107" s="50"/>
      <c r="X107" s="50"/>
      <c r="Y107" s="43">
        <f t="shared" si="528"/>
        <v>0</v>
      </c>
      <c r="Z107" s="43">
        <f t="shared" si="529"/>
        <v>0</v>
      </c>
      <c r="AA107" s="50"/>
      <c r="AB107" s="50"/>
      <c r="AC107" s="50"/>
      <c r="AD107" s="50"/>
      <c r="AE107" s="43">
        <f t="shared" si="530"/>
        <v>0</v>
      </c>
      <c r="AF107" s="43">
        <f t="shared" si="531"/>
        <v>0</v>
      </c>
      <c r="AG107" s="50"/>
      <c r="AH107" s="50"/>
      <c r="AI107" s="50"/>
      <c r="AJ107" s="50"/>
      <c r="AK107" s="43">
        <f t="shared" si="532"/>
        <v>0</v>
      </c>
      <c r="AL107" s="43">
        <f t="shared" si="533"/>
        <v>0</v>
      </c>
      <c r="AM107" s="50"/>
      <c r="AN107" s="50"/>
      <c r="AO107" s="50"/>
      <c r="AP107" s="50"/>
      <c r="AQ107" s="43">
        <f t="shared" si="534"/>
        <v>0</v>
      </c>
      <c r="AR107" s="43">
        <f t="shared" si="535"/>
        <v>0</v>
      </c>
      <c r="AS107" s="50"/>
      <c r="AT107" s="50"/>
      <c r="AU107" s="50"/>
      <c r="AV107" s="50"/>
      <c r="AW107" s="43">
        <f t="shared" si="536"/>
        <v>0</v>
      </c>
      <c r="AX107" s="43">
        <f t="shared" si="537"/>
        <v>0</v>
      </c>
      <c r="AY107" s="50"/>
      <c r="AZ107" s="50"/>
      <c r="BA107" s="50"/>
      <c r="BB107" s="50"/>
      <c r="BC107" s="43">
        <f t="shared" si="538"/>
        <v>0</v>
      </c>
      <c r="BD107" s="43">
        <f t="shared" si="539"/>
        <v>0</v>
      </c>
      <c r="BE107" s="50"/>
      <c r="BF107" s="50"/>
      <c r="BG107" s="50"/>
      <c r="BH107" s="50"/>
      <c r="BI107" s="43">
        <f t="shared" si="540"/>
        <v>0</v>
      </c>
      <c r="BJ107" s="43">
        <f t="shared" si="541"/>
        <v>0</v>
      </c>
      <c r="BK107" s="50"/>
      <c r="BL107" s="50"/>
      <c r="BM107" s="50"/>
      <c r="BN107" s="50"/>
      <c r="BO107" s="43">
        <f t="shared" si="542"/>
        <v>0</v>
      </c>
      <c r="BP107" s="43">
        <f t="shared" si="543"/>
        <v>0</v>
      </c>
      <c r="BQ107" s="50"/>
      <c r="BR107" s="50"/>
      <c r="BS107" s="50"/>
      <c r="BT107" s="50"/>
      <c r="BU107" s="43">
        <f t="shared" si="544"/>
        <v>0</v>
      </c>
      <c r="BV107" s="43">
        <f t="shared" si="545"/>
        <v>0</v>
      </c>
      <c r="BW107" s="43">
        <f t="shared" si="546"/>
        <v>0</v>
      </c>
      <c r="BX107" s="43">
        <f t="shared" si="521"/>
        <v>0</v>
      </c>
      <c r="BY107" s="43">
        <f t="shared" si="521"/>
        <v>0</v>
      </c>
      <c r="BZ107" s="43">
        <f t="shared" si="521"/>
        <v>0</v>
      </c>
      <c r="CA107" s="43">
        <f t="shared" si="547"/>
        <v>0</v>
      </c>
      <c r="CB107" s="43">
        <f t="shared" si="548"/>
        <v>0</v>
      </c>
    </row>
    <row r="108" spans="1:80">
      <c r="A108" s="40"/>
      <c r="B108" s="41" t="s">
        <v>126</v>
      </c>
      <c r="C108" s="50"/>
      <c r="D108" s="50"/>
      <c r="E108" s="50"/>
      <c r="F108" s="50"/>
      <c r="G108" s="43">
        <f t="shared" si="522"/>
        <v>0</v>
      </c>
      <c r="H108" s="43">
        <f t="shared" si="523"/>
        <v>0</v>
      </c>
      <c r="I108" s="50"/>
      <c r="J108" s="50"/>
      <c r="K108" s="50"/>
      <c r="L108" s="50"/>
      <c r="M108" s="43">
        <f t="shared" si="524"/>
        <v>0</v>
      </c>
      <c r="N108" s="43">
        <f t="shared" si="525"/>
        <v>0</v>
      </c>
      <c r="O108" s="50"/>
      <c r="P108" s="50"/>
      <c r="Q108" s="50"/>
      <c r="R108" s="50"/>
      <c r="S108" s="43">
        <f t="shared" si="526"/>
        <v>0</v>
      </c>
      <c r="T108" s="43">
        <f t="shared" si="527"/>
        <v>0</v>
      </c>
      <c r="U108" s="50"/>
      <c r="V108" s="50"/>
      <c r="W108" s="50"/>
      <c r="X108" s="50"/>
      <c r="Y108" s="43">
        <f t="shared" si="528"/>
        <v>0</v>
      </c>
      <c r="Z108" s="43">
        <f t="shared" si="529"/>
        <v>0</v>
      </c>
      <c r="AA108" s="50"/>
      <c r="AB108" s="50"/>
      <c r="AC108" s="50"/>
      <c r="AD108" s="50"/>
      <c r="AE108" s="43">
        <f t="shared" si="530"/>
        <v>0</v>
      </c>
      <c r="AF108" s="43">
        <f t="shared" si="531"/>
        <v>0</v>
      </c>
      <c r="AG108" s="50"/>
      <c r="AH108" s="50"/>
      <c r="AI108" s="50"/>
      <c r="AJ108" s="50"/>
      <c r="AK108" s="43">
        <f t="shared" si="532"/>
        <v>0</v>
      </c>
      <c r="AL108" s="43">
        <f t="shared" si="533"/>
        <v>0</v>
      </c>
      <c r="AM108" s="50"/>
      <c r="AN108" s="50"/>
      <c r="AO108" s="50"/>
      <c r="AP108" s="50"/>
      <c r="AQ108" s="43">
        <f t="shared" si="534"/>
        <v>0</v>
      </c>
      <c r="AR108" s="43">
        <f t="shared" si="535"/>
        <v>0</v>
      </c>
      <c r="AS108" s="50"/>
      <c r="AT108" s="50"/>
      <c r="AU108" s="50"/>
      <c r="AV108" s="50"/>
      <c r="AW108" s="43">
        <f t="shared" si="536"/>
        <v>0</v>
      </c>
      <c r="AX108" s="43">
        <f t="shared" si="537"/>
        <v>0</v>
      </c>
      <c r="AY108" s="50"/>
      <c r="AZ108" s="50"/>
      <c r="BA108" s="50"/>
      <c r="BB108" s="50"/>
      <c r="BC108" s="43">
        <f t="shared" si="538"/>
        <v>0</v>
      </c>
      <c r="BD108" s="43">
        <f t="shared" si="539"/>
        <v>0</v>
      </c>
      <c r="BE108" s="50"/>
      <c r="BF108" s="50"/>
      <c r="BG108" s="50"/>
      <c r="BH108" s="50"/>
      <c r="BI108" s="43">
        <f t="shared" si="540"/>
        <v>0</v>
      </c>
      <c r="BJ108" s="43">
        <f t="shared" si="541"/>
        <v>0</v>
      </c>
      <c r="BK108" s="50"/>
      <c r="BL108" s="50"/>
      <c r="BM108" s="50"/>
      <c r="BN108" s="50"/>
      <c r="BO108" s="43">
        <f t="shared" si="542"/>
        <v>0</v>
      </c>
      <c r="BP108" s="43">
        <f t="shared" si="543"/>
        <v>0</v>
      </c>
      <c r="BQ108" s="50"/>
      <c r="BR108" s="50"/>
      <c r="BS108" s="50"/>
      <c r="BT108" s="50"/>
      <c r="BU108" s="43">
        <f t="shared" si="544"/>
        <v>0</v>
      </c>
      <c r="BV108" s="43">
        <f t="shared" si="545"/>
        <v>0</v>
      </c>
      <c r="BW108" s="43">
        <f t="shared" si="546"/>
        <v>0</v>
      </c>
      <c r="BX108" s="43">
        <f t="shared" si="521"/>
        <v>0</v>
      </c>
      <c r="BY108" s="43">
        <f t="shared" si="521"/>
        <v>0</v>
      </c>
      <c r="BZ108" s="43">
        <f t="shared" si="521"/>
        <v>0</v>
      </c>
      <c r="CA108" s="43">
        <f t="shared" si="547"/>
        <v>0</v>
      </c>
      <c r="CB108" s="43">
        <f t="shared" si="548"/>
        <v>0</v>
      </c>
    </row>
    <row r="109" spans="1:80">
      <c r="A109" s="40"/>
      <c r="B109" s="41" t="s">
        <v>127</v>
      </c>
      <c r="C109" s="50"/>
      <c r="D109" s="50"/>
      <c r="E109" s="50"/>
      <c r="F109" s="50"/>
      <c r="G109" s="43">
        <f t="shared" si="522"/>
        <v>0</v>
      </c>
      <c r="H109" s="43">
        <f t="shared" si="523"/>
        <v>0</v>
      </c>
      <c r="I109" s="50"/>
      <c r="J109" s="50"/>
      <c r="K109" s="50"/>
      <c r="L109" s="50"/>
      <c r="M109" s="43">
        <f t="shared" si="524"/>
        <v>0</v>
      </c>
      <c r="N109" s="43">
        <f t="shared" si="525"/>
        <v>0</v>
      </c>
      <c r="O109" s="50"/>
      <c r="P109" s="50"/>
      <c r="Q109" s="50"/>
      <c r="R109" s="50"/>
      <c r="S109" s="43">
        <f t="shared" si="526"/>
        <v>0</v>
      </c>
      <c r="T109" s="43">
        <f t="shared" si="527"/>
        <v>0</v>
      </c>
      <c r="U109" s="50"/>
      <c r="V109" s="50"/>
      <c r="W109" s="50"/>
      <c r="X109" s="50"/>
      <c r="Y109" s="43">
        <f t="shared" si="528"/>
        <v>0</v>
      </c>
      <c r="Z109" s="43">
        <f t="shared" si="529"/>
        <v>0</v>
      </c>
      <c r="AA109" s="50"/>
      <c r="AB109" s="50"/>
      <c r="AC109" s="50"/>
      <c r="AD109" s="50"/>
      <c r="AE109" s="43">
        <f t="shared" si="530"/>
        <v>0</v>
      </c>
      <c r="AF109" s="43">
        <f t="shared" si="531"/>
        <v>0</v>
      </c>
      <c r="AG109" s="50"/>
      <c r="AH109" s="50"/>
      <c r="AI109" s="50"/>
      <c r="AJ109" s="50"/>
      <c r="AK109" s="43">
        <f t="shared" si="532"/>
        <v>0</v>
      </c>
      <c r="AL109" s="43">
        <f t="shared" si="533"/>
        <v>0</v>
      </c>
      <c r="AM109" s="50"/>
      <c r="AN109" s="50"/>
      <c r="AO109" s="50"/>
      <c r="AP109" s="50"/>
      <c r="AQ109" s="43">
        <f t="shared" si="534"/>
        <v>0</v>
      </c>
      <c r="AR109" s="43">
        <f t="shared" si="535"/>
        <v>0</v>
      </c>
      <c r="AS109" s="50"/>
      <c r="AT109" s="50"/>
      <c r="AU109" s="50"/>
      <c r="AV109" s="50"/>
      <c r="AW109" s="43">
        <f t="shared" si="536"/>
        <v>0</v>
      </c>
      <c r="AX109" s="43">
        <f t="shared" si="537"/>
        <v>0</v>
      </c>
      <c r="AY109" s="50"/>
      <c r="AZ109" s="50"/>
      <c r="BA109" s="50"/>
      <c r="BB109" s="50"/>
      <c r="BC109" s="43">
        <f t="shared" si="538"/>
        <v>0</v>
      </c>
      <c r="BD109" s="43">
        <f t="shared" si="539"/>
        <v>0</v>
      </c>
      <c r="BE109" s="50"/>
      <c r="BF109" s="50"/>
      <c r="BG109" s="50"/>
      <c r="BH109" s="50"/>
      <c r="BI109" s="43">
        <f t="shared" si="540"/>
        <v>0</v>
      </c>
      <c r="BJ109" s="43">
        <f t="shared" si="541"/>
        <v>0</v>
      </c>
      <c r="BK109" s="50"/>
      <c r="BL109" s="50"/>
      <c r="BM109" s="50"/>
      <c r="BN109" s="50"/>
      <c r="BO109" s="43">
        <f t="shared" si="542"/>
        <v>0</v>
      </c>
      <c r="BP109" s="43">
        <f t="shared" si="543"/>
        <v>0</v>
      </c>
      <c r="BQ109" s="50"/>
      <c r="BR109" s="50"/>
      <c r="BS109" s="50"/>
      <c r="BT109" s="50"/>
      <c r="BU109" s="43">
        <f t="shared" si="544"/>
        <v>0</v>
      </c>
      <c r="BV109" s="43">
        <f t="shared" si="545"/>
        <v>0</v>
      </c>
      <c r="BW109" s="43">
        <f t="shared" si="546"/>
        <v>0</v>
      </c>
      <c r="BX109" s="43">
        <f t="shared" si="521"/>
        <v>0</v>
      </c>
      <c r="BY109" s="43">
        <f t="shared" si="521"/>
        <v>0</v>
      </c>
      <c r="BZ109" s="43">
        <f t="shared" si="521"/>
        <v>0</v>
      </c>
      <c r="CA109" s="43">
        <f t="shared" si="547"/>
        <v>0</v>
      </c>
      <c r="CB109" s="43">
        <f t="shared" si="548"/>
        <v>0</v>
      </c>
    </row>
    <row r="110" spans="1:80">
      <c r="A110" s="40"/>
      <c r="B110" s="41" t="s">
        <v>128</v>
      </c>
      <c r="C110" s="50"/>
      <c r="D110" s="50"/>
      <c r="E110" s="50"/>
      <c r="F110" s="50"/>
      <c r="G110" s="43">
        <f t="shared" si="522"/>
        <v>0</v>
      </c>
      <c r="H110" s="43">
        <f t="shared" si="523"/>
        <v>0</v>
      </c>
      <c r="I110" s="50"/>
      <c r="J110" s="50"/>
      <c r="K110" s="50"/>
      <c r="L110" s="50"/>
      <c r="M110" s="43">
        <f t="shared" si="524"/>
        <v>0</v>
      </c>
      <c r="N110" s="43">
        <f t="shared" si="525"/>
        <v>0</v>
      </c>
      <c r="O110" s="50"/>
      <c r="P110" s="50"/>
      <c r="Q110" s="50"/>
      <c r="R110" s="50"/>
      <c r="S110" s="43">
        <f t="shared" si="526"/>
        <v>0</v>
      </c>
      <c r="T110" s="43">
        <f t="shared" si="527"/>
        <v>0</v>
      </c>
      <c r="U110" s="50"/>
      <c r="V110" s="50"/>
      <c r="W110" s="50"/>
      <c r="X110" s="50"/>
      <c r="Y110" s="43">
        <f t="shared" si="528"/>
        <v>0</v>
      </c>
      <c r="Z110" s="43">
        <f t="shared" si="529"/>
        <v>0</v>
      </c>
      <c r="AA110" s="50"/>
      <c r="AB110" s="50"/>
      <c r="AC110" s="50"/>
      <c r="AD110" s="50"/>
      <c r="AE110" s="43">
        <f t="shared" si="530"/>
        <v>0</v>
      </c>
      <c r="AF110" s="43">
        <f t="shared" si="531"/>
        <v>0</v>
      </c>
      <c r="AG110" s="50"/>
      <c r="AH110" s="50"/>
      <c r="AI110" s="50"/>
      <c r="AJ110" s="50"/>
      <c r="AK110" s="43">
        <f t="shared" si="532"/>
        <v>0</v>
      </c>
      <c r="AL110" s="43">
        <f t="shared" si="533"/>
        <v>0</v>
      </c>
      <c r="AM110" s="50"/>
      <c r="AN110" s="50"/>
      <c r="AO110" s="50"/>
      <c r="AP110" s="50"/>
      <c r="AQ110" s="43">
        <f t="shared" si="534"/>
        <v>0</v>
      </c>
      <c r="AR110" s="43">
        <f t="shared" si="535"/>
        <v>0</v>
      </c>
      <c r="AS110" s="50"/>
      <c r="AT110" s="50"/>
      <c r="AU110" s="50"/>
      <c r="AV110" s="50"/>
      <c r="AW110" s="43">
        <f t="shared" si="536"/>
        <v>0</v>
      </c>
      <c r="AX110" s="43">
        <f t="shared" si="537"/>
        <v>0</v>
      </c>
      <c r="AY110" s="50"/>
      <c r="AZ110" s="50"/>
      <c r="BA110" s="50"/>
      <c r="BB110" s="50"/>
      <c r="BC110" s="43">
        <f t="shared" si="538"/>
        <v>0</v>
      </c>
      <c r="BD110" s="43">
        <f t="shared" si="539"/>
        <v>0</v>
      </c>
      <c r="BE110" s="50"/>
      <c r="BF110" s="50"/>
      <c r="BG110" s="50"/>
      <c r="BH110" s="50"/>
      <c r="BI110" s="43">
        <f t="shared" si="540"/>
        <v>0</v>
      </c>
      <c r="BJ110" s="43">
        <f t="shared" si="541"/>
        <v>0</v>
      </c>
      <c r="BK110" s="50"/>
      <c r="BL110" s="50"/>
      <c r="BM110" s="50"/>
      <c r="BN110" s="50"/>
      <c r="BO110" s="43">
        <f t="shared" si="542"/>
        <v>0</v>
      </c>
      <c r="BP110" s="43">
        <f t="shared" si="543"/>
        <v>0</v>
      </c>
      <c r="BQ110" s="50"/>
      <c r="BR110" s="50"/>
      <c r="BS110" s="50"/>
      <c r="BT110" s="50"/>
      <c r="BU110" s="43">
        <f t="shared" si="544"/>
        <v>0</v>
      </c>
      <c r="BV110" s="43">
        <f t="shared" si="545"/>
        <v>0</v>
      </c>
      <c r="BW110" s="43">
        <f t="shared" si="546"/>
        <v>0</v>
      </c>
      <c r="BX110" s="43">
        <f t="shared" si="521"/>
        <v>0</v>
      </c>
      <c r="BY110" s="43">
        <f t="shared" si="521"/>
        <v>0</v>
      </c>
      <c r="BZ110" s="43">
        <f t="shared" si="521"/>
        <v>0</v>
      </c>
      <c r="CA110" s="43">
        <f t="shared" si="547"/>
        <v>0</v>
      </c>
      <c r="CB110" s="43">
        <f t="shared" si="548"/>
        <v>0</v>
      </c>
    </row>
    <row r="111" spans="1:80">
      <c r="A111" s="40"/>
      <c r="B111" s="41" t="s">
        <v>129</v>
      </c>
      <c r="C111" s="50"/>
      <c r="D111" s="50"/>
      <c r="E111" s="50"/>
      <c r="F111" s="50"/>
      <c r="G111" s="43">
        <f t="shared" si="522"/>
        <v>0</v>
      </c>
      <c r="H111" s="43">
        <f t="shared" si="523"/>
        <v>0</v>
      </c>
      <c r="I111" s="50"/>
      <c r="J111" s="50"/>
      <c r="K111" s="50"/>
      <c r="L111" s="50"/>
      <c r="M111" s="43">
        <f t="shared" si="524"/>
        <v>0</v>
      </c>
      <c r="N111" s="43">
        <f t="shared" si="525"/>
        <v>0</v>
      </c>
      <c r="O111" s="50"/>
      <c r="P111" s="50"/>
      <c r="Q111" s="50"/>
      <c r="R111" s="50"/>
      <c r="S111" s="43">
        <f t="shared" si="526"/>
        <v>0</v>
      </c>
      <c r="T111" s="43">
        <f t="shared" si="527"/>
        <v>0</v>
      </c>
      <c r="U111" s="50"/>
      <c r="V111" s="50"/>
      <c r="W111" s="50"/>
      <c r="X111" s="50"/>
      <c r="Y111" s="43">
        <f t="shared" si="528"/>
        <v>0</v>
      </c>
      <c r="Z111" s="43">
        <f t="shared" si="529"/>
        <v>0</v>
      </c>
      <c r="AA111" s="50"/>
      <c r="AB111" s="50"/>
      <c r="AC111" s="50"/>
      <c r="AD111" s="50"/>
      <c r="AE111" s="43">
        <f t="shared" si="530"/>
        <v>0</v>
      </c>
      <c r="AF111" s="43">
        <f t="shared" si="531"/>
        <v>0</v>
      </c>
      <c r="AG111" s="50"/>
      <c r="AH111" s="50"/>
      <c r="AI111" s="50"/>
      <c r="AJ111" s="50"/>
      <c r="AK111" s="43">
        <f t="shared" si="532"/>
        <v>0</v>
      </c>
      <c r="AL111" s="43">
        <f t="shared" si="533"/>
        <v>0</v>
      </c>
      <c r="AM111" s="50"/>
      <c r="AN111" s="50"/>
      <c r="AO111" s="50"/>
      <c r="AP111" s="50"/>
      <c r="AQ111" s="43">
        <f t="shared" si="534"/>
        <v>0</v>
      </c>
      <c r="AR111" s="43">
        <f t="shared" si="535"/>
        <v>0</v>
      </c>
      <c r="AS111" s="50"/>
      <c r="AT111" s="50"/>
      <c r="AU111" s="50"/>
      <c r="AV111" s="50"/>
      <c r="AW111" s="43">
        <f t="shared" si="536"/>
        <v>0</v>
      </c>
      <c r="AX111" s="43">
        <f t="shared" si="537"/>
        <v>0</v>
      </c>
      <c r="AY111" s="50"/>
      <c r="AZ111" s="50"/>
      <c r="BA111" s="50"/>
      <c r="BB111" s="50"/>
      <c r="BC111" s="43">
        <f t="shared" si="538"/>
        <v>0</v>
      </c>
      <c r="BD111" s="43">
        <f t="shared" si="539"/>
        <v>0</v>
      </c>
      <c r="BE111" s="50"/>
      <c r="BF111" s="50"/>
      <c r="BG111" s="50"/>
      <c r="BH111" s="50"/>
      <c r="BI111" s="43">
        <f t="shared" si="540"/>
        <v>0</v>
      </c>
      <c r="BJ111" s="43">
        <f t="shared" si="541"/>
        <v>0</v>
      </c>
      <c r="BK111" s="50"/>
      <c r="BL111" s="50"/>
      <c r="BM111" s="50"/>
      <c r="BN111" s="50"/>
      <c r="BO111" s="43">
        <f t="shared" si="542"/>
        <v>0</v>
      </c>
      <c r="BP111" s="43">
        <f t="shared" si="543"/>
        <v>0</v>
      </c>
      <c r="BQ111" s="50"/>
      <c r="BR111" s="50"/>
      <c r="BS111" s="50"/>
      <c r="BT111" s="50"/>
      <c r="BU111" s="43">
        <f t="shared" si="544"/>
        <v>0</v>
      </c>
      <c r="BV111" s="43">
        <f t="shared" si="545"/>
        <v>0</v>
      </c>
      <c r="BW111" s="43">
        <f t="shared" si="546"/>
        <v>0</v>
      </c>
      <c r="BX111" s="43">
        <f t="shared" si="521"/>
        <v>0</v>
      </c>
      <c r="BY111" s="43">
        <f t="shared" si="521"/>
        <v>0</v>
      </c>
      <c r="BZ111" s="43">
        <f t="shared" si="521"/>
        <v>0</v>
      </c>
      <c r="CA111" s="43">
        <f t="shared" si="547"/>
        <v>0</v>
      </c>
      <c r="CB111" s="43">
        <f t="shared" si="548"/>
        <v>0</v>
      </c>
    </row>
    <row r="112" spans="1:80">
      <c r="A112" s="40"/>
      <c r="B112" s="41" t="s">
        <v>130</v>
      </c>
      <c r="C112" s="50"/>
      <c r="D112" s="50"/>
      <c r="E112" s="50"/>
      <c r="F112" s="50"/>
      <c r="G112" s="43">
        <f t="shared" si="522"/>
        <v>0</v>
      </c>
      <c r="H112" s="43">
        <f t="shared" si="523"/>
        <v>0</v>
      </c>
      <c r="I112" s="50"/>
      <c r="J112" s="50"/>
      <c r="K112" s="50"/>
      <c r="L112" s="50"/>
      <c r="M112" s="43">
        <f t="shared" si="524"/>
        <v>0</v>
      </c>
      <c r="N112" s="43">
        <f t="shared" si="525"/>
        <v>0</v>
      </c>
      <c r="O112" s="50"/>
      <c r="P112" s="50"/>
      <c r="Q112" s="50"/>
      <c r="R112" s="50"/>
      <c r="S112" s="43">
        <f t="shared" si="526"/>
        <v>0</v>
      </c>
      <c r="T112" s="43">
        <f t="shared" si="527"/>
        <v>0</v>
      </c>
      <c r="U112" s="50"/>
      <c r="V112" s="50"/>
      <c r="W112" s="50"/>
      <c r="X112" s="50"/>
      <c r="Y112" s="43">
        <f t="shared" si="528"/>
        <v>0</v>
      </c>
      <c r="Z112" s="43">
        <f t="shared" si="529"/>
        <v>0</v>
      </c>
      <c r="AA112" s="50"/>
      <c r="AB112" s="50"/>
      <c r="AC112" s="50"/>
      <c r="AD112" s="50"/>
      <c r="AE112" s="43">
        <f t="shared" si="530"/>
        <v>0</v>
      </c>
      <c r="AF112" s="43">
        <f t="shared" si="531"/>
        <v>0</v>
      </c>
      <c r="AG112" s="50"/>
      <c r="AH112" s="50"/>
      <c r="AI112" s="50"/>
      <c r="AJ112" s="50"/>
      <c r="AK112" s="43">
        <f t="shared" si="532"/>
        <v>0</v>
      </c>
      <c r="AL112" s="43">
        <f t="shared" si="533"/>
        <v>0</v>
      </c>
      <c r="AM112" s="50"/>
      <c r="AN112" s="50"/>
      <c r="AO112" s="50"/>
      <c r="AP112" s="50"/>
      <c r="AQ112" s="43">
        <f t="shared" si="534"/>
        <v>0</v>
      </c>
      <c r="AR112" s="43">
        <f t="shared" si="535"/>
        <v>0</v>
      </c>
      <c r="AS112" s="50"/>
      <c r="AT112" s="50"/>
      <c r="AU112" s="50"/>
      <c r="AV112" s="50"/>
      <c r="AW112" s="43">
        <f t="shared" si="536"/>
        <v>0</v>
      </c>
      <c r="AX112" s="43">
        <f t="shared" si="537"/>
        <v>0</v>
      </c>
      <c r="AY112" s="50"/>
      <c r="AZ112" s="50"/>
      <c r="BA112" s="50"/>
      <c r="BB112" s="50"/>
      <c r="BC112" s="43">
        <f t="shared" si="538"/>
        <v>0</v>
      </c>
      <c r="BD112" s="43">
        <f t="shared" si="539"/>
        <v>0</v>
      </c>
      <c r="BE112" s="50"/>
      <c r="BF112" s="50"/>
      <c r="BG112" s="50"/>
      <c r="BH112" s="50"/>
      <c r="BI112" s="43">
        <f t="shared" si="540"/>
        <v>0</v>
      </c>
      <c r="BJ112" s="43">
        <f t="shared" si="541"/>
        <v>0</v>
      </c>
      <c r="BK112" s="50"/>
      <c r="BL112" s="50"/>
      <c r="BM112" s="50"/>
      <c r="BN112" s="50"/>
      <c r="BO112" s="43">
        <f t="shared" si="542"/>
        <v>0</v>
      </c>
      <c r="BP112" s="43">
        <f t="shared" si="543"/>
        <v>0</v>
      </c>
      <c r="BQ112" s="50"/>
      <c r="BR112" s="50"/>
      <c r="BS112" s="50"/>
      <c r="BT112" s="50"/>
      <c r="BU112" s="43">
        <f t="shared" si="544"/>
        <v>0</v>
      </c>
      <c r="BV112" s="43">
        <f t="shared" si="545"/>
        <v>0</v>
      </c>
      <c r="BW112" s="43">
        <f t="shared" si="546"/>
        <v>0</v>
      </c>
      <c r="BX112" s="43">
        <f t="shared" si="521"/>
        <v>0</v>
      </c>
      <c r="BY112" s="43">
        <f t="shared" si="521"/>
        <v>0</v>
      </c>
      <c r="BZ112" s="43">
        <f t="shared" si="521"/>
        <v>0</v>
      </c>
      <c r="CA112" s="43">
        <f t="shared" si="547"/>
        <v>0</v>
      </c>
      <c r="CB112" s="43">
        <f t="shared" si="548"/>
        <v>0</v>
      </c>
    </row>
    <row r="113" spans="1:80">
      <c r="A113" s="40"/>
      <c r="B113" s="41" t="s">
        <v>131</v>
      </c>
      <c r="C113" s="50"/>
      <c r="D113" s="50"/>
      <c r="E113" s="50"/>
      <c r="F113" s="50"/>
      <c r="G113" s="43">
        <f t="shared" si="522"/>
        <v>0</v>
      </c>
      <c r="H113" s="43">
        <f t="shared" si="523"/>
        <v>0</v>
      </c>
      <c r="I113" s="50"/>
      <c r="J113" s="50"/>
      <c r="K113" s="50"/>
      <c r="L113" s="50"/>
      <c r="M113" s="43">
        <f t="shared" si="524"/>
        <v>0</v>
      </c>
      <c r="N113" s="43">
        <f t="shared" si="525"/>
        <v>0</v>
      </c>
      <c r="O113" s="50"/>
      <c r="P113" s="50"/>
      <c r="Q113" s="50"/>
      <c r="R113" s="50"/>
      <c r="S113" s="43">
        <f t="shared" si="526"/>
        <v>0</v>
      </c>
      <c r="T113" s="43">
        <f t="shared" si="527"/>
        <v>0</v>
      </c>
      <c r="U113" s="50"/>
      <c r="V113" s="50"/>
      <c r="W113" s="50"/>
      <c r="X113" s="50"/>
      <c r="Y113" s="43">
        <f t="shared" si="528"/>
        <v>0</v>
      </c>
      <c r="Z113" s="43">
        <f t="shared" si="529"/>
        <v>0</v>
      </c>
      <c r="AA113" s="50"/>
      <c r="AB113" s="50"/>
      <c r="AC113" s="50"/>
      <c r="AD113" s="50"/>
      <c r="AE113" s="43">
        <f t="shared" si="530"/>
        <v>0</v>
      </c>
      <c r="AF113" s="43">
        <f t="shared" si="531"/>
        <v>0</v>
      </c>
      <c r="AG113" s="50"/>
      <c r="AH113" s="50"/>
      <c r="AI113" s="50"/>
      <c r="AJ113" s="50"/>
      <c r="AK113" s="43">
        <f t="shared" si="532"/>
        <v>0</v>
      </c>
      <c r="AL113" s="43">
        <f t="shared" si="533"/>
        <v>0</v>
      </c>
      <c r="AM113" s="50"/>
      <c r="AN113" s="50"/>
      <c r="AO113" s="50"/>
      <c r="AP113" s="50"/>
      <c r="AQ113" s="43">
        <f t="shared" si="534"/>
        <v>0</v>
      </c>
      <c r="AR113" s="43">
        <f t="shared" si="535"/>
        <v>0</v>
      </c>
      <c r="AS113" s="50"/>
      <c r="AT113" s="50"/>
      <c r="AU113" s="50"/>
      <c r="AV113" s="50"/>
      <c r="AW113" s="43">
        <f t="shared" si="536"/>
        <v>0</v>
      </c>
      <c r="AX113" s="43">
        <f t="shared" si="537"/>
        <v>0</v>
      </c>
      <c r="AY113" s="50"/>
      <c r="AZ113" s="50"/>
      <c r="BA113" s="50"/>
      <c r="BB113" s="50"/>
      <c r="BC113" s="43">
        <f t="shared" si="538"/>
        <v>0</v>
      </c>
      <c r="BD113" s="43">
        <f t="shared" si="539"/>
        <v>0</v>
      </c>
      <c r="BE113" s="50"/>
      <c r="BF113" s="50"/>
      <c r="BG113" s="50"/>
      <c r="BH113" s="50"/>
      <c r="BI113" s="43">
        <f t="shared" si="540"/>
        <v>0</v>
      </c>
      <c r="BJ113" s="43">
        <f t="shared" si="541"/>
        <v>0</v>
      </c>
      <c r="BK113" s="50"/>
      <c r="BL113" s="50"/>
      <c r="BM113" s="50"/>
      <c r="BN113" s="50"/>
      <c r="BO113" s="43">
        <f t="shared" si="542"/>
        <v>0</v>
      </c>
      <c r="BP113" s="43">
        <f t="shared" si="543"/>
        <v>0</v>
      </c>
      <c r="BQ113" s="50"/>
      <c r="BR113" s="50"/>
      <c r="BS113" s="50"/>
      <c r="BT113" s="50"/>
      <c r="BU113" s="43">
        <f t="shared" si="544"/>
        <v>0</v>
      </c>
      <c r="BV113" s="43">
        <f t="shared" si="545"/>
        <v>0</v>
      </c>
      <c r="BW113" s="43">
        <f t="shared" si="546"/>
        <v>0</v>
      </c>
      <c r="BX113" s="43">
        <f t="shared" si="521"/>
        <v>0</v>
      </c>
      <c r="BY113" s="43">
        <f t="shared" si="521"/>
        <v>0</v>
      </c>
      <c r="BZ113" s="43">
        <f t="shared" si="521"/>
        <v>0</v>
      </c>
      <c r="CA113" s="43">
        <f t="shared" si="547"/>
        <v>0</v>
      </c>
      <c r="CB113" s="43">
        <f t="shared" si="548"/>
        <v>0</v>
      </c>
    </row>
    <row r="114" spans="1:80">
      <c r="A114" s="40"/>
      <c r="B114" s="41" t="s">
        <v>132</v>
      </c>
      <c r="C114" s="50"/>
      <c r="D114" s="50"/>
      <c r="E114" s="50"/>
      <c r="F114" s="50"/>
      <c r="G114" s="43">
        <f t="shared" si="522"/>
        <v>0</v>
      </c>
      <c r="H114" s="43">
        <f t="shared" si="523"/>
        <v>0</v>
      </c>
      <c r="I114" s="50"/>
      <c r="J114" s="50"/>
      <c r="K114" s="50"/>
      <c r="L114" s="50"/>
      <c r="M114" s="43">
        <f t="shared" si="524"/>
        <v>0</v>
      </c>
      <c r="N114" s="43">
        <f t="shared" si="525"/>
        <v>0</v>
      </c>
      <c r="O114" s="50"/>
      <c r="P114" s="50"/>
      <c r="Q114" s="50"/>
      <c r="R114" s="50"/>
      <c r="S114" s="43">
        <f t="shared" si="526"/>
        <v>0</v>
      </c>
      <c r="T114" s="43">
        <f t="shared" si="527"/>
        <v>0</v>
      </c>
      <c r="U114" s="50"/>
      <c r="V114" s="50"/>
      <c r="W114" s="50"/>
      <c r="X114" s="50"/>
      <c r="Y114" s="43">
        <f t="shared" si="528"/>
        <v>0</v>
      </c>
      <c r="Z114" s="43">
        <f t="shared" si="529"/>
        <v>0</v>
      </c>
      <c r="AA114" s="50"/>
      <c r="AB114" s="50"/>
      <c r="AC114" s="50"/>
      <c r="AD114" s="50"/>
      <c r="AE114" s="43">
        <f t="shared" si="530"/>
        <v>0</v>
      </c>
      <c r="AF114" s="43">
        <f t="shared" si="531"/>
        <v>0</v>
      </c>
      <c r="AG114" s="50"/>
      <c r="AH114" s="50"/>
      <c r="AI114" s="50"/>
      <c r="AJ114" s="50"/>
      <c r="AK114" s="43">
        <f t="shared" si="532"/>
        <v>0</v>
      </c>
      <c r="AL114" s="43">
        <f t="shared" si="533"/>
        <v>0</v>
      </c>
      <c r="AM114" s="50"/>
      <c r="AN114" s="50"/>
      <c r="AO114" s="50"/>
      <c r="AP114" s="50"/>
      <c r="AQ114" s="43">
        <f t="shared" si="534"/>
        <v>0</v>
      </c>
      <c r="AR114" s="43">
        <f t="shared" si="535"/>
        <v>0</v>
      </c>
      <c r="AS114" s="50"/>
      <c r="AT114" s="50"/>
      <c r="AU114" s="50"/>
      <c r="AV114" s="50"/>
      <c r="AW114" s="43">
        <f t="shared" si="536"/>
        <v>0</v>
      </c>
      <c r="AX114" s="43">
        <f t="shared" si="537"/>
        <v>0</v>
      </c>
      <c r="AY114" s="50"/>
      <c r="AZ114" s="50"/>
      <c r="BA114" s="50"/>
      <c r="BB114" s="50"/>
      <c r="BC114" s="43">
        <f t="shared" si="538"/>
        <v>0</v>
      </c>
      <c r="BD114" s="43">
        <f t="shared" si="539"/>
        <v>0</v>
      </c>
      <c r="BE114" s="50"/>
      <c r="BF114" s="50"/>
      <c r="BG114" s="50"/>
      <c r="BH114" s="50"/>
      <c r="BI114" s="43">
        <f t="shared" si="540"/>
        <v>0</v>
      </c>
      <c r="BJ114" s="43">
        <f t="shared" si="541"/>
        <v>0</v>
      </c>
      <c r="BK114" s="50"/>
      <c r="BL114" s="50"/>
      <c r="BM114" s="50"/>
      <c r="BN114" s="50"/>
      <c r="BO114" s="43">
        <f t="shared" si="542"/>
        <v>0</v>
      </c>
      <c r="BP114" s="43">
        <f t="shared" si="543"/>
        <v>0</v>
      </c>
      <c r="BQ114" s="50"/>
      <c r="BR114" s="50"/>
      <c r="BS114" s="50"/>
      <c r="BT114" s="50"/>
      <c r="BU114" s="43">
        <f t="shared" si="544"/>
        <v>0</v>
      </c>
      <c r="BV114" s="43">
        <f t="shared" si="545"/>
        <v>0</v>
      </c>
      <c r="BW114" s="43">
        <f t="shared" si="546"/>
        <v>0</v>
      </c>
      <c r="BX114" s="43">
        <f t="shared" si="521"/>
        <v>0</v>
      </c>
      <c r="BY114" s="43">
        <f t="shared" si="521"/>
        <v>0</v>
      </c>
      <c r="BZ114" s="43">
        <f t="shared" si="521"/>
        <v>0</v>
      </c>
      <c r="CA114" s="43">
        <f t="shared" si="547"/>
        <v>0</v>
      </c>
      <c r="CB114" s="43">
        <f t="shared" si="548"/>
        <v>0</v>
      </c>
    </row>
    <row r="115" spans="1:80">
      <c r="A115" s="40"/>
      <c r="B115" s="41" t="s">
        <v>133</v>
      </c>
      <c r="C115" s="50"/>
      <c r="D115" s="50"/>
      <c r="E115" s="50"/>
      <c r="F115" s="50"/>
      <c r="G115" s="43">
        <f t="shared" si="522"/>
        <v>0</v>
      </c>
      <c r="H115" s="43">
        <f t="shared" si="523"/>
        <v>0</v>
      </c>
      <c r="I115" s="50"/>
      <c r="J115" s="50"/>
      <c r="K115" s="50"/>
      <c r="L115" s="50"/>
      <c r="M115" s="43">
        <f t="shared" si="524"/>
        <v>0</v>
      </c>
      <c r="N115" s="43">
        <f t="shared" si="525"/>
        <v>0</v>
      </c>
      <c r="O115" s="50"/>
      <c r="P115" s="50"/>
      <c r="Q115" s="50"/>
      <c r="R115" s="50"/>
      <c r="S115" s="43">
        <f t="shared" si="526"/>
        <v>0</v>
      </c>
      <c r="T115" s="43">
        <f t="shared" si="527"/>
        <v>0</v>
      </c>
      <c r="U115" s="50"/>
      <c r="V115" s="50"/>
      <c r="W115" s="50"/>
      <c r="X115" s="50"/>
      <c r="Y115" s="43">
        <f t="shared" si="528"/>
        <v>0</v>
      </c>
      <c r="Z115" s="43">
        <f t="shared" si="529"/>
        <v>0</v>
      </c>
      <c r="AA115" s="50"/>
      <c r="AB115" s="50"/>
      <c r="AC115" s="50"/>
      <c r="AD115" s="50"/>
      <c r="AE115" s="43">
        <f t="shared" si="530"/>
        <v>0</v>
      </c>
      <c r="AF115" s="43">
        <f t="shared" si="531"/>
        <v>0</v>
      </c>
      <c r="AG115" s="50"/>
      <c r="AH115" s="50"/>
      <c r="AI115" s="50"/>
      <c r="AJ115" s="50"/>
      <c r="AK115" s="43">
        <f t="shared" si="532"/>
        <v>0</v>
      </c>
      <c r="AL115" s="43">
        <f t="shared" si="533"/>
        <v>0</v>
      </c>
      <c r="AM115" s="50"/>
      <c r="AN115" s="50"/>
      <c r="AO115" s="50"/>
      <c r="AP115" s="50"/>
      <c r="AQ115" s="43">
        <f t="shared" si="534"/>
        <v>0</v>
      </c>
      <c r="AR115" s="43">
        <f t="shared" si="535"/>
        <v>0</v>
      </c>
      <c r="AS115" s="50"/>
      <c r="AT115" s="50"/>
      <c r="AU115" s="50"/>
      <c r="AV115" s="50"/>
      <c r="AW115" s="43">
        <f t="shared" si="536"/>
        <v>0</v>
      </c>
      <c r="AX115" s="43">
        <f t="shared" si="537"/>
        <v>0</v>
      </c>
      <c r="AY115" s="50"/>
      <c r="AZ115" s="50"/>
      <c r="BA115" s="50"/>
      <c r="BB115" s="50"/>
      <c r="BC115" s="43">
        <f t="shared" si="538"/>
        <v>0</v>
      </c>
      <c r="BD115" s="43">
        <f t="shared" si="539"/>
        <v>0</v>
      </c>
      <c r="BE115" s="50"/>
      <c r="BF115" s="50"/>
      <c r="BG115" s="50"/>
      <c r="BH115" s="50"/>
      <c r="BI115" s="43">
        <f t="shared" si="540"/>
        <v>0</v>
      </c>
      <c r="BJ115" s="43">
        <f t="shared" si="541"/>
        <v>0</v>
      </c>
      <c r="BK115" s="50"/>
      <c r="BL115" s="50"/>
      <c r="BM115" s="50"/>
      <c r="BN115" s="50"/>
      <c r="BO115" s="43">
        <f t="shared" si="542"/>
        <v>0</v>
      </c>
      <c r="BP115" s="43">
        <f t="shared" si="543"/>
        <v>0</v>
      </c>
      <c r="BQ115" s="50"/>
      <c r="BR115" s="50"/>
      <c r="BS115" s="50"/>
      <c r="BT115" s="50"/>
      <c r="BU115" s="43">
        <f t="shared" si="544"/>
        <v>0</v>
      </c>
      <c r="BV115" s="43">
        <f t="shared" si="545"/>
        <v>0</v>
      </c>
      <c r="BW115" s="43">
        <f t="shared" si="546"/>
        <v>0</v>
      </c>
      <c r="BX115" s="43">
        <f t="shared" si="521"/>
        <v>0</v>
      </c>
      <c r="BY115" s="43">
        <f t="shared" si="521"/>
        <v>0</v>
      </c>
      <c r="BZ115" s="43">
        <f t="shared" si="521"/>
        <v>0</v>
      </c>
      <c r="CA115" s="43">
        <f t="shared" si="547"/>
        <v>0</v>
      </c>
      <c r="CB115" s="43">
        <f t="shared" si="548"/>
        <v>0</v>
      </c>
    </row>
    <row r="116" spans="1:80">
      <c r="A116" s="40"/>
      <c r="B116" s="41" t="s">
        <v>134</v>
      </c>
      <c r="C116" s="50"/>
      <c r="D116" s="50"/>
      <c r="E116" s="50"/>
      <c r="F116" s="50"/>
      <c r="G116" s="43">
        <f t="shared" si="522"/>
        <v>0</v>
      </c>
      <c r="H116" s="43">
        <f t="shared" si="523"/>
        <v>0</v>
      </c>
      <c r="I116" s="50"/>
      <c r="J116" s="50"/>
      <c r="K116" s="50"/>
      <c r="L116" s="50"/>
      <c r="M116" s="43">
        <f t="shared" si="524"/>
        <v>0</v>
      </c>
      <c r="N116" s="43">
        <f t="shared" si="525"/>
        <v>0</v>
      </c>
      <c r="O116" s="50"/>
      <c r="P116" s="50"/>
      <c r="Q116" s="50"/>
      <c r="R116" s="50"/>
      <c r="S116" s="43">
        <f t="shared" si="526"/>
        <v>0</v>
      </c>
      <c r="T116" s="43">
        <f t="shared" si="527"/>
        <v>0</v>
      </c>
      <c r="U116" s="50"/>
      <c r="V116" s="50"/>
      <c r="W116" s="50"/>
      <c r="X116" s="50"/>
      <c r="Y116" s="43">
        <f t="shared" si="528"/>
        <v>0</v>
      </c>
      <c r="Z116" s="43">
        <f t="shared" si="529"/>
        <v>0</v>
      </c>
      <c r="AA116" s="50"/>
      <c r="AB116" s="50"/>
      <c r="AC116" s="50"/>
      <c r="AD116" s="50"/>
      <c r="AE116" s="43">
        <f t="shared" si="530"/>
        <v>0</v>
      </c>
      <c r="AF116" s="43">
        <f t="shared" si="531"/>
        <v>0</v>
      </c>
      <c r="AG116" s="50"/>
      <c r="AH116" s="50"/>
      <c r="AI116" s="50"/>
      <c r="AJ116" s="50"/>
      <c r="AK116" s="43">
        <f t="shared" si="532"/>
        <v>0</v>
      </c>
      <c r="AL116" s="43">
        <f t="shared" si="533"/>
        <v>0</v>
      </c>
      <c r="AM116" s="50"/>
      <c r="AN116" s="50"/>
      <c r="AO116" s="50"/>
      <c r="AP116" s="50"/>
      <c r="AQ116" s="43">
        <f t="shared" si="534"/>
        <v>0</v>
      </c>
      <c r="AR116" s="43">
        <f t="shared" si="535"/>
        <v>0</v>
      </c>
      <c r="AS116" s="50"/>
      <c r="AT116" s="50"/>
      <c r="AU116" s="50"/>
      <c r="AV116" s="50"/>
      <c r="AW116" s="43">
        <f t="shared" si="536"/>
        <v>0</v>
      </c>
      <c r="AX116" s="43">
        <f t="shared" si="537"/>
        <v>0</v>
      </c>
      <c r="AY116" s="50"/>
      <c r="AZ116" s="50"/>
      <c r="BA116" s="50"/>
      <c r="BB116" s="50"/>
      <c r="BC116" s="43">
        <f t="shared" si="538"/>
        <v>0</v>
      </c>
      <c r="BD116" s="43">
        <f t="shared" si="539"/>
        <v>0</v>
      </c>
      <c r="BE116" s="50"/>
      <c r="BF116" s="50"/>
      <c r="BG116" s="50"/>
      <c r="BH116" s="50"/>
      <c r="BI116" s="43">
        <f t="shared" si="540"/>
        <v>0</v>
      </c>
      <c r="BJ116" s="43">
        <f t="shared" si="541"/>
        <v>0</v>
      </c>
      <c r="BK116" s="50"/>
      <c r="BL116" s="50"/>
      <c r="BM116" s="50"/>
      <c r="BN116" s="50"/>
      <c r="BO116" s="43">
        <f t="shared" si="542"/>
        <v>0</v>
      </c>
      <c r="BP116" s="43">
        <f t="shared" si="543"/>
        <v>0</v>
      </c>
      <c r="BQ116" s="50"/>
      <c r="BR116" s="50"/>
      <c r="BS116" s="50"/>
      <c r="BT116" s="50"/>
      <c r="BU116" s="43">
        <f t="shared" si="544"/>
        <v>0</v>
      </c>
      <c r="BV116" s="43">
        <f t="shared" si="545"/>
        <v>0</v>
      </c>
      <c r="BW116" s="43">
        <f t="shared" si="546"/>
        <v>0</v>
      </c>
      <c r="BX116" s="43">
        <f t="shared" si="521"/>
        <v>0</v>
      </c>
      <c r="BY116" s="43">
        <f t="shared" si="521"/>
        <v>0</v>
      </c>
      <c r="BZ116" s="43">
        <f t="shared" si="521"/>
        <v>0</v>
      </c>
      <c r="CA116" s="43">
        <f t="shared" si="547"/>
        <v>0</v>
      </c>
      <c r="CB116" s="43">
        <f t="shared" si="548"/>
        <v>0</v>
      </c>
    </row>
    <row r="117" spans="1:80">
      <c r="A117" s="40"/>
      <c r="B117" s="41" t="s">
        <v>135</v>
      </c>
      <c r="C117" s="50"/>
      <c r="D117" s="50"/>
      <c r="E117" s="50"/>
      <c r="F117" s="50"/>
      <c r="G117" s="43">
        <f t="shared" si="522"/>
        <v>0</v>
      </c>
      <c r="H117" s="43">
        <f t="shared" si="523"/>
        <v>0</v>
      </c>
      <c r="I117" s="50"/>
      <c r="J117" s="50"/>
      <c r="K117" s="50"/>
      <c r="L117" s="50"/>
      <c r="M117" s="43">
        <f t="shared" si="524"/>
        <v>0</v>
      </c>
      <c r="N117" s="43">
        <f t="shared" si="525"/>
        <v>0</v>
      </c>
      <c r="O117" s="50"/>
      <c r="P117" s="50"/>
      <c r="Q117" s="50"/>
      <c r="R117" s="50"/>
      <c r="S117" s="43">
        <f t="shared" si="526"/>
        <v>0</v>
      </c>
      <c r="T117" s="43">
        <f t="shared" si="527"/>
        <v>0</v>
      </c>
      <c r="U117" s="50"/>
      <c r="V117" s="50"/>
      <c r="W117" s="50"/>
      <c r="X117" s="50"/>
      <c r="Y117" s="43">
        <f t="shared" si="528"/>
        <v>0</v>
      </c>
      <c r="Z117" s="43">
        <f t="shared" si="529"/>
        <v>0</v>
      </c>
      <c r="AA117" s="50"/>
      <c r="AB117" s="50"/>
      <c r="AC117" s="50"/>
      <c r="AD117" s="50"/>
      <c r="AE117" s="43">
        <f t="shared" si="530"/>
        <v>0</v>
      </c>
      <c r="AF117" s="43">
        <f t="shared" si="531"/>
        <v>0</v>
      </c>
      <c r="AG117" s="50"/>
      <c r="AH117" s="50"/>
      <c r="AI117" s="50"/>
      <c r="AJ117" s="50"/>
      <c r="AK117" s="43">
        <f t="shared" si="532"/>
        <v>0</v>
      </c>
      <c r="AL117" s="43">
        <f t="shared" si="533"/>
        <v>0</v>
      </c>
      <c r="AM117" s="50"/>
      <c r="AN117" s="50"/>
      <c r="AO117" s="50"/>
      <c r="AP117" s="50"/>
      <c r="AQ117" s="43">
        <f t="shared" si="534"/>
        <v>0</v>
      </c>
      <c r="AR117" s="43">
        <f t="shared" si="535"/>
        <v>0</v>
      </c>
      <c r="AS117" s="50"/>
      <c r="AT117" s="50"/>
      <c r="AU117" s="50"/>
      <c r="AV117" s="50"/>
      <c r="AW117" s="43">
        <f t="shared" si="536"/>
        <v>0</v>
      </c>
      <c r="AX117" s="43">
        <f t="shared" si="537"/>
        <v>0</v>
      </c>
      <c r="AY117" s="50"/>
      <c r="AZ117" s="50"/>
      <c r="BA117" s="50"/>
      <c r="BB117" s="50"/>
      <c r="BC117" s="43">
        <f t="shared" si="538"/>
        <v>0</v>
      </c>
      <c r="BD117" s="43">
        <f t="shared" si="539"/>
        <v>0</v>
      </c>
      <c r="BE117" s="50"/>
      <c r="BF117" s="50"/>
      <c r="BG117" s="50"/>
      <c r="BH117" s="50"/>
      <c r="BI117" s="43">
        <f t="shared" si="540"/>
        <v>0</v>
      </c>
      <c r="BJ117" s="43">
        <f t="shared" si="541"/>
        <v>0</v>
      </c>
      <c r="BK117" s="50"/>
      <c r="BL117" s="50"/>
      <c r="BM117" s="50"/>
      <c r="BN117" s="50"/>
      <c r="BO117" s="43">
        <f t="shared" si="542"/>
        <v>0</v>
      </c>
      <c r="BP117" s="43">
        <f t="shared" si="543"/>
        <v>0</v>
      </c>
      <c r="BQ117" s="50"/>
      <c r="BR117" s="50"/>
      <c r="BS117" s="50"/>
      <c r="BT117" s="50"/>
      <c r="BU117" s="43">
        <f t="shared" si="544"/>
        <v>0</v>
      </c>
      <c r="BV117" s="43">
        <f t="shared" si="545"/>
        <v>0</v>
      </c>
      <c r="BW117" s="43">
        <f t="shared" si="546"/>
        <v>0</v>
      </c>
      <c r="BX117" s="43">
        <f t="shared" si="521"/>
        <v>0</v>
      </c>
      <c r="BY117" s="43">
        <f t="shared" si="521"/>
        <v>0</v>
      </c>
      <c r="BZ117" s="43">
        <f t="shared" si="521"/>
        <v>0</v>
      </c>
      <c r="CA117" s="43">
        <f t="shared" si="547"/>
        <v>0</v>
      </c>
      <c r="CB117" s="43">
        <f t="shared" si="548"/>
        <v>0</v>
      </c>
    </row>
    <row r="118" spans="1:80">
      <c r="A118" s="40"/>
      <c r="B118" s="41" t="s">
        <v>136</v>
      </c>
      <c r="C118" s="50"/>
      <c r="D118" s="50"/>
      <c r="E118" s="50"/>
      <c r="F118" s="50"/>
      <c r="G118" s="43">
        <f t="shared" si="522"/>
        <v>0</v>
      </c>
      <c r="H118" s="43">
        <f t="shared" si="523"/>
        <v>0</v>
      </c>
      <c r="I118" s="50"/>
      <c r="J118" s="50"/>
      <c r="K118" s="50"/>
      <c r="L118" s="50"/>
      <c r="M118" s="43">
        <f t="shared" si="524"/>
        <v>0</v>
      </c>
      <c r="N118" s="43">
        <f t="shared" si="525"/>
        <v>0</v>
      </c>
      <c r="O118" s="50"/>
      <c r="P118" s="50"/>
      <c r="Q118" s="50"/>
      <c r="R118" s="50"/>
      <c r="S118" s="43">
        <f t="shared" si="526"/>
        <v>0</v>
      </c>
      <c r="T118" s="43">
        <f t="shared" si="527"/>
        <v>0</v>
      </c>
      <c r="U118" s="50"/>
      <c r="V118" s="50"/>
      <c r="W118" s="50"/>
      <c r="X118" s="50"/>
      <c r="Y118" s="43">
        <f t="shared" si="528"/>
        <v>0</v>
      </c>
      <c r="Z118" s="43">
        <f t="shared" si="529"/>
        <v>0</v>
      </c>
      <c r="AA118" s="50"/>
      <c r="AB118" s="50"/>
      <c r="AC118" s="50"/>
      <c r="AD118" s="50"/>
      <c r="AE118" s="43">
        <f t="shared" si="530"/>
        <v>0</v>
      </c>
      <c r="AF118" s="43">
        <f t="shared" si="531"/>
        <v>0</v>
      </c>
      <c r="AG118" s="50"/>
      <c r="AH118" s="50"/>
      <c r="AI118" s="50"/>
      <c r="AJ118" s="50"/>
      <c r="AK118" s="43">
        <f t="shared" si="532"/>
        <v>0</v>
      </c>
      <c r="AL118" s="43">
        <f t="shared" si="533"/>
        <v>0</v>
      </c>
      <c r="AM118" s="50"/>
      <c r="AN118" s="50"/>
      <c r="AO118" s="50"/>
      <c r="AP118" s="50"/>
      <c r="AQ118" s="43">
        <f t="shared" si="534"/>
        <v>0</v>
      </c>
      <c r="AR118" s="43">
        <f t="shared" si="535"/>
        <v>0</v>
      </c>
      <c r="AS118" s="50"/>
      <c r="AT118" s="50"/>
      <c r="AU118" s="50"/>
      <c r="AV118" s="50"/>
      <c r="AW118" s="43">
        <f t="shared" si="536"/>
        <v>0</v>
      </c>
      <c r="AX118" s="43">
        <f t="shared" si="537"/>
        <v>0</v>
      </c>
      <c r="AY118" s="50"/>
      <c r="AZ118" s="50"/>
      <c r="BA118" s="50"/>
      <c r="BB118" s="50"/>
      <c r="BC118" s="43">
        <f t="shared" si="538"/>
        <v>0</v>
      </c>
      <c r="BD118" s="43">
        <f t="shared" si="539"/>
        <v>0</v>
      </c>
      <c r="BE118" s="50"/>
      <c r="BF118" s="50"/>
      <c r="BG118" s="50"/>
      <c r="BH118" s="50"/>
      <c r="BI118" s="43">
        <f t="shared" si="540"/>
        <v>0</v>
      </c>
      <c r="BJ118" s="43">
        <f t="shared" si="541"/>
        <v>0</v>
      </c>
      <c r="BK118" s="50"/>
      <c r="BL118" s="50"/>
      <c r="BM118" s="50"/>
      <c r="BN118" s="50"/>
      <c r="BO118" s="43">
        <f t="shared" si="542"/>
        <v>0</v>
      </c>
      <c r="BP118" s="43">
        <f t="shared" si="543"/>
        <v>0</v>
      </c>
      <c r="BQ118" s="50"/>
      <c r="BR118" s="50"/>
      <c r="BS118" s="50"/>
      <c r="BT118" s="50"/>
      <c r="BU118" s="43">
        <f t="shared" si="544"/>
        <v>0</v>
      </c>
      <c r="BV118" s="43">
        <f t="shared" si="545"/>
        <v>0</v>
      </c>
      <c r="BW118" s="43">
        <f t="shared" si="546"/>
        <v>0</v>
      </c>
      <c r="BX118" s="43">
        <f t="shared" si="521"/>
        <v>0</v>
      </c>
      <c r="BY118" s="43">
        <f t="shared" si="521"/>
        <v>0</v>
      </c>
      <c r="BZ118" s="43">
        <f t="shared" si="521"/>
        <v>0</v>
      </c>
      <c r="CA118" s="43">
        <f t="shared" si="547"/>
        <v>0</v>
      </c>
      <c r="CB118" s="43">
        <f t="shared" si="548"/>
        <v>0</v>
      </c>
    </row>
    <row r="119" spans="1:80">
      <c r="A119" s="40"/>
      <c r="B119" s="41" t="s">
        <v>137</v>
      </c>
      <c r="C119" s="50"/>
      <c r="D119" s="50"/>
      <c r="E119" s="50"/>
      <c r="F119" s="50"/>
      <c r="G119" s="43">
        <f t="shared" si="522"/>
        <v>0</v>
      </c>
      <c r="H119" s="43">
        <f t="shared" si="523"/>
        <v>0</v>
      </c>
      <c r="I119" s="50"/>
      <c r="J119" s="50"/>
      <c r="K119" s="50"/>
      <c r="L119" s="50"/>
      <c r="M119" s="43">
        <f t="shared" si="524"/>
        <v>0</v>
      </c>
      <c r="N119" s="43">
        <f t="shared" si="525"/>
        <v>0</v>
      </c>
      <c r="O119" s="50"/>
      <c r="P119" s="50"/>
      <c r="Q119" s="50"/>
      <c r="R119" s="50"/>
      <c r="S119" s="43">
        <f t="shared" si="526"/>
        <v>0</v>
      </c>
      <c r="T119" s="43">
        <f t="shared" si="527"/>
        <v>0</v>
      </c>
      <c r="U119" s="50"/>
      <c r="V119" s="50"/>
      <c r="W119" s="50"/>
      <c r="X119" s="50"/>
      <c r="Y119" s="43">
        <f t="shared" si="528"/>
        <v>0</v>
      </c>
      <c r="Z119" s="43">
        <f t="shared" si="529"/>
        <v>0</v>
      </c>
      <c r="AA119" s="50"/>
      <c r="AB119" s="50"/>
      <c r="AC119" s="50"/>
      <c r="AD119" s="50"/>
      <c r="AE119" s="43">
        <f t="shared" si="530"/>
        <v>0</v>
      </c>
      <c r="AF119" s="43">
        <f t="shared" si="531"/>
        <v>0</v>
      </c>
      <c r="AG119" s="50"/>
      <c r="AH119" s="50"/>
      <c r="AI119" s="50"/>
      <c r="AJ119" s="50"/>
      <c r="AK119" s="43">
        <f t="shared" si="532"/>
        <v>0</v>
      </c>
      <c r="AL119" s="43">
        <f t="shared" si="533"/>
        <v>0</v>
      </c>
      <c r="AM119" s="50"/>
      <c r="AN119" s="50"/>
      <c r="AO119" s="50"/>
      <c r="AP119" s="50"/>
      <c r="AQ119" s="43">
        <f t="shared" si="534"/>
        <v>0</v>
      </c>
      <c r="AR119" s="43">
        <f t="shared" si="535"/>
        <v>0</v>
      </c>
      <c r="AS119" s="50"/>
      <c r="AT119" s="50"/>
      <c r="AU119" s="50"/>
      <c r="AV119" s="50"/>
      <c r="AW119" s="43">
        <f t="shared" si="536"/>
        <v>0</v>
      </c>
      <c r="AX119" s="43">
        <f t="shared" si="537"/>
        <v>0</v>
      </c>
      <c r="AY119" s="50"/>
      <c r="AZ119" s="50"/>
      <c r="BA119" s="50"/>
      <c r="BB119" s="50"/>
      <c r="BC119" s="43">
        <f t="shared" si="538"/>
        <v>0</v>
      </c>
      <c r="BD119" s="43">
        <f t="shared" si="539"/>
        <v>0</v>
      </c>
      <c r="BE119" s="50"/>
      <c r="BF119" s="50"/>
      <c r="BG119" s="50"/>
      <c r="BH119" s="50"/>
      <c r="BI119" s="43">
        <f t="shared" si="540"/>
        <v>0</v>
      </c>
      <c r="BJ119" s="43">
        <f t="shared" si="541"/>
        <v>0</v>
      </c>
      <c r="BK119" s="50"/>
      <c r="BL119" s="50"/>
      <c r="BM119" s="50"/>
      <c r="BN119" s="50"/>
      <c r="BO119" s="43">
        <f t="shared" si="542"/>
        <v>0</v>
      </c>
      <c r="BP119" s="43">
        <f t="shared" si="543"/>
        <v>0</v>
      </c>
      <c r="BQ119" s="50"/>
      <c r="BR119" s="50"/>
      <c r="BS119" s="50"/>
      <c r="BT119" s="50"/>
      <c r="BU119" s="43">
        <f t="shared" si="544"/>
        <v>0</v>
      </c>
      <c r="BV119" s="43">
        <f t="shared" si="545"/>
        <v>0</v>
      </c>
      <c r="BW119" s="43">
        <f t="shared" si="546"/>
        <v>0</v>
      </c>
      <c r="BX119" s="43">
        <f t="shared" si="521"/>
        <v>0</v>
      </c>
      <c r="BY119" s="43">
        <f t="shared" si="521"/>
        <v>0</v>
      </c>
      <c r="BZ119" s="43">
        <f t="shared" si="521"/>
        <v>0</v>
      </c>
      <c r="CA119" s="43">
        <f t="shared" si="547"/>
        <v>0</v>
      </c>
      <c r="CB119" s="43">
        <f t="shared" si="548"/>
        <v>0</v>
      </c>
    </row>
    <row r="120" spans="1:80">
      <c r="A120" s="40"/>
      <c r="B120" s="41" t="s">
        <v>138</v>
      </c>
      <c r="C120" s="50"/>
      <c r="D120" s="50"/>
      <c r="E120" s="50"/>
      <c r="F120" s="50"/>
      <c r="G120" s="43">
        <f t="shared" si="522"/>
        <v>0</v>
      </c>
      <c r="H120" s="43">
        <f t="shared" si="523"/>
        <v>0</v>
      </c>
      <c r="I120" s="50"/>
      <c r="J120" s="50"/>
      <c r="K120" s="50"/>
      <c r="L120" s="50"/>
      <c r="M120" s="43">
        <f t="shared" si="524"/>
        <v>0</v>
      </c>
      <c r="N120" s="43">
        <f t="shared" si="525"/>
        <v>0</v>
      </c>
      <c r="O120" s="50"/>
      <c r="P120" s="50"/>
      <c r="Q120" s="50"/>
      <c r="R120" s="50"/>
      <c r="S120" s="43">
        <f t="shared" si="526"/>
        <v>0</v>
      </c>
      <c r="T120" s="43">
        <f t="shared" si="527"/>
        <v>0</v>
      </c>
      <c r="U120" s="50"/>
      <c r="V120" s="50"/>
      <c r="W120" s="50"/>
      <c r="X120" s="50"/>
      <c r="Y120" s="43">
        <f t="shared" si="528"/>
        <v>0</v>
      </c>
      <c r="Z120" s="43">
        <f t="shared" si="529"/>
        <v>0</v>
      </c>
      <c r="AA120" s="50"/>
      <c r="AB120" s="50"/>
      <c r="AC120" s="50"/>
      <c r="AD120" s="50"/>
      <c r="AE120" s="43">
        <f t="shared" si="530"/>
        <v>0</v>
      </c>
      <c r="AF120" s="43">
        <f t="shared" si="531"/>
        <v>0</v>
      </c>
      <c r="AG120" s="50"/>
      <c r="AH120" s="50"/>
      <c r="AI120" s="50"/>
      <c r="AJ120" s="50"/>
      <c r="AK120" s="43">
        <f t="shared" si="532"/>
        <v>0</v>
      </c>
      <c r="AL120" s="43">
        <f t="shared" si="533"/>
        <v>0</v>
      </c>
      <c r="AM120" s="50"/>
      <c r="AN120" s="50"/>
      <c r="AO120" s="50"/>
      <c r="AP120" s="50"/>
      <c r="AQ120" s="43">
        <f t="shared" si="534"/>
        <v>0</v>
      </c>
      <c r="AR120" s="43">
        <f t="shared" si="535"/>
        <v>0</v>
      </c>
      <c r="AS120" s="50"/>
      <c r="AT120" s="50"/>
      <c r="AU120" s="50"/>
      <c r="AV120" s="50"/>
      <c r="AW120" s="43">
        <f t="shared" si="536"/>
        <v>0</v>
      </c>
      <c r="AX120" s="43">
        <f t="shared" si="537"/>
        <v>0</v>
      </c>
      <c r="AY120" s="50"/>
      <c r="AZ120" s="50"/>
      <c r="BA120" s="50"/>
      <c r="BB120" s="50"/>
      <c r="BC120" s="43">
        <f t="shared" si="538"/>
        <v>0</v>
      </c>
      <c r="BD120" s="43">
        <f t="shared" si="539"/>
        <v>0</v>
      </c>
      <c r="BE120" s="50"/>
      <c r="BF120" s="50"/>
      <c r="BG120" s="50"/>
      <c r="BH120" s="50"/>
      <c r="BI120" s="43">
        <f t="shared" si="540"/>
        <v>0</v>
      </c>
      <c r="BJ120" s="43">
        <f t="shared" si="541"/>
        <v>0</v>
      </c>
      <c r="BK120" s="50"/>
      <c r="BL120" s="50"/>
      <c r="BM120" s="50"/>
      <c r="BN120" s="50"/>
      <c r="BO120" s="43">
        <f t="shared" si="542"/>
        <v>0</v>
      </c>
      <c r="BP120" s="43">
        <f t="shared" si="543"/>
        <v>0</v>
      </c>
      <c r="BQ120" s="50"/>
      <c r="BR120" s="50"/>
      <c r="BS120" s="50"/>
      <c r="BT120" s="50"/>
      <c r="BU120" s="43">
        <f t="shared" si="544"/>
        <v>0</v>
      </c>
      <c r="BV120" s="43">
        <f t="shared" si="545"/>
        <v>0</v>
      </c>
      <c r="BW120" s="43">
        <f t="shared" si="546"/>
        <v>0</v>
      </c>
      <c r="BX120" s="43">
        <f t="shared" si="521"/>
        <v>0</v>
      </c>
      <c r="BY120" s="43">
        <f t="shared" si="521"/>
        <v>0</v>
      </c>
      <c r="BZ120" s="43">
        <f t="shared" si="521"/>
        <v>0</v>
      </c>
      <c r="CA120" s="43">
        <f t="shared" si="547"/>
        <v>0</v>
      </c>
      <c r="CB120" s="43">
        <f t="shared" si="548"/>
        <v>0</v>
      </c>
    </row>
    <row r="121" spans="1:80">
      <c r="A121" s="40"/>
      <c r="B121" s="41" t="s">
        <v>139</v>
      </c>
      <c r="C121" s="50"/>
      <c r="D121" s="50"/>
      <c r="E121" s="50"/>
      <c r="F121" s="50"/>
      <c r="G121" s="43">
        <f t="shared" si="522"/>
        <v>0</v>
      </c>
      <c r="H121" s="43">
        <f t="shared" si="523"/>
        <v>0</v>
      </c>
      <c r="I121" s="50"/>
      <c r="J121" s="50"/>
      <c r="K121" s="50"/>
      <c r="L121" s="50"/>
      <c r="M121" s="43">
        <f t="shared" si="524"/>
        <v>0</v>
      </c>
      <c r="N121" s="43">
        <f t="shared" si="525"/>
        <v>0</v>
      </c>
      <c r="O121" s="50"/>
      <c r="P121" s="50"/>
      <c r="Q121" s="50"/>
      <c r="R121" s="50"/>
      <c r="S121" s="43">
        <f t="shared" si="526"/>
        <v>0</v>
      </c>
      <c r="T121" s="43">
        <f t="shared" si="527"/>
        <v>0</v>
      </c>
      <c r="U121" s="50"/>
      <c r="V121" s="50"/>
      <c r="W121" s="50"/>
      <c r="X121" s="50"/>
      <c r="Y121" s="43">
        <f t="shared" si="528"/>
        <v>0</v>
      </c>
      <c r="Z121" s="43">
        <f t="shared" si="529"/>
        <v>0</v>
      </c>
      <c r="AA121" s="50"/>
      <c r="AB121" s="50"/>
      <c r="AC121" s="50"/>
      <c r="AD121" s="50"/>
      <c r="AE121" s="43">
        <f t="shared" si="530"/>
        <v>0</v>
      </c>
      <c r="AF121" s="43">
        <f t="shared" si="531"/>
        <v>0</v>
      </c>
      <c r="AG121" s="50"/>
      <c r="AH121" s="50"/>
      <c r="AI121" s="50"/>
      <c r="AJ121" s="50"/>
      <c r="AK121" s="43">
        <f t="shared" si="532"/>
        <v>0</v>
      </c>
      <c r="AL121" s="43">
        <f t="shared" si="533"/>
        <v>0</v>
      </c>
      <c r="AM121" s="50"/>
      <c r="AN121" s="50"/>
      <c r="AO121" s="50"/>
      <c r="AP121" s="50"/>
      <c r="AQ121" s="43">
        <f t="shared" si="534"/>
        <v>0</v>
      </c>
      <c r="AR121" s="43">
        <f t="shared" si="535"/>
        <v>0</v>
      </c>
      <c r="AS121" s="50"/>
      <c r="AT121" s="50"/>
      <c r="AU121" s="50"/>
      <c r="AV121" s="50"/>
      <c r="AW121" s="43">
        <f t="shared" si="536"/>
        <v>0</v>
      </c>
      <c r="AX121" s="43">
        <f t="shared" si="537"/>
        <v>0</v>
      </c>
      <c r="AY121" s="50"/>
      <c r="AZ121" s="50"/>
      <c r="BA121" s="50"/>
      <c r="BB121" s="50"/>
      <c r="BC121" s="43">
        <f t="shared" si="538"/>
        <v>0</v>
      </c>
      <c r="BD121" s="43">
        <f t="shared" si="539"/>
        <v>0</v>
      </c>
      <c r="BE121" s="50"/>
      <c r="BF121" s="50"/>
      <c r="BG121" s="50"/>
      <c r="BH121" s="50"/>
      <c r="BI121" s="43">
        <f t="shared" si="540"/>
        <v>0</v>
      </c>
      <c r="BJ121" s="43">
        <f t="shared" si="541"/>
        <v>0</v>
      </c>
      <c r="BK121" s="50"/>
      <c r="BL121" s="50"/>
      <c r="BM121" s="50"/>
      <c r="BN121" s="50"/>
      <c r="BO121" s="43">
        <f t="shared" si="542"/>
        <v>0</v>
      </c>
      <c r="BP121" s="43">
        <f t="shared" si="543"/>
        <v>0</v>
      </c>
      <c r="BQ121" s="50"/>
      <c r="BR121" s="50"/>
      <c r="BS121" s="50"/>
      <c r="BT121" s="50"/>
      <c r="BU121" s="43">
        <f t="shared" si="544"/>
        <v>0</v>
      </c>
      <c r="BV121" s="43">
        <f t="shared" si="545"/>
        <v>0</v>
      </c>
      <c r="BW121" s="43">
        <f t="shared" si="546"/>
        <v>0</v>
      </c>
      <c r="BX121" s="43">
        <f t="shared" si="521"/>
        <v>0</v>
      </c>
      <c r="BY121" s="43">
        <f t="shared" si="521"/>
        <v>0</v>
      </c>
      <c r="BZ121" s="43">
        <f t="shared" si="521"/>
        <v>0</v>
      </c>
      <c r="CA121" s="43">
        <f t="shared" si="547"/>
        <v>0</v>
      </c>
      <c r="CB121" s="43">
        <f t="shared" si="548"/>
        <v>0</v>
      </c>
    </row>
    <row r="122" spans="1:80">
      <c r="A122" s="40"/>
      <c r="B122" s="41" t="s">
        <v>140</v>
      </c>
      <c r="C122" s="50"/>
      <c r="D122" s="50"/>
      <c r="E122" s="50"/>
      <c r="F122" s="50"/>
      <c r="G122" s="43">
        <f t="shared" si="522"/>
        <v>0</v>
      </c>
      <c r="H122" s="43">
        <f t="shared" si="523"/>
        <v>0</v>
      </c>
      <c r="I122" s="50"/>
      <c r="J122" s="50"/>
      <c r="K122" s="50"/>
      <c r="L122" s="50"/>
      <c r="M122" s="43">
        <f t="shared" si="524"/>
        <v>0</v>
      </c>
      <c r="N122" s="43">
        <f t="shared" si="525"/>
        <v>0</v>
      </c>
      <c r="O122" s="50"/>
      <c r="P122" s="50"/>
      <c r="Q122" s="50"/>
      <c r="R122" s="50"/>
      <c r="S122" s="43">
        <f t="shared" si="526"/>
        <v>0</v>
      </c>
      <c r="T122" s="43">
        <f t="shared" si="527"/>
        <v>0</v>
      </c>
      <c r="U122" s="50"/>
      <c r="V122" s="50"/>
      <c r="W122" s="50"/>
      <c r="X122" s="50"/>
      <c r="Y122" s="43">
        <f t="shared" si="528"/>
        <v>0</v>
      </c>
      <c r="Z122" s="43">
        <f t="shared" si="529"/>
        <v>0</v>
      </c>
      <c r="AA122" s="50"/>
      <c r="AB122" s="50"/>
      <c r="AC122" s="50"/>
      <c r="AD122" s="50"/>
      <c r="AE122" s="43">
        <f t="shared" si="530"/>
        <v>0</v>
      </c>
      <c r="AF122" s="43">
        <f t="shared" si="531"/>
        <v>0</v>
      </c>
      <c r="AG122" s="50"/>
      <c r="AH122" s="50"/>
      <c r="AI122" s="50"/>
      <c r="AJ122" s="50"/>
      <c r="AK122" s="43">
        <f t="shared" si="532"/>
        <v>0</v>
      </c>
      <c r="AL122" s="43">
        <f t="shared" si="533"/>
        <v>0</v>
      </c>
      <c r="AM122" s="50"/>
      <c r="AN122" s="50"/>
      <c r="AO122" s="50"/>
      <c r="AP122" s="50"/>
      <c r="AQ122" s="43">
        <f t="shared" si="534"/>
        <v>0</v>
      </c>
      <c r="AR122" s="43">
        <f t="shared" si="535"/>
        <v>0</v>
      </c>
      <c r="AS122" s="50"/>
      <c r="AT122" s="50"/>
      <c r="AU122" s="50"/>
      <c r="AV122" s="50"/>
      <c r="AW122" s="43">
        <f t="shared" si="536"/>
        <v>0</v>
      </c>
      <c r="AX122" s="43">
        <f t="shared" si="537"/>
        <v>0</v>
      </c>
      <c r="AY122" s="50"/>
      <c r="AZ122" s="50"/>
      <c r="BA122" s="50"/>
      <c r="BB122" s="50"/>
      <c r="BC122" s="43">
        <f t="shared" si="538"/>
        <v>0</v>
      </c>
      <c r="BD122" s="43">
        <f t="shared" si="539"/>
        <v>0</v>
      </c>
      <c r="BE122" s="50"/>
      <c r="BF122" s="50"/>
      <c r="BG122" s="50"/>
      <c r="BH122" s="50"/>
      <c r="BI122" s="43">
        <f t="shared" si="540"/>
        <v>0</v>
      </c>
      <c r="BJ122" s="43">
        <f t="shared" si="541"/>
        <v>0</v>
      </c>
      <c r="BK122" s="50"/>
      <c r="BL122" s="50"/>
      <c r="BM122" s="50"/>
      <c r="BN122" s="50"/>
      <c r="BO122" s="43">
        <f t="shared" si="542"/>
        <v>0</v>
      </c>
      <c r="BP122" s="43">
        <f t="shared" si="543"/>
        <v>0</v>
      </c>
      <c r="BQ122" s="50"/>
      <c r="BR122" s="50"/>
      <c r="BS122" s="50"/>
      <c r="BT122" s="50"/>
      <c r="BU122" s="43">
        <f t="shared" si="544"/>
        <v>0</v>
      </c>
      <c r="BV122" s="43">
        <f t="shared" si="545"/>
        <v>0</v>
      </c>
      <c r="BW122" s="43">
        <f t="shared" si="546"/>
        <v>0</v>
      </c>
      <c r="BX122" s="43">
        <f t="shared" si="521"/>
        <v>0</v>
      </c>
      <c r="BY122" s="43">
        <f t="shared" si="521"/>
        <v>0</v>
      </c>
      <c r="BZ122" s="43">
        <f t="shared" si="521"/>
        <v>0</v>
      </c>
      <c r="CA122" s="43">
        <f t="shared" si="547"/>
        <v>0</v>
      </c>
      <c r="CB122" s="43">
        <f t="shared" si="548"/>
        <v>0</v>
      </c>
    </row>
    <row r="123" spans="1:80">
      <c r="A123" s="40"/>
      <c r="B123" s="41" t="s">
        <v>141</v>
      </c>
      <c r="C123" s="50"/>
      <c r="D123" s="50"/>
      <c r="E123" s="50"/>
      <c r="F123" s="50"/>
      <c r="G123" s="43">
        <f t="shared" si="522"/>
        <v>0</v>
      </c>
      <c r="H123" s="43">
        <f t="shared" si="523"/>
        <v>0</v>
      </c>
      <c r="I123" s="50"/>
      <c r="J123" s="50"/>
      <c r="K123" s="50"/>
      <c r="L123" s="50"/>
      <c r="M123" s="43">
        <f t="shared" si="524"/>
        <v>0</v>
      </c>
      <c r="N123" s="43">
        <f t="shared" si="525"/>
        <v>0</v>
      </c>
      <c r="O123" s="50"/>
      <c r="P123" s="50"/>
      <c r="Q123" s="50"/>
      <c r="R123" s="50"/>
      <c r="S123" s="43">
        <f t="shared" si="526"/>
        <v>0</v>
      </c>
      <c r="T123" s="43">
        <f t="shared" si="527"/>
        <v>0</v>
      </c>
      <c r="U123" s="50"/>
      <c r="V123" s="50"/>
      <c r="W123" s="50"/>
      <c r="X123" s="50"/>
      <c r="Y123" s="43">
        <f t="shared" si="528"/>
        <v>0</v>
      </c>
      <c r="Z123" s="43">
        <f t="shared" si="529"/>
        <v>0</v>
      </c>
      <c r="AA123" s="50"/>
      <c r="AB123" s="50"/>
      <c r="AC123" s="50"/>
      <c r="AD123" s="50"/>
      <c r="AE123" s="43">
        <f t="shared" si="530"/>
        <v>0</v>
      </c>
      <c r="AF123" s="43">
        <f t="shared" si="531"/>
        <v>0</v>
      </c>
      <c r="AG123" s="50"/>
      <c r="AH123" s="50"/>
      <c r="AI123" s="50"/>
      <c r="AJ123" s="50"/>
      <c r="AK123" s="43">
        <f t="shared" si="532"/>
        <v>0</v>
      </c>
      <c r="AL123" s="43">
        <f t="shared" si="533"/>
        <v>0</v>
      </c>
      <c r="AM123" s="50"/>
      <c r="AN123" s="50"/>
      <c r="AO123" s="50"/>
      <c r="AP123" s="50"/>
      <c r="AQ123" s="43">
        <f t="shared" si="534"/>
        <v>0</v>
      </c>
      <c r="AR123" s="43">
        <f t="shared" si="535"/>
        <v>0</v>
      </c>
      <c r="AS123" s="50"/>
      <c r="AT123" s="50"/>
      <c r="AU123" s="50"/>
      <c r="AV123" s="50"/>
      <c r="AW123" s="43">
        <f t="shared" si="536"/>
        <v>0</v>
      </c>
      <c r="AX123" s="43">
        <f t="shared" si="537"/>
        <v>0</v>
      </c>
      <c r="AY123" s="50"/>
      <c r="AZ123" s="50"/>
      <c r="BA123" s="50"/>
      <c r="BB123" s="50"/>
      <c r="BC123" s="43">
        <f t="shared" si="538"/>
        <v>0</v>
      </c>
      <c r="BD123" s="43">
        <f t="shared" si="539"/>
        <v>0</v>
      </c>
      <c r="BE123" s="50"/>
      <c r="BF123" s="50"/>
      <c r="BG123" s="50"/>
      <c r="BH123" s="50"/>
      <c r="BI123" s="43">
        <f t="shared" si="540"/>
        <v>0</v>
      </c>
      <c r="BJ123" s="43">
        <f t="shared" si="541"/>
        <v>0</v>
      </c>
      <c r="BK123" s="50"/>
      <c r="BL123" s="50"/>
      <c r="BM123" s="50"/>
      <c r="BN123" s="50"/>
      <c r="BO123" s="43">
        <f t="shared" si="542"/>
        <v>0</v>
      </c>
      <c r="BP123" s="43">
        <f t="shared" si="543"/>
        <v>0</v>
      </c>
      <c r="BQ123" s="50"/>
      <c r="BR123" s="50"/>
      <c r="BS123" s="50"/>
      <c r="BT123" s="50"/>
      <c r="BU123" s="43">
        <f t="shared" si="544"/>
        <v>0</v>
      </c>
      <c r="BV123" s="43">
        <f t="shared" si="545"/>
        <v>0</v>
      </c>
      <c r="BW123" s="43">
        <f t="shared" si="546"/>
        <v>0</v>
      </c>
      <c r="BX123" s="43">
        <f t="shared" si="521"/>
        <v>0</v>
      </c>
      <c r="BY123" s="43">
        <f t="shared" si="521"/>
        <v>0</v>
      </c>
      <c r="BZ123" s="43">
        <f t="shared" si="521"/>
        <v>0</v>
      </c>
      <c r="CA123" s="43">
        <f t="shared" si="547"/>
        <v>0</v>
      </c>
      <c r="CB123" s="43">
        <f t="shared" si="548"/>
        <v>0</v>
      </c>
    </row>
    <row r="124" spans="1:80">
      <c r="A124" s="40"/>
      <c r="B124" s="41" t="s">
        <v>142</v>
      </c>
      <c r="C124" s="50"/>
      <c r="D124" s="50"/>
      <c r="E124" s="50"/>
      <c r="F124" s="50"/>
      <c r="G124" s="43">
        <f t="shared" si="522"/>
        <v>0</v>
      </c>
      <c r="H124" s="43">
        <f t="shared" si="523"/>
        <v>0</v>
      </c>
      <c r="I124" s="50"/>
      <c r="J124" s="50"/>
      <c r="K124" s="50"/>
      <c r="L124" s="50"/>
      <c r="M124" s="43">
        <f t="shared" si="524"/>
        <v>0</v>
      </c>
      <c r="N124" s="43">
        <f t="shared" si="525"/>
        <v>0</v>
      </c>
      <c r="O124" s="50"/>
      <c r="P124" s="50"/>
      <c r="Q124" s="50"/>
      <c r="R124" s="50"/>
      <c r="S124" s="43">
        <f t="shared" si="526"/>
        <v>0</v>
      </c>
      <c r="T124" s="43">
        <f t="shared" si="527"/>
        <v>0</v>
      </c>
      <c r="U124" s="50"/>
      <c r="V124" s="50"/>
      <c r="W124" s="50"/>
      <c r="X124" s="50"/>
      <c r="Y124" s="43">
        <f t="shared" si="528"/>
        <v>0</v>
      </c>
      <c r="Z124" s="43">
        <f t="shared" si="529"/>
        <v>0</v>
      </c>
      <c r="AA124" s="50"/>
      <c r="AB124" s="50"/>
      <c r="AC124" s="50"/>
      <c r="AD124" s="50"/>
      <c r="AE124" s="43">
        <f t="shared" si="530"/>
        <v>0</v>
      </c>
      <c r="AF124" s="43">
        <f t="shared" si="531"/>
        <v>0</v>
      </c>
      <c r="AG124" s="50"/>
      <c r="AH124" s="50"/>
      <c r="AI124" s="50"/>
      <c r="AJ124" s="50"/>
      <c r="AK124" s="43">
        <f t="shared" si="532"/>
        <v>0</v>
      </c>
      <c r="AL124" s="43">
        <f t="shared" si="533"/>
        <v>0</v>
      </c>
      <c r="AM124" s="50"/>
      <c r="AN124" s="50"/>
      <c r="AO124" s="50"/>
      <c r="AP124" s="50"/>
      <c r="AQ124" s="43">
        <f t="shared" si="534"/>
        <v>0</v>
      </c>
      <c r="AR124" s="43">
        <f t="shared" si="535"/>
        <v>0</v>
      </c>
      <c r="AS124" s="50"/>
      <c r="AT124" s="50"/>
      <c r="AU124" s="50"/>
      <c r="AV124" s="50"/>
      <c r="AW124" s="43">
        <f t="shared" si="536"/>
        <v>0</v>
      </c>
      <c r="AX124" s="43">
        <f t="shared" si="537"/>
        <v>0</v>
      </c>
      <c r="AY124" s="50"/>
      <c r="AZ124" s="50"/>
      <c r="BA124" s="50"/>
      <c r="BB124" s="50"/>
      <c r="BC124" s="43">
        <f t="shared" si="538"/>
        <v>0</v>
      </c>
      <c r="BD124" s="43">
        <f t="shared" si="539"/>
        <v>0</v>
      </c>
      <c r="BE124" s="50"/>
      <c r="BF124" s="50"/>
      <c r="BG124" s="50"/>
      <c r="BH124" s="50"/>
      <c r="BI124" s="43">
        <f t="shared" si="540"/>
        <v>0</v>
      </c>
      <c r="BJ124" s="43">
        <f t="shared" si="541"/>
        <v>0</v>
      </c>
      <c r="BK124" s="50"/>
      <c r="BL124" s="50"/>
      <c r="BM124" s="50"/>
      <c r="BN124" s="50"/>
      <c r="BO124" s="43">
        <f t="shared" si="542"/>
        <v>0</v>
      </c>
      <c r="BP124" s="43">
        <f t="shared" si="543"/>
        <v>0</v>
      </c>
      <c r="BQ124" s="50"/>
      <c r="BR124" s="50"/>
      <c r="BS124" s="50"/>
      <c r="BT124" s="50"/>
      <c r="BU124" s="43">
        <f t="shared" si="544"/>
        <v>0</v>
      </c>
      <c r="BV124" s="43">
        <f t="shared" si="545"/>
        <v>0</v>
      </c>
      <c r="BW124" s="43">
        <f t="shared" si="546"/>
        <v>0</v>
      </c>
      <c r="BX124" s="43">
        <f t="shared" si="521"/>
        <v>0</v>
      </c>
      <c r="BY124" s="43">
        <f t="shared" si="521"/>
        <v>0</v>
      </c>
      <c r="BZ124" s="43">
        <f t="shared" si="521"/>
        <v>0</v>
      </c>
      <c r="CA124" s="43">
        <f t="shared" si="547"/>
        <v>0</v>
      </c>
      <c r="CB124" s="43">
        <f t="shared" si="548"/>
        <v>0</v>
      </c>
    </row>
    <row r="125" spans="1:80">
      <c r="A125" s="40"/>
      <c r="B125" s="41" t="s">
        <v>143</v>
      </c>
      <c r="C125" s="50"/>
      <c r="D125" s="50"/>
      <c r="E125" s="50"/>
      <c r="F125" s="50"/>
      <c r="G125" s="43">
        <f t="shared" si="522"/>
        <v>0</v>
      </c>
      <c r="H125" s="43">
        <f t="shared" si="523"/>
        <v>0</v>
      </c>
      <c r="I125" s="50"/>
      <c r="J125" s="50"/>
      <c r="K125" s="50"/>
      <c r="L125" s="50"/>
      <c r="M125" s="43">
        <f t="shared" si="524"/>
        <v>0</v>
      </c>
      <c r="N125" s="43">
        <f t="shared" si="525"/>
        <v>0</v>
      </c>
      <c r="O125" s="50"/>
      <c r="P125" s="50"/>
      <c r="Q125" s="50"/>
      <c r="R125" s="50"/>
      <c r="S125" s="43">
        <f t="shared" si="526"/>
        <v>0</v>
      </c>
      <c r="T125" s="43">
        <f t="shared" si="527"/>
        <v>0</v>
      </c>
      <c r="U125" s="50"/>
      <c r="V125" s="50"/>
      <c r="W125" s="50"/>
      <c r="X125" s="50"/>
      <c r="Y125" s="43">
        <f t="shared" si="528"/>
        <v>0</v>
      </c>
      <c r="Z125" s="43">
        <f t="shared" si="529"/>
        <v>0</v>
      </c>
      <c r="AA125" s="50"/>
      <c r="AB125" s="50"/>
      <c r="AC125" s="50"/>
      <c r="AD125" s="50"/>
      <c r="AE125" s="43">
        <f t="shared" si="530"/>
        <v>0</v>
      </c>
      <c r="AF125" s="43">
        <f t="shared" si="531"/>
        <v>0</v>
      </c>
      <c r="AG125" s="50"/>
      <c r="AH125" s="50"/>
      <c r="AI125" s="50"/>
      <c r="AJ125" s="50"/>
      <c r="AK125" s="43">
        <f t="shared" si="532"/>
        <v>0</v>
      </c>
      <c r="AL125" s="43">
        <f t="shared" si="533"/>
        <v>0</v>
      </c>
      <c r="AM125" s="50"/>
      <c r="AN125" s="50"/>
      <c r="AO125" s="50"/>
      <c r="AP125" s="50"/>
      <c r="AQ125" s="43">
        <f t="shared" si="534"/>
        <v>0</v>
      </c>
      <c r="AR125" s="43">
        <f t="shared" si="535"/>
        <v>0</v>
      </c>
      <c r="AS125" s="50"/>
      <c r="AT125" s="50"/>
      <c r="AU125" s="50"/>
      <c r="AV125" s="50"/>
      <c r="AW125" s="43">
        <f t="shared" si="536"/>
        <v>0</v>
      </c>
      <c r="AX125" s="43">
        <f t="shared" si="537"/>
        <v>0</v>
      </c>
      <c r="AY125" s="50"/>
      <c r="AZ125" s="50"/>
      <c r="BA125" s="50"/>
      <c r="BB125" s="50"/>
      <c r="BC125" s="43">
        <f t="shared" si="538"/>
        <v>0</v>
      </c>
      <c r="BD125" s="43">
        <f t="shared" si="539"/>
        <v>0</v>
      </c>
      <c r="BE125" s="50"/>
      <c r="BF125" s="50"/>
      <c r="BG125" s="50"/>
      <c r="BH125" s="50"/>
      <c r="BI125" s="43">
        <f t="shared" si="540"/>
        <v>0</v>
      </c>
      <c r="BJ125" s="43">
        <f t="shared" si="541"/>
        <v>0</v>
      </c>
      <c r="BK125" s="50"/>
      <c r="BL125" s="50"/>
      <c r="BM125" s="50"/>
      <c r="BN125" s="50"/>
      <c r="BO125" s="43">
        <f t="shared" si="542"/>
        <v>0</v>
      </c>
      <c r="BP125" s="43">
        <f t="shared" si="543"/>
        <v>0</v>
      </c>
      <c r="BQ125" s="50"/>
      <c r="BR125" s="50"/>
      <c r="BS125" s="50"/>
      <c r="BT125" s="50"/>
      <c r="BU125" s="43">
        <f t="shared" si="544"/>
        <v>0</v>
      </c>
      <c r="BV125" s="43">
        <f t="shared" si="545"/>
        <v>0</v>
      </c>
      <c r="BW125" s="43">
        <f t="shared" si="546"/>
        <v>0</v>
      </c>
      <c r="BX125" s="43">
        <f t="shared" si="521"/>
        <v>0</v>
      </c>
      <c r="BY125" s="43">
        <f t="shared" si="521"/>
        <v>0</v>
      </c>
      <c r="BZ125" s="43">
        <f t="shared" si="521"/>
        <v>0</v>
      </c>
      <c r="CA125" s="43">
        <f t="shared" si="547"/>
        <v>0</v>
      </c>
      <c r="CB125" s="43">
        <f t="shared" si="548"/>
        <v>0</v>
      </c>
    </row>
    <row r="126" spans="1:80">
      <c r="A126" s="40"/>
      <c r="B126" s="41" t="s">
        <v>144</v>
      </c>
      <c r="C126" s="50"/>
      <c r="D126" s="50"/>
      <c r="E126" s="50"/>
      <c r="F126" s="50"/>
      <c r="G126" s="43">
        <f t="shared" si="522"/>
        <v>0</v>
      </c>
      <c r="H126" s="43">
        <f t="shared" si="523"/>
        <v>0</v>
      </c>
      <c r="I126" s="50"/>
      <c r="J126" s="50"/>
      <c r="K126" s="50"/>
      <c r="L126" s="50"/>
      <c r="M126" s="43">
        <f t="shared" si="524"/>
        <v>0</v>
      </c>
      <c r="N126" s="43">
        <f t="shared" si="525"/>
        <v>0</v>
      </c>
      <c r="O126" s="50"/>
      <c r="P126" s="50"/>
      <c r="Q126" s="50"/>
      <c r="R126" s="50"/>
      <c r="S126" s="43">
        <f t="shared" si="526"/>
        <v>0</v>
      </c>
      <c r="T126" s="43">
        <f t="shared" si="527"/>
        <v>0</v>
      </c>
      <c r="U126" s="50"/>
      <c r="V126" s="50"/>
      <c r="W126" s="50"/>
      <c r="X126" s="50"/>
      <c r="Y126" s="43">
        <f t="shared" si="528"/>
        <v>0</v>
      </c>
      <c r="Z126" s="43">
        <f t="shared" si="529"/>
        <v>0</v>
      </c>
      <c r="AA126" s="50"/>
      <c r="AB126" s="50"/>
      <c r="AC126" s="50"/>
      <c r="AD126" s="50"/>
      <c r="AE126" s="43">
        <f t="shared" si="530"/>
        <v>0</v>
      </c>
      <c r="AF126" s="43">
        <f t="shared" si="531"/>
        <v>0</v>
      </c>
      <c r="AG126" s="50"/>
      <c r="AH126" s="50"/>
      <c r="AI126" s="50"/>
      <c r="AJ126" s="50"/>
      <c r="AK126" s="43">
        <f t="shared" si="532"/>
        <v>0</v>
      </c>
      <c r="AL126" s="43">
        <f t="shared" si="533"/>
        <v>0</v>
      </c>
      <c r="AM126" s="50"/>
      <c r="AN126" s="50"/>
      <c r="AO126" s="50"/>
      <c r="AP126" s="50"/>
      <c r="AQ126" s="43">
        <f t="shared" si="534"/>
        <v>0</v>
      </c>
      <c r="AR126" s="43">
        <f t="shared" si="535"/>
        <v>0</v>
      </c>
      <c r="AS126" s="50"/>
      <c r="AT126" s="50"/>
      <c r="AU126" s="50"/>
      <c r="AV126" s="50"/>
      <c r="AW126" s="43">
        <f t="shared" si="536"/>
        <v>0</v>
      </c>
      <c r="AX126" s="43">
        <f t="shared" si="537"/>
        <v>0</v>
      </c>
      <c r="AY126" s="50"/>
      <c r="AZ126" s="50"/>
      <c r="BA126" s="50"/>
      <c r="BB126" s="50"/>
      <c r="BC126" s="43">
        <f t="shared" si="538"/>
        <v>0</v>
      </c>
      <c r="BD126" s="43">
        <f t="shared" si="539"/>
        <v>0</v>
      </c>
      <c r="BE126" s="50"/>
      <c r="BF126" s="50"/>
      <c r="BG126" s="50"/>
      <c r="BH126" s="50"/>
      <c r="BI126" s="43">
        <f t="shared" si="540"/>
        <v>0</v>
      </c>
      <c r="BJ126" s="43">
        <f t="shared" si="541"/>
        <v>0</v>
      </c>
      <c r="BK126" s="50"/>
      <c r="BL126" s="50"/>
      <c r="BM126" s="50"/>
      <c r="BN126" s="50"/>
      <c r="BO126" s="43">
        <f t="shared" si="542"/>
        <v>0</v>
      </c>
      <c r="BP126" s="43">
        <f t="shared" si="543"/>
        <v>0</v>
      </c>
      <c r="BQ126" s="50"/>
      <c r="BR126" s="50"/>
      <c r="BS126" s="50"/>
      <c r="BT126" s="50"/>
      <c r="BU126" s="43">
        <f t="shared" si="544"/>
        <v>0</v>
      </c>
      <c r="BV126" s="43">
        <f t="shared" si="545"/>
        <v>0</v>
      </c>
      <c r="BW126" s="43">
        <f t="shared" si="546"/>
        <v>0</v>
      </c>
      <c r="BX126" s="43">
        <f t="shared" si="521"/>
        <v>0</v>
      </c>
      <c r="BY126" s="43">
        <f t="shared" si="521"/>
        <v>0</v>
      </c>
      <c r="BZ126" s="43">
        <f t="shared" si="521"/>
        <v>0</v>
      </c>
      <c r="CA126" s="43">
        <f t="shared" si="547"/>
        <v>0</v>
      </c>
      <c r="CB126" s="43">
        <f t="shared" si="548"/>
        <v>0</v>
      </c>
    </row>
    <row r="127" spans="1:80">
      <c r="A127" s="40"/>
      <c r="B127" s="41" t="s">
        <v>145</v>
      </c>
      <c r="C127" s="50"/>
      <c r="D127" s="50"/>
      <c r="E127" s="50"/>
      <c r="F127" s="50"/>
      <c r="G127" s="43">
        <f t="shared" si="522"/>
        <v>0</v>
      </c>
      <c r="H127" s="43">
        <f t="shared" si="523"/>
        <v>0</v>
      </c>
      <c r="I127" s="50"/>
      <c r="J127" s="50"/>
      <c r="K127" s="50"/>
      <c r="L127" s="50"/>
      <c r="M127" s="43">
        <f t="shared" si="524"/>
        <v>0</v>
      </c>
      <c r="N127" s="43">
        <f t="shared" si="525"/>
        <v>0</v>
      </c>
      <c r="O127" s="50"/>
      <c r="P127" s="50"/>
      <c r="Q127" s="50"/>
      <c r="R127" s="50"/>
      <c r="S127" s="43">
        <f t="shared" si="526"/>
        <v>0</v>
      </c>
      <c r="T127" s="43">
        <f t="shared" si="527"/>
        <v>0</v>
      </c>
      <c r="U127" s="50"/>
      <c r="V127" s="50"/>
      <c r="W127" s="50"/>
      <c r="X127" s="50"/>
      <c r="Y127" s="43">
        <f t="shared" si="528"/>
        <v>0</v>
      </c>
      <c r="Z127" s="43">
        <f t="shared" si="529"/>
        <v>0</v>
      </c>
      <c r="AA127" s="50"/>
      <c r="AB127" s="50"/>
      <c r="AC127" s="50"/>
      <c r="AD127" s="50"/>
      <c r="AE127" s="43">
        <f t="shared" si="530"/>
        <v>0</v>
      </c>
      <c r="AF127" s="43">
        <f t="shared" si="531"/>
        <v>0</v>
      </c>
      <c r="AG127" s="50"/>
      <c r="AH127" s="50"/>
      <c r="AI127" s="50"/>
      <c r="AJ127" s="50"/>
      <c r="AK127" s="43">
        <f t="shared" si="532"/>
        <v>0</v>
      </c>
      <c r="AL127" s="43">
        <f t="shared" si="533"/>
        <v>0</v>
      </c>
      <c r="AM127" s="50"/>
      <c r="AN127" s="50"/>
      <c r="AO127" s="50"/>
      <c r="AP127" s="50"/>
      <c r="AQ127" s="43">
        <f t="shared" si="534"/>
        <v>0</v>
      </c>
      <c r="AR127" s="43">
        <f t="shared" si="535"/>
        <v>0</v>
      </c>
      <c r="AS127" s="50"/>
      <c r="AT127" s="50"/>
      <c r="AU127" s="50"/>
      <c r="AV127" s="50"/>
      <c r="AW127" s="43">
        <f t="shared" si="536"/>
        <v>0</v>
      </c>
      <c r="AX127" s="43">
        <f t="shared" si="537"/>
        <v>0</v>
      </c>
      <c r="AY127" s="50"/>
      <c r="AZ127" s="50"/>
      <c r="BA127" s="50"/>
      <c r="BB127" s="50"/>
      <c r="BC127" s="43">
        <f t="shared" si="538"/>
        <v>0</v>
      </c>
      <c r="BD127" s="43">
        <f t="shared" si="539"/>
        <v>0</v>
      </c>
      <c r="BE127" s="50"/>
      <c r="BF127" s="50"/>
      <c r="BG127" s="50"/>
      <c r="BH127" s="50"/>
      <c r="BI127" s="43">
        <f t="shared" si="540"/>
        <v>0</v>
      </c>
      <c r="BJ127" s="43">
        <f t="shared" si="541"/>
        <v>0</v>
      </c>
      <c r="BK127" s="50"/>
      <c r="BL127" s="50"/>
      <c r="BM127" s="50"/>
      <c r="BN127" s="50"/>
      <c r="BO127" s="43">
        <f t="shared" si="542"/>
        <v>0</v>
      </c>
      <c r="BP127" s="43">
        <f t="shared" si="543"/>
        <v>0</v>
      </c>
      <c r="BQ127" s="50"/>
      <c r="BR127" s="50"/>
      <c r="BS127" s="50"/>
      <c r="BT127" s="50"/>
      <c r="BU127" s="43">
        <f t="shared" si="544"/>
        <v>0</v>
      </c>
      <c r="BV127" s="43">
        <f t="shared" si="545"/>
        <v>0</v>
      </c>
      <c r="BW127" s="43">
        <f t="shared" si="546"/>
        <v>0</v>
      </c>
      <c r="BX127" s="43">
        <f t="shared" si="521"/>
        <v>0</v>
      </c>
      <c r="BY127" s="43">
        <f t="shared" si="521"/>
        <v>0</v>
      </c>
      <c r="BZ127" s="43">
        <f t="shared" si="521"/>
        <v>0</v>
      </c>
      <c r="CA127" s="43">
        <f t="shared" si="547"/>
        <v>0</v>
      </c>
      <c r="CB127" s="43">
        <f t="shared" si="548"/>
        <v>0</v>
      </c>
    </row>
    <row r="128" spans="1:80">
      <c r="A128" s="40"/>
      <c r="B128" s="41" t="s">
        <v>146</v>
      </c>
      <c r="C128" s="50"/>
      <c r="D128" s="50"/>
      <c r="E128" s="50"/>
      <c r="F128" s="50"/>
      <c r="G128" s="43">
        <f t="shared" si="522"/>
        <v>0</v>
      </c>
      <c r="H128" s="43">
        <f t="shared" si="523"/>
        <v>0</v>
      </c>
      <c r="I128" s="50"/>
      <c r="J128" s="50"/>
      <c r="K128" s="50"/>
      <c r="L128" s="50"/>
      <c r="M128" s="43">
        <f t="shared" si="524"/>
        <v>0</v>
      </c>
      <c r="N128" s="43">
        <f t="shared" si="525"/>
        <v>0</v>
      </c>
      <c r="O128" s="50"/>
      <c r="P128" s="50"/>
      <c r="Q128" s="50"/>
      <c r="R128" s="50"/>
      <c r="S128" s="43">
        <f t="shared" si="526"/>
        <v>0</v>
      </c>
      <c r="T128" s="43">
        <f t="shared" si="527"/>
        <v>0</v>
      </c>
      <c r="U128" s="50"/>
      <c r="V128" s="50"/>
      <c r="W128" s="50"/>
      <c r="X128" s="50"/>
      <c r="Y128" s="43">
        <f t="shared" si="528"/>
        <v>0</v>
      </c>
      <c r="Z128" s="43">
        <f t="shared" si="529"/>
        <v>0</v>
      </c>
      <c r="AA128" s="50"/>
      <c r="AB128" s="50"/>
      <c r="AC128" s="50"/>
      <c r="AD128" s="50"/>
      <c r="AE128" s="43">
        <f t="shared" si="530"/>
        <v>0</v>
      </c>
      <c r="AF128" s="43">
        <f t="shared" si="531"/>
        <v>0</v>
      </c>
      <c r="AG128" s="50"/>
      <c r="AH128" s="50"/>
      <c r="AI128" s="50"/>
      <c r="AJ128" s="50"/>
      <c r="AK128" s="43">
        <f t="shared" si="532"/>
        <v>0</v>
      </c>
      <c r="AL128" s="43">
        <f t="shared" si="533"/>
        <v>0</v>
      </c>
      <c r="AM128" s="50"/>
      <c r="AN128" s="50"/>
      <c r="AO128" s="50"/>
      <c r="AP128" s="50"/>
      <c r="AQ128" s="43">
        <f t="shared" si="534"/>
        <v>0</v>
      </c>
      <c r="AR128" s="43">
        <f t="shared" si="535"/>
        <v>0</v>
      </c>
      <c r="AS128" s="50"/>
      <c r="AT128" s="50"/>
      <c r="AU128" s="50"/>
      <c r="AV128" s="50"/>
      <c r="AW128" s="43">
        <f t="shared" si="536"/>
        <v>0</v>
      </c>
      <c r="AX128" s="43">
        <f t="shared" si="537"/>
        <v>0</v>
      </c>
      <c r="AY128" s="50"/>
      <c r="AZ128" s="50"/>
      <c r="BA128" s="50"/>
      <c r="BB128" s="50"/>
      <c r="BC128" s="43">
        <f t="shared" si="538"/>
        <v>0</v>
      </c>
      <c r="BD128" s="43">
        <f t="shared" si="539"/>
        <v>0</v>
      </c>
      <c r="BE128" s="50"/>
      <c r="BF128" s="50"/>
      <c r="BG128" s="50"/>
      <c r="BH128" s="50"/>
      <c r="BI128" s="43">
        <f t="shared" si="540"/>
        <v>0</v>
      </c>
      <c r="BJ128" s="43">
        <f t="shared" si="541"/>
        <v>0</v>
      </c>
      <c r="BK128" s="50"/>
      <c r="BL128" s="50"/>
      <c r="BM128" s="50"/>
      <c r="BN128" s="50"/>
      <c r="BO128" s="43">
        <f t="shared" si="542"/>
        <v>0</v>
      </c>
      <c r="BP128" s="43">
        <f t="shared" si="543"/>
        <v>0</v>
      </c>
      <c r="BQ128" s="50"/>
      <c r="BR128" s="50"/>
      <c r="BS128" s="50"/>
      <c r="BT128" s="50"/>
      <c r="BU128" s="43">
        <f t="shared" si="544"/>
        <v>0</v>
      </c>
      <c r="BV128" s="43">
        <f t="shared" si="545"/>
        <v>0</v>
      </c>
      <c r="BW128" s="43">
        <f t="shared" si="546"/>
        <v>0</v>
      </c>
      <c r="BX128" s="43">
        <f t="shared" si="521"/>
        <v>0</v>
      </c>
      <c r="BY128" s="43">
        <f t="shared" si="521"/>
        <v>0</v>
      </c>
      <c r="BZ128" s="43">
        <f t="shared" si="521"/>
        <v>0</v>
      </c>
      <c r="CA128" s="43">
        <f t="shared" si="547"/>
        <v>0</v>
      </c>
      <c r="CB128" s="43">
        <f t="shared" si="548"/>
        <v>0</v>
      </c>
    </row>
    <row r="129" spans="1:80">
      <c r="A129" s="40"/>
      <c r="B129" s="41" t="s">
        <v>147</v>
      </c>
      <c r="C129" s="50"/>
      <c r="D129" s="50"/>
      <c r="E129" s="50"/>
      <c r="F129" s="50"/>
      <c r="G129" s="43">
        <f t="shared" si="522"/>
        <v>0</v>
      </c>
      <c r="H129" s="43">
        <f t="shared" si="523"/>
        <v>0</v>
      </c>
      <c r="I129" s="50"/>
      <c r="J129" s="50"/>
      <c r="K129" s="50"/>
      <c r="L129" s="50"/>
      <c r="M129" s="43">
        <f t="shared" si="524"/>
        <v>0</v>
      </c>
      <c r="N129" s="43">
        <f t="shared" si="525"/>
        <v>0</v>
      </c>
      <c r="O129" s="50"/>
      <c r="P129" s="50"/>
      <c r="Q129" s="50"/>
      <c r="R129" s="50"/>
      <c r="S129" s="43">
        <f t="shared" si="526"/>
        <v>0</v>
      </c>
      <c r="T129" s="43">
        <f t="shared" si="527"/>
        <v>0</v>
      </c>
      <c r="U129" s="50"/>
      <c r="V129" s="50"/>
      <c r="W129" s="50"/>
      <c r="X129" s="50"/>
      <c r="Y129" s="43">
        <f t="shared" si="528"/>
        <v>0</v>
      </c>
      <c r="Z129" s="43">
        <f t="shared" si="529"/>
        <v>0</v>
      </c>
      <c r="AA129" s="50"/>
      <c r="AB129" s="50"/>
      <c r="AC129" s="50"/>
      <c r="AD129" s="50"/>
      <c r="AE129" s="43">
        <f t="shared" si="530"/>
        <v>0</v>
      </c>
      <c r="AF129" s="43">
        <f t="shared" si="531"/>
        <v>0</v>
      </c>
      <c r="AG129" s="50"/>
      <c r="AH129" s="50"/>
      <c r="AI129" s="50"/>
      <c r="AJ129" s="50"/>
      <c r="AK129" s="43">
        <f t="shared" si="532"/>
        <v>0</v>
      </c>
      <c r="AL129" s="43">
        <f t="shared" si="533"/>
        <v>0</v>
      </c>
      <c r="AM129" s="50"/>
      <c r="AN129" s="50"/>
      <c r="AO129" s="50"/>
      <c r="AP129" s="50"/>
      <c r="AQ129" s="43">
        <f t="shared" si="534"/>
        <v>0</v>
      </c>
      <c r="AR129" s="43">
        <f t="shared" si="535"/>
        <v>0</v>
      </c>
      <c r="AS129" s="50"/>
      <c r="AT129" s="50"/>
      <c r="AU129" s="50"/>
      <c r="AV129" s="50"/>
      <c r="AW129" s="43">
        <f t="shared" si="536"/>
        <v>0</v>
      </c>
      <c r="AX129" s="43">
        <f t="shared" si="537"/>
        <v>0</v>
      </c>
      <c r="AY129" s="50"/>
      <c r="AZ129" s="50"/>
      <c r="BA129" s="50"/>
      <c r="BB129" s="50"/>
      <c r="BC129" s="43">
        <f t="shared" si="538"/>
        <v>0</v>
      </c>
      <c r="BD129" s="43">
        <f t="shared" si="539"/>
        <v>0</v>
      </c>
      <c r="BE129" s="50"/>
      <c r="BF129" s="50"/>
      <c r="BG129" s="50"/>
      <c r="BH129" s="50"/>
      <c r="BI129" s="43">
        <f t="shared" si="540"/>
        <v>0</v>
      </c>
      <c r="BJ129" s="43">
        <f t="shared" si="541"/>
        <v>0</v>
      </c>
      <c r="BK129" s="50"/>
      <c r="BL129" s="50"/>
      <c r="BM129" s="50"/>
      <c r="BN129" s="50"/>
      <c r="BO129" s="43">
        <f t="shared" si="542"/>
        <v>0</v>
      </c>
      <c r="BP129" s="43">
        <f t="shared" si="543"/>
        <v>0</v>
      </c>
      <c r="BQ129" s="50"/>
      <c r="BR129" s="50"/>
      <c r="BS129" s="50"/>
      <c r="BT129" s="50"/>
      <c r="BU129" s="43">
        <f t="shared" si="544"/>
        <v>0</v>
      </c>
      <c r="BV129" s="43">
        <f t="shared" si="545"/>
        <v>0</v>
      </c>
      <c r="BW129" s="43">
        <f t="shared" si="546"/>
        <v>0</v>
      </c>
      <c r="BX129" s="43">
        <f t="shared" si="521"/>
        <v>0</v>
      </c>
      <c r="BY129" s="43">
        <f t="shared" si="521"/>
        <v>0</v>
      </c>
      <c r="BZ129" s="43">
        <f t="shared" si="521"/>
        <v>0</v>
      </c>
      <c r="CA129" s="43">
        <f t="shared" si="547"/>
        <v>0</v>
      </c>
      <c r="CB129" s="43">
        <f t="shared" si="548"/>
        <v>0</v>
      </c>
    </row>
    <row r="130" spans="1:80">
      <c r="A130" s="40"/>
      <c r="B130" s="41" t="s">
        <v>148</v>
      </c>
      <c r="C130" s="50"/>
      <c r="D130" s="50"/>
      <c r="E130" s="50"/>
      <c r="F130" s="50"/>
      <c r="G130" s="43">
        <f t="shared" si="522"/>
        <v>0</v>
      </c>
      <c r="H130" s="43">
        <f t="shared" si="523"/>
        <v>0</v>
      </c>
      <c r="I130" s="50"/>
      <c r="J130" s="50"/>
      <c r="K130" s="50"/>
      <c r="L130" s="50"/>
      <c r="M130" s="43">
        <f t="shared" si="524"/>
        <v>0</v>
      </c>
      <c r="N130" s="43">
        <f t="shared" si="525"/>
        <v>0</v>
      </c>
      <c r="O130" s="50"/>
      <c r="P130" s="50"/>
      <c r="Q130" s="50"/>
      <c r="R130" s="50"/>
      <c r="S130" s="43">
        <f t="shared" si="526"/>
        <v>0</v>
      </c>
      <c r="T130" s="43">
        <f t="shared" si="527"/>
        <v>0</v>
      </c>
      <c r="U130" s="50"/>
      <c r="V130" s="50"/>
      <c r="W130" s="50"/>
      <c r="X130" s="50"/>
      <c r="Y130" s="43">
        <f t="shared" si="528"/>
        <v>0</v>
      </c>
      <c r="Z130" s="43">
        <f t="shared" si="529"/>
        <v>0</v>
      </c>
      <c r="AA130" s="50"/>
      <c r="AB130" s="50"/>
      <c r="AC130" s="50"/>
      <c r="AD130" s="50"/>
      <c r="AE130" s="43">
        <f t="shared" si="530"/>
        <v>0</v>
      </c>
      <c r="AF130" s="43">
        <f t="shared" si="531"/>
        <v>0</v>
      </c>
      <c r="AG130" s="50"/>
      <c r="AH130" s="50"/>
      <c r="AI130" s="50"/>
      <c r="AJ130" s="50"/>
      <c r="AK130" s="43">
        <f t="shared" si="532"/>
        <v>0</v>
      </c>
      <c r="AL130" s="43">
        <f t="shared" si="533"/>
        <v>0</v>
      </c>
      <c r="AM130" s="50"/>
      <c r="AN130" s="50"/>
      <c r="AO130" s="50"/>
      <c r="AP130" s="50"/>
      <c r="AQ130" s="43">
        <f t="shared" si="534"/>
        <v>0</v>
      </c>
      <c r="AR130" s="43">
        <f t="shared" si="535"/>
        <v>0</v>
      </c>
      <c r="AS130" s="50"/>
      <c r="AT130" s="50"/>
      <c r="AU130" s="50"/>
      <c r="AV130" s="50"/>
      <c r="AW130" s="43">
        <f t="shared" si="536"/>
        <v>0</v>
      </c>
      <c r="AX130" s="43">
        <f t="shared" si="537"/>
        <v>0</v>
      </c>
      <c r="AY130" s="50"/>
      <c r="AZ130" s="50"/>
      <c r="BA130" s="50"/>
      <c r="BB130" s="50"/>
      <c r="BC130" s="43">
        <f t="shared" si="538"/>
        <v>0</v>
      </c>
      <c r="BD130" s="43">
        <f t="shared" si="539"/>
        <v>0</v>
      </c>
      <c r="BE130" s="50"/>
      <c r="BF130" s="50"/>
      <c r="BG130" s="50"/>
      <c r="BH130" s="50"/>
      <c r="BI130" s="43">
        <f t="shared" si="540"/>
        <v>0</v>
      </c>
      <c r="BJ130" s="43">
        <f t="shared" si="541"/>
        <v>0</v>
      </c>
      <c r="BK130" s="50"/>
      <c r="BL130" s="50"/>
      <c r="BM130" s="50"/>
      <c r="BN130" s="50"/>
      <c r="BO130" s="43">
        <f t="shared" si="542"/>
        <v>0</v>
      </c>
      <c r="BP130" s="43">
        <f t="shared" si="543"/>
        <v>0</v>
      </c>
      <c r="BQ130" s="50"/>
      <c r="BR130" s="50"/>
      <c r="BS130" s="50"/>
      <c r="BT130" s="50"/>
      <c r="BU130" s="43">
        <f t="shared" si="544"/>
        <v>0</v>
      </c>
      <c r="BV130" s="43">
        <f t="shared" si="545"/>
        <v>0</v>
      </c>
      <c r="BW130" s="43">
        <f t="shared" si="546"/>
        <v>0</v>
      </c>
      <c r="BX130" s="43">
        <f t="shared" si="521"/>
        <v>0</v>
      </c>
      <c r="BY130" s="43">
        <f t="shared" si="521"/>
        <v>0</v>
      </c>
      <c r="BZ130" s="43">
        <f t="shared" si="521"/>
        <v>0</v>
      </c>
      <c r="CA130" s="43">
        <f t="shared" si="547"/>
        <v>0</v>
      </c>
      <c r="CB130" s="43">
        <f t="shared" si="548"/>
        <v>0</v>
      </c>
    </row>
    <row r="131" spans="1:80">
      <c r="A131" s="40"/>
      <c r="B131" s="41" t="s">
        <v>149</v>
      </c>
      <c r="C131" s="50"/>
      <c r="D131" s="50"/>
      <c r="E131" s="50"/>
      <c r="F131" s="50"/>
      <c r="G131" s="43">
        <f t="shared" si="522"/>
        <v>0</v>
      </c>
      <c r="H131" s="43">
        <f t="shared" si="523"/>
        <v>0</v>
      </c>
      <c r="I131" s="50"/>
      <c r="J131" s="50"/>
      <c r="K131" s="50"/>
      <c r="L131" s="50"/>
      <c r="M131" s="43">
        <f t="shared" si="524"/>
        <v>0</v>
      </c>
      <c r="N131" s="43">
        <f t="shared" si="525"/>
        <v>0</v>
      </c>
      <c r="O131" s="50"/>
      <c r="P131" s="50"/>
      <c r="Q131" s="50"/>
      <c r="R131" s="50"/>
      <c r="S131" s="43">
        <f t="shared" si="526"/>
        <v>0</v>
      </c>
      <c r="T131" s="43">
        <f t="shared" si="527"/>
        <v>0</v>
      </c>
      <c r="U131" s="50"/>
      <c r="V131" s="50"/>
      <c r="W131" s="50"/>
      <c r="X131" s="50"/>
      <c r="Y131" s="43">
        <f t="shared" si="528"/>
        <v>0</v>
      </c>
      <c r="Z131" s="43">
        <f t="shared" si="529"/>
        <v>0</v>
      </c>
      <c r="AA131" s="50"/>
      <c r="AB131" s="50"/>
      <c r="AC131" s="50"/>
      <c r="AD131" s="50"/>
      <c r="AE131" s="43">
        <f t="shared" si="530"/>
        <v>0</v>
      </c>
      <c r="AF131" s="43">
        <f t="shared" si="531"/>
        <v>0</v>
      </c>
      <c r="AG131" s="50"/>
      <c r="AH131" s="50"/>
      <c r="AI131" s="50"/>
      <c r="AJ131" s="50"/>
      <c r="AK131" s="43">
        <f t="shared" si="532"/>
        <v>0</v>
      </c>
      <c r="AL131" s="43">
        <f t="shared" si="533"/>
        <v>0</v>
      </c>
      <c r="AM131" s="50"/>
      <c r="AN131" s="50"/>
      <c r="AO131" s="50"/>
      <c r="AP131" s="50"/>
      <c r="AQ131" s="43">
        <f t="shared" si="534"/>
        <v>0</v>
      </c>
      <c r="AR131" s="43">
        <f t="shared" si="535"/>
        <v>0</v>
      </c>
      <c r="AS131" s="50"/>
      <c r="AT131" s="50"/>
      <c r="AU131" s="50"/>
      <c r="AV131" s="50"/>
      <c r="AW131" s="43">
        <f t="shared" si="536"/>
        <v>0</v>
      </c>
      <c r="AX131" s="43">
        <f t="shared" si="537"/>
        <v>0</v>
      </c>
      <c r="AY131" s="50"/>
      <c r="AZ131" s="50"/>
      <c r="BA131" s="50"/>
      <c r="BB131" s="50"/>
      <c r="BC131" s="43">
        <f t="shared" si="538"/>
        <v>0</v>
      </c>
      <c r="BD131" s="43">
        <f t="shared" si="539"/>
        <v>0</v>
      </c>
      <c r="BE131" s="50"/>
      <c r="BF131" s="50"/>
      <c r="BG131" s="50"/>
      <c r="BH131" s="50"/>
      <c r="BI131" s="43">
        <f t="shared" si="540"/>
        <v>0</v>
      </c>
      <c r="BJ131" s="43">
        <f t="shared" si="541"/>
        <v>0</v>
      </c>
      <c r="BK131" s="50"/>
      <c r="BL131" s="50"/>
      <c r="BM131" s="50"/>
      <c r="BN131" s="50"/>
      <c r="BO131" s="43">
        <f t="shared" si="542"/>
        <v>0</v>
      </c>
      <c r="BP131" s="43">
        <f t="shared" si="543"/>
        <v>0</v>
      </c>
      <c r="BQ131" s="50"/>
      <c r="BR131" s="50"/>
      <c r="BS131" s="50"/>
      <c r="BT131" s="50"/>
      <c r="BU131" s="43">
        <f t="shared" si="544"/>
        <v>0</v>
      </c>
      <c r="BV131" s="43">
        <f t="shared" si="545"/>
        <v>0</v>
      </c>
      <c r="BW131" s="43">
        <f t="shared" si="546"/>
        <v>0</v>
      </c>
      <c r="BX131" s="43">
        <f t="shared" si="521"/>
        <v>0</v>
      </c>
      <c r="BY131" s="43">
        <f t="shared" si="521"/>
        <v>0</v>
      </c>
      <c r="BZ131" s="43">
        <f t="shared" si="521"/>
        <v>0</v>
      </c>
      <c r="CA131" s="43">
        <f t="shared" si="547"/>
        <v>0</v>
      </c>
      <c r="CB131" s="43">
        <f t="shared" si="548"/>
        <v>0</v>
      </c>
    </row>
    <row r="132" spans="1:80">
      <c r="A132" s="40"/>
      <c r="B132" s="41" t="s">
        <v>150</v>
      </c>
      <c r="C132" s="50"/>
      <c r="D132" s="50"/>
      <c r="E132" s="50"/>
      <c r="F132" s="50"/>
      <c r="G132" s="43">
        <f t="shared" si="522"/>
        <v>0</v>
      </c>
      <c r="H132" s="43">
        <f t="shared" si="523"/>
        <v>0</v>
      </c>
      <c r="I132" s="50"/>
      <c r="J132" s="50"/>
      <c r="K132" s="50"/>
      <c r="L132" s="50"/>
      <c r="M132" s="43">
        <f t="shared" si="524"/>
        <v>0</v>
      </c>
      <c r="N132" s="43">
        <f t="shared" si="525"/>
        <v>0</v>
      </c>
      <c r="O132" s="50"/>
      <c r="P132" s="50"/>
      <c r="Q132" s="50"/>
      <c r="R132" s="50"/>
      <c r="S132" s="43">
        <f t="shared" si="526"/>
        <v>0</v>
      </c>
      <c r="T132" s="43">
        <f t="shared" si="527"/>
        <v>0</v>
      </c>
      <c r="U132" s="50"/>
      <c r="V132" s="50"/>
      <c r="W132" s="50"/>
      <c r="X132" s="50"/>
      <c r="Y132" s="43">
        <f t="shared" si="528"/>
        <v>0</v>
      </c>
      <c r="Z132" s="43">
        <f t="shared" si="529"/>
        <v>0</v>
      </c>
      <c r="AA132" s="50"/>
      <c r="AB132" s="50"/>
      <c r="AC132" s="50"/>
      <c r="AD132" s="50"/>
      <c r="AE132" s="43">
        <f t="shared" si="530"/>
        <v>0</v>
      </c>
      <c r="AF132" s="43">
        <f t="shared" si="531"/>
        <v>0</v>
      </c>
      <c r="AG132" s="50"/>
      <c r="AH132" s="50"/>
      <c r="AI132" s="50"/>
      <c r="AJ132" s="50"/>
      <c r="AK132" s="43">
        <f t="shared" si="532"/>
        <v>0</v>
      </c>
      <c r="AL132" s="43">
        <f t="shared" si="533"/>
        <v>0</v>
      </c>
      <c r="AM132" s="50"/>
      <c r="AN132" s="50"/>
      <c r="AO132" s="50"/>
      <c r="AP132" s="50"/>
      <c r="AQ132" s="43">
        <f t="shared" si="534"/>
        <v>0</v>
      </c>
      <c r="AR132" s="43">
        <f t="shared" si="535"/>
        <v>0</v>
      </c>
      <c r="AS132" s="50"/>
      <c r="AT132" s="50"/>
      <c r="AU132" s="50"/>
      <c r="AV132" s="50"/>
      <c r="AW132" s="43">
        <f t="shared" si="536"/>
        <v>0</v>
      </c>
      <c r="AX132" s="43">
        <f t="shared" si="537"/>
        <v>0</v>
      </c>
      <c r="AY132" s="50"/>
      <c r="AZ132" s="50"/>
      <c r="BA132" s="50"/>
      <c r="BB132" s="50"/>
      <c r="BC132" s="43">
        <f t="shared" si="538"/>
        <v>0</v>
      </c>
      <c r="BD132" s="43">
        <f t="shared" si="539"/>
        <v>0</v>
      </c>
      <c r="BE132" s="50"/>
      <c r="BF132" s="50"/>
      <c r="BG132" s="50"/>
      <c r="BH132" s="50"/>
      <c r="BI132" s="43">
        <f t="shared" si="540"/>
        <v>0</v>
      </c>
      <c r="BJ132" s="43">
        <f t="shared" si="541"/>
        <v>0</v>
      </c>
      <c r="BK132" s="50"/>
      <c r="BL132" s="50"/>
      <c r="BM132" s="50"/>
      <c r="BN132" s="50"/>
      <c r="BO132" s="43">
        <f t="shared" si="542"/>
        <v>0</v>
      </c>
      <c r="BP132" s="43">
        <f t="shared" si="543"/>
        <v>0</v>
      </c>
      <c r="BQ132" s="50"/>
      <c r="BR132" s="50"/>
      <c r="BS132" s="50"/>
      <c r="BT132" s="50"/>
      <c r="BU132" s="43">
        <f t="shared" si="544"/>
        <v>0</v>
      </c>
      <c r="BV132" s="43">
        <f t="shared" si="545"/>
        <v>0</v>
      </c>
      <c r="BW132" s="43">
        <f t="shared" si="546"/>
        <v>0</v>
      </c>
      <c r="BX132" s="43">
        <f t="shared" si="521"/>
        <v>0</v>
      </c>
      <c r="BY132" s="43">
        <f t="shared" si="521"/>
        <v>0</v>
      </c>
      <c r="BZ132" s="43">
        <f t="shared" si="521"/>
        <v>0</v>
      </c>
      <c r="CA132" s="43">
        <f t="shared" si="547"/>
        <v>0</v>
      </c>
      <c r="CB132" s="43">
        <f t="shared" si="548"/>
        <v>0</v>
      </c>
    </row>
    <row r="133" spans="1:80">
      <c r="A133" s="40"/>
      <c r="B133" s="41" t="s">
        <v>151</v>
      </c>
      <c r="C133" s="50"/>
      <c r="D133" s="50"/>
      <c r="E133" s="50"/>
      <c r="F133" s="50"/>
      <c r="G133" s="43">
        <f t="shared" si="522"/>
        <v>0</v>
      </c>
      <c r="H133" s="43">
        <f t="shared" si="523"/>
        <v>0</v>
      </c>
      <c r="I133" s="50"/>
      <c r="J133" s="50"/>
      <c r="K133" s="50"/>
      <c r="L133" s="50"/>
      <c r="M133" s="43">
        <f t="shared" si="524"/>
        <v>0</v>
      </c>
      <c r="N133" s="43">
        <f t="shared" si="525"/>
        <v>0</v>
      </c>
      <c r="O133" s="50"/>
      <c r="P133" s="50"/>
      <c r="Q133" s="50"/>
      <c r="R133" s="50"/>
      <c r="S133" s="43">
        <f t="shared" si="526"/>
        <v>0</v>
      </c>
      <c r="T133" s="43">
        <f t="shared" si="527"/>
        <v>0</v>
      </c>
      <c r="U133" s="50"/>
      <c r="V133" s="50"/>
      <c r="W133" s="50"/>
      <c r="X133" s="50"/>
      <c r="Y133" s="43">
        <f t="shared" si="528"/>
        <v>0</v>
      </c>
      <c r="Z133" s="43">
        <f t="shared" si="529"/>
        <v>0</v>
      </c>
      <c r="AA133" s="50"/>
      <c r="AB133" s="50"/>
      <c r="AC133" s="50"/>
      <c r="AD133" s="50"/>
      <c r="AE133" s="43">
        <f t="shared" si="530"/>
        <v>0</v>
      </c>
      <c r="AF133" s="43">
        <f t="shared" si="531"/>
        <v>0</v>
      </c>
      <c r="AG133" s="50"/>
      <c r="AH133" s="50"/>
      <c r="AI133" s="50"/>
      <c r="AJ133" s="50"/>
      <c r="AK133" s="43">
        <f t="shared" si="532"/>
        <v>0</v>
      </c>
      <c r="AL133" s="43">
        <f t="shared" si="533"/>
        <v>0</v>
      </c>
      <c r="AM133" s="50"/>
      <c r="AN133" s="50"/>
      <c r="AO133" s="50"/>
      <c r="AP133" s="50"/>
      <c r="AQ133" s="43">
        <f t="shared" si="534"/>
        <v>0</v>
      </c>
      <c r="AR133" s="43">
        <f t="shared" si="535"/>
        <v>0</v>
      </c>
      <c r="AS133" s="50"/>
      <c r="AT133" s="50"/>
      <c r="AU133" s="50"/>
      <c r="AV133" s="50"/>
      <c r="AW133" s="43">
        <f t="shared" si="536"/>
        <v>0</v>
      </c>
      <c r="AX133" s="43">
        <f t="shared" si="537"/>
        <v>0</v>
      </c>
      <c r="AY133" s="50"/>
      <c r="AZ133" s="50"/>
      <c r="BA133" s="50"/>
      <c r="BB133" s="50"/>
      <c r="BC133" s="43">
        <f t="shared" si="538"/>
        <v>0</v>
      </c>
      <c r="BD133" s="43">
        <f t="shared" si="539"/>
        <v>0</v>
      </c>
      <c r="BE133" s="50"/>
      <c r="BF133" s="50"/>
      <c r="BG133" s="50"/>
      <c r="BH133" s="50"/>
      <c r="BI133" s="43">
        <f t="shared" si="540"/>
        <v>0</v>
      </c>
      <c r="BJ133" s="43">
        <f t="shared" si="541"/>
        <v>0</v>
      </c>
      <c r="BK133" s="50"/>
      <c r="BL133" s="50"/>
      <c r="BM133" s="50"/>
      <c r="BN133" s="50"/>
      <c r="BO133" s="43">
        <f t="shared" si="542"/>
        <v>0</v>
      </c>
      <c r="BP133" s="43">
        <f t="shared" si="543"/>
        <v>0</v>
      </c>
      <c r="BQ133" s="50"/>
      <c r="BR133" s="50"/>
      <c r="BS133" s="50"/>
      <c r="BT133" s="50"/>
      <c r="BU133" s="43">
        <f t="shared" si="544"/>
        <v>0</v>
      </c>
      <c r="BV133" s="43">
        <f t="shared" si="545"/>
        <v>0</v>
      </c>
      <c r="BW133" s="43">
        <f t="shared" si="546"/>
        <v>0</v>
      </c>
      <c r="BX133" s="43">
        <f t="shared" si="521"/>
        <v>0</v>
      </c>
      <c r="BY133" s="43">
        <f t="shared" si="521"/>
        <v>0</v>
      </c>
      <c r="BZ133" s="43">
        <f t="shared" si="521"/>
        <v>0</v>
      </c>
      <c r="CA133" s="43">
        <f t="shared" si="547"/>
        <v>0</v>
      </c>
      <c r="CB133" s="43">
        <f t="shared" si="548"/>
        <v>0</v>
      </c>
    </row>
    <row r="134" spans="1:80">
      <c r="A134" s="40"/>
      <c r="B134" s="41" t="s">
        <v>152</v>
      </c>
      <c r="C134" s="50"/>
      <c r="D134" s="50"/>
      <c r="E134" s="50"/>
      <c r="F134" s="50"/>
      <c r="G134" s="43">
        <f t="shared" si="522"/>
        <v>0</v>
      </c>
      <c r="H134" s="43">
        <f t="shared" si="523"/>
        <v>0</v>
      </c>
      <c r="I134" s="50"/>
      <c r="J134" s="50"/>
      <c r="K134" s="50"/>
      <c r="L134" s="50"/>
      <c r="M134" s="43">
        <f t="shared" si="524"/>
        <v>0</v>
      </c>
      <c r="N134" s="43">
        <f t="shared" si="525"/>
        <v>0</v>
      </c>
      <c r="O134" s="50"/>
      <c r="P134" s="50"/>
      <c r="Q134" s="50"/>
      <c r="R134" s="50"/>
      <c r="S134" s="43">
        <f t="shared" si="526"/>
        <v>0</v>
      </c>
      <c r="T134" s="43">
        <f t="shared" si="527"/>
        <v>0</v>
      </c>
      <c r="U134" s="50"/>
      <c r="V134" s="50"/>
      <c r="W134" s="50"/>
      <c r="X134" s="50"/>
      <c r="Y134" s="43">
        <f t="shared" si="528"/>
        <v>0</v>
      </c>
      <c r="Z134" s="43">
        <f t="shared" si="529"/>
        <v>0</v>
      </c>
      <c r="AA134" s="50"/>
      <c r="AB134" s="50"/>
      <c r="AC134" s="50"/>
      <c r="AD134" s="50"/>
      <c r="AE134" s="43">
        <f t="shared" si="530"/>
        <v>0</v>
      </c>
      <c r="AF134" s="43">
        <f t="shared" si="531"/>
        <v>0</v>
      </c>
      <c r="AG134" s="50"/>
      <c r="AH134" s="50"/>
      <c r="AI134" s="50"/>
      <c r="AJ134" s="50"/>
      <c r="AK134" s="43">
        <f t="shared" si="532"/>
        <v>0</v>
      </c>
      <c r="AL134" s="43">
        <f t="shared" si="533"/>
        <v>0</v>
      </c>
      <c r="AM134" s="50"/>
      <c r="AN134" s="50"/>
      <c r="AO134" s="50"/>
      <c r="AP134" s="50"/>
      <c r="AQ134" s="43">
        <f t="shared" si="534"/>
        <v>0</v>
      </c>
      <c r="AR134" s="43">
        <f t="shared" si="535"/>
        <v>0</v>
      </c>
      <c r="AS134" s="50"/>
      <c r="AT134" s="50"/>
      <c r="AU134" s="50"/>
      <c r="AV134" s="50"/>
      <c r="AW134" s="43">
        <f t="shared" si="536"/>
        <v>0</v>
      </c>
      <c r="AX134" s="43">
        <f t="shared" si="537"/>
        <v>0</v>
      </c>
      <c r="AY134" s="50"/>
      <c r="AZ134" s="50"/>
      <c r="BA134" s="50"/>
      <c r="BB134" s="50"/>
      <c r="BC134" s="43">
        <f t="shared" si="538"/>
        <v>0</v>
      </c>
      <c r="BD134" s="43">
        <f t="shared" si="539"/>
        <v>0</v>
      </c>
      <c r="BE134" s="50"/>
      <c r="BF134" s="50"/>
      <c r="BG134" s="50"/>
      <c r="BH134" s="50"/>
      <c r="BI134" s="43">
        <f t="shared" si="540"/>
        <v>0</v>
      </c>
      <c r="BJ134" s="43">
        <f t="shared" si="541"/>
        <v>0</v>
      </c>
      <c r="BK134" s="50"/>
      <c r="BL134" s="50"/>
      <c r="BM134" s="50"/>
      <c r="BN134" s="50"/>
      <c r="BO134" s="43">
        <f t="shared" si="542"/>
        <v>0</v>
      </c>
      <c r="BP134" s="43">
        <f t="shared" si="543"/>
        <v>0</v>
      </c>
      <c r="BQ134" s="50"/>
      <c r="BR134" s="50"/>
      <c r="BS134" s="50"/>
      <c r="BT134" s="50"/>
      <c r="BU134" s="43">
        <f t="shared" si="544"/>
        <v>0</v>
      </c>
      <c r="BV134" s="43">
        <f t="shared" si="545"/>
        <v>0</v>
      </c>
      <c r="BW134" s="43">
        <f t="shared" si="546"/>
        <v>0</v>
      </c>
      <c r="BX134" s="43">
        <f t="shared" si="521"/>
        <v>0</v>
      </c>
      <c r="BY134" s="43">
        <f t="shared" si="521"/>
        <v>0</v>
      </c>
      <c r="BZ134" s="43">
        <f t="shared" si="521"/>
        <v>0</v>
      </c>
      <c r="CA134" s="43">
        <f t="shared" si="547"/>
        <v>0</v>
      </c>
      <c r="CB134" s="43">
        <f t="shared" si="548"/>
        <v>0</v>
      </c>
    </row>
    <row r="135" spans="1:80">
      <c r="A135" s="40"/>
      <c r="B135" s="41" t="s">
        <v>153</v>
      </c>
      <c r="C135" s="50"/>
      <c r="D135" s="50"/>
      <c r="E135" s="50"/>
      <c r="F135" s="50"/>
      <c r="G135" s="43">
        <f t="shared" si="522"/>
        <v>0</v>
      </c>
      <c r="H135" s="43">
        <f t="shared" si="523"/>
        <v>0</v>
      </c>
      <c r="I135" s="50"/>
      <c r="J135" s="50"/>
      <c r="K135" s="50"/>
      <c r="L135" s="50"/>
      <c r="M135" s="43">
        <f t="shared" si="524"/>
        <v>0</v>
      </c>
      <c r="N135" s="43">
        <f t="shared" si="525"/>
        <v>0</v>
      </c>
      <c r="O135" s="50"/>
      <c r="P135" s="50"/>
      <c r="Q135" s="50"/>
      <c r="R135" s="50"/>
      <c r="S135" s="43">
        <f t="shared" si="526"/>
        <v>0</v>
      </c>
      <c r="T135" s="43">
        <f t="shared" si="527"/>
        <v>0</v>
      </c>
      <c r="U135" s="50"/>
      <c r="V135" s="50"/>
      <c r="W135" s="50"/>
      <c r="X135" s="50"/>
      <c r="Y135" s="43">
        <f t="shared" si="528"/>
        <v>0</v>
      </c>
      <c r="Z135" s="43">
        <f t="shared" si="529"/>
        <v>0</v>
      </c>
      <c r="AA135" s="50"/>
      <c r="AB135" s="50"/>
      <c r="AC135" s="50"/>
      <c r="AD135" s="50"/>
      <c r="AE135" s="43">
        <f t="shared" si="530"/>
        <v>0</v>
      </c>
      <c r="AF135" s="43">
        <f t="shared" si="531"/>
        <v>0</v>
      </c>
      <c r="AG135" s="50"/>
      <c r="AH135" s="50"/>
      <c r="AI135" s="50"/>
      <c r="AJ135" s="50"/>
      <c r="AK135" s="43">
        <f t="shared" si="532"/>
        <v>0</v>
      </c>
      <c r="AL135" s="43">
        <f t="shared" si="533"/>
        <v>0</v>
      </c>
      <c r="AM135" s="50"/>
      <c r="AN135" s="50"/>
      <c r="AO135" s="50"/>
      <c r="AP135" s="50"/>
      <c r="AQ135" s="43">
        <f t="shared" si="534"/>
        <v>0</v>
      </c>
      <c r="AR135" s="43">
        <f t="shared" si="535"/>
        <v>0</v>
      </c>
      <c r="AS135" s="50"/>
      <c r="AT135" s="50"/>
      <c r="AU135" s="50"/>
      <c r="AV135" s="50"/>
      <c r="AW135" s="43">
        <f t="shared" si="536"/>
        <v>0</v>
      </c>
      <c r="AX135" s="43">
        <f t="shared" si="537"/>
        <v>0</v>
      </c>
      <c r="AY135" s="50"/>
      <c r="AZ135" s="50"/>
      <c r="BA135" s="50"/>
      <c r="BB135" s="50"/>
      <c r="BC135" s="43">
        <f t="shared" si="538"/>
        <v>0</v>
      </c>
      <c r="BD135" s="43">
        <f t="shared" si="539"/>
        <v>0</v>
      </c>
      <c r="BE135" s="50"/>
      <c r="BF135" s="50"/>
      <c r="BG135" s="50"/>
      <c r="BH135" s="50"/>
      <c r="BI135" s="43">
        <f t="shared" si="540"/>
        <v>0</v>
      </c>
      <c r="BJ135" s="43">
        <f t="shared" si="541"/>
        <v>0</v>
      </c>
      <c r="BK135" s="50"/>
      <c r="BL135" s="50"/>
      <c r="BM135" s="50"/>
      <c r="BN135" s="50"/>
      <c r="BO135" s="43">
        <f t="shared" si="542"/>
        <v>0</v>
      </c>
      <c r="BP135" s="43">
        <f t="shared" si="543"/>
        <v>0</v>
      </c>
      <c r="BQ135" s="50"/>
      <c r="BR135" s="50"/>
      <c r="BS135" s="50"/>
      <c r="BT135" s="50"/>
      <c r="BU135" s="43">
        <f t="shared" si="544"/>
        <v>0</v>
      </c>
      <c r="BV135" s="43">
        <f t="shared" si="545"/>
        <v>0</v>
      </c>
      <c r="BW135" s="43">
        <f t="shared" si="546"/>
        <v>0</v>
      </c>
      <c r="BX135" s="43">
        <f t="shared" si="521"/>
        <v>0</v>
      </c>
      <c r="BY135" s="43">
        <f t="shared" si="521"/>
        <v>0</v>
      </c>
      <c r="BZ135" s="43">
        <f t="shared" si="521"/>
        <v>0</v>
      </c>
      <c r="CA135" s="43">
        <f t="shared" si="547"/>
        <v>0</v>
      </c>
      <c r="CB135" s="43">
        <f t="shared" si="548"/>
        <v>0</v>
      </c>
    </row>
    <row r="136" spans="1:80">
      <c r="A136" s="40"/>
      <c r="B136" s="41" t="s">
        <v>154</v>
      </c>
      <c r="C136" s="50"/>
      <c r="D136" s="50"/>
      <c r="E136" s="50"/>
      <c r="F136" s="50"/>
      <c r="G136" s="43">
        <f t="shared" si="522"/>
        <v>0</v>
      </c>
      <c r="H136" s="43">
        <f t="shared" si="523"/>
        <v>0</v>
      </c>
      <c r="I136" s="50"/>
      <c r="J136" s="50"/>
      <c r="K136" s="50"/>
      <c r="L136" s="50"/>
      <c r="M136" s="43">
        <f t="shared" si="524"/>
        <v>0</v>
      </c>
      <c r="N136" s="43">
        <f t="shared" si="525"/>
        <v>0</v>
      </c>
      <c r="O136" s="50"/>
      <c r="P136" s="50"/>
      <c r="Q136" s="50"/>
      <c r="R136" s="50"/>
      <c r="S136" s="43">
        <f t="shared" si="526"/>
        <v>0</v>
      </c>
      <c r="T136" s="43">
        <f t="shared" si="527"/>
        <v>0</v>
      </c>
      <c r="U136" s="50"/>
      <c r="V136" s="50"/>
      <c r="W136" s="50"/>
      <c r="X136" s="50"/>
      <c r="Y136" s="43">
        <f t="shared" si="528"/>
        <v>0</v>
      </c>
      <c r="Z136" s="43">
        <f t="shared" si="529"/>
        <v>0</v>
      </c>
      <c r="AA136" s="50"/>
      <c r="AB136" s="50"/>
      <c r="AC136" s="50"/>
      <c r="AD136" s="50"/>
      <c r="AE136" s="43">
        <f t="shared" si="530"/>
        <v>0</v>
      </c>
      <c r="AF136" s="43">
        <f t="shared" si="531"/>
        <v>0</v>
      </c>
      <c r="AG136" s="50"/>
      <c r="AH136" s="50"/>
      <c r="AI136" s="50"/>
      <c r="AJ136" s="50"/>
      <c r="AK136" s="43">
        <f t="shared" si="532"/>
        <v>0</v>
      </c>
      <c r="AL136" s="43">
        <f t="shared" si="533"/>
        <v>0</v>
      </c>
      <c r="AM136" s="50"/>
      <c r="AN136" s="50"/>
      <c r="AO136" s="50"/>
      <c r="AP136" s="50"/>
      <c r="AQ136" s="43">
        <f t="shared" si="534"/>
        <v>0</v>
      </c>
      <c r="AR136" s="43">
        <f t="shared" si="535"/>
        <v>0</v>
      </c>
      <c r="AS136" s="50"/>
      <c r="AT136" s="50"/>
      <c r="AU136" s="50"/>
      <c r="AV136" s="50"/>
      <c r="AW136" s="43">
        <f t="shared" si="536"/>
        <v>0</v>
      </c>
      <c r="AX136" s="43">
        <f t="shared" si="537"/>
        <v>0</v>
      </c>
      <c r="AY136" s="50"/>
      <c r="AZ136" s="50"/>
      <c r="BA136" s="50"/>
      <c r="BB136" s="50"/>
      <c r="BC136" s="43">
        <f t="shared" si="538"/>
        <v>0</v>
      </c>
      <c r="BD136" s="43">
        <f t="shared" si="539"/>
        <v>0</v>
      </c>
      <c r="BE136" s="50"/>
      <c r="BF136" s="50"/>
      <c r="BG136" s="50"/>
      <c r="BH136" s="50"/>
      <c r="BI136" s="43">
        <f t="shared" si="540"/>
        <v>0</v>
      </c>
      <c r="BJ136" s="43">
        <f t="shared" si="541"/>
        <v>0</v>
      </c>
      <c r="BK136" s="50"/>
      <c r="BL136" s="50"/>
      <c r="BM136" s="50"/>
      <c r="BN136" s="50"/>
      <c r="BO136" s="43">
        <f t="shared" si="542"/>
        <v>0</v>
      </c>
      <c r="BP136" s="43">
        <f t="shared" si="543"/>
        <v>0</v>
      </c>
      <c r="BQ136" s="50"/>
      <c r="BR136" s="50"/>
      <c r="BS136" s="50"/>
      <c r="BT136" s="50"/>
      <c r="BU136" s="43">
        <f t="shared" si="544"/>
        <v>0</v>
      </c>
      <c r="BV136" s="43">
        <f t="shared" si="545"/>
        <v>0</v>
      </c>
      <c r="BW136" s="43">
        <f t="shared" si="546"/>
        <v>0</v>
      </c>
      <c r="BX136" s="43">
        <f t="shared" si="521"/>
        <v>0</v>
      </c>
      <c r="BY136" s="43">
        <f t="shared" si="521"/>
        <v>0</v>
      </c>
      <c r="BZ136" s="43">
        <f t="shared" si="521"/>
        <v>0</v>
      </c>
      <c r="CA136" s="43">
        <f t="shared" si="547"/>
        <v>0</v>
      </c>
      <c r="CB136" s="43">
        <f t="shared" si="548"/>
        <v>0</v>
      </c>
    </row>
    <row r="137" spans="1:80">
      <c r="A137" s="40"/>
      <c r="B137" s="79" t="s">
        <v>155</v>
      </c>
      <c r="C137" s="79">
        <f>C94-SUM(C101:C136)</f>
        <v>0</v>
      </c>
      <c r="D137" s="79">
        <f t="shared" ref="D137:F137" si="549">D94-SUM(D101:D136)</f>
        <v>0</v>
      </c>
      <c r="E137" s="79">
        <f t="shared" si="549"/>
        <v>0</v>
      </c>
      <c r="F137" s="79">
        <f t="shared" si="549"/>
        <v>0</v>
      </c>
      <c r="G137" s="79">
        <f t="shared" si="522"/>
        <v>0</v>
      </c>
      <c r="H137" s="79">
        <f t="shared" si="523"/>
        <v>0</v>
      </c>
      <c r="I137" s="79">
        <f>I94-SUM(I101:I136)</f>
        <v>0</v>
      </c>
      <c r="J137" s="79">
        <f t="shared" ref="J137:L137" si="550">J94-SUM(J101:J136)</f>
        <v>0</v>
      </c>
      <c r="K137" s="79">
        <f t="shared" si="550"/>
        <v>0</v>
      </c>
      <c r="L137" s="79">
        <f t="shared" si="550"/>
        <v>0</v>
      </c>
      <c r="M137" s="79">
        <f t="shared" si="524"/>
        <v>0</v>
      </c>
      <c r="N137" s="79">
        <f t="shared" si="525"/>
        <v>0</v>
      </c>
      <c r="O137" s="79">
        <f>O94-SUM(O101:O136)</f>
        <v>0</v>
      </c>
      <c r="P137" s="79">
        <f t="shared" ref="P137:R137" si="551">P94-SUM(P101:P136)</f>
        <v>0</v>
      </c>
      <c r="Q137" s="79">
        <f t="shared" si="551"/>
        <v>0</v>
      </c>
      <c r="R137" s="79">
        <f t="shared" si="551"/>
        <v>0</v>
      </c>
      <c r="S137" s="79">
        <f t="shared" si="526"/>
        <v>0</v>
      </c>
      <c r="T137" s="79">
        <f t="shared" si="527"/>
        <v>0</v>
      </c>
      <c r="U137" s="79">
        <f>U94-SUM(U101:U136)</f>
        <v>0</v>
      </c>
      <c r="V137" s="79">
        <f t="shared" ref="V137:X137" si="552">V94-SUM(V101:V136)</f>
        <v>0</v>
      </c>
      <c r="W137" s="79">
        <f t="shared" si="552"/>
        <v>0</v>
      </c>
      <c r="X137" s="79">
        <f t="shared" si="552"/>
        <v>0</v>
      </c>
      <c r="Y137" s="79">
        <f t="shared" si="528"/>
        <v>0</v>
      </c>
      <c r="Z137" s="79">
        <f t="shared" si="529"/>
        <v>0</v>
      </c>
      <c r="AA137" s="79">
        <f>AA94-SUM(AA101:AA136)</f>
        <v>0</v>
      </c>
      <c r="AB137" s="79">
        <f t="shared" ref="AB137:AD137" si="553">AB94-SUM(AB101:AB136)</f>
        <v>0</v>
      </c>
      <c r="AC137" s="79">
        <f t="shared" si="553"/>
        <v>0</v>
      </c>
      <c r="AD137" s="79">
        <f t="shared" si="553"/>
        <v>0</v>
      </c>
      <c r="AE137" s="79">
        <f t="shared" si="530"/>
        <v>0</v>
      </c>
      <c r="AF137" s="79">
        <f t="shared" si="531"/>
        <v>0</v>
      </c>
      <c r="AG137" s="79">
        <f>AG94-SUM(AG101:AG136)</f>
        <v>0</v>
      </c>
      <c r="AH137" s="79">
        <f t="shared" ref="AH137:AJ137" si="554">AH94-SUM(AH101:AH136)</f>
        <v>0</v>
      </c>
      <c r="AI137" s="79">
        <f t="shared" si="554"/>
        <v>0</v>
      </c>
      <c r="AJ137" s="79">
        <f t="shared" si="554"/>
        <v>0</v>
      </c>
      <c r="AK137" s="79">
        <f t="shared" si="532"/>
        <v>0</v>
      </c>
      <c r="AL137" s="79">
        <f t="shared" si="533"/>
        <v>0</v>
      </c>
      <c r="AM137" s="79">
        <f>AM94-SUM(AM101:AM136)</f>
        <v>0</v>
      </c>
      <c r="AN137" s="79">
        <f t="shared" ref="AN137:AP137" si="555">AN94-SUM(AN101:AN136)</f>
        <v>0</v>
      </c>
      <c r="AO137" s="79">
        <f t="shared" si="555"/>
        <v>0</v>
      </c>
      <c r="AP137" s="79">
        <f t="shared" si="555"/>
        <v>0</v>
      </c>
      <c r="AQ137" s="79">
        <f t="shared" si="534"/>
        <v>0</v>
      </c>
      <c r="AR137" s="79">
        <f t="shared" si="535"/>
        <v>0</v>
      </c>
      <c r="AS137" s="79">
        <f>AS94-SUM(AS101:AS136)</f>
        <v>0</v>
      </c>
      <c r="AT137" s="79">
        <f t="shared" ref="AT137:AV137" si="556">AT94-SUM(AT101:AT136)</f>
        <v>0</v>
      </c>
      <c r="AU137" s="79">
        <f t="shared" si="556"/>
        <v>0</v>
      </c>
      <c r="AV137" s="79">
        <f t="shared" si="556"/>
        <v>0</v>
      </c>
      <c r="AW137" s="79">
        <f t="shared" si="536"/>
        <v>0</v>
      </c>
      <c r="AX137" s="79">
        <f t="shared" si="537"/>
        <v>0</v>
      </c>
      <c r="AY137" s="79">
        <f>AY94-SUM(AY101:AY136)</f>
        <v>0</v>
      </c>
      <c r="AZ137" s="79">
        <f t="shared" ref="AZ137:BB137" si="557">AZ94-SUM(AZ101:AZ136)</f>
        <v>0</v>
      </c>
      <c r="BA137" s="79">
        <f t="shared" si="557"/>
        <v>0</v>
      </c>
      <c r="BB137" s="79">
        <f t="shared" si="557"/>
        <v>0</v>
      </c>
      <c r="BC137" s="79">
        <f t="shared" si="538"/>
        <v>0</v>
      </c>
      <c r="BD137" s="79">
        <f t="shared" si="539"/>
        <v>0</v>
      </c>
      <c r="BE137" s="79">
        <f>BE94-SUM(BE101:BE136)</f>
        <v>0</v>
      </c>
      <c r="BF137" s="79">
        <f t="shared" ref="BF137:BH137" si="558">BF94-SUM(BF101:BF136)</f>
        <v>0</v>
      </c>
      <c r="BG137" s="79">
        <f t="shared" si="558"/>
        <v>0</v>
      </c>
      <c r="BH137" s="79">
        <f t="shared" si="558"/>
        <v>0</v>
      </c>
      <c r="BI137" s="79">
        <f t="shared" si="540"/>
        <v>0</v>
      </c>
      <c r="BJ137" s="79">
        <f t="shared" si="541"/>
        <v>0</v>
      </c>
      <c r="BK137" s="79">
        <f>BK94-SUM(BK101:BK136)</f>
        <v>0</v>
      </c>
      <c r="BL137" s="79">
        <f t="shared" ref="BL137:BN137" si="559">BL94-SUM(BL101:BL136)</f>
        <v>0</v>
      </c>
      <c r="BM137" s="79">
        <f t="shared" si="559"/>
        <v>0</v>
      </c>
      <c r="BN137" s="79">
        <f t="shared" si="559"/>
        <v>0</v>
      </c>
      <c r="BO137" s="79">
        <f t="shared" si="542"/>
        <v>0</v>
      </c>
      <c r="BP137" s="79">
        <f t="shared" si="543"/>
        <v>0</v>
      </c>
      <c r="BQ137" s="79">
        <f>BQ94-SUM(BQ101:BQ136)</f>
        <v>0</v>
      </c>
      <c r="BR137" s="79">
        <f t="shared" ref="BR137:BT137" si="560">BR94-SUM(BR101:BR136)</f>
        <v>0</v>
      </c>
      <c r="BS137" s="79">
        <f t="shared" si="560"/>
        <v>0</v>
      </c>
      <c r="BT137" s="79">
        <f t="shared" si="560"/>
        <v>0</v>
      </c>
      <c r="BU137" s="79">
        <f t="shared" si="544"/>
        <v>0</v>
      </c>
      <c r="BV137" s="79">
        <f t="shared" si="545"/>
        <v>0</v>
      </c>
      <c r="BW137" s="80">
        <f t="shared" si="546"/>
        <v>0</v>
      </c>
      <c r="BX137" s="80">
        <f t="shared" si="521"/>
        <v>0</v>
      </c>
      <c r="BY137" s="80">
        <f t="shared" si="521"/>
        <v>0</v>
      </c>
      <c r="BZ137" s="80">
        <f t="shared" si="521"/>
        <v>0</v>
      </c>
      <c r="CA137" s="80">
        <f t="shared" si="547"/>
        <v>0</v>
      </c>
      <c r="CB137" s="80">
        <f t="shared" si="548"/>
        <v>0</v>
      </c>
    </row>
    <row r="138" spans="1:80">
      <c r="A138" s="77">
        <v>2</v>
      </c>
      <c r="B138" s="78" t="s">
        <v>18</v>
      </c>
      <c r="C138" s="50"/>
      <c r="D138" s="50"/>
      <c r="E138" s="50"/>
      <c r="F138" s="50"/>
      <c r="G138" s="43">
        <f t="shared" si="522"/>
        <v>0</v>
      </c>
      <c r="H138" s="43">
        <f t="shared" si="523"/>
        <v>0</v>
      </c>
      <c r="I138" s="50"/>
      <c r="J138" s="50"/>
      <c r="K138" s="50"/>
      <c r="L138" s="50"/>
      <c r="M138" s="43">
        <f t="shared" si="524"/>
        <v>0</v>
      </c>
      <c r="N138" s="43">
        <f t="shared" si="525"/>
        <v>0</v>
      </c>
      <c r="O138" s="50"/>
      <c r="P138" s="50"/>
      <c r="Q138" s="50"/>
      <c r="R138" s="50"/>
      <c r="S138" s="43">
        <f t="shared" si="526"/>
        <v>0</v>
      </c>
      <c r="T138" s="43">
        <f t="shared" si="527"/>
        <v>0</v>
      </c>
      <c r="U138" s="50"/>
      <c r="V138" s="50"/>
      <c r="W138" s="50"/>
      <c r="X138" s="50"/>
      <c r="Y138" s="43">
        <f t="shared" si="528"/>
        <v>0</v>
      </c>
      <c r="Z138" s="43">
        <f t="shared" si="529"/>
        <v>0</v>
      </c>
      <c r="AA138" s="50"/>
      <c r="AB138" s="50"/>
      <c r="AC138" s="50"/>
      <c r="AD138" s="50"/>
      <c r="AE138" s="43">
        <f t="shared" si="530"/>
        <v>0</v>
      </c>
      <c r="AF138" s="43">
        <f t="shared" si="531"/>
        <v>0</v>
      </c>
      <c r="AG138" s="50"/>
      <c r="AH138" s="50"/>
      <c r="AI138" s="50"/>
      <c r="AJ138" s="50"/>
      <c r="AK138" s="43">
        <f t="shared" si="532"/>
        <v>0</v>
      </c>
      <c r="AL138" s="43">
        <f t="shared" si="533"/>
        <v>0</v>
      </c>
      <c r="AM138" s="50"/>
      <c r="AN138" s="50"/>
      <c r="AO138" s="50"/>
      <c r="AP138" s="50"/>
      <c r="AQ138" s="43">
        <f t="shared" si="534"/>
        <v>0</v>
      </c>
      <c r="AR138" s="43">
        <f t="shared" si="535"/>
        <v>0</v>
      </c>
      <c r="AS138" s="50"/>
      <c r="AT138" s="50"/>
      <c r="AU138" s="50"/>
      <c r="AV138" s="50"/>
      <c r="AW138" s="43">
        <f t="shared" si="536"/>
        <v>0</v>
      </c>
      <c r="AX138" s="43">
        <f t="shared" si="537"/>
        <v>0</v>
      </c>
      <c r="AY138" s="50"/>
      <c r="AZ138" s="50"/>
      <c r="BA138" s="50"/>
      <c r="BB138" s="50"/>
      <c r="BC138" s="43">
        <f t="shared" si="538"/>
        <v>0</v>
      </c>
      <c r="BD138" s="43">
        <f t="shared" si="539"/>
        <v>0</v>
      </c>
      <c r="BE138" s="50"/>
      <c r="BF138" s="50"/>
      <c r="BG138" s="50"/>
      <c r="BH138" s="50"/>
      <c r="BI138" s="43">
        <f t="shared" si="540"/>
        <v>0</v>
      </c>
      <c r="BJ138" s="43">
        <f t="shared" si="541"/>
        <v>0</v>
      </c>
      <c r="BK138" s="50"/>
      <c r="BL138" s="50"/>
      <c r="BM138" s="50"/>
      <c r="BN138" s="50"/>
      <c r="BO138" s="43">
        <f t="shared" si="542"/>
        <v>0</v>
      </c>
      <c r="BP138" s="43">
        <f t="shared" si="543"/>
        <v>0</v>
      </c>
      <c r="BQ138" s="50"/>
      <c r="BR138" s="50"/>
      <c r="BS138" s="50"/>
      <c r="BT138" s="50"/>
      <c r="BU138" s="43">
        <f t="shared" si="544"/>
        <v>0</v>
      </c>
      <c r="BV138" s="43">
        <f t="shared" si="545"/>
        <v>0</v>
      </c>
      <c r="BW138" s="43">
        <f t="shared" si="546"/>
        <v>0</v>
      </c>
      <c r="BX138" s="43">
        <f t="shared" si="521"/>
        <v>0</v>
      </c>
      <c r="BY138" s="43">
        <f t="shared" si="521"/>
        <v>0</v>
      </c>
      <c r="BZ138" s="43">
        <f t="shared" si="521"/>
        <v>0</v>
      </c>
      <c r="CA138" s="43">
        <f t="shared" si="547"/>
        <v>0</v>
      </c>
      <c r="CB138" s="43">
        <f t="shared" si="548"/>
        <v>0</v>
      </c>
    </row>
    <row r="139" spans="1:80">
      <c r="A139" s="40"/>
      <c r="B139" s="41" t="s">
        <v>119</v>
      </c>
      <c r="C139" s="50"/>
      <c r="D139" s="50"/>
      <c r="E139" s="50"/>
      <c r="F139" s="50"/>
      <c r="G139" s="43">
        <f t="shared" si="522"/>
        <v>0</v>
      </c>
      <c r="H139" s="43">
        <f t="shared" si="523"/>
        <v>0</v>
      </c>
      <c r="I139" s="50"/>
      <c r="J139" s="50"/>
      <c r="K139" s="50"/>
      <c r="L139" s="50"/>
      <c r="M139" s="43">
        <f t="shared" si="524"/>
        <v>0</v>
      </c>
      <c r="N139" s="43">
        <f t="shared" si="525"/>
        <v>0</v>
      </c>
      <c r="O139" s="50"/>
      <c r="P139" s="50"/>
      <c r="Q139" s="50"/>
      <c r="R139" s="50"/>
      <c r="S139" s="43">
        <f t="shared" si="526"/>
        <v>0</v>
      </c>
      <c r="T139" s="43">
        <f t="shared" si="527"/>
        <v>0</v>
      </c>
      <c r="U139" s="50"/>
      <c r="V139" s="50"/>
      <c r="W139" s="50"/>
      <c r="X139" s="50"/>
      <c r="Y139" s="43">
        <f t="shared" si="528"/>
        <v>0</v>
      </c>
      <c r="Z139" s="43">
        <f t="shared" si="529"/>
        <v>0</v>
      </c>
      <c r="AA139" s="50"/>
      <c r="AB139" s="50"/>
      <c r="AC139" s="50"/>
      <c r="AD139" s="50"/>
      <c r="AE139" s="43">
        <f t="shared" si="530"/>
        <v>0</v>
      </c>
      <c r="AF139" s="43">
        <f t="shared" si="531"/>
        <v>0</v>
      </c>
      <c r="AG139" s="50"/>
      <c r="AH139" s="50"/>
      <c r="AI139" s="50"/>
      <c r="AJ139" s="50"/>
      <c r="AK139" s="43">
        <f t="shared" si="532"/>
        <v>0</v>
      </c>
      <c r="AL139" s="43">
        <f t="shared" si="533"/>
        <v>0</v>
      </c>
      <c r="AM139" s="50"/>
      <c r="AN139" s="50"/>
      <c r="AO139" s="50"/>
      <c r="AP139" s="50"/>
      <c r="AQ139" s="43">
        <f t="shared" si="534"/>
        <v>0</v>
      </c>
      <c r="AR139" s="43">
        <f t="shared" si="535"/>
        <v>0</v>
      </c>
      <c r="AS139" s="50"/>
      <c r="AT139" s="50"/>
      <c r="AU139" s="50"/>
      <c r="AV139" s="50"/>
      <c r="AW139" s="43">
        <f t="shared" si="536"/>
        <v>0</v>
      </c>
      <c r="AX139" s="43">
        <f t="shared" si="537"/>
        <v>0</v>
      </c>
      <c r="AY139" s="50"/>
      <c r="AZ139" s="50"/>
      <c r="BA139" s="50"/>
      <c r="BB139" s="50"/>
      <c r="BC139" s="43">
        <f t="shared" si="538"/>
        <v>0</v>
      </c>
      <c r="BD139" s="43">
        <f t="shared" si="539"/>
        <v>0</v>
      </c>
      <c r="BE139" s="50"/>
      <c r="BF139" s="50"/>
      <c r="BG139" s="50"/>
      <c r="BH139" s="50"/>
      <c r="BI139" s="43">
        <f t="shared" si="540"/>
        <v>0</v>
      </c>
      <c r="BJ139" s="43">
        <f t="shared" si="541"/>
        <v>0</v>
      </c>
      <c r="BK139" s="50"/>
      <c r="BL139" s="50"/>
      <c r="BM139" s="50"/>
      <c r="BN139" s="50"/>
      <c r="BO139" s="43">
        <f t="shared" si="542"/>
        <v>0</v>
      </c>
      <c r="BP139" s="43">
        <f t="shared" si="543"/>
        <v>0</v>
      </c>
      <c r="BQ139" s="50"/>
      <c r="BR139" s="50"/>
      <c r="BS139" s="50"/>
      <c r="BT139" s="50"/>
      <c r="BU139" s="43">
        <f t="shared" si="544"/>
        <v>0</v>
      </c>
      <c r="BV139" s="43">
        <f t="shared" si="545"/>
        <v>0</v>
      </c>
      <c r="BW139" s="43">
        <f t="shared" si="546"/>
        <v>0</v>
      </c>
      <c r="BX139" s="43">
        <f t="shared" si="521"/>
        <v>0</v>
      </c>
      <c r="BY139" s="43">
        <f t="shared" si="521"/>
        <v>0</v>
      </c>
      <c r="BZ139" s="43">
        <f t="shared" si="521"/>
        <v>0</v>
      </c>
      <c r="CA139" s="43">
        <f t="shared" si="547"/>
        <v>0</v>
      </c>
      <c r="CB139" s="43">
        <f t="shared" si="548"/>
        <v>0</v>
      </c>
    </row>
    <row r="140" spans="1:80">
      <c r="A140" s="40"/>
      <c r="B140" s="41" t="s">
        <v>120</v>
      </c>
      <c r="C140" s="50"/>
      <c r="D140" s="50"/>
      <c r="E140" s="50"/>
      <c r="F140" s="50"/>
      <c r="G140" s="43">
        <f t="shared" si="522"/>
        <v>0</v>
      </c>
      <c r="H140" s="43">
        <f t="shared" si="523"/>
        <v>0</v>
      </c>
      <c r="I140" s="50"/>
      <c r="J140" s="50"/>
      <c r="K140" s="50"/>
      <c r="L140" s="50"/>
      <c r="M140" s="43">
        <f t="shared" si="524"/>
        <v>0</v>
      </c>
      <c r="N140" s="43">
        <f t="shared" si="525"/>
        <v>0</v>
      </c>
      <c r="O140" s="50"/>
      <c r="P140" s="50"/>
      <c r="Q140" s="50"/>
      <c r="R140" s="50"/>
      <c r="S140" s="43">
        <f t="shared" si="526"/>
        <v>0</v>
      </c>
      <c r="T140" s="43">
        <f t="shared" si="527"/>
        <v>0</v>
      </c>
      <c r="U140" s="50"/>
      <c r="V140" s="50"/>
      <c r="W140" s="50"/>
      <c r="X140" s="50"/>
      <c r="Y140" s="43">
        <f t="shared" si="528"/>
        <v>0</v>
      </c>
      <c r="Z140" s="43">
        <f t="shared" si="529"/>
        <v>0</v>
      </c>
      <c r="AA140" s="50"/>
      <c r="AB140" s="50"/>
      <c r="AC140" s="50"/>
      <c r="AD140" s="50"/>
      <c r="AE140" s="43">
        <f t="shared" si="530"/>
        <v>0</v>
      </c>
      <c r="AF140" s="43">
        <f t="shared" si="531"/>
        <v>0</v>
      </c>
      <c r="AG140" s="50"/>
      <c r="AH140" s="50"/>
      <c r="AI140" s="50"/>
      <c r="AJ140" s="50"/>
      <c r="AK140" s="43">
        <f t="shared" si="532"/>
        <v>0</v>
      </c>
      <c r="AL140" s="43">
        <f t="shared" si="533"/>
        <v>0</v>
      </c>
      <c r="AM140" s="50"/>
      <c r="AN140" s="50"/>
      <c r="AO140" s="50"/>
      <c r="AP140" s="50"/>
      <c r="AQ140" s="43">
        <f t="shared" si="534"/>
        <v>0</v>
      </c>
      <c r="AR140" s="43">
        <f t="shared" si="535"/>
        <v>0</v>
      </c>
      <c r="AS140" s="50"/>
      <c r="AT140" s="50"/>
      <c r="AU140" s="50"/>
      <c r="AV140" s="50"/>
      <c r="AW140" s="43">
        <f t="shared" si="536"/>
        <v>0</v>
      </c>
      <c r="AX140" s="43">
        <f t="shared" si="537"/>
        <v>0</v>
      </c>
      <c r="AY140" s="50"/>
      <c r="AZ140" s="50"/>
      <c r="BA140" s="50"/>
      <c r="BB140" s="50"/>
      <c r="BC140" s="43">
        <f t="shared" si="538"/>
        <v>0</v>
      </c>
      <c r="BD140" s="43">
        <f t="shared" si="539"/>
        <v>0</v>
      </c>
      <c r="BE140" s="50"/>
      <c r="BF140" s="50"/>
      <c r="BG140" s="50"/>
      <c r="BH140" s="50"/>
      <c r="BI140" s="43">
        <f t="shared" si="540"/>
        <v>0</v>
      </c>
      <c r="BJ140" s="43">
        <f t="shared" si="541"/>
        <v>0</v>
      </c>
      <c r="BK140" s="50"/>
      <c r="BL140" s="50"/>
      <c r="BM140" s="50"/>
      <c r="BN140" s="50"/>
      <c r="BO140" s="43">
        <f t="shared" si="542"/>
        <v>0</v>
      </c>
      <c r="BP140" s="43">
        <f t="shared" si="543"/>
        <v>0</v>
      </c>
      <c r="BQ140" s="50"/>
      <c r="BR140" s="50"/>
      <c r="BS140" s="50"/>
      <c r="BT140" s="50"/>
      <c r="BU140" s="43">
        <f t="shared" si="544"/>
        <v>0</v>
      </c>
      <c r="BV140" s="43">
        <f t="shared" si="545"/>
        <v>0</v>
      </c>
      <c r="BW140" s="43">
        <f t="shared" si="546"/>
        <v>0</v>
      </c>
      <c r="BX140" s="43">
        <f t="shared" si="521"/>
        <v>0</v>
      </c>
      <c r="BY140" s="43">
        <f t="shared" si="521"/>
        <v>0</v>
      </c>
      <c r="BZ140" s="43">
        <f t="shared" si="521"/>
        <v>0</v>
      </c>
      <c r="CA140" s="43">
        <f t="shared" si="547"/>
        <v>0</v>
      </c>
      <c r="CB140" s="43">
        <f t="shared" si="548"/>
        <v>0</v>
      </c>
    </row>
    <row r="141" spans="1:80">
      <c r="A141" s="40"/>
      <c r="B141" s="41" t="s">
        <v>121</v>
      </c>
      <c r="C141" s="50"/>
      <c r="D141" s="50"/>
      <c r="E141" s="50"/>
      <c r="F141" s="50"/>
      <c r="G141" s="43">
        <f t="shared" si="522"/>
        <v>0</v>
      </c>
      <c r="H141" s="43">
        <f t="shared" si="523"/>
        <v>0</v>
      </c>
      <c r="I141" s="50"/>
      <c r="J141" s="50"/>
      <c r="K141" s="50"/>
      <c r="L141" s="50"/>
      <c r="M141" s="43">
        <f t="shared" si="524"/>
        <v>0</v>
      </c>
      <c r="N141" s="43">
        <f t="shared" si="525"/>
        <v>0</v>
      </c>
      <c r="O141" s="50"/>
      <c r="P141" s="50"/>
      <c r="Q141" s="50"/>
      <c r="R141" s="50"/>
      <c r="S141" s="43">
        <f t="shared" si="526"/>
        <v>0</v>
      </c>
      <c r="T141" s="43">
        <f t="shared" si="527"/>
        <v>0</v>
      </c>
      <c r="U141" s="50"/>
      <c r="V141" s="50"/>
      <c r="W141" s="50"/>
      <c r="X141" s="50"/>
      <c r="Y141" s="43">
        <f t="shared" si="528"/>
        <v>0</v>
      </c>
      <c r="Z141" s="43">
        <f t="shared" si="529"/>
        <v>0</v>
      </c>
      <c r="AA141" s="50"/>
      <c r="AB141" s="50"/>
      <c r="AC141" s="50"/>
      <c r="AD141" s="50"/>
      <c r="AE141" s="43">
        <f t="shared" si="530"/>
        <v>0</v>
      </c>
      <c r="AF141" s="43">
        <f t="shared" si="531"/>
        <v>0</v>
      </c>
      <c r="AG141" s="50"/>
      <c r="AH141" s="50"/>
      <c r="AI141" s="50"/>
      <c r="AJ141" s="50"/>
      <c r="AK141" s="43">
        <f t="shared" si="532"/>
        <v>0</v>
      </c>
      <c r="AL141" s="43">
        <f t="shared" si="533"/>
        <v>0</v>
      </c>
      <c r="AM141" s="50"/>
      <c r="AN141" s="50"/>
      <c r="AO141" s="50"/>
      <c r="AP141" s="50"/>
      <c r="AQ141" s="43">
        <f t="shared" si="534"/>
        <v>0</v>
      </c>
      <c r="AR141" s="43">
        <f t="shared" si="535"/>
        <v>0</v>
      </c>
      <c r="AS141" s="50"/>
      <c r="AT141" s="50"/>
      <c r="AU141" s="50"/>
      <c r="AV141" s="50"/>
      <c r="AW141" s="43">
        <f t="shared" si="536"/>
        <v>0</v>
      </c>
      <c r="AX141" s="43">
        <f t="shared" si="537"/>
        <v>0</v>
      </c>
      <c r="AY141" s="50"/>
      <c r="AZ141" s="50"/>
      <c r="BA141" s="50"/>
      <c r="BB141" s="50"/>
      <c r="BC141" s="43">
        <f t="shared" si="538"/>
        <v>0</v>
      </c>
      <c r="BD141" s="43">
        <f t="shared" si="539"/>
        <v>0</v>
      </c>
      <c r="BE141" s="50"/>
      <c r="BF141" s="50"/>
      <c r="BG141" s="50"/>
      <c r="BH141" s="50"/>
      <c r="BI141" s="43">
        <f t="shared" si="540"/>
        <v>0</v>
      </c>
      <c r="BJ141" s="43">
        <f t="shared" si="541"/>
        <v>0</v>
      </c>
      <c r="BK141" s="50"/>
      <c r="BL141" s="50"/>
      <c r="BM141" s="50"/>
      <c r="BN141" s="50"/>
      <c r="BO141" s="43">
        <f t="shared" si="542"/>
        <v>0</v>
      </c>
      <c r="BP141" s="43">
        <f t="shared" si="543"/>
        <v>0</v>
      </c>
      <c r="BQ141" s="50"/>
      <c r="BR141" s="50"/>
      <c r="BS141" s="50"/>
      <c r="BT141" s="50"/>
      <c r="BU141" s="43">
        <f t="shared" si="544"/>
        <v>0</v>
      </c>
      <c r="BV141" s="43">
        <f t="shared" si="545"/>
        <v>0</v>
      </c>
      <c r="BW141" s="43">
        <f t="shared" si="546"/>
        <v>0</v>
      </c>
      <c r="BX141" s="43">
        <f t="shared" si="521"/>
        <v>0</v>
      </c>
      <c r="BY141" s="43">
        <f t="shared" si="521"/>
        <v>0</v>
      </c>
      <c r="BZ141" s="43">
        <f t="shared" si="521"/>
        <v>0</v>
      </c>
      <c r="CA141" s="43">
        <f t="shared" si="547"/>
        <v>0</v>
      </c>
      <c r="CB141" s="43">
        <f t="shared" si="548"/>
        <v>0</v>
      </c>
    </row>
    <row r="142" spans="1:80">
      <c r="A142" s="40"/>
      <c r="B142" s="41" t="s">
        <v>122</v>
      </c>
      <c r="C142" s="50"/>
      <c r="D142" s="50"/>
      <c r="E142" s="50"/>
      <c r="F142" s="50"/>
      <c r="G142" s="43">
        <f t="shared" si="522"/>
        <v>0</v>
      </c>
      <c r="H142" s="43">
        <f t="shared" si="523"/>
        <v>0</v>
      </c>
      <c r="I142" s="50"/>
      <c r="J142" s="50"/>
      <c r="K142" s="50"/>
      <c r="L142" s="50"/>
      <c r="M142" s="43">
        <f t="shared" si="524"/>
        <v>0</v>
      </c>
      <c r="N142" s="43">
        <f t="shared" si="525"/>
        <v>0</v>
      </c>
      <c r="O142" s="50"/>
      <c r="P142" s="50"/>
      <c r="Q142" s="50"/>
      <c r="R142" s="50"/>
      <c r="S142" s="43">
        <f t="shared" si="526"/>
        <v>0</v>
      </c>
      <c r="T142" s="43">
        <f t="shared" si="527"/>
        <v>0</v>
      </c>
      <c r="U142" s="50"/>
      <c r="V142" s="50"/>
      <c r="W142" s="50"/>
      <c r="X142" s="50"/>
      <c r="Y142" s="43">
        <f t="shared" si="528"/>
        <v>0</v>
      </c>
      <c r="Z142" s="43">
        <f t="shared" si="529"/>
        <v>0</v>
      </c>
      <c r="AA142" s="50"/>
      <c r="AB142" s="50"/>
      <c r="AC142" s="50"/>
      <c r="AD142" s="50"/>
      <c r="AE142" s="43">
        <f t="shared" si="530"/>
        <v>0</v>
      </c>
      <c r="AF142" s="43">
        <f t="shared" si="531"/>
        <v>0</v>
      </c>
      <c r="AG142" s="50"/>
      <c r="AH142" s="50"/>
      <c r="AI142" s="50"/>
      <c r="AJ142" s="50"/>
      <c r="AK142" s="43">
        <f t="shared" si="532"/>
        <v>0</v>
      </c>
      <c r="AL142" s="43">
        <f t="shared" si="533"/>
        <v>0</v>
      </c>
      <c r="AM142" s="50"/>
      <c r="AN142" s="50"/>
      <c r="AO142" s="50"/>
      <c r="AP142" s="50"/>
      <c r="AQ142" s="43">
        <f t="shared" si="534"/>
        <v>0</v>
      </c>
      <c r="AR142" s="43">
        <f t="shared" si="535"/>
        <v>0</v>
      </c>
      <c r="AS142" s="50"/>
      <c r="AT142" s="50"/>
      <c r="AU142" s="50"/>
      <c r="AV142" s="50"/>
      <c r="AW142" s="43">
        <f t="shared" si="536"/>
        <v>0</v>
      </c>
      <c r="AX142" s="43">
        <f t="shared" si="537"/>
        <v>0</v>
      </c>
      <c r="AY142" s="50"/>
      <c r="AZ142" s="50"/>
      <c r="BA142" s="50"/>
      <c r="BB142" s="50"/>
      <c r="BC142" s="43">
        <f t="shared" si="538"/>
        <v>0</v>
      </c>
      <c r="BD142" s="43">
        <f t="shared" si="539"/>
        <v>0</v>
      </c>
      <c r="BE142" s="50"/>
      <c r="BF142" s="50"/>
      <c r="BG142" s="50"/>
      <c r="BH142" s="50"/>
      <c r="BI142" s="43">
        <f t="shared" si="540"/>
        <v>0</v>
      </c>
      <c r="BJ142" s="43">
        <f t="shared" si="541"/>
        <v>0</v>
      </c>
      <c r="BK142" s="50"/>
      <c r="BL142" s="50"/>
      <c r="BM142" s="50"/>
      <c r="BN142" s="50"/>
      <c r="BO142" s="43">
        <f t="shared" si="542"/>
        <v>0</v>
      </c>
      <c r="BP142" s="43">
        <f t="shared" si="543"/>
        <v>0</v>
      </c>
      <c r="BQ142" s="50"/>
      <c r="BR142" s="50"/>
      <c r="BS142" s="50"/>
      <c r="BT142" s="50"/>
      <c r="BU142" s="43">
        <f t="shared" si="544"/>
        <v>0</v>
      </c>
      <c r="BV142" s="43">
        <f t="shared" si="545"/>
        <v>0</v>
      </c>
      <c r="BW142" s="43">
        <f t="shared" si="546"/>
        <v>0</v>
      </c>
      <c r="BX142" s="43">
        <f t="shared" si="521"/>
        <v>0</v>
      </c>
      <c r="BY142" s="43">
        <f t="shared" si="521"/>
        <v>0</v>
      </c>
      <c r="BZ142" s="43">
        <f t="shared" si="521"/>
        <v>0</v>
      </c>
      <c r="CA142" s="43">
        <f t="shared" si="547"/>
        <v>0</v>
      </c>
      <c r="CB142" s="43">
        <f t="shared" si="548"/>
        <v>0</v>
      </c>
    </row>
    <row r="143" spans="1:80">
      <c r="A143" s="40"/>
      <c r="B143" s="41" t="s">
        <v>123</v>
      </c>
      <c r="C143" s="50"/>
      <c r="D143" s="50"/>
      <c r="E143" s="50"/>
      <c r="F143" s="50"/>
      <c r="G143" s="43">
        <f t="shared" si="522"/>
        <v>0</v>
      </c>
      <c r="H143" s="43">
        <f t="shared" si="523"/>
        <v>0</v>
      </c>
      <c r="I143" s="50"/>
      <c r="J143" s="50"/>
      <c r="K143" s="50"/>
      <c r="L143" s="50"/>
      <c r="M143" s="43">
        <f t="shared" si="524"/>
        <v>0</v>
      </c>
      <c r="N143" s="43">
        <f t="shared" si="525"/>
        <v>0</v>
      </c>
      <c r="O143" s="50"/>
      <c r="P143" s="50"/>
      <c r="Q143" s="50"/>
      <c r="R143" s="50"/>
      <c r="S143" s="43">
        <f t="shared" si="526"/>
        <v>0</v>
      </c>
      <c r="T143" s="43">
        <f t="shared" si="527"/>
        <v>0</v>
      </c>
      <c r="U143" s="50"/>
      <c r="V143" s="50"/>
      <c r="W143" s="50"/>
      <c r="X143" s="50"/>
      <c r="Y143" s="43">
        <f t="shared" si="528"/>
        <v>0</v>
      </c>
      <c r="Z143" s="43">
        <f t="shared" si="529"/>
        <v>0</v>
      </c>
      <c r="AA143" s="50"/>
      <c r="AB143" s="50"/>
      <c r="AC143" s="50"/>
      <c r="AD143" s="50"/>
      <c r="AE143" s="43">
        <f t="shared" si="530"/>
        <v>0</v>
      </c>
      <c r="AF143" s="43">
        <f t="shared" si="531"/>
        <v>0</v>
      </c>
      <c r="AG143" s="50"/>
      <c r="AH143" s="50"/>
      <c r="AI143" s="50"/>
      <c r="AJ143" s="50"/>
      <c r="AK143" s="43">
        <f t="shared" si="532"/>
        <v>0</v>
      </c>
      <c r="AL143" s="43">
        <f t="shared" si="533"/>
        <v>0</v>
      </c>
      <c r="AM143" s="50"/>
      <c r="AN143" s="50"/>
      <c r="AO143" s="50"/>
      <c r="AP143" s="50"/>
      <c r="AQ143" s="43">
        <f t="shared" si="534"/>
        <v>0</v>
      </c>
      <c r="AR143" s="43">
        <f t="shared" si="535"/>
        <v>0</v>
      </c>
      <c r="AS143" s="50"/>
      <c r="AT143" s="50"/>
      <c r="AU143" s="50"/>
      <c r="AV143" s="50"/>
      <c r="AW143" s="43">
        <f t="shared" si="536"/>
        <v>0</v>
      </c>
      <c r="AX143" s="43">
        <f t="shared" si="537"/>
        <v>0</v>
      </c>
      <c r="AY143" s="50"/>
      <c r="AZ143" s="50"/>
      <c r="BA143" s="50"/>
      <c r="BB143" s="50"/>
      <c r="BC143" s="43">
        <f t="shared" si="538"/>
        <v>0</v>
      </c>
      <c r="BD143" s="43">
        <f t="shared" si="539"/>
        <v>0</v>
      </c>
      <c r="BE143" s="50"/>
      <c r="BF143" s="50"/>
      <c r="BG143" s="50"/>
      <c r="BH143" s="50"/>
      <c r="BI143" s="43">
        <f t="shared" si="540"/>
        <v>0</v>
      </c>
      <c r="BJ143" s="43">
        <f t="shared" si="541"/>
        <v>0</v>
      </c>
      <c r="BK143" s="50"/>
      <c r="BL143" s="50"/>
      <c r="BM143" s="50"/>
      <c r="BN143" s="50"/>
      <c r="BO143" s="43">
        <f t="shared" si="542"/>
        <v>0</v>
      </c>
      <c r="BP143" s="43">
        <f t="shared" si="543"/>
        <v>0</v>
      </c>
      <c r="BQ143" s="50"/>
      <c r="BR143" s="50"/>
      <c r="BS143" s="50"/>
      <c r="BT143" s="50"/>
      <c r="BU143" s="43">
        <f t="shared" si="544"/>
        <v>0</v>
      </c>
      <c r="BV143" s="43">
        <f t="shared" si="545"/>
        <v>0</v>
      </c>
      <c r="BW143" s="43">
        <f t="shared" si="546"/>
        <v>0</v>
      </c>
      <c r="BX143" s="43">
        <f t="shared" si="521"/>
        <v>0</v>
      </c>
      <c r="BY143" s="43">
        <f t="shared" si="521"/>
        <v>0</v>
      </c>
      <c r="BZ143" s="43">
        <f t="shared" si="521"/>
        <v>0</v>
      </c>
      <c r="CA143" s="43">
        <f t="shared" si="547"/>
        <v>0</v>
      </c>
      <c r="CB143" s="43">
        <f t="shared" si="548"/>
        <v>0</v>
      </c>
    </row>
    <row r="144" spans="1:80">
      <c r="A144" s="40"/>
      <c r="B144" s="41" t="s">
        <v>124</v>
      </c>
      <c r="C144" s="50"/>
      <c r="D144" s="50"/>
      <c r="E144" s="50"/>
      <c r="F144" s="50"/>
      <c r="G144" s="43">
        <f t="shared" si="522"/>
        <v>0</v>
      </c>
      <c r="H144" s="43">
        <f t="shared" si="523"/>
        <v>0</v>
      </c>
      <c r="I144" s="50"/>
      <c r="J144" s="50"/>
      <c r="K144" s="50"/>
      <c r="L144" s="50"/>
      <c r="M144" s="43">
        <f t="shared" si="524"/>
        <v>0</v>
      </c>
      <c r="N144" s="43">
        <f t="shared" si="525"/>
        <v>0</v>
      </c>
      <c r="O144" s="50"/>
      <c r="P144" s="50"/>
      <c r="Q144" s="50"/>
      <c r="R144" s="50"/>
      <c r="S144" s="43">
        <f t="shared" si="526"/>
        <v>0</v>
      </c>
      <c r="T144" s="43">
        <f t="shared" si="527"/>
        <v>0</v>
      </c>
      <c r="U144" s="50"/>
      <c r="V144" s="50"/>
      <c r="W144" s="50"/>
      <c r="X144" s="50"/>
      <c r="Y144" s="43">
        <f t="shared" si="528"/>
        <v>0</v>
      </c>
      <c r="Z144" s="43">
        <f t="shared" si="529"/>
        <v>0</v>
      </c>
      <c r="AA144" s="50"/>
      <c r="AB144" s="50"/>
      <c r="AC144" s="50"/>
      <c r="AD144" s="50"/>
      <c r="AE144" s="43">
        <f t="shared" si="530"/>
        <v>0</v>
      </c>
      <c r="AF144" s="43">
        <f t="shared" si="531"/>
        <v>0</v>
      </c>
      <c r="AG144" s="50"/>
      <c r="AH144" s="50"/>
      <c r="AI144" s="50"/>
      <c r="AJ144" s="50"/>
      <c r="AK144" s="43">
        <f t="shared" si="532"/>
        <v>0</v>
      </c>
      <c r="AL144" s="43">
        <f t="shared" si="533"/>
        <v>0</v>
      </c>
      <c r="AM144" s="50"/>
      <c r="AN144" s="50"/>
      <c r="AO144" s="50"/>
      <c r="AP144" s="50"/>
      <c r="AQ144" s="43">
        <f t="shared" si="534"/>
        <v>0</v>
      </c>
      <c r="AR144" s="43">
        <f t="shared" si="535"/>
        <v>0</v>
      </c>
      <c r="AS144" s="50"/>
      <c r="AT144" s="50"/>
      <c r="AU144" s="50"/>
      <c r="AV144" s="50"/>
      <c r="AW144" s="43">
        <f t="shared" si="536"/>
        <v>0</v>
      </c>
      <c r="AX144" s="43">
        <f t="shared" si="537"/>
        <v>0</v>
      </c>
      <c r="AY144" s="50"/>
      <c r="AZ144" s="50"/>
      <c r="BA144" s="50"/>
      <c r="BB144" s="50"/>
      <c r="BC144" s="43">
        <f t="shared" si="538"/>
        <v>0</v>
      </c>
      <c r="BD144" s="43">
        <f t="shared" si="539"/>
        <v>0</v>
      </c>
      <c r="BE144" s="50"/>
      <c r="BF144" s="50"/>
      <c r="BG144" s="50"/>
      <c r="BH144" s="50"/>
      <c r="BI144" s="43">
        <f t="shared" si="540"/>
        <v>0</v>
      </c>
      <c r="BJ144" s="43">
        <f t="shared" si="541"/>
        <v>0</v>
      </c>
      <c r="BK144" s="50"/>
      <c r="BL144" s="50"/>
      <c r="BM144" s="50"/>
      <c r="BN144" s="50"/>
      <c r="BO144" s="43">
        <f t="shared" si="542"/>
        <v>0</v>
      </c>
      <c r="BP144" s="43">
        <f t="shared" si="543"/>
        <v>0</v>
      </c>
      <c r="BQ144" s="50"/>
      <c r="BR144" s="50"/>
      <c r="BS144" s="50"/>
      <c r="BT144" s="50"/>
      <c r="BU144" s="43">
        <f t="shared" si="544"/>
        <v>0</v>
      </c>
      <c r="BV144" s="43">
        <f t="shared" si="545"/>
        <v>0</v>
      </c>
      <c r="BW144" s="43">
        <f t="shared" si="546"/>
        <v>0</v>
      </c>
      <c r="BX144" s="43">
        <f t="shared" si="521"/>
        <v>0</v>
      </c>
      <c r="BY144" s="43">
        <f t="shared" si="521"/>
        <v>0</v>
      </c>
      <c r="BZ144" s="43">
        <f t="shared" si="521"/>
        <v>0</v>
      </c>
      <c r="CA144" s="43">
        <f t="shared" si="547"/>
        <v>0</v>
      </c>
      <c r="CB144" s="43">
        <f t="shared" si="548"/>
        <v>0</v>
      </c>
    </row>
    <row r="145" spans="1:80">
      <c r="A145" s="40"/>
      <c r="B145" s="41" t="s">
        <v>125</v>
      </c>
      <c r="C145" s="50"/>
      <c r="D145" s="50"/>
      <c r="E145" s="50"/>
      <c r="F145" s="50"/>
      <c r="G145" s="43">
        <f t="shared" si="522"/>
        <v>0</v>
      </c>
      <c r="H145" s="43">
        <f t="shared" si="523"/>
        <v>0</v>
      </c>
      <c r="I145" s="50"/>
      <c r="J145" s="50"/>
      <c r="K145" s="50"/>
      <c r="L145" s="50"/>
      <c r="M145" s="43">
        <f t="shared" si="524"/>
        <v>0</v>
      </c>
      <c r="N145" s="43">
        <f t="shared" si="525"/>
        <v>0</v>
      </c>
      <c r="O145" s="50"/>
      <c r="P145" s="50"/>
      <c r="Q145" s="50"/>
      <c r="R145" s="50"/>
      <c r="S145" s="43">
        <f t="shared" si="526"/>
        <v>0</v>
      </c>
      <c r="T145" s="43">
        <f t="shared" si="527"/>
        <v>0</v>
      </c>
      <c r="U145" s="50"/>
      <c r="V145" s="50"/>
      <c r="W145" s="50"/>
      <c r="X145" s="50"/>
      <c r="Y145" s="43">
        <f t="shared" si="528"/>
        <v>0</v>
      </c>
      <c r="Z145" s="43">
        <f t="shared" si="529"/>
        <v>0</v>
      </c>
      <c r="AA145" s="50"/>
      <c r="AB145" s="50"/>
      <c r="AC145" s="50"/>
      <c r="AD145" s="50"/>
      <c r="AE145" s="43">
        <f t="shared" si="530"/>
        <v>0</v>
      </c>
      <c r="AF145" s="43">
        <f t="shared" si="531"/>
        <v>0</v>
      </c>
      <c r="AG145" s="50"/>
      <c r="AH145" s="50"/>
      <c r="AI145" s="50"/>
      <c r="AJ145" s="50"/>
      <c r="AK145" s="43">
        <f t="shared" si="532"/>
        <v>0</v>
      </c>
      <c r="AL145" s="43">
        <f t="shared" si="533"/>
        <v>0</v>
      </c>
      <c r="AM145" s="50"/>
      <c r="AN145" s="50"/>
      <c r="AO145" s="50"/>
      <c r="AP145" s="50"/>
      <c r="AQ145" s="43">
        <f t="shared" si="534"/>
        <v>0</v>
      </c>
      <c r="AR145" s="43">
        <f t="shared" si="535"/>
        <v>0</v>
      </c>
      <c r="AS145" s="50"/>
      <c r="AT145" s="50"/>
      <c r="AU145" s="50"/>
      <c r="AV145" s="50"/>
      <c r="AW145" s="43">
        <f t="shared" si="536"/>
        <v>0</v>
      </c>
      <c r="AX145" s="43">
        <f t="shared" si="537"/>
        <v>0</v>
      </c>
      <c r="AY145" s="50"/>
      <c r="AZ145" s="50"/>
      <c r="BA145" s="50"/>
      <c r="BB145" s="50"/>
      <c r="BC145" s="43">
        <f t="shared" si="538"/>
        <v>0</v>
      </c>
      <c r="BD145" s="43">
        <f t="shared" si="539"/>
        <v>0</v>
      </c>
      <c r="BE145" s="50"/>
      <c r="BF145" s="50"/>
      <c r="BG145" s="50"/>
      <c r="BH145" s="50"/>
      <c r="BI145" s="43">
        <f t="shared" si="540"/>
        <v>0</v>
      </c>
      <c r="BJ145" s="43">
        <f t="shared" si="541"/>
        <v>0</v>
      </c>
      <c r="BK145" s="50"/>
      <c r="BL145" s="50"/>
      <c r="BM145" s="50"/>
      <c r="BN145" s="50"/>
      <c r="BO145" s="43">
        <f t="shared" si="542"/>
        <v>0</v>
      </c>
      <c r="BP145" s="43">
        <f t="shared" si="543"/>
        <v>0</v>
      </c>
      <c r="BQ145" s="50"/>
      <c r="BR145" s="50"/>
      <c r="BS145" s="50"/>
      <c r="BT145" s="50"/>
      <c r="BU145" s="43">
        <f t="shared" si="544"/>
        <v>0</v>
      </c>
      <c r="BV145" s="43">
        <f t="shared" si="545"/>
        <v>0</v>
      </c>
      <c r="BW145" s="43">
        <f t="shared" si="546"/>
        <v>0</v>
      </c>
      <c r="BX145" s="43">
        <f t="shared" si="521"/>
        <v>0</v>
      </c>
      <c r="BY145" s="43">
        <f t="shared" si="521"/>
        <v>0</v>
      </c>
      <c r="BZ145" s="43">
        <f t="shared" si="521"/>
        <v>0</v>
      </c>
      <c r="CA145" s="43">
        <f t="shared" si="547"/>
        <v>0</v>
      </c>
      <c r="CB145" s="43">
        <f t="shared" si="548"/>
        <v>0</v>
      </c>
    </row>
    <row r="146" spans="1:80">
      <c r="A146" s="40"/>
      <c r="B146" s="41" t="s">
        <v>126</v>
      </c>
      <c r="C146" s="50"/>
      <c r="D146" s="50"/>
      <c r="E146" s="50"/>
      <c r="F146" s="50"/>
      <c r="G146" s="43">
        <f t="shared" si="522"/>
        <v>0</v>
      </c>
      <c r="H146" s="43">
        <f t="shared" si="523"/>
        <v>0</v>
      </c>
      <c r="I146" s="50"/>
      <c r="J146" s="50"/>
      <c r="K146" s="50"/>
      <c r="L146" s="50"/>
      <c r="M146" s="43">
        <f t="shared" si="524"/>
        <v>0</v>
      </c>
      <c r="N146" s="43">
        <f t="shared" si="525"/>
        <v>0</v>
      </c>
      <c r="O146" s="50"/>
      <c r="P146" s="50"/>
      <c r="Q146" s="50"/>
      <c r="R146" s="50"/>
      <c r="S146" s="43">
        <f t="shared" si="526"/>
        <v>0</v>
      </c>
      <c r="T146" s="43">
        <f t="shared" si="527"/>
        <v>0</v>
      </c>
      <c r="U146" s="50"/>
      <c r="V146" s="50"/>
      <c r="W146" s="50"/>
      <c r="X146" s="50"/>
      <c r="Y146" s="43">
        <f t="shared" si="528"/>
        <v>0</v>
      </c>
      <c r="Z146" s="43">
        <f t="shared" si="529"/>
        <v>0</v>
      </c>
      <c r="AA146" s="50"/>
      <c r="AB146" s="50"/>
      <c r="AC146" s="50"/>
      <c r="AD146" s="50"/>
      <c r="AE146" s="43">
        <f t="shared" si="530"/>
        <v>0</v>
      </c>
      <c r="AF146" s="43">
        <f t="shared" si="531"/>
        <v>0</v>
      </c>
      <c r="AG146" s="50"/>
      <c r="AH146" s="50"/>
      <c r="AI146" s="50"/>
      <c r="AJ146" s="50"/>
      <c r="AK146" s="43">
        <f t="shared" si="532"/>
        <v>0</v>
      </c>
      <c r="AL146" s="43">
        <f t="shared" si="533"/>
        <v>0</v>
      </c>
      <c r="AM146" s="50"/>
      <c r="AN146" s="50"/>
      <c r="AO146" s="50"/>
      <c r="AP146" s="50"/>
      <c r="AQ146" s="43">
        <f t="shared" si="534"/>
        <v>0</v>
      </c>
      <c r="AR146" s="43">
        <f t="shared" si="535"/>
        <v>0</v>
      </c>
      <c r="AS146" s="50"/>
      <c r="AT146" s="50"/>
      <c r="AU146" s="50"/>
      <c r="AV146" s="50"/>
      <c r="AW146" s="43">
        <f t="shared" si="536"/>
        <v>0</v>
      </c>
      <c r="AX146" s="43">
        <f t="shared" si="537"/>
        <v>0</v>
      </c>
      <c r="AY146" s="50"/>
      <c r="AZ146" s="50"/>
      <c r="BA146" s="50"/>
      <c r="BB146" s="50"/>
      <c r="BC146" s="43">
        <f t="shared" si="538"/>
        <v>0</v>
      </c>
      <c r="BD146" s="43">
        <f t="shared" si="539"/>
        <v>0</v>
      </c>
      <c r="BE146" s="50"/>
      <c r="BF146" s="50"/>
      <c r="BG146" s="50"/>
      <c r="BH146" s="50"/>
      <c r="BI146" s="43">
        <f t="shared" si="540"/>
        <v>0</v>
      </c>
      <c r="BJ146" s="43">
        <f t="shared" si="541"/>
        <v>0</v>
      </c>
      <c r="BK146" s="50"/>
      <c r="BL146" s="50"/>
      <c r="BM146" s="50"/>
      <c r="BN146" s="50"/>
      <c r="BO146" s="43">
        <f t="shared" si="542"/>
        <v>0</v>
      </c>
      <c r="BP146" s="43">
        <f t="shared" si="543"/>
        <v>0</v>
      </c>
      <c r="BQ146" s="50"/>
      <c r="BR146" s="50"/>
      <c r="BS146" s="50"/>
      <c r="BT146" s="50"/>
      <c r="BU146" s="43">
        <f t="shared" si="544"/>
        <v>0</v>
      </c>
      <c r="BV146" s="43">
        <f t="shared" si="545"/>
        <v>0</v>
      </c>
      <c r="BW146" s="43">
        <f t="shared" si="546"/>
        <v>0</v>
      </c>
      <c r="BX146" s="43">
        <f t="shared" si="521"/>
        <v>0</v>
      </c>
      <c r="BY146" s="43">
        <f t="shared" si="521"/>
        <v>0</v>
      </c>
      <c r="BZ146" s="43">
        <f t="shared" si="521"/>
        <v>0</v>
      </c>
      <c r="CA146" s="43">
        <f t="shared" si="547"/>
        <v>0</v>
      </c>
      <c r="CB146" s="43">
        <f t="shared" si="548"/>
        <v>0</v>
      </c>
    </row>
    <row r="147" spans="1:80">
      <c r="A147" s="40"/>
      <c r="B147" s="41" t="s">
        <v>127</v>
      </c>
      <c r="C147" s="50"/>
      <c r="D147" s="50"/>
      <c r="E147" s="50"/>
      <c r="F147" s="50"/>
      <c r="G147" s="43">
        <f t="shared" si="522"/>
        <v>0</v>
      </c>
      <c r="H147" s="43">
        <f t="shared" si="523"/>
        <v>0</v>
      </c>
      <c r="I147" s="50"/>
      <c r="J147" s="50"/>
      <c r="K147" s="50"/>
      <c r="L147" s="50"/>
      <c r="M147" s="43">
        <f t="shared" si="524"/>
        <v>0</v>
      </c>
      <c r="N147" s="43">
        <f t="shared" si="525"/>
        <v>0</v>
      </c>
      <c r="O147" s="50"/>
      <c r="P147" s="50"/>
      <c r="Q147" s="50"/>
      <c r="R147" s="50"/>
      <c r="S147" s="43">
        <f t="shared" si="526"/>
        <v>0</v>
      </c>
      <c r="T147" s="43">
        <f t="shared" si="527"/>
        <v>0</v>
      </c>
      <c r="U147" s="50"/>
      <c r="V147" s="50"/>
      <c r="W147" s="50"/>
      <c r="X147" s="50"/>
      <c r="Y147" s="43">
        <f t="shared" si="528"/>
        <v>0</v>
      </c>
      <c r="Z147" s="43">
        <f t="shared" si="529"/>
        <v>0</v>
      </c>
      <c r="AA147" s="50"/>
      <c r="AB147" s="50"/>
      <c r="AC147" s="50"/>
      <c r="AD147" s="50"/>
      <c r="AE147" s="43">
        <f t="shared" si="530"/>
        <v>0</v>
      </c>
      <c r="AF147" s="43">
        <f t="shared" si="531"/>
        <v>0</v>
      </c>
      <c r="AG147" s="50"/>
      <c r="AH147" s="50"/>
      <c r="AI147" s="50"/>
      <c r="AJ147" s="50"/>
      <c r="AK147" s="43">
        <f t="shared" si="532"/>
        <v>0</v>
      </c>
      <c r="AL147" s="43">
        <f t="shared" si="533"/>
        <v>0</v>
      </c>
      <c r="AM147" s="50"/>
      <c r="AN147" s="50"/>
      <c r="AO147" s="50"/>
      <c r="AP147" s="50"/>
      <c r="AQ147" s="43">
        <f t="shared" si="534"/>
        <v>0</v>
      </c>
      <c r="AR147" s="43">
        <f t="shared" si="535"/>
        <v>0</v>
      </c>
      <c r="AS147" s="50"/>
      <c r="AT147" s="50"/>
      <c r="AU147" s="50"/>
      <c r="AV147" s="50"/>
      <c r="AW147" s="43">
        <f t="shared" si="536"/>
        <v>0</v>
      </c>
      <c r="AX147" s="43">
        <f t="shared" si="537"/>
        <v>0</v>
      </c>
      <c r="AY147" s="50"/>
      <c r="AZ147" s="50"/>
      <c r="BA147" s="50"/>
      <c r="BB147" s="50"/>
      <c r="BC147" s="43">
        <f t="shared" si="538"/>
        <v>0</v>
      </c>
      <c r="BD147" s="43">
        <f t="shared" si="539"/>
        <v>0</v>
      </c>
      <c r="BE147" s="50"/>
      <c r="BF147" s="50"/>
      <c r="BG147" s="50"/>
      <c r="BH147" s="50"/>
      <c r="BI147" s="43">
        <f t="shared" si="540"/>
        <v>0</v>
      </c>
      <c r="BJ147" s="43">
        <f t="shared" si="541"/>
        <v>0</v>
      </c>
      <c r="BK147" s="50"/>
      <c r="BL147" s="50"/>
      <c r="BM147" s="50"/>
      <c r="BN147" s="50"/>
      <c r="BO147" s="43">
        <f t="shared" si="542"/>
        <v>0</v>
      </c>
      <c r="BP147" s="43">
        <f t="shared" si="543"/>
        <v>0</v>
      </c>
      <c r="BQ147" s="50"/>
      <c r="BR147" s="50"/>
      <c r="BS147" s="50"/>
      <c r="BT147" s="50"/>
      <c r="BU147" s="43">
        <f t="shared" si="544"/>
        <v>0</v>
      </c>
      <c r="BV147" s="43">
        <f t="shared" si="545"/>
        <v>0</v>
      </c>
      <c r="BW147" s="43">
        <f t="shared" si="546"/>
        <v>0</v>
      </c>
      <c r="BX147" s="43">
        <f t="shared" si="521"/>
        <v>0</v>
      </c>
      <c r="BY147" s="43">
        <f t="shared" si="521"/>
        <v>0</v>
      </c>
      <c r="BZ147" s="43">
        <f t="shared" si="521"/>
        <v>0</v>
      </c>
      <c r="CA147" s="43">
        <f t="shared" si="547"/>
        <v>0</v>
      </c>
      <c r="CB147" s="43">
        <f t="shared" si="548"/>
        <v>0</v>
      </c>
    </row>
    <row r="148" spans="1:80">
      <c r="A148" s="40"/>
      <c r="B148" s="41" t="s">
        <v>128</v>
      </c>
      <c r="C148" s="50"/>
      <c r="D148" s="50"/>
      <c r="E148" s="50"/>
      <c r="F148" s="50"/>
      <c r="G148" s="43">
        <f t="shared" si="522"/>
        <v>0</v>
      </c>
      <c r="H148" s="43">
        <f t="shared" si="523"/>
        <v>0</v>
      </c>
      <c r="I148" s="50"/>
      <c r="J148" s="50"/>
      <c r="K148" s="50"/>
      <c r="L148" s="50"/>
      <c r="M148" s="43">
        <f t="shared" si="524"/>
        <v>0</v>
      </c>
      <c r="N148" s="43">
        <f t="shared" si="525"/>
        <v>0</v>
      </c>
      <c r="O148" s="50"/>
      <c r="P148" s="50"/>
      <c r="Q148" s="50"/>
      <c r="R148" s="50"/>
      <c r="S148" s="43">
        <f t="shared" si="526"/>
        <v>0</v>
      </c>
      <c r="T148" s="43">
        <f t="shared" si="527"/>
        <v>0</v>
      </c>
      <c r="U148" s="50"/>
      <c r="V148" s="50"/>
      <c r="W148" s="50"/>
      <c r="X148" s="50"/>
      <c r="Y148" s="43">
        <f t="shared" si="528"/>
        <v>0</v>
      </c>
      <c r="Z148" s="43">
        <f t="shared" si="529"/>
        <v>0</v>
      </c>
      <c r="AA148" s="50"/>
      <c r="AB148" s="50"/>
      <c r="AC148" s="50"/>
      <c r="AD148" s="50"/>
      <c r="AE148" s="43">
        <f t="shared" si="530"/>
        <v>0</v>
      </c>
      <c r="AF148" s="43">
        <f t="shared" si="531"/>
        <v>0</v>
      </c>
      <c r="AG148" s="50"/>
      <c r="AH148" s="50"/>
      <c r="AI148" s="50"/>
      <c r="AJ148" s="50"/>
      <c r="AK148" s="43">
        <f t="shared" si="532"/>
        <v>0</v>
      </c>
      <c r="AL148" s="43">
        <f t="shared" si="533"/>
        <v>0</v>
      </c>
      <c r="AM148" s="50"/>
      <c r="AN148" s="50"/>
      <c r="AO148" s="50"/>
      <c r="AP148" s="50"/>
      <c r="AQ148" s="43">
        <f t="shared" si="534"/>
        <v>0</v>
      </c>
      <c r="AR148" s="43">
        <f t="shared" si="535"/>
        <v>0</v>
      </c>
      <c r="AS148" s="50"/>
      <c r="AT148" s="50"/>
      <c r="AU148" s="50"/>
      <c r="AV148" s="50"/>
      <c r="AW148" s="43">
        <f t="shared" si="536"/>
        <v>0</v>
      </c>
      <c r="AX148" s="43">
        <f t="shared" si="537"/>
        <v>0</v>
      </c>
      <c r="AY148" s="50"/>
      <c r="AZ148" s="50"/>
      <c r="BA148" s="50"/>
      <c r="BB148" s="50"/>
      <c r="BC148" s="43">
        <f t="shared" si="538"/>
        <v>0</v>
      </c>
      <c r="BD148" s="43">
        <f t="shared" si="539"/>
        <v>0</v>
      </c>
      <c r="BE148" s="50"/>
      <c r="BF148" s="50"/>
      <c r="BG148" s="50"/>
      <c r="BH148" s="50"/>
      <c r="BI148" s="43">
        <f t="shared" si="540"/>
        <v>0</v>
      </c>
      <c r="BJ148" s="43">
        <f t="shared" si="541"/>
        <v>0</v>
      </c>
      <c r="BK148" s="50"/>
      <c r="BL148" s="50"/>
      <c r="BM148" s="50"/>
      <c r="BN148" s="50"/>
      <c r="BO148" s="43">
        <f t="shared" si="542"/>
        <v>0</v>
      </c>
      <c r="BP148" s="43">
        <f t="shared" si="543"/>
        <v>0</v>
      </c>
      <c r="BQ148" s="50"/>
      <c r="BR148" s="50"/>
      <c r="BS148" s="50"/>
      <c r="BT148" s="50"/>
      <c r="BU148" s="43">
        <f t="shared" si="544"/>
        <v>0</v>
      </c>
      <c r="BV148" s="43">
        <f t="shared" si="545"/>
        <v>0</v>
      </c>
      <c r="BW148" s="43">
        <f t="shared" si="546"/>
        <v>0</v>
      </c>
      <c r="BX148" s="43">
        <f t="shared" si="521"/>
        <v>0</v>
      </c>
      <c r="BY148" s="43">
        <f t="shared" si="521"/>
        <v>0</v>
      </c>
      <c r="BZ148" s="43">
        <f t="shared" si="521"/>
        <v>0</v>
      </c>
      <c r="CA148" s="43">
        <f t="shared" si="547"/>
        <v>0</v>
      </c>
      <c r="CB148" s="43">
        <f t="shared" si="548"/>
        <v>0</v>
      </c>
    </row>
    <row r="149" spans="1:80">
      <c r="A149" s="40"/>
      <c r="B149" s="41" t="s">
        <v>129</v>
      </c>
      <c r="C149" s="50"/>
      <c r="D149" s="50"/>
      <c r="E149" s="50"/>
      <c r="F149" s="50"/>
      <c r="G149" s="43">
        <f t="shared" si="522"/>
        <v>0</v>
      </c>
      <c r="H149" s="43">
        <f t="shared" si="523"/>
        <v>0</v>
      </c>
      <c r="I149" s="50"/>
      <c r="J149" s="50"/>
      <c r="K149" s="50"/>
      <c r="L149" s="50"/>
      <c r="M149" s="43">
        <f t="shared" si="524"/>
        <v>0</v>
      </c>
      <c r="N149" s="43">
        <f t="shared" si="525"/>
        <v>0</v>
      </c>
      <c r="O149" s="50"/>
      <c r="P149" s="50"/>
      <c r="Q149" s="50"/>
      <c r="R149" s="50"/>
      <c r="S149" s="43">
        <f t="shared" si="526"/>
        <v>0</v>
      </c>
      <c r="T149" s="43">
        <f t="shared" si="527"/>
        <v>0</v>
      </c>
      <c r="U149" s="50"/>
      <c r="V149" s="50"/>
      <c r="W149" s="50"/>
      <c r="X149" s="50"/>
      <c r="Y149" s="43">
        <f t="shared" si="528"/>
        <v>0</v>
      </c>
      <c r="Z149" s="43">
        <f t="shared" si="529"/>
        <v>0</v>
      </c>
      <c r="AA149" s="50"/>
      <c r="AB149" s="50"/>
      <c r="AC149" s="50"/>
      <c r="AD149" s="50"/>
      <c r="AE149" s="43">
        <f t="shared" si="530"/>
        <v>0</v>
      </c>
      <c r="AF149" s="43">
        <f t="shared" si="531"/>
        <v>0</v>
      </c>
      <c r="AG149" s="50"/>
      <c r="AH149" s="50"/>
      <c r="AI149" s="50"/>
      <c r="AJ149" s="50"/>
      <c r="AK149" s="43">
        <f t="shared" si="532"/>
        <v>0</v>
      </c>
      <c r="AL149" s="43">
        <f t="shared" si="533"/>
        <v>0</v>
      </c>
      <c r="AM149" s="50"/>
      <c r="AN149" s="50"/>
      <c r="AO149" s="50"/>
      <c r="AP149" s="50"/>
      <c r="AQ149" s="43">
        <f t="shared" si="534"/>
        <v>0</v>
      </c>
      <c r="AR149" s="43">
        <f t="shared" si="535"/>
        <v>0</v>
      </c>
      <c r="AS149" s="50"/>
      <c r="AT149" s="50"/>
      <c r="AU149" s="50"/>
      <c r="AV149" s="50"/>
      <c r="AW149" s="43">
        <f t="shared" si="536"/>
        <v>0</v>
      </c>
      <c r="AX149" s="43">
        <f t="shared" si="537"/>
        <v>0</v>
      </c>
      <c r="AY149" s="50"/>
      <c r="AZ149" s="50"/>
      <c r="BA149" s="50"/>
      <c r="BB149" s="50"/>
      <c r="BC149" s="43">
        <f t="shared" si="538"/>
        <v>0</v>
      </c>
      <c r="BD149" s="43">
        <f t="shared" si="539"/>
        <v>0</v>
      </c>
      <c r="BE149" s="50"/>
      <c r="BF149" s="50"/>
      <c r="BG149" s="50"/>
      <c r="BH149" s="50"/>
      <c r="BI149" s="43">
        <f t="shared" si="540"/>
        <v>0</v>
      </c>
      <c r="BJ149" s="43">
        <f t="shared" si="541"/>
        <v>0</v>
      </c>
      <c r="BK149" s="50"/>
      <c r="BL149" s="50"/>
      <c r="BM149" s="50"/>
      <c r="BN149" s="50"/>
      <c r="BO149" s="43">
        <f t="shared" si="542"/>
        <v>0</v>
      </c>
      <c r="BP149" s="43">
        <f t="shared" si="543"/>
        <v>0</v>
      </c>
      <c r="BQ149" s="50"/>
      <c r="BR149" s="50"/>
      <c r="BS149" s="50"/>
      <c r="BT149" s="50"/>
      <c r="BU149" s="43">
        <f t="shared" si="544"/>
        <v>0</v>
      </c>
      <c r="BV149" s="43">
        <f t="shared" si="545"/>
        <v>0</v>
      </c>
      <c r="BW149" s="43">
        <f t="shared" si="546"/>
        <v>0</v>
      </c>
      <c r="BX149" s="43">
        <f t="shared" si="521"/>
        <v>0</v>
      </c>
      <c r="BY149" s="43">
        <f t="shared" si="521"/>
        <v>0</v>
      </c>
      <c r="BZ149" s="43">
        <f t="shared" si="521"/>
        <v>0</v>
      </c>
      <c r="CA149" s="43">
        <f t="shared" si="547"/>
        <v>0</v>
      </c>
      <c r="CB149" s="43">
        <f t="shared" si="548"/>
        <v>0</v>
      </c>
    </row>
    <row r="150" spans="1:80">
      <c r="A150" s="40"/>
      <c r="B150" s="41" t="s">
        <v>130</v>
      </c>
      <c r="C150" s="50"/>
      <c r="D150" s="50"/>
      <c r="E150" s="50"/>
      <c r="F150" s="50"/>
      <c r="G150" s="43">
        <f t="shared" si="522"/>
        <v>0</v>
      </c>
      <c r="H150" s="43">
        <f t="shared" si="523"/>
        <v>0</v>
      </c>
      <c r="I150" s="50"/>
      <c r="J150" s="50"/>
      <c r="K150" s="50"/>
      <c r="L150" s="50"/>
      <c r="M150" s="43">
        <f t="shared" si="524"/>
        <v>0</v>
      </c>
      <c r="N150" s="43">
        <f t="shared" si="525"/>
        <v>0</v>
      </c>
      <c r="O150" s="50"/>
      <c r="P150" s="50"/>
      <c r="Q150" s="50"/>
      <c r="R150" s="50"/>
      <c r="S150" s="43">
        <f t="shared" si="526"/>
        <v>0</v>
      </c>
      <c r="T150" s="43">
        <f t="shared" si="527"/>
        <v>0</v>
      </c>
      <c r="U150" s="50"/>
      <c r="V150" s="50"/>
      <c r="W150" s="50"/>
      <c r="X150" s="50"/>
      <c r="Y150" s="43">
        <f t="shared" si="528"/>
        <v>0</v>
      </c>
      <c r="Z150" s="43">
        <f t="shared" si="529"/>
        <v>0</v>
      </c>
      <c r="AA150" s="50"/>
      <c r="AB150" s="50"/>
      <c r="AC150" s="50"/>
      <c r="AD150" s="50"/>
      <c r="AE150" s="43">
        <f t="shared" si="530"/>
        <v>0</v>
      </c>
      <c r="AF150" s="43">
        <f t="shared" si="531"/>
        <v>0</v>
      </c>
      <c r="AG150" s="50"/>
      <c r="AH150" s="50"/>
      <c r="AI150" s="50"/>
      <c r="AJ150" s="50"/>
      <c r="AK150" s="43">
        <f t="shared" si="532"/>
        <v>0</v>
      </c>
      <c r="AL150" s="43">
        <f t="shared" si="533"/>
        <v>0</v>
      </c>
      <c r="AM150" s="50"/>
      <c r="AN150" s="50"/>
      <c r="AO150" s="50"/>
      <c r="AP150" s="50"/>
      <c r="AQ150" s="43">
        <f t="shared" si="534"/>
        <v>0</v>
      </c>
      <c r="AR150" s="43">
        <f t="shared" si="535"/>
        <v>0</v>
      </c>
      <c r="AS150" s="50"/>
      <c r="AT150" s="50"/>
      <c r="AU150" s="50"/>
      <c r="AV150" s="50"/>
      <c r="AW150" s="43">
        <f t="shared" si="536"/>
        <v>0</v>
      </c>
      <c r="AX150" s="43">
        <f t="shared" si="537"/>
        <v>0</v>
      </c>
      <c r="AY150" s="50"/>
      <c r="AZ150" s="50"/>
      <c r="BA150" s="50"/>
      <c r="BB150" s="50"/>
      <c r="BC150" s="43">
        <f t="shared" si="538"/>
        <v>0</v>
      </c>
      <c r="BD150" s="43">
        <f t="shared" si="539"/>
        <v>0</v>
      </c>
      <c r="BE150" s="50"/>
      <c r="BF150" s="50"/>
      <c r="BG150" s="50"/>
      <c r="BH150" s="50"/>
      <c r="BI150" s="43">
        <f t="shared" si="540"/>
        <v>0</v>
      </c>
      <c r="BJ150" s="43">
        <f t="shared" si="541"/>
        <v>0</v>
      </c>
      <c r="BK150" s="50"/>
      <c r="BL150" s="50"/>
      <c r="BM150" s="50"/>
      <c r="BN150" s="50"/>
      <c r="BO150" s="43">
        <f t="shared" si="542"/>
        <v>0</v>
      </c>
      <c r="BP150" s="43">
        <f t="shared" si="543"/>
        <v>0</v>
      </c>
      <c r="BQ150" s="50"/>
      <c r="BR150" s="50"/>
      <c r="BS150" s="50"/>
      <c r="BT150" s="50"/>
      <c r="BU150" s="43">
        <f t="shared" si="544"/>
        <v>0</v>
      </c>
      <c r="BV150" s="43">
        <f t="shared" si="545"/>
        <v>0</v>
      </c>
      <c r="BW150" s="43">
        <f t="shared" si="546"/>
        <v>0</v>
      </c>
      <c r="BX150" s="43">
        <f t="shared" si="521"/>
        <v>0</v>
      </c>
      <c r="BY150" s="43">
        <f t="shared" si="521"/>
        <v>0</v>
      </c>
      <c r="BZ150" s="43">
        <f t="shared" si="521"/>
        <v>0</v>
      </c>
      <c r="CA150" s="43">
        <f t="shared" si="547"/>
        <v>0</v>
      </c>
      <c r="CB150" s="43">
        <f t="shared" si="548"/>
        <v>0</v>
      </c>
    </row>
    <row r="151" spans="1:80">
      <c r="A151" s="40"/>
      <c r="B151" s="41" t="s">
        <v>131</v>
      </c>
      <c r="C151" s="50"/>
      <c r="D151" s="50"/>
      <c r="E151" s="50"/>
      <c r="F151" s="50"/>
      <c r="G151" s="43">
        <f t="shared" si="522"/>
        <v>0</v>
      </c>
      <c r="H151" s="43">
        <f t="shared" si="523"/>
        <v>0</v>
      </c>
      <c r="I151" s="50"/>
      <c r="J151" s="50"/>
      <c r="K151" s="50"/>
      <c r="L151" s="50"/>
      <c r="M151" s="43">
        <f t="shared" si="524"/>
        <v>0</v>
      </c>
      <c r="N151" s="43">
        <f t="shared" si="525"/>
        <v>0</v>
      </c>
      <c r="O151" s="50"/>
      <c r="P151" s="50"/>
      <c r="Q151" s="50"/>
      <c r="R151" s="50"/>
      <c r="S151" s="43">
        <f t="shared" si="526"/>
        <v>0</v>
      </c>
      <c r="T151" s="43">
        <f t="shared" si="527"/>
        <v>0</v>
      </c>
      <c r="U151" s="50"/>
      <c r="V151" s="50"/>
      <c r="W151" s="50"/>
      <c r="X151" s="50"/>
      <c r="Y151" s="43">
        <f t="shared" si="528"/>
        <v>0</v>
      </c>
      <c r="Z151" s="43">
        <f t="shared" si="529"/>
        <v>0</v>
      </c>
      <c r="AA151" s="50"/>
      <c r="AB151" s="50"/>
      <c r="AC151" s="50"/>
      <c r="AD151" s="50"/>
      <c r="AE151" s="43">
        <f t="shared" si="530"/>
        <v>0</v>
      </c>
      <c r="AF151" s="43">
        <f t="shared" si="531"/>
        <v>0</v>
      </c>
      <c r="AG151" s="50"/>
      <c r="AH151" s="50"/>
      <c r="AI151" s="50"/>
      <c r="AJ151" s="50"/>
      <c r="AK151" s="43">
        <f t="shared" si="532"/>
        <v>0</v>
      </c>
      <c r="AL151" s="43">
        <f t="shared" si="533"/>
        <v>0</v>
      </c>
      <c r="AM151" s="50"/>
      <c r="AN151" s="50"/>
      <c r="AO151" s="50"/>
      <c r="AP151" s="50"/>
      <c r="AQ151" s="43">
        <f t="shared" si="534"/>
        <v>0</v>
      </c>
      <c r="AR151" s="43">
        <f t="shared" si="535"/>
        <v>0</v>
      </c>
      <c r="AS151" s="50"/>
      <c r="AT151" s="50"/>
      <c r="AU151" s="50"/>
      <c r="AV151" s="50"/>
      <c r="AW151" s="43">
        <f t="shared" si="536"/>
        <v>0</v>
      </c>
      <c r="AX151" s="43">
        <f t="shared" si="537"/>
        <v>0</v>
      </c>
      <c r="AY151" s="50"/>
      <c r="AZ151" s="50"/>
      <c r="BA151" s="50"/>
      <c r="BB151" s="50"/>
      <c r="BC151" s="43">
        <f t="shared" si="538"/>
        <v>0</v>
      </c>
      <c r="BD151" s="43">
        <f t="shared" si="539"/>
        <v>0</v>
      </c>
      <c r="BE151" s="50"/>
      <c r="BF151" s="50"/>
      <c r="BG151" s="50"/>
      <c r="BH151" s="50"/>
      <c r="BI151" s="43">
        <f t="shared" si="540"/>
        <v>0</v>
      </c>
      <c r="BJ151" s="43">
        <f t="shared" si="541"/>
        <v>0</v>
      </c>
      <c r="BK151" s="50"/>
      <c r="BL151" s="50"/>
      <c r="BM151" s="50"/>
      <c r="BN151" s="50"/>
      <c r="BO151" s="43">
        <f t="shared" si="542"/>
        <v>0</v>
      </c>
      <c r="BP151" s="43">
        <f t="shared" si="543"/>
        <v>0</v>
      </c>
      <c r="BQ151" s="50"/>
      <c r="BR151" s="50"/>
      <c r="BS151" s="50"/>
      <c r="BT151" s="50"/>
      <c r="BU151" s="43">
        <f t="shared" si="544"/>
        <v>0</v>
      </c>
      <c r="BV151" s="43">
        <f t="shared" si="545"/>
        <v>0</v>
      </c>
      <c r="BW151" s="43">
        <f t="shared" si="546"/>
        <v>0</v>
      </c>
      <c r="BX151" s="43">
        <f t="shared" si="521"/>
        <v>0</v>
      </c>
      <c r="BY151" s="43">
        <f t="shared" si="521"/>
        <v>0</v>
      </c>
      <c r="BZ151" s="43">
        <f t="shared" si="521"/>
        <v>0</v>
      </c>
      <c r="CA151" s="43">
        <f t="shared" si="547"/>
        <v>0</v>
      </c>
      <c r="CB151" s="43">
        <f t="shared" si="548"/>
        <v>0</v>
      </c>
    </row>
    <row r="152" spans="1:80">
      <c r="A152" s="40"/>
      <c r="B152" s="41" t="s">
        <v>132</v>
      </c>
      <c r="C152" s="50"/>
      <c r="D152" s="50"/>
      <c r="E152" s="50"/>
      <c r="F152" s="50"/>
      <c r="G152" s="43">
        <f t="shared" si="522"/>
        <v>0</v>
      </c>
      <c r="H152" s="43">
        <f t="shared" si="523"/>
        <v>0</v>
      </c>
      <c r="I152" s="50"/>
      <c r="J152" s="50"/>
      <c r="K152" s="50"/>
      <c r="L152" s="50"/>
      <c r="M152" s="43">
        <f t="shared" si="524"/>
        <v>0</v>
      </c>
      <c r="N152" s="43">
        <f t="shared" si="525"/>
        <v>0</v>
      </c>
      <c r="O152" s="50"/>
      <c r="P152" s="50"/>
      <c r="Q152" s="50"/>
      <c r="R152" s="50"/>
      <c r="S152" s="43">
        <f t="shared" si="526"/>
        <v>0</v>
      </c>
      <c r="T152" s="43">
        <f t="shared" si="527"/>
        <v>0</v>
      </c>
      <c r="U152" s="50"/>
      <c r="V152" s="50"/>
      <c r="W152" s="50"/>
      <c r="X152" s="50"/>
      <c r="Y152" s="43">
        <f t="shared" si="528"/>
        <v>0</v>
      </c>
      <c r="Z152" s="43">
        <f t="shared" si="529"/>
        <v>0</v>
      </c>
      <c r="AA152" s="50"/>
      <c r="AB152" s="50"/>
      <c r="AC152" s="50"/>
      <c r="AD152" s="50"/>
      <c r="AE152" s="43">
        <f t="shared" si="530"/>
        <v>0</v>
      </c>
      <c r="AF152" s="43">
        <f t="shared" si="531"/>
        <v>0</v>
      </c>
      <c r="AG152" s="50"/>
      <c r="AH152" s="50"/>
      <c r="AI152" s="50"/>
      <c r="AJ152" s="50"/>
      <c r="AK152" s="43">
        <f t="shared" si="532"/>
        <v>0</v>
      </c>
      <c r="AL152" s="43">
        <f t="shared" si="533"/>
        <v>0</v>
      </c>
      <c r="AM152" s="50"/>
      <c r="AN152" s="50"/>
      <c r="AO152" s="50"/>
      <c r="AP152" s="50"/>
      <c r="AQ152" s="43">
        <f t="shared" si="534"/>
        <v>0</v>
      </c>
      <c r="AR152" s="43">
        <f t="shared" si="535"/>
        <v>0</v>
      </c>
      <c r="AS152" s="50"/>
      <c r="AT152" s="50"/>
      <c r="AU152" s="50"/>
      <c r="AV152" s="50"/>
      <c r="AW152" s="43">
        <f t="shared" si="536"/>
        <v>0</v>
      </c>
      <c r="AX152" s="43">
        <f t="shared" si="537"/>
        <v>0</v>
      </c>
      <c r="AY152" s="50"/>
      <c r="AZ152" s="50"/>
      <c r="BA152" s="50"/>
      <c r="BB152" s="50"/>
      <c r="BC152" s="43">
        <f t="shared" si="538"/>
        <v>0</v>
      </c>
      <c r="BD152" s="43">
        <f t="shared" si="539"/>
        <v>0</v>
      </c>
      <c r="BE152" s="50"/>
      <c r="BF152" s="50"/>
      <c r="BG152" s="50"/>
      <c r="BH152" s="50"/>
      <c r="BI152" s="43">
        <f t="shared" si="540"/>
        <v>0</v>
      </c>
      <c r="BJ152" s="43">
        <f t="shared" si="541"/>
        <v>0</v>
      </c>
      <c r="BK152" s="50"/>
      <c r="BL152" s="50"/>
      <c r="BM152" s="50"/>
      <c r="BN152" s="50"/>
      <c r="BO152" s="43">
        <f t="shared" si="542"/>
        <v>0</v>
      </c>
      <c r="BP152" s="43">
        <f t="shared" si="543"/>
        <v>0</v>
      </c>
      <c r="BQ152" s="50"/>
      <c r="BR152" s="50"/>
      <c r="BS152" s="50"/>
      <c r="BT152" s="50"/>
      <c r="BU152" s="43">
        <f t="shared" si="544"/>
        <v>0</v>
      </c>
      <c r="BV152" s="43">
        <f t="shared" si="545"/>
        <v>0</v>
      </c>
      <c r="BW152" s="43">
        <f t="shared" si="546"/>
        <v>0</v>
      </c>
      <c r="BX152" s="43">
        <f t="shared" si="521"/>
        <v>0</v>
      </c>
      <c r="BY152" s="43">
        <f t="shared" si="521"/>
        <v>0</v>
      </c>
      <c r="BZ152" s="43">
        <f t="shared" si="521"/>
        <v>0</v>
      </c>
      <c r="CA152" s="43">
        <f t="shared" si="547"/>
        <v>0</v>
      </c>
      <c r="CB152" s="43">
        <f t="shared" si="548"/>
        <v>0</v>
      </c>
    </row>
    <row r="153" spans="1:80">
      <c r="A153" s="40"/>
      <c r="B153" s="41" t="s">
        <v>133</v>
      </c>
      <c r="C153" s="50"/>
      <c r="D153" s="50"/>
      <c r="E153" s="50"/>
      <c r="F153" s="50"/>
      <c r="G153" s="43">
        <f t="shared" si="522"/>
        <v>0</v>
      </c>
      <c r="H153" s="43">
        <f t="shared" si="523"/>
        <v>0</v>
      </c>
      <c r="I153" s="50"/>
      <c r="J153" s="50"/>
      <c r="K153" s="50"/>
      <c r="L153" s="50"/>
      <c r="M153" s="43">
        <f t="shared" si="524"/>
        <v>0</v>
      </c>
      <c r="N153" s="43">
        <f t="shared" si="525"/>
        <v>0</v>
      </c>
      <c r="O153" s="50"/>
      <c r="P153" s="50"/>
      <c r="Q153" s="50"/>
      <c r="R153" s="50"/>
      <c r="S153" s="43">
        <f t="shared" si="526"/>
        <v>0</v>
      </c>
      <c r="T153" s="43">
        <f t="shared" si="527"/>
        <v>0</v>
      </c>
      <c r="U153" s="50"/>
      <c r="V153" s="50"/>
      <c r="W153" s="50"/>
      <c r="X153" s="50"/>
      <c r="Y153" s="43">
        <f t="shared" si="528"/>
        <v>0</v>
      </c>
      <c r="Z153" s="43">
        <f t="shared" si="529"/>
        <v>0</v>
      </c>
      <c r="AA153" s="50"/>
      <c r="AB153" s="50"/>
      <c r="AC153" s="50"/>
      <c r="AD153" s="50"/>
      <c r="AE153" s="43">
        <f t="shared" si="530"/>
        <v>0</v>
      </c>
      <c r="AF153" s="43">
        <f t="shared" si="531"/>
        <v>0</v>
      </c>
      <c r="AG153" s="50"/>
      <c r="AH153" s="50"/>
      <c r="AI153" s="50"/>
      <c r="AJ153" s="50"/>
      <c r="AK153" s="43">
        <f t="shared" si="532"/>
        <v>0</v>
      </c>
      <c r="AL153" s="43">
        <f t="shared" si="533"/>
        <v>0</v>
      </c>
      <c r="AM153" s="50"/>
      <c r="AN153" s="50"/>
      <c r="AO153" s="50"/>
      <c r="AP153" s="50"/>
      <c r="AQ153" s="43">
        <f t="shared" si="534"/>
        <v>0</v>
      </c>
      <c r="AR153" s="43">
        <f t="shared" si="535"/>
        <v>0</v>
      </c>
      <c r="AS153" s="50"/>
      <c r="AT153" s="50"/>
      <c r="AU153" s="50"/>
      <c r="AV153" s="50"/>
      <c r="AW153" s="43">
        <f t="shared" si="536"/>
        <v>0</v>
      </c>
      <c r="AX153" s="43">
        <f t="shared" si="537"/>
        <v>0</v>
      </c>
      <c r="AY153" s="50"/>
      <c r="AZ153" s="50"/>
      <c r="BA153" s="50"/>
      <c r="BB153" s="50"/>
      <c r="BC153" s="43">
        <f t="shared" si="538"/>
        <v>0</v>
      </c>
      <c r="BD153" s="43">
        <f t="shared" si="539"/>
        <v>0</v>
      </c>
      <c r="BE153" s="50"/>
      <c r="BF153" s="50"/>
      <c r="BG153" s="50"/>
      <c r="BH153" s="50"/>
      <c r="BI153" s="43">
        <f t="shared" si="540"/>
        <v>0</v>
      </c>
      <c r="BJ153" s="43">
        <f t="shared" si="541"/>
        <v>0</v>
      </c>
      <c r="BK153" s="50"/>
      <c r="BL153" s="50"/>
      <c r="BM153" s="50"/>
      <c r="BN153" s="50"/>
      <c r="BO153" s="43">
        <f t="shared" si="542"/>
        <v>0</v>
      </c>
      <c r="BP153" s="43">
        <f t="shared" si="543"/>
        <v>0</v>
      </c>
      <c r="BQ153" s="50"/>
      <c r="BR153" s="50"/>
      <c r="BS153" s="50"/>
      <c r="BT153" s="50"/>
      <c r="BU153" s="43">
        <f t="shared" si="544"/>
        <v>0</v>
      </c>
      <c r="BV153" s="43">
        <f t="shared" si="545"/>
        <v>0</v>
      </c>
      <c r="BW153" s="43">
        <f t="shared" si="546"/>
        <v>0</v>
      </c>
      <c r="BX153" s="43">
        <f t="shared" si="521"/>
        <v>0</v>
      </c>
      <c r="BY153" s="43">
        <f t="shared" si="521"/>
        <v>0</v>
      </c>
      <c r="BZ153" s="43">
        <f t="shared" si="521"/>
        <v>0</v>
      </c>
      <c r="CA153" s="43">
        <f t="shared" si="547"/>
        <v>0</v>
      </c>
      <c r="CB153" s="43">
        <f t="shared" si="548"/>
        <v>0</v>
      </c>
    </row>
    <row r="154" spans="1:80">
      <c r="A154" s="40"/>
      <c r="B154" s="41" t="s">
        <v>134</v>
      </c>
      <c r="C154" s="50"/>
      <c r="D154" s="50"/>
      <c r="E154" s="50"/>
      <c r="F154" s="50"/>
      <c r="G154" s="43">
        <f t="shared" si="522"/>
        <v>0</v>
      </c>
      <c r="H154" s="43">
        <f t="shared" si="523"/>
        <v>0</v>
      </c>
      <c r="I154" s="50"/>
      <c r="J154" s="50"/>
      <c r="K154" s="50"/>
      <c r="L154" s="50"/>
      <c r="M154" s="43">
        <f t="shared" si="524"/>
        <v>0</v>
      </c>
      <c r="N154" s="43">
        <f t="shared" si="525"/>
        <v>0</v>
      </c>
      <c r="O154" s="50"/>
      <c r="P154" s="50"/>
      <c r="Q154" s="50"/>
      <c r="R154" s="50"/>
      <c r="S154" s="43">
        <f t="shared" si="526"/>
        <v>0</v>
      </c>
      <c r="T154" s="43">
        <f t="shared" si="527"/>
        <v>0</v>
      </c>
      <c r="U154" s="50"/>
      <c r="V154" s="50"/>
      <c r="W154" s="50"/>
      <c r="X154" s="50"/>
      <c r="Y154" s="43">
        <f t="shared" si="528"/>
        <v>0</v>
      </c>
      <c r="Z154" s="43">
        <f t="shared" si="529"/>
        <v>0</v>
      </c>
      <c r="AA154" s="50"/>
      <c r="AB154" s="50"/>
      <c r="AC154" s="50"/>
      <c r="AD154" s="50"/>
      <c r="AE154" s="43">
        <f t="shared" si="530"/>
        <v>0</v>
      </c>
      <c r="AF154" s="43">
        <f t="shared" si="531"/>
        <v>0</v>
      </c>
      <c r="AG154" s="50"/>
      <c r="AH154" s="50"/>
      <c r="AI154" s="50"/>
      <c r="AJ154" s="50"/>
      <c r="AK154" s="43">
        <f t="shared" si="532"/>
        <v>0</v>
      </c>
      <c r="AL154" s="43">
        <f t="shared" si="533"/>
        <v>0</v>
      </c>
      <c r="AM154" s="50"/>
      <c r="AN154" s="50"/>
      <c r="AO154" s="50"/>
      <c r="AP154" s="50"/>
      <c r="AQ154" s="43">
        <f t="shared" si="534"/>
        <v>0</v>
      </c>
      <c r="AR154" s="43">
        <f t="shared" si="535"/>
        <v>0</v>
      </c>
      <c r="AS154" s="50"/>
      <c r="AT154" s="50"/>
      <c r="AU154" s="50"/>
      <c r="AV154" s="50"/>
      <c r="AW154" s="43">
        <f t="shared" si="536"/>
        <v>0</v>
      </c>
      <c r="AX154" s="43">
        <f t="shared" si="537"/>
        <v>0</v>
      </c>
      <c r="AY154" s="50"/>
      <c r="AZ154" s="50"/>
      <c r="BA154" s="50"/>
      <c r="BB154" s="50"/>
      <c r="BC154" s="43">
        <f t="shared" si="538"/>
        <v>0</v>
      </c>
      <c r="BD154" s="43">
        <f t="shared" si="539"/>
        <v>0</v>
      </c>
      <c r="BE154" s="50"/>
      <c r="BF154" s="50"/>
      <c r="BG154" s="50"/>
      <c r="BH154" s="50"/>
      <c r="BI154" s="43">
        <f t="shared" si="540"/>
        <v>0</v>
      </c>
      <c r="BJ154" s="43">
        <f t="shared" si="541"/>
        <v>0</v>
      </c>
      <c r="BK154" s="50"/>
      <c r="BL154" s="50"/>
      <c r="BM154" s="50"/>
      <c r="BN154" s="50"/>
      <c r="BO154" s="43">
        <f t="shared" si="542"/>
        <v>0</v>
      </c>
      <c r="BP154" s="43">
        <f t="shared" si="543"/>
        <v>0</v>
      </c>
      <c r="BQ154" s="50"/>
      <c r="BR154" s="50"/>
      <c r="BS154" s="50"/>
      <c r="BT154" s="50"/>
      <c r="BU154" s="43">
        <f t="shared" si="544"/>
        <v>0</v>
      </c>
      <c r="BV154" s="43">
        <f t="shared" si="545"/>
        <v>0</v>
      </c>
      <c r="BW154" s="43">
        <f t="shared" si="546"/>
        <v>0</v>
      </c>
      <c r="BX154" s="43">
        <f t="shared" si="521"/>
        <v>0</v>
      </c>
      <c r="BY154" s="43">
        <f t="shared" si="521"/>
        <v>0</v>
      </c>
      <c r="BZ154" s="43">
        <f t="shared" si="521"/>
        <v>0</v>
      </c>
      <c r="CA154" s="43">
        <f t="shared" si="547"/>
        <v>0</v>
      </c>
      <c r="CB154" s="43">
        <f t="shared" si="548"/>
        <v>0</v>
      </c>
    </row>
    <row r="155" spans="1:80">
      <c r="A155" s="40"/>
      <c r="B155" s="41" t="s">
        <v>135</v>
      </c>
      <c r="C155" s="50"/>
      <c r="D155" s="50"/>
      <c r="E155" s="50"/>
      <c r="F155" s="50"/>
      <c r="G155" s="43">
        <f t="shared" si="522"/>
        <v>0</v>
      </c>
      <c r="H155" s="43">
        <f t="shared" si="523"/>
        <v>0</v>
      </c>
      <c r="I155" s="50"/>
      <c r="J155" s="50"/>
      <c r="K155" s="50"/>
      <c r="L155" s="50"/>
      <c r="M155" s="43">
        <f t="shared" si="524"/>
        <v>0</v>
      </c>
      <c r="N155" s="43">
        <f t="shared" si="525"/>
        <v>0</v>
      </c>
      <c r="O155" s="50"/>
      <c r="P155" s="50"/>
      <c r="Q155" s="50"/>
      <c r="R155" s="50"/>
      <c r="S155" s="43">
        <f t="shared" si="526"/>
        <v>0</v>
      </c>
      <c r="T155" s="43">
        <f t="shared" si="527"/>
        <v>0</v>
      </c>
      <c r="U155" s="50"/>
      <c r="V155" s="50"/>
      <c r="W155" s="50"/>
      <c r="X155" s="50"/>
      <c r="Y155" s="43">
        <f t="shared" si="528"/>
        <v>0</v>
      </c>
      <c r="Z155" s="43">
        <f t="shared" si="529"/>
        <v>0</v>
      </c>
      <c r="AA155" s="50"/>
      <c r="AB155" s="50"/>
      <c r="AC155" s="50"/>
      <c r="AD155" s="50"/>
      <c r="AE155" s="43">
        <f t="shared" si="530"/>
        <v>0</v>
      </c>
      <c r="AF155" s="43">
        <f t="shared" si="531"/>
        <v>0</v>
      </c>
      <c r="AG155" s="50"/>
      <c r="AH155" s="50"/>
      <c r="AI155" s="50"/>
      <c r="AJ155" s="50"/>
      <c r="AK155" s="43">
        <f t="shared" si="532"/>
        <v>0</v>
      </c>
      <c r="AL155" s="43">
        <f t="shared" si="533"/>
        <v>0</v>
      </c>
      <c r="AM155" s="50"/>
      <c r="AN155" s="50"/>
      <c r="AO155" s="50"/>
      <c r="AP155" s="50"/>
      <c r="AQ155" s="43">
        <f t="shared" si="534"/>
        <v>0</v>
      </c>
      <c r="AR155" s="43">
        <f t="shared" si="535"/>
        <v>0</v>
      </c>
      <c r="AS155" s="50"/>
      <c r="AT155" s="50"/>
      <c r="AU155" s="50"/>
      <c r="AV155" s="50"/>
      <c r="AW155" s="43">
        <f t="shared" si="536"/>
        <v>0</v>
      </c>
      <c r="AX155" s="43">
        <f t="shared" si="537"/>
        <v>0</v>
      </c>
      <c r="AY155" s="50"/>
      <c r="AZ155" s="50"/>
      <c r="BA155" s="50"/>
      <c r="BB155" s="50"/>
      <c r="BC155" s="43">
        <f t="shared" si="538"/>
        <v>0</v>
      </c>
      <c r="BD155" s="43">
        <f t="shared" si="539"/>
        <v>0</v>
      </c>
      <c r="BE155" s="50"/>
      <c r="BF155" s="50"/>
      <c r="BG155" s="50"/>
      <c r="BH155" s="50"/>
      <c r="BI155" s="43">
        <f t="shared" si="540"/>
        <v>0</v>
      </c>
      <c r="BJ155" s="43">
        <f t="shared" si="541"/>
        <v>0</v>
      </c>
      <c r="BK155" s="50"/>
      <c r="BL155" s="50"/>
      <c r="BM155" s="50"/>
      <c r="BN155" s="50"/>
      <c r="BO155" s="43">
        <f t="shared" si="542"/>
        <v>0</v>
      </c>
      <c r="BP155" s="43">
        <f t="shared" si="543"/>
        <v>0</v>
      </c>
      <c r="BQ155" s="50"/>
      <c r="BR155" s="50"/>
      <c r="BS155" s="50"/>
      <c r="BT155" s="50"/>
      <c r="BU155" s="43">
        <f t="shared" si="544"/>
        <v>0</v>
      </c>
      <c r="BV155" s="43">
        <f t="shared" si="545"/>
        <v>0</v>
      </c>
      <c r="BW155" s="43">
        <f t="shared" si="546"/>
        <v>0</v>
      </c>
      <c r="BX155" s="43">
        <f t="shared" si="521"/>
        <v>0</v>
      </c>
      <c r="BY155" s="43">
        <f t="shared" si="521"/>
        <v>0</v>
      </c>
      <c r="BZ155" s="43">
        <f t="shared" si="521"/>
        <v>0</v>
      </c>
      <c r="CA155" s="43">
        <f t="shared" si="547"/>
        <v>0</v>
      </c>
      <c r="CB155" s="43">
        <f t="shared" si="548"/>
        <v>0</v>
      </c>
    </row>
    <row r="156" spans="1:80">
      <c r="A156" s="40"/>
      <c r="B156" s="41" t="s">
        <v>136</v>
      </c>
      <c r="C156" s="50"/>
      <c r="D156" s="50"/>
      <c r="E156" s="50"/>
      <c r="F156" s="50"/>
      <c r="G156" s="43">
        <f t="shared" si="522"/>
        <v>0</v>
      </c>
      <c r="H156" s="43">
        <f t="shared" si="523"/>
        <v>0</v>
      </c>
      <c r="I156" s="50"/>
      <c r="J156" s="50"/>
      <c r="K156" s="50"/>
      <c r="L156" s="50"/>
      <c r="M156" s="43">
        <f t="shared" si="524"/>
        <v>0</v>
      </c>
      <c r="N156" s="43">
        <f t="shared" si="525"/>
        <v>0</v>
      </c>
      <c r="O156" s="50"/>
      <c r="P156" s="50"/>
      <c r="Q156" s="50"/>
      <c r="R156" s="50"/>
      <c r="S156" s="43">
        <f t="shared" si="526"/>
        <v>0</v>
      </c>
      <c r="T156" s="43">
        <f t="shared" si="527"/>
        <v>0</v>
      </c>
      <c r="U156" s="50"/>
      <c r="V156" s="50"/>
      <c r="W156" s="50"/>
      <c r="X156" s="50"/>
      <c r="Y156" s="43">
        <f t="shared" si="528"/>
        <v>0</v>
      </c>
      <c r="Z156" s="43">
        <f t="shared" si="529"/>
        <v>0</v>
      </c>
      <c r="AA156" s="50"/>
      <c r="AB156" s="50"/>
      <c r="AC156" s="50"/>
      <c r="AD156" s="50"/>
      <c r="AE156" s="43">
        <f t="shared" si="530"/>
        <v>0</v>
      </c>
      <c r="AF156" s="43">
        <f t="shared" si="531"/>
        <v>0</v>
      </c>
      <c r="AG156" s="50"/>
      <c r="AH156" s="50"/>
      <c r="AI156" s="50"/>
      <c r="AJ156" s="50"/>
      <c r="AK156" s="43">
        <f t="shared" si="532"/>
        <v>0</v>
      </c>
      <c r="AL156" s="43">
        <f t="shared" si="533"/>
        <v>0</v>
      </c>
      <c r="AM156" s="50"/>
      <c r="AN156" s="50"/>
      <c r="AO156" s="50"/>
      <c r="AP156" s="50"/>
      <c r="AQ156" s="43">
        <f t="shared" si="534"/>
        <v>0</v>
      </c>
      <c r="AR156" s="43">
        <f t="shared" si="535"/>
        <v>0</v>
      </c>
      <c r="AS156" s="50"/>
      <c r="AT156" s="50"/>
      <c r="AU156" s="50"/>
      <c r="AV156" s="50"/>
      <c r="AW156" s="43">
        <f t="shared" si="536"/>
        <v>0</v>
      </c>
      <c r="AX156" s="43">
        <f t="shared" si="537"/>
        <v>0</v>
      </c>
      <c r="AY156" s="50"/>
      <c r="AZ156" s="50"/>
      <c r="BA156" s="50"/>
      <c r="BB156" s="50"/>
      <c r="BC156" s="43">
        <f t="shared" si="538"/>
        <v>0</v>
      </c>
      <c r="BD156" s="43">
        <f t="shared" si="539"/>
        <v>0</v>
      </c>
      <c r="BE156" s="50"/>
      <c r="BF156" s="50"/>
      <c r="BG156" s="50"/>
      <c r="BH156" s="50"/>
      <c r="BI156" s="43">
        <f t="shared" si="540"/>
        <v>0</v>
      </c>
      <c r="BJ156" s="43">
        <f t="shared" si="541"/>
        <v>0</v>
      </c>
      <c r="BK156" s="50"/>
      <c r="BL156" s="50"/>
      <c r="BM156" s="50"/>
      <c r="BN156" s="50"/>
      <c r="BO156" s="43">
        <f t="shared" si="542"/>
        <v>0</v>
      </c>
      <c r="BP156" s="43">
        <f t="shared" si="543"/>
        <v>0</v>
      </c>
      <c r="BQ156" s="50"/>
      <c r="BR156" s="50"/>
      <c r="BS156" s="50"/>
      <c r="BT156" s="50"/>
      <c r="BU156" s="43">
        <f t="shared" si="544"/>
        <v>0</v>
      </c>
      <c r="BV156" s="43">
        <f t="shared" si="545"/>
        <v>0</v>
      </c>
      <c r="BW156" s="43">
        <f t="shared" si="546"/>
        <v>0</v>
      </c>
      <c r="BX156" s="43">
        <f t="shared" si="521"/>
        <v>0</v>
      </c>
      <c r="BY156" s="43">
        <f t="shared" si="521"/>
        <v>0</v>
      </c>
      <c r="BZ156" s="43">
        <f t="shared" si="521"/>
        <v>0</v>
      </c>
      <c r="CA156" s="43">
        <f t="shared" si="547"/>
        <v>0</v>
      </c>
      <c r="CB156" s="43">
        <f t="shared" si="548"/>
        <v>0</v>
      </c>
    </row>
    <row r="157" spans="1:80">
      <c r="A157" s="40"/>
      <c r="B157" s="41" t="s">
        <v>137</v>
      </c>
      <c r="C157" s="50"/>
      <c r="D157" s="50"/>
      <c r="E157" s="50"/>
      <c r="F157" s="50"/>
      <c r="G157" s="43">
        <f t="shared" si="522"/>
        <v>0</v>
      </c>
      <c r="H157" s="43">
        <f t="shared" si="523"/>
        <v>0</v>
      </c>
      <c r="I157" s="50"/>
      <c r="J157" s="50"/>
      <c r="K157" s="50"/>
      <c r="L157" s="50"/>
      <c r="M157" s="43">
        <f t="shared" si="524"/>
        <v>0</v>
      </c>
      <c r="N157" s="43">
        <f t="shared" si="525"/>
        <v>0</v>
      </c>
      <c r="O157" s="50"/>
      <c r="P157" s="50"/>
      <c r="Q157" s="50"/>
      <c r="R157" s="50"/>
      <c r="S157" s="43">
        <f t="shared" si="526"/>
        <v>0</v>
      </c>
      <c r="T157" s="43">
        <f t="shared" si="527"/>
        <v>0</v>
      </c>
      <c r="U157" s="50"/>
      <c r="V157" s="50"/>
      <c r="W157" s="50"/>
      <c r="X157" s="50"/>
      <c r="Y157" s="43">
        <f t="shared" si="528"/>
        <v>0</v>
      </c>
      <c r="Z157" s="43">
        <f t="shared" si="529"/>
        <v>0</v>
      </c>
      <c r="AA157" s="50"/>
      <c r="AB157" s="50"/>
      <c r="AC157" s="50"/>
      <c r="AD157" s="50"/>
      <c r="AE157" s="43">
        <f t="shared" si="530"/>
        <v>0</v>
      </c>
      <c r="AF157" s="43">
        <f t="shared" si="531"/>
        <v>0</v>
      </c>
      <c r="AG157" s="50"/>
      <c r="AH157" s="50"/>
      <c r="AI157" s="50"/>
      <c r="AJ157" s="50"/>
      <c r="AK157" s="43">
        <f t="shared" si="532"/>
        <v>0</v>
      </c>
      <c r="AL157" s="43">
        <f t="shared" si="533"/>
        <v>0</v>
      </c>
      <c r="AM157" s="50"/>
      <c r="AN157" s="50"/>
      <c r="AO157" s="50"/>
      <c r="AP157" s="50"/>
      <c r="AQ157" s="43">
        <f t="shared" si="534"/>
        <v>0</v>
      </c>
      <c r="AR157" s="43">
        <f t="shared" si="535"/>
        <v>0</v>
      </c>
      <c r="AS157" s="50"/>
      <c r="AT157" s="50"/>
      <c r="AU157" s="50"/>
      <c r="AV157" s="50"/>
      <c r="AW157" s="43">
        <f t="shared" si="536"/>
        <v>0</v>
      </c>
      <c r="AX157" s="43">
        <f t="shared" si="537"/>
        <v>0</v>
      </c>
      <c r="AY157" s="50"/>
      <c r="AZ157" s="50"/>
      <c r="BA157" s="50"/>
      <c r="BB157" s="50"/>
      <c r="BC157" s="43">
        <f t="shared" si="538"/>
        <v>0</v>
      </c>
      <c r="BD157" s="43">
        <f t="shared" si="539"/>
        <v>0</v>
      </c>
      <c r="BE157" s="50"/>
      <c r="BF157" s="50"/>
      <c r="BG157" s="50"/>
      <c r="BH157" s="50"/>
      <c r="BI157" s="43">
        <f t="shared" si="540"/>
        <v>0</v>
      </c>
      <c r="BJ157" s="43">
        <f t="shared" si="541"/>
        <v>0</v>
      </c>
      <c r="BK157" s="50"/>
      <c r="BL157" s="50"/>
      <c r="BM157" s="50"/>
      <c r="BN157" s="50"/>
      <c r="BO157" s="43">
        <f t="shared" si="542"/>
        <v>0</v>
      </c>
      <c r="BP157" s="43">
        <f t="shared" si="543"/>
        <v>0</v>
      </c>
      <c r="BQ157" s="50"/>
      <c r="BR157" s="50"/>
      <c r="BS157" s="50"/>
      <c r="BT157" s="50"/>
      <c r="BU157" s="43">
        <f t="shared" si="544"/>
        <v>0</v>
      </c>
      <c r="BV157" s="43">
        <f t="shared" si="545"/>
        <v>0</v>
      </c>
      <c r="BW157" s="43">
        <f t="shared" si="546"/>
        <v>0</v>
      </c>
      <c r="BX157" s="43">
        <f t="shared" si="521"/>
        <v>0</v>
      </c>
      <c r="BY157" s="43">
        <f t="shared" si="521"/>
        <v>0</v>
      </c>
      <c r="BZ157" s="43">
        <f t="shared" si="521"/>
        <v>0</v>
      </c>
      <c r="CA157" s="43">
        <f t="shared" si="547"/>
        <v>0</v>
      </c>
      <c r="CB157" s="43">
        <f t="shared" si="548"/>
        <v>0</v>
      </c>
    </row>
    <row r="158" spans="1:80">
      <c r="A158" s="40"/>
      <c r="B158" s="41" t="s">
        <v>138</v>
      </c>
      <c r="C158" s="50"/>
      <c r="D158" s="50"/>
      <c r="E158" s="50"/>
      <c r="F158" s="50"/>
      <c r="G158" s="43">
        <f t="shared" si="522"/>
        <v>0</v>
      </c>
      <c r="H158" s="43">
        <f t="shared" si="523"/>
        <v>0</v>
      </c>
      <c r="I158" s="50"/>
      <c r="J158" s="50"/>
      <c r="K158" s="50"/>
      <c r="L158" s="50"/>
      <c r="M158" s="43">
        <f t="shared" si="524"/>
        <v>0</v>
      </c>
      <c r="N158" s="43">
        <f t="shared" si="525"/>
        <v>0</v>
      </c>
      <c r="O158" s="50"/>
      <c r="P158" s="50"/>
      <c r="Q158" s="50"/>
      <c r="R158" s="50"/>
      <c r="S158" s="43">
        <f t="shared" si="526"/>
        <v>0</v>
      </c>
      <c r="T158" s="43">
        <f t="shared" si="527"/>
        <v>0</v>
      </c>
      <c r="U158" s="50"/>
      <c r="V158" s="50"/>
      <c r="W158" s="50"/>
      <c r="X158" s="50"/>
      <c r="Y158" s="43">
        <f t="shared" si="528"/>
        <v>0</v>
      </c>
      <c r="Z158" s="43">
        <f t="shared" si="529"/>
        <v>0</v>
      </c>
      <c r="AA158" s="50"/>
      <c r="AB158" s="50"/>
      <c r="AC158" s="50"/>
      <c r="AD158" s="50"/>
      <c r="AE158" s="43">
        <f t="shared" si="530"/>
        <v>0</v>
      </c>
      <c r="AF158" s="43">
        <f t="shared" si="531"/>
        <v>0</v>
      </c>
      <c r="AG158" s="50"/>
      <c r="AH158" s="50"/>
      <c r="AI158" s="50"/>
      <c r="AJ158" s="50"/>
      <c r="AK158" s="43">
        <f t="shared" si="532"/>
        <v>0</v>
      </c>
      <c r="AL158" s="43">
        <f t="shared" si="533"/>
        <v>0</v>
      </c>
      <c r="AM158" s="50"/>
      <c r="AN158" s="50"/>
      <c r="AO158" s="50"/>
      <c r="AP158" s="50"/>
      <c r="AQ158" s="43">
        <f t="shared" si="534"/>
        <v>0</v>
      </c>
      <c r="AR158" s="43">
        <f t="shared" si="535"/>
        <v>0</v>
      </c>
      <c r="AS158" s="50"/>
      <c r="AT158" s="50"/>
      <c r="AU158" s="50"/>
      <c r="AV158" s="50"/>
      <c r="AW158" s="43">
        <f t="shared" si="536"/>
        <v>0</v>
      </c>
      <c r="AX158" s="43">
        <f t="shared" si="537"/>
        <v>0</v>
      </c>
      <c r="AY158" s="50"/>
      <c r="AZ158" s="50"/>
      <c r="BA158" s="50"/>
      <c r="BB158" s="50"/>
      <c r="BC158" s="43">
        <f t="shared" si="538"/>
        <v>0</v>
      </c>
      <c r="BD158" s="43">
        <f t="shared" si="539"/>
        <v>0</v>
      </c>
      <c r="BE158" s="50"/>
      <c r="BF158" s="50"/>
      <c r="BG158" s="50"/>
      <c r="BH158" s="50"/>
      <c r="BI158" s="43">
        <f t="shared" si="540"/>
        <v>0</v>
      </c>
      <c r="BJ158" s="43">
        <f t="shared" si="541"/>
        <v>0</v>
      </c>
      <c r="BK158" s="50"/>
      <c r="BL158" s="50"/>
      <c r="BM158" s="50"/>
      <c r="BN158" s="50"/>
      <c r="BO158" s="43">
        <f t="shared" si="542"/>
        <v>0</v>
      </c>
      <c r="BP158" s="43">
        <f t="shared" si="543"/>
        <v>0</v>
      </c>
      <c r="BQ158" s="50"/>
      <c r="BR158" s="50"/>
      <c r="BS158" s="50"/>
      <c r="BT158" s="50"/>
      <c r="BU158" s="43">
        <f t="shared" si="544"/>
        <v>0</v>
      </c>
      <c r="BV158" s="43">
        <f t="shared" si="545"/>
        <v>0</v>
      </c>
      <c r="BW158" s="43">
        <f t="shared" si="546"/>
        <v>0</v>
      </c>
      <c r="BX158" s="43">
        <f t="shared" si="521"/>
        <v>0</v>
      </c>
      <c r="BY158" s="43">
        <f t="shared" si="521"/>
        <v>0</v>
      </c>
      <c r="BZ158" s="43">
        <f t="shared" si="521"/>
        <v>0</v>
      </c>
      <c r="CA158" s="43">
        <f t="shared" si="547"/>
        <v>0</v>
      </c>
      <c r="CB158" s="43">
        <f t="shared" si="548"/>
        <v>0</v>
      </c>
    </row>
    <row r="159" spans="1:80">
      <c r="A159" s="40"/>
      <c r="B159" s="41" t="s">
        <v>139</v>
      </c>
      <c r="C159" s="50"/>
      <c r="D159" s="50"/>
      <c r="E159" s="50"/>
      <c r="F159" s="50"/>
      <c r="G159" s="43">
        <f t="shared" si="522"/>
        <v>0</v>
      </c>
      <c r="H159" s="43">
        <f t="shared" si="523"/>
        <v>0</v>
      </c>
      <c r="I159" s="50"/>
      <c r="J159" s="50"/>
      <c r="K159" s="50"/>
      <c r="L159" s="50"/>
      <c r="M159" s="43">
        <f t="shared" si="524"/>
        <v>0</v>
      </c>
      <c r="N159" s="43">
        <f t="shared" si="525"/>
        <v>0</v>
      </c>
      <c r="O159" s="50"/>
      <c r="P159" s="50"/>
      <c r="Q159" s="50"/>
      <c r="R159" s="50"/>
      <c r="S159" s="43">
        <f t="shared" si="526"/>
        <v>0</v>
      </c>
      <c r="T159" s="43">
        <f t="shared" si="527"/>
        <v>0</v>
      </c>
      <c r="U159" s="50"/>
      <c r="V159" s="50"/>
      <c r="W159" s="50"/>
      <c r="X159" s="50"/>
      <c r="Y159" s="43">
        <f t="shared" si="528"/>
        <v>0</v>
      </c>
      <c r="Z159" s="43">
        <f t="shared" si="529"/>
        <v>0</v>
      </c>
      <c r="AA159" s="50"/>
      <c r="AB159" s="50"/>
      <c r="AC159" s="50"/>
      <c r="AD159" s="50"/>
      <c r="AE159" s="43">
        <f t="shared" si="530"/>
        <v>0</v>
      </c>
      <c r="AF159" s="43">
        <f t="shared" si="531"/>
        <v>0</v>
      </c>
      <c r="AG159" s="50"/>
      <c r="AH159" s="50"/>
      <c r="AI159" s="50"/>
      <c r="AJ159" s="50"/>
      <c r="AK159" s="43">
        <f t="shared" si="532"/>
        <v>0</v>
      </c>
      <c r="AL159" s="43">
        <f t="shared" si="533"/>
        <v>0</v>
      </c>
      <c r="AM159" s="50"/>
      <c r="AN159" s="50"/>
      <c r="AO159" s="50"/>
      <c r="AP159" s="50"/>
      <c r="AQ159" s="43">
        <f t="shared" si="534"/>
        <v>0</v>
      </c>
      <c r="AR159" s="43">
        <f t="shared" si="535"/>
        <v>0</v>
      </c>
      <c r="AS159" s="50"/>
      <c r="AT159" s="50"/>
      <c r="AU159" s="50"/>
      <c r="AV159" s="50"/>
      <c r="AW159" s="43">
        <f t="shared" si="536"/>
        <v>0</v>
      </c>
      <c r="AX159" s="43">
        <f t="shared" si="537"/>
        <v>0</v>
      </c>
      <c r="AY159" s="50"/>
      <c r="AZ159" s="50"/>
      <c r="BA159" s="50"/>
      <c r="BB159" s="50"/>
      <c r="BC159" s="43">
        <f t="shared" si="538"/>
        <v>0</v>
      </c>
      <c r="BD159" s="43">
        <f t="shared" si="539"/>
        <v>0</v>
      </c>
      <c r="BE159" s="50"/>
      <c r="BF159" s="50"/>
      <c r="BG159" s="50"/>
      <c r="BH159" s="50"/>
      <c r="BI159" s="43">
        <f t="shared" si="540"/>
        <v>0</v>
      </c>
      <c r="BJ159" s="43">
        <f t="shared" si="541"/>
        <v>0</v>
      </c>
      <c r="BK159" s="50"/>
      <c r="BL159" s="50"/>
      <c r="BM159" s="50"/>
      <c r="BN159" s="50"/>
      <c r="BO159" s="43">
        <f t="shared" si="542"/>
        <v>0</v>
      </c>
      <c r="BP159" s="43">
        <f t="shared" si="543"/>
        <v>0</v>
      </c>
      <c r="BQ159" s="50"/>
      <c r="BR159" s="50"/>
      <c r="BS159" s="50"/>
      <c r="BT159" s="50"/>
      <c r="BU159" s="43">
        <f t="shared" si="544"/>
        <v>0</v>
      </c>
      <c r="BV159" s="43">
        <f t="shared" si="545"/>
        <v>0</v>
      </c>
      <c r="BW159" s="43">
        <f t="shared" si="546"/>
        <v>0</v>
      </c>
      <c r="BX159" s="43">
        <f t="shared" si="521"/>
        <v>0</v>
      </c>
      <c r="BY159" s="43">
        <f t="shared" si="521"/>
        <v>0</v>
      </c>
      <c r="BZ159" s="43">
        <f t="shared" si="521"/>
        <v>0</v>
      </c>
      <c r="CA159" s="43">
        <f t="shared" si="547"/>
        <v>0</v>
      </c>
      <c r="CB159" s="43">
        <f t="shared" si="548"/>
        <v>0</v>
      </c>
    </row>
    <row r="160" spans="1:80">
      <c r="A160" s="40"/>
      <c r="B160" s="41" t="s">
        <v>140</v>
      </c>
      <c r="C160" s="50"/>
      <c r="D160" s="50"/>
      <c r="E160" s="50"/>
      <c r="F160" s="50"/>
      <c r="G160" s="43">
        <f t="shared" si="522"/>
        <v>0</v>
      </c>
      <c r="H160" s="43">
        <f t="shared" si="523"/>
        <v>0</v>
      </c>
      <c r="I160" s="50"/>
      <c r="J160" s="50"/>
      <c r="K160" s="50"/>
      <c r="L160" s="50"/>
      <c r="M160" s="43">
        <f t="shared" si="524"/>
        <v>0</v>
      </c>
      <c r="N160" s="43">
        <f t="shared" si="525"/>
        <v>0</v>
      </c>
      <c r="O160" s="50"/>
      <c r="P160" s="50"/>
      <c r="Q160" s="50"/>
      <c r="R160" s="50"/>
      <c r="S160" s="43">
        <f t="shared" si="526"/>
        <v>0</v>
      </c>
      <c r="T160" s="43">
        <f t="shared" si="527"/>
        <v>0</v>
      </c>
      <c r="U160" s="50"/>
      <c r="V160" s="50"/>
      <c r="W160" s="50"/>
      <c r="X160" s="50"/>
      <c r="Y160" s="43">
        <f t="shared" si="528"/>
        <v>0</v>
      </c>
      <c r="Z160" s="43">
        <f t="shared" si="529"/>
        <v>0</v>
      </c>
      <c r="AA160" s="50"/>
      <c r="AB160" s="50"/>
      <c r="AC160" s="50"/>
      <c r="AD160" s="50"/>
      <c r="AE160" s="43">
        <f t="shared" si="530"/>
        <v>0</v>
      </c>
      <c r="AF160" s="43">
        <f t="shared" si="531"/>
        <v>0</v>
      </c>
      <c r="AG160" s="50"/>
      <c r="AH160" s="50"/>
      <c r="AI160" s="50"/>
      <c r="AJ160" s="50"/>
      <c r="AK160" s="43">
        <f t="shared" si="532"/>
        <v>0</v>
      </c>
      <c r="AL160" s="43">
        <f t="shared" si="533"/>
        <v>0</v>
      </c>
      <c r="AM160" s="50"/>
      <c r="AN160" s="50"/>
      <c r="AO160" s="50"/>
      <c r="AP160" s="50"/>
      <c r="AQ160" s="43">
        <f t="shared" si="534"/>
        <v>0</v>
      </c>
      <c r="AR160" s="43">
        <f t="shared" si="535"/>
        <v>0</v>
      </c>
      <c r="AS160" s="50"/>
      <c r="AT160" s="50"/>
      <c r="AU160" s="50"/>
      <c r="AV160" s="50"/>
      <c r="AW160" s="43">
        <f t="shared" si="536"/>
        <v>0</v>
      </c>
      <c r="AX160" s="43">
        <f t="shared" si="537"/>
        <v>0</v>
      </c>
      <c r="AY160" s="50"/>
      <c r="AZ160" s="50"/>
      <c r="BA160" s="50"/>
      <c r="BB160" s="50"/>
      <c r="BC160" s="43">
        <f t="shared" si="538"/>
        <v>0</v>
      </c>
      <c r="BD160" s="43">
        <f t="shared" si="539"/>
        <v>0</v>
      </c>
      <c r="BE160" s="50"/>
      <c r="BF160" s="50"/>
      <c r="BG160" s="50"/>
      <c r="BH160" s="50"/>
      <c r="BI160" s="43">
        <f t="shared" si="540"/>
        <v>0</v>
      </c>
      <c r="BJ160" s="43">
        <f t="shared" si="541"/>
        <v>0</v>
      </c>
      <c r="BK160" s="50"/>
      <c r="BL160" s="50"/>
      <c r="BM160" s="50"/>
      <c r="BN160" s="50"/>
      <c r="BO160" s="43">
        <f t="shared" si="542"/>
        <v>0</v>
      </c>
      <c r="BP160" s="43">
        <f t="shared" si="543"/>
        <v>0</v>
      </c>
      <c r="BQ160" s="50"/>
      <c r="BR160" s="50"/>
      <c r="BS160" s="50"/>
      <c r="BT160" s="50"/>
      <c r="BU160" s="43">
        <f t="shared" si="544"/>
        <v>0</v>
      </c>
      <c r="BV160" s="43">
        <f t="shared" si="545"/>
        <v>0</v>
      </c>
      <c r="BW160" s="43">
        <f t="shared" si="546"/>
        <v>0</v>
      </c>
      <c r="BX160" s="43">
        <f t="shared" si="521"/>
        <v>0</v>
      </c>
      <c r="BY160" s="43">
        <f t="shared" si="521"/>
        <v>0</v>
      </c>
      <c r="BZ160" s="43">
        <f t="shared" si="521"/>
        <v>0</v>
      </c>
      <c r="CA160" s="43">
        <f t="shared" si="547"/>
        <v>0</v>
      </c>
      <c r="CB160" s="43">
        <f t="shared" si="548"/>
        <v>0</v>
      </c>
    </row>
    <row r="161" spans="1:80">
      <c r="A161" s="40"/>
      <c r="B161" s="41" t="s">
        <v>141</v>
      </c>
      <c r="C161" s="50"/>
      <c r="D161" s="50"/>
      <c r="E161" s="50"/>
      <c r="F161" s="50"/>
      <c r="G161" s="43">
        <f t="shared" si="522"/>
        <v>0</v>
      </c>
      <c r="H161" s="43">
        <f t="shared" si="523"/>
        <v>0</v>
      </c>
      <c r="I161" s="50"/>
      <c r="J161" s="50"/>
      <c r="K161" s="50"/>
      <c r="L161" s="50"/>
      <c r="M161" s="43">
        <f t="shared" si="524"/>
        <v>0</v>
      </c>
      <c r="N161" s="43">
        <f t="shared" si="525"/>
        <v>0</v>
      </c>
      <c r="O161" s="50"/>
      <c r="P161" s="50"/>
      <c r="Q161" s="50"/>
      <c r="R161" s="50"/>
      <c r="S161" s="43">
        <f t="shared" si="526"/>
        <v>0</v>
      </c>
      <c r="T161" s="43">
        <f t="shared" si="527"/>
        <v>0</v>
      </c>
      <c r="U161" s="50"/>
      <c r="V161" s="50"/>
      <c r="W161" s="50"/>
      <c r="X161" s="50"/>
      <c r="Y161" s="43">
        <f t="shared" si="528"/>
        <v>0</v>
      </c>
      <c r="Z161" s="43">
        <f t="shared" si="529"/>
        <v>0</v>
      </c>
      <c r="AA161" s="50"/>
      <c r="AB161" s="50"/>
      <c r="AC161" s="50"/>
      <c r="AD161" s="50"/>
      <c r="AE161" s="43">
        <f t="shared" si="530"/>
        <v>0</v>
      </c>
      <c r="AF161" s="43">
        <f t="shared" si="531"/>
        <v>0</v>
      </c>
      <c r="AG161" s="50"/>
      <c r="AH161" s="50"/>
      <c r="AI161" s="50"/>
      <c r="AJ161" s="50"/>
      <c r="AK161" s="43">
        <f t="shared" si="532"/>
        <v>0</v>
      </c>
      <c r="AL161" s="43">
        <f t="shared" si="533"/>
        <v>0</v>
      </c>
      <c r="AM161" s="50"/>
      <c r="AN161" s="50"/>
      <c r="AO161" s="50"/>
      <c r="AP161" s="50"/>
      <c r="AQ161" s="43">
        <f t="shared" si="534"/>
        <v>0</v>
      </c>
      <c r="AR161" s="43">
        <f t="shared" si="535"/>
        <v>0</v>
      </c>
      <c r="AS161" s="50"/>
      <c r="AT161" s="50"/>
      <c r="AU161" s="50"/>
      <c r="AV161" s="50"/>
      <c r="AW161" s="43">
        <f t="shared" si="536"/>
        <v>0</v>
      </c>
      <c r="AX161" s="43">
        <f t="shared" si="537"/>
        <v>0</v>
      </c>
      <c r="AY161" s="50"/>
      <c r="AZ161" s="50"/>
      <c r="BA161" s="50"/>
      <c r="BB161" s="50"/>
      <c r="BC161" s="43">
        <f t="shared" si="538"/>
        <v>0</v>
      </c>
      <c r="BD161" s="43">
        <f t="shared" si="539"/>
        <v>0</v>
      </c>
      <c r="BE161" s="50"/>
      <c r="BF161" s="50"/>
      <c r="BG161" s="50"/>
      <c r="BH161" s="50"/>
      <c r="BI161" s="43">
        <f t="shared" si="540"/>
        <v>0</v>
      </c>
      <c r="BJ161" s="43">
        <f t="shared" si="541"/>
        <v>0</v>
      </c>
      <c r="BK161" s="50"/>
      <c r="BL161" s="50"/>
      <c r="BM161" s="50"/>
      <c r="BN161" s="50"/>
      <c r="BO161" s="43">
        <f t="shared" si="542"/>
        <v>0</v>
      </c>
      <c r="BP161" s="43">
        <f t="shared" si="543"/>
        <v>0</v>
      </c>
      <c r="BQ161" s="50"/>
      <c r="BR161" s="50"/>
      <c r="BS161" s="50"/>
      <c r="BT161" s="50"/>
      <c r="BU161" s="43">
        <f t="shared" si="544"/>
        <v>0</v>
      </c>
      <c r="BV161" s="43">
        <f t="shared" si="545"/>
        <v>0</v>
      </c>
      <c r="BW161" s="43">
        <f t="shared" si="546"/>
        <v>0</v>
      </c>
      <c r="BX161" s="43">
        <f t="shared" si="521"/>
        <v>0</v>
      </c>
      <c r="BY161" s="43">
        <f t="shared" si="521"/>
        <v>0</v>
      </c>
      <c r="BZ161" s="43">
        <f t="shared" si="521"/>
        <v>0</v>
      </c>
      <c r="CA161" s="43">
        <f t="shared" si="547"/>
        <v>0</v>
      </c>
      <c r="CB161" s="43">
        <f t="shared" si="548"/>
        <v>0</v>
      </c>
    </row>
    <row r="162" spans="1:80">
      <c r="A162" s="40"/>
      <c r="B162" s="41" t="s">
        <v>142</v>
      </c>
      <c r="C162" s="50"/>
      <c r="D162" s="50"/>
      <c r="E162" s="50"/>
      <c r="F162" s="50"/>
      <c r="G162" s="43">
        <f t="shared" si="522"/>
        <v>0</v>
      </c>
      <c r="H162" s="43">
        <f t="shared" si="523"/>
        <v>0</v>
      </c>
      <c r="I162" s="50"/>
      <c r="J162" s="50"/>
      <c r="K162" s="50"/>
      <c r="L162" s="50"/>
      <c r="M162" s="43">
        <f t="shared" si="524"/>
        <v>0</v>
      </c>
      <c r="N162" s="43">
        <f t="shared" si="525"/>
        <v>0</v>
      </c>
      <c r="O162" s="50"/>
      <c r="P162" s="50"/>
      <c r="Q162" s="50"/>
      <c r="R162" s="50"/>
      <c r="S162" s="43">
        <f t="shared" si="526"/>
        <v>0</v>
      </c>
      <c r="T162" s="43">
        <f t="shared" si="527"/>
        <v>0</v>
      </c>
      <c r="U162" s="50"/>
      <c r="V162" s="50"/>
      <c r="W162" s="50"/>
      <c r="X162" s="50"/>
      <c r="Y162" s="43">
        <f t="shared" si="528"/>
        <v>0</v>
      </c>
      <c r="Z162" s="43">
        <f t="shared" si="529"/>
        <v>0</v>
      </c>
      <c r="AA162" s="50"/>
      <c r="AB162" s="50"/>
      <c r="AC162" s="50"/>
      <c r="AD162" s="50"/>
      <c r="AE162" s="43">
        <f t="shared" si="530"/>
        <v>0</v>
      </c>
      <c r="AF162" s="43">
        <f t="shared" si="531"/>
        <v>0</v>
      </c>
      <c r="AG162" s="50"/>
      <c r="AH162" s="50"/>
      <c r="AI162" s="50"/>
      <c r="AJ162" s="50"/>
      <c r="AK162" s="43">
        <f t="shared" si="532"/>
        <v>0</v>
      </c>
      <c r="AL162" s="43">
        <f t="shared" si="533"/>
        <v>0</v>
      </c>
      <c r="AM162" s="50"/>
      <c r="AN162" s="50"/>
      <c r="AO162" s="50"/>
      <c r="AP162" s="50"/>
      <c r="AQ162" s="43">
        <f t="shared" si="534"/>
        <v>0</v>
      </c>
      <c r="AR162" s="43">
        <f t="shared" si="535"/>
        <v>0</v>
      </c>
      <c r="AS162" s="50"/>
      <c r="AT162" s="50"/>
      <c r="AU162" s="50"/>
      <c r="AV162" s="50"/>
      <c r="AW162" s="43">
        <f t="shared" si="536"/>
        <v>0</v>
      </c>
      <c r="AX162" s="43">
        <f t="shared" si="537"/>
        <v>0</v>
      </c>
      <c r="AY162" s="50"/>
      <c r="AZ162" s="50"/>
      <c r="BA162" s="50"/>
      <c r="BB162" s="50"/>
      <c r="BC162" s="43">
        <f t="shared" si="538"/>
        <v>0</v>
      </c>
      <c r="BD162" s="43">
        <f t="shared" si="539"/>
        <v>0</v>
      </c>
      <c r="BE162" s="50"/>
      <c r="BF162" s="50"/>
      <c r="BG162" s="50"/>
      <c r="BH162" s="50"/>
      <c r="BI162" s="43">
        <f t="shared" si="540"/>
        <v>0</v>
      </c>
      <c r="BJ162" s="43">
        <f t="shared" si="541"/>
        <v>0</v>
      </c>
      <c r="BK162" s="50"/>
      <c r="BL162" s="50"/>
      <c r="BM162" s="50"/>
      <c r="BN162" s="50"/>
      <c r="BO162" s="43">
        <f t="shared" si="542"/>
        <v>0</v>
      </c>
      <c r="BP162" s="43">
        <f t="shared" si="543"/>
        <v>0</v>
      </c>
      <c r="BQ162" s="50"/>
      <c r="BR162" s="50"/>
      <c r="BS162" s="50"/>
      <c r="BT162" s="50"/>
      <c r="BU162" s="43">
        <f t="shared" si="544"/>
        <v>0</v>
      </c>
      <c r="BV162" s="43">
        <f t="shared" si="545"/>
        <v>0</v>
      </c>
      <c r="BW162" s="43">
        <f t="shared" si="546"/>
        <v>0</v>
      </c>
      <c r="BX162" s="43">
        <f t="shared" si="521"/>
        <v>0</v>
      </c>
      <c r="BY162" s="43">
        <f t="shared" si="521"/>
        <v>0</v>
      </c>
      <c r="BZ162" s="43">
        <f t="shared" si="521"/>
        <v>0</v>
      </c>
      <c r="CA162" s="43">
        <f t="shared" si="547"/>
        <v>0</v>
      </c>
      <c r="CB162" s="43">
        <f t="shared" si="548"/>
        <v>0</v>
      </c>
    </row>
    <row r="163" spans="1:80">
      <c r="A163" s="40"/>
      <c r="B163" s="41" t="s">
        <v>143</v>
      </c>
      <c r="C163" s="50"/>
      <c r="D163" s="50"/>
      <c r="E163" s="50"/>
      <c r="F163" s="50"/>
      <c r="G163" s="43">
        <f t="shared" si="522"/>
        <v>0</v>
      </c>
      <c r="H163" s="43">
        <f t="shared" si="523"/>
        <v>0</v>
      </c>
      <c r="I163" s="50"/>
      <c r="J163" s="50"/>
      <c r="K163" s="50"/>
      <c r="L163" s="50"/>
      <c r="M163" s="43">
        <f t="shared" si="524"/>
        <v>0</v>
      </c>
      <c r="N163" s="43">
        <f t="shared" si="525"/>
        <v>0</v>
      </c>
      <c r="O163" s="50"/>
      <c r="P163" s="50"/>
      <c r="Q163" s="50"/>
      <c r="R163" s="50"/>
      <c r="S163" s="43">
        <f t="shared" si="526"/>
        <v>0</v>
      </c>
      <c r="T163" s="43">
        <f t="shared" si="527"/>
        <v>0</v>
      </c>
      <c r="U163" s="50"/>
      <c r="V163" s="50"/>
      <c r="W163" s="50"/>
      <c r="X163" s="50"/>
      <c r="Y163" s="43">
        <f t="shared" si="528"/>
        <v>0</v>
      </c>
      <c r="Z163" s="43">
        <f t="shared" si="529"/>
        <v>0</v>
      </c>
      <c r="AA163" s="50"/>
      <c r="AB163" s="50"/>
      <c r="AC163" s="50"/>
      <c r="AD163" s="50"/>
      <c r="AE163" s="43">
        <f t="shared" si="530"/>
        <v>0</v>
      </c>
      <c r="AF163" s="43">
        <f t="shared" si="531"/>
        <v>0</v>
      </c>
      <c r="AG163" s="50"/>
      <c r="AH163" s="50"/>
      <c r="AI163" s="50"/>
      <c r="AJ163" s="50"/>
      <c r="AK163" s="43">
        <f t="shared" si="532"/>
        <v>0</v>
      </c>
      <c r="AL163" s="43">
        <f t="shared" si="533"/>
        <v>0</v>
      </c>
      <c r="AM163" s="50"/>
      <c r="AN163" s="50"/>
      <c r="AO163" s="50"/>
      <c r="AP163" s="50"/>
      <c r="AQ163" s="43">
        <f t="shared" si="534"/>
        <v>0</v>
      </c>
      <c r="AR163" s="43">
        <f t="shared" si="535"/>
        <v>0</v>
      </c>
      <c r="AS163" s="50"/>
      <c r="AT163" s="50"/>
      <c r="AU163" s="50"/>
      <c r="AV163" s="50"/>
      <c r="AW163" s="43">
        <f t="shared" si="536"/>
        <v>0</v>
      </c>
      <c r="AX163" s="43">
        <f t="shared" si="537"/>
        <v>0</v>
      </c>
      <c r="AY163" s="50"/>
      <c r="AZ163" s="50"/>
      <c r="BA163" s="50"/>
      <c r="BB163" s="50"/>
      <c r="BC163" s="43">
        <f t="shared" si="538"/>
        <v>0</v>
      </c>
      <c r="BD163" s="43">
        <f t="shared" si="539"/>
        <v>0</v>
      </c>
      <c r="BE163" s="50"/>
      <c r="BF163" s="50"/>
      <c r="BG163" s="50"/>
      <c r="BH163" s="50"/>
      <c r="BI163" s="43">
        <f t="shared" si="540"/>
        <v>0</v>
      </c>
      <c r="BJ163" s="43">
        <f t="shared" si="541"/>
        <v>0</v>
      </c>
      <c r="BK163" s="50"/>
      <c r="BL163" s="50"/>
      <c r="BM163" s="50"/>
      <c r="BN163" s="50"/>
      <c r="BO163" s="43">
        <f t="shared" si="542"/>
        <v>0</v>
      </c>
      <c r="BP163" s="43">
        <f t="shared" si="543"/>
        <v>0</v>
      </c>
      <c r="BQ163" s="50"/>
      <c r="BR163" s="50"/>
      <c r="BS163" s="50"/>
      <c r="BT163" s="50"/>
      <c r="BU163" s="43">
        <f t="shared" si="544"/>
        <v>0</v>
      </c>
      <c r="BV163" s="43">
        <f t="shared" si="545"/>
        <v>0</v>
      </c>
      <c r="BW163" s="43">
        <f t="shared" si="546"/>
        <v>0</v>
      </c>
      <c r="BX163" s="43">
        <f t="shared" si="521"/>
        <v>0</v>
      </c>
      <c r="BY163" s="43">
        <f t="shared" si="521"/>
        <v>0</v>
      </c>
      <c r="BZ163" s="43">
        <f t="shared" si="521"/>
        <v>0</v>
      </c>
      <c r="CA163" s="43">
        <f t="shared" si="547"/>
        <v>0</v>
      </c>
      <c r="CB163" s="43">
        <f t="shared" si="548"/>
        <v>0</v>
      </c>
    </row>
    <row r="164" spans="1:80">
      <c r="A164" s="40"/>
      <c r="B164" s="41" t="s">
        <v>144</v>
      </c>
      <c r="C164" s="50"/>
      <c r="D164" s="50"/>
      <c r="E164" s="50"/>
      <c r="F164" s="50"/>
      <c r="G164" s="43">
        <f t="shared" si="522"/>
        <v>0</v>
      </c>
      <c r="H164" s="43">
        <f t="shared" si="523"/>
        <v>0</v>
      </c>
      <c r="I164" s="50"/>
      <c r="J164" s="50"/>
      <c r="K164" s="50"/>
      <c r="L164" s="50"/>
      <c r="M164" s="43">
        <f t="shared" si="524"/>
        <v>0</v>
      </c>
      <c r="N164" s="43">
        <f t="shared" si="525"/>
        <v>0</v>
      </c>
      <c r="O164" s="50"/>
      <c r="P164" s="50"/>
      <c r="Q164" s="50"/>
      <c r="R164" s="50"/>
      <c r="S164" s="43">
        <f t="shared" si="526"/>
        <v>0</v>
      </c>
      <c r="T164" s="43">
        <f t="shared" si="527"/>
        <v>0</v>
      </c>
      <c r="U164" s="50"/>
      <c r="V164" s="50"/>
      <c r="W164" s="50"/>
      <c r="X164" s="50"/>
      <c r="Y164" s="43">
        <f t="shared" si="528"/>
        <v>0</v>
      </c>
      <c r="Z164" s="43">
        <f t="shared" si="529"/>
        <v>0</v>
      </c>
      <c r="AA164" s="50"/>
      <c r="AB164" s="50"/>
      <c r="AC164" s="50"/>
      <c r="AD164" s="50"/>
      <c r="AE164" s="43">
        <f t="shared" si="530"/>
        <v>0</v>
      </c>
      <c r="AF164" s="43">
        <f t="shared" si="531"/>
        <v>0</v>
      </c>
      <c r="AG164" s="50"/>
      <c r="AH164" s="50"/>
      <c r="AI164" s="50"/>
      <c r="AJ164" s="50"/>
      <c r="AK164" s="43">
        <f t="shared" si="532"/>
        <v>0</v>
      </c>
      <c r="AL164" s="43">
        <f t="shared" si="533"/>
        <v>0</v>
      </c>
      <c r="AM164" s="50"/>
      <c r="AN164" s="50"/>
      <c r="AO164" s="50"/>
      <c r="AP164" s="50"/>
      <c r="AQ164" s="43">
        <f t="shared" si="534"/>
        <v>0</v>
      </c>
      <c r="AR164" s="43">
        <f t="shared" si="535"/>
        <v>0</v>
      </c>
      <c r="AS164" s="50"/>
      <c r="AT164" s="50"/>
      <c r="AU164" s="50"/>
      <c r="AV164" s="50"/>
      <c r="AW164" s="43">
        <f t="shared" si="536"/>
        <v>0</v>
      </c>
      <c r="AX164" s="43">
        <f t="shared" si="537"/>
        <v>0</v>
      </c>
      <c r="AY164" s="50"/>
      <c r="AZ164" s="50"/>
      <c r="BA164" s="50"/>
      <c r="BB164" s="50"/>
      <c r="BC164" s="43">
        <f t="shared" si="538"/>
        <v>0</v>
      </c>
      <c r="BD164" s="43">
        <f t="shared" si="539"/>
        <v>0</v>
      </c>
      <c r="BE164" s="50"/>
      <c r="BF164" s="50"/>
      <c r="BG164" s="50"/>
      <c r="BH164" s="50"/>
      <c r="BI164" s="43">
        <f t="shared" si="540"/>
        <v>0</v>
      </c>
      <c r="BJ164" s="43">
        <f t="shared" si="541"/>
        <v>0</v>
      </c>
      <c r="BK164" s="50"/>
      <c r="BL164" s="50"/>
      <c r="BM164" s="50"/>
      <c r="BN164" s="50"/>
      <c r="BO164" s="43">
        <f t="shared" si="542"/>
        <v>0</v>
      </c>
      <c r="BP164" s="43">
        <f t="shared" si="543"/>
        <v>0</v>
      </c>
      <c r="BQ164" s="50"/>
      <c r="BR164" s="50"/>
      <c r="BS164" s="50"/>
      <c r="BT164" s="50"/>
      <c r="BU164" s="43">
        <f t="shared" si="544"/>
        <v>0</v>
      </c>
      <c r="BV164" s="43">
        <f t="shared" si="545"/>
        <v>0</v>
      </c>
      <c r="BW164" s="43">
        <f t="shared" si="546"/>
        <v>0</v>
      </c>
      <c r="BX164" s="43">
        <f t="shared" si="521"/>
        <v>0</v>
      </c>
      <c r="BY164" s="43">
        <f t="shared" si="521"/>
        <v>0</v>
      </c>
      <c r="BZ164" s="43">
        <f t="shared" si="521"/>
        <v>0</v>
      </c>
      <c r="CA164" s="43">
        <f t="shared" si="547"/>
        <v>0</v>
      </c>
      <c r="CB164" s="43">
        <f t="shared" si="548"/>
        <v>0</v>
      </c>
    </row>
    <row r="165" spans="1:80">
      <c r="A165" s="40"/>
      <c r="B165" s="41" t="s">
        <v>145</v>
      </c>
      <c r="C165" s="50"/>
      <c r="D165" s="50"/>
      <c r="E165" s="50"/>
      <c r="F165" s="50"/>
      <c r="G165" s="43">
        <f t="shared" ref="G165:H213" si="561">SUM(D165:F165)</f>
        <v>0</v>
      </c>
      <c r="H165" s="43">
        <f t="shared" ref="H165:H212" si="562">C165+G165</f>
        <v>0</v>
      </c>
      <c r="I165" s="50"/>
      <c r="J165" s="50"/>
      <c r="K165" s="50"/>
      <c r="L165" s="50"/>
      <c r="M165" s="43">
        <f t="shared" ref="M165:N213" si="563">SUM(J165:L165)</f>
        <v>0</v>
      </c>
      <c r="N165" s="43">
        <f t="shared" ref="N165:N212" si="564">I165+M165</f>
        <v>0</v>
      </c>
      <c r="O165" s="50"/>
      <c r="P165" s="50"/>
      <c r="Q165" s="50"/>
      <c r="R165" s="50"/>
      <c r="S165" s="43">
        <f t="shared" ref="S165:T213" si="565">SUM(P165:R165)</f>
        <v>0</v>
      </c>
      <c r="T165" s="43">
        <f t="shared" ref="T165:T212" si="566">O165+S165</f>
        <v>0</v>
      </c>
      <c r="U165" s="50"/>
      <c r="V165" s="50"/>
      <c r="W165" s="50"/>
      <c r="X165" s="50"/>
      <c r="Y165" s="43">
        <f t="shared" ref="Y165:Z213" si="567">SUM(V165:X165)</f>
        <v>0</v>
      </c>
      <c r="Z165" s="43">
        <f t="shared" ref="Z165:Z212" si="568">U165+Y165</f>
        <v>0</v>
      </c>
      <c r="AA165" s="50"/>
      <c r="AB165" s="50"/>
      <c r="AC165" s="50"/>
      <c r="AD165" s="50"/>
      <c r="AE165" s="43">
        <f t="shared" ref="AE165:AF213" si="569">SUM(AB165:AD165)</f>
        <v>0</v>
      </c>
      <c r="AF165" s="43">
        <f t="shared" ref="AF165:AF212" si="570">AA165+AE165</f>
        <v>0</v>
      </c>
      <c r="AG165" s="50"/>
      <c r="AH165" s="50"/>
      <c r="AI165" s="50"/>
      <c r="AJ165" s="50"/>
      <c r="AK165" s="43">
        <f t="shared" ref="AK165:AL213" si="571">SUM(AH165:AJ165)</f>
        <v>0</v>
      </c>
      <c r="AL165" s="43">
        <f t="shared" ref="AL165:AL212" si="572">AG165+AK165</f>
        <v>0</v>
      </c>
      <c r="AM165" s="50"/>
      <c r="AN165" s="50"/>
      <c r="AO165" s="50"/>
      <c r="AP165" s="50"/>
      <c r="AQ165" s="43">
        <f t="shared" ref="AQ165:AR213" si="573">SUM(AN165:AP165)</f>
        <v>0</v>
      </c>
      <c r="AR165" s="43">
        <f t="shared" ref="AR165:AR212" si="574">AM165+AQ165</f>
        <v>0</v>
      </c>
      <c r="AS165" s="50"/>
      <c r="AT165" s="50"/>
      <c r="AU165" s="50"/>
      <c r="AV165" s="50"/>
      <c r="AW165" s="43">
        <f t="shared" ref="AW165:AX213" si="575">SUM(AT165:AV165)</f>
        <v>0</v>
      </c>
      <c r="AX165" s="43">
        <f t="shared" ref="AX165:AX212" si="576">AS165+AW165</f>
        <v>0</v>
      </c>
      <c r="AY165" s="50"/>
      <c r="AZ165" s="50"/>
      <c r="BA165" s="50"/>
      <c r="BB165" s="50"/>
      <c r="BC165" s="43">
        <f t="shared" ref="BC165:BD213" si="577">SUM(AZ165:BB165)</f>
        <v>0</v>
      </c>
      <c r="BD165" s="43">
        <f t="shared" ref="BD165:BD212" si="578">AY165+BC165</f>
        <v>0</v>
      </c>
      <c r="BE165" s="50"/>
      <c r="BF165" s="50"/>
      <c r="BG165" s="50"/>
      <c r="BH165" s="50"/>
      <c r="BI165" s="43">
        <f t="shared" ref="BI165:BJ213" si="579">SUM(BF165:BH165)</f>
        <v>0</v>
      </c>
      <c r="BJ165" s="43">
        <f t="shared" ref="BJ165:BJ212" si="580">BE165+BI165</f>
        <v>0</v>
      </c>
      <c r="BK165" s="50"/>
      <c r="BL165" s="50"/>
      <c r="BM165" s="50"/>
      <c r="BN165" s="50"/>
      <c r="BO165" s="43">
        <f t="shared" ref="BO165:BP213" si="581">SUM(BL165:BN165)</f>
        <v>0</v>
      </c>
      <c r="BP165" s="43">
        <f t="shared" ref="BP165:BP212" si="582">BK165+BO165</f>
        <v>0</v>
      </c>
      <c r="BQ165" s="50"/>
      <c r="BR165" s="50"/>
      <c r="BS165" s="50"/>
      <c r="BT165" s="50"/>
      <c r="BU165" s="43">
        <f t="shared" ref="BU165:BV213" si="583">SUM(BR165:BT165)</f>
        <v>0</v>
      </c>
      <c r="BV165" s="43">
        <f t="shared" ref="BV165:BV212" si="584">BQ165+BU165</f>
        <v>0</v>
      </c>
      <c r="BW165" s="43">
        <f t="shared" ref="BW165:BZ203" si="585">C165+I165+O165+U165+AA165+AG165+AM165+AS165+AY165+BE165+BK165+BQ165</f>
        <v>0</v>
      </c>
      <c r="BX165" s="43">
        <f t="shared" si="521"/>
        <v>0</v>
      </c>
      <c r="BY165" s="43">
        <f t="shared" si="521"/>
        <v>0</v>
      </c>
      <c r="BZ165" s="43">
        <f t="shared" si="521"/>
        <v>0</v>
      </c>
      <c r="CA165" s="43">
        <f t="shared" ref="CA165:CA213" si="586">SUM(BX165:BZ165)</f>
        <v>0</v>
      </c>
      <c r="CB165" s="43">
        <f t="shared" ref="CB165:CB213" si="587">BW165+CA165</f>
        <v>0</v>
      </c>
    </row>
    <row r="166" spans="1:80">
      <c r="A166" s="40"/>
      <c r="B166" s="41" t="s">
        <v>146</v>
      </c>
      <c r="C166" s="50"/>
      <c r="D166" s="50"/>
      <c r="E166" s="50"/>
      <c r="F166" s="50"/>
      <c r="G166" s="43">
        <f t="shared" si="561"/>
        <v>0</v>
      </c>
      <c r="H166" s="43">
        <f t="shared" si="562"/>
        <v>0</v>
      </c>
      <c r="I166" s="50"/>
      <c r="J166" s="50"/>
      <c r="K166" s="50"/>
      <c r="L166" s="50"/>
      <c r="M166" s="43">
        <f t="shared" si="563"/>
        <v>0</v>
      </c>
      <c r="N166" s="43">
        <f t="shared" si="564"/>
        <v>0</v>
      </c>
      <c r="O166" s="50"/>
      <c r="P166" s="50"/>
      <c r="Q166" s="50"/>
      <c r="R166" s="50"/>
      <c r="S166" s="43">
        <f t="shared" si="565"/>
        <v>0</v>
      </c>
      <c r="T166" s="43">
        <f t="shared" si="566"/>
        <v>0</v>
      </c>
      <c r="U166" s="50"/>
      <c r="V166" s="50"/>
      <c r="W166" s="50"/>
      <c r="X166" s="50"/>
      <c r="Y166" s="43">
        <f t="shared" si="567"/>
        <v>0</v>
      </c>
      <c r="Z166" s="43">
        <f t="shared" si="568"/>
        <v>0</v>
      </c>
      <c r="AA166" s="50"/>
      <c r="AB166" s="50"/>
      <c r="AC166" s="50"/>
      <c r="AD166" s="50"/>
      <c r="AE166" s="43">
        <f t="shared" si="569"/>
        <v>0</v>
      </c>
      <c r="AF166" s="43">
        <f t="shared" si="570"/>
        <v>0</v>
      </c>
      <c r="AG166" s="50"/>
      <c r="AH166" s="50"/>
      <c r="AI166" s="50"/>
      <c r="AJ166" s="50"/>
      <c r="AK166" s="43">
        <f t="shared" si="571"/>
        <v>0</v>
      </c>
      <c r="AL166" s="43">
        <f t="shared" si="572"/>
        <v>0</v>
      </c>
      <c r="AM166" s="50"/>
      <c r="AN166" s="50"/>
      <c r="AO166" s="50"/>
      <c r="AP166" s="50"/>
      <c r="AQ166" s="43">
        <f t="shared" si="573"/>
        <v>0</v>
      </c>
      <c r="AR166" s="43">
        <f t="shared" si="574"/>
        <v>0</v>
      </c>
      <c r="AS166" s="50"/>
      <c r="AT166" s="50"/>
      <c r="AU166" s="50"/>
      <c r="AV166" s="50"/>
      <c r="AW166" s="43">
        <f t="shared" si="575"/>
        <v>0</v>
      </c>
      <c r="AX166" s="43">
        <f t="shared" si="576"/>
        <v>0</v>
      </c>
      <c r="AY166" s="50"/>
      <c r="AZ166" s="50"/>
      <c r="BA166" s="50"/>
      <c r="BB166" s="50"/>
      <c r="BC166" s="43">
        <f t="shared" si="577"/>
        <v>0</v>
      </c>
      <c r="BD166" s="43">
        <f t="shared" si="578"/>
        <v>0</v>
      </c>
      <c r="BE166" s="50"/>
      <c r="BF166" s="50"/>
      <c r="BG166" s="50"/>
      <c r="BH166" s="50"/>
      <c r="BI166" s="43">
        <f t="shared" si="579"/>
        <v>0</v>
      </c>
      <c r="BJ166" s="43">
        <f t="shared" si="580"/>
        <v>0</v>
      </c>
      <c r="BK166" s="50"/>
      <c r="BL166" s="50"/>
      <c r="BM166" s="50"/>
      <c r="BN166" s="50"/>
      <c r="BO166" s="43">
        <f t="shared" si="581"/>
        <v>0</v>
      </c>
      <c r="BP166" s="43">
        <f t="shared" si="582"/>
        <v>0</v>
      </c>
      <c r="BQ166" s="50"/>
      <c r="BR166" s="50"/>
      <c r="BS166" s="50"/>
      <c r="BT166" s="50"/>
      <c r="BU166" s="43">
        <f t="shared" si="583"/>
        <v>0</v>
      </c>
      <c r="BV166" s="43">
        <f t="shared" si="584"/>
        <v>0</v>
      </c>
      <c r="BW166" s="43">
        <f t="shared" si="585"/>
        <v>0</v>
      </c>
      <c r="BX166" s="43">
        <f t="shared" si="521"/>
        <v>0</v>
      </c>
      <c r="BY166" s="43">
        <f t="shared" si="521"/>
        <v>0</v>
      </c>
      <c r="BZ166" s="43">
        <f t="shared" si="521"/>
        <v>0</v>
      </c>
      <c r="CA166" s="43">
        <f t="shared" si="586"/>
        <v>0</v>
      </c>
      <c r="CB166" s="43">
        <f t="shared" si="587"/>
        <v>0</v>
      </c>
    </row>
    <row r="167" spans="1:80">
      <c r="A167" s="40"/>
      <c r="B167" s="41" t="s">
        <v>147</v>
      </c>
      <c r="C167" s="50"/>
      <c r="D167" s="50"/>
      <c r="E167" s="50"/>
      <c r="F167" s="50"/>
      <c r="G167" s="43">
        <f t="shared" si="561"/>
        <v>0</v>
      </c>
      <c r="H167" s="43">
        <f t="shared" si="562"/>
        <v>0</v>
      </c>
      <c r="I167" s="50"/>
      <c r="J167" s="50"/>
      <c r="K167" s="50"/>
      <c r="L167" s="50"/>
      <c r="M167" s="43">
        <f t="shared" si="563"/>
        <v>0</v>
      </c>
      <c r="N167" s="43">
        <f t="shared" si="564"/>
        <v>0</v>
      </c>
      <c r="O167" s="50"/>
      <c r="P167" s="50"/>
      <c r="Q167" s="50"/>
      <c r="R167" s="50"/>
      <c r="S167" s="43">
        <f t="shared" si="565"/>
        <v>0</v>
      </c>
      <c r="T167" s="43">
        <f t="shared" si="566"/>
        <v>0</v>
      </c>
      <c r="U167" s="50"/>
      <c r="V167" s="50"/>
      <c r="W167" s="50"/>
      <c r="X167" s="50"/>
      <c r="Y167" s="43">
        <f t="shared" si="567"/>
        <v>0</v>
      </c>
      <c r="Z167" s="43">
        <f t="shared" si="568"/>
        <v>0</v>
      </c>
      <c r="AA167" s="50"/>
      <c r="AB167" s="50"/>
      <c r="AC167" s="50"/>
      <c r="AD167" s="50"/>
      <c r="AE167" s="43">
        <f t="shared" si="569"/>
        <v>0</v>
      </c>
      <c r="AF167" s="43">
        <f t="shared" si="570"/>
        <v>0</v>
      </c>
      <c r="AG167" s="50"/>
      <c r="AH167" s="50"/>
      <c r="AI167" s="50"/>
      <c r="AJ167" s="50"/>
      <c r="AK167" s="43">
        <f t="shared" si="571"/>
        <v>0</v>
      </c>
      <c r="AL167" s="43">
        <f t="shared" si="572"/>
        <v>0</v>
      </c>
      <c r="AM167" s="50"/>
      <c r="AN167" s="50"/>
      <c r="AO167" s="50"/>
      <c r="AP167" s="50"/>
      <c r="AQ167" s="43">
        <f t="shared" si="573"/>
        <v>0</v>
      </c>
      <c r="AR167" s="43">
        <f t="shared" si="574"/>
        <v>0</v>
      </c>
      <c r="AS167" s="50"/>
      <c r="AT167" s="50"/>
      <c r="AU167" s="50"/>
      <c r="AV167" s="50"/>
      <c r="AW167" s="43">
        <f t="shared" si="575"/>
        <v>0</v>
      </c>
      <c r="AX167" s="43">
        <f t="shared" si="576"/>
        <v>0</v>
      </c>
      <c r="AY167" s="50"/>
      <c r="AZ167" s="50"/>
      <c r="BA167" s="50"/>
      <c r="BB167" s="50"/>
      <c r="BC167" s="43">
        <f t="shared" si="577"/>
        <v>0</v>
      </c>
      <c r="BD167" s="43">
        <f t="shared" si="578"/>
        <v>0</v>
      </c>
      <c r="BE167" s="50"/>
      <c r="BF167" s="50"/>
      <c r="BG167" s="50"/>
      <c r="BH167" s="50"/>
      <c r="BI167" s="43">
        <f t="shared" si="579"/>
        <v>0</v>
      </c>
      <c r="BJ167" s="43">
        <f t="shared" si="580"/>
        <v>0</v>
      </c>
      <c r="BK167" s="50"/>
      <c r="BL167" s="50"/>
      <c r="BM167" s="50"/>
      <c r="BN167" s="50"/>
      <c r="BO167" s="43">
        <f t="shared" si="581"/>
        <v>0</v>
      </c>
      <c r="BP167" s="43">
        <f t="shared" si="582"/>
        <v>0</v>
      </c>
      <c r="BQ167" s="50"/>
      <c r="BR167" s="50"/>
      <c r="BS167" s="50"/>
      <c r="BT167" s="50"/>
      <c r="BU167" s="43">
        <f t="shared" si="583"/>
        <v>0</v>
      </c>
      <c r="BV167" s="43">
        <f t="shared" si="584"/>
        <v>0</v>
      </c>
      <c r="BW167" s="43">
        <f t="shared" si="585"/>
        <v>0</v>
      </c>
      <c r="BX167" s="43">
        <f t="shared" si="521"/>
        <v>0</v>
      </c>
      <c r="BY167" s="43">
        <f t="shared" si="521"/>
        <v>0</v>
      </c>
      <c r="BZ167" s="43">
        <f t="shared" si="521"/>
        <v>0</v>
      </c>
      <c r="CA167" s="43">
        <f t="shared" si="586"/>
        <v>0</v>
      </c>
      <c r="CB167" s="43">
        <f t="shared" si="587"/>
        <v>0</v>
      </c>
    </row>
    <row r="168" spans="1:80">
      <c r="A168" s="40"/>
      <c r="B168" s="41" t="s">
        <v>148</v>
      </c>
      <c r="C168" s="50"/>
      <c r="D168" s="50"/>
      <c r="E168" s="50"/>
      <c r="F168" s="50"/>
      <c r="G168" s="43">
        <f t="shared" si="561"/>
        <v>0</v>
      </c>
      <c r="H168" s="43">
        <f t="shared" si="562"/>
        <v>0</v>
      </c>
      <c r="I168" s="50"/>
      <c r="J168" s="50"/>
      <c r="K168" s="50"/>
      <c r="L168" s="50"/>
      <c r="M168" s="43">
        <f t="shared" si="563"/>
        <v>0</v>
      </c>
      <c r="N168" s="43">
        <f t="shared" si="564"/>
        <v>0</v>
      </c>
      <c r="O168" s="50"/>
      <c r="P168" s="50"/>
      <c r="Q168" s="50"/>
      <c r="R168" s="50"/>
      <c r="S168" s="43">
        <f t="shared" si="565"/>
        <v>0</v>
      </c>
      <c r="T168" s="43">
        <f t="shared" si="566"/>
        <v>0</v>
      </c>
      <c r="U168" s="50"/>
      <c r="V168" s="50"/>
      <c r="W168" s="50"/>
      <c r="X168" s="50"/>
      <c r="Y168" s="43">
        <f t="shared" si="567"/>
        <v>0</v>
      </c>
      <c r="Z168" s="43">
        <f t="shared" si="568"/>
        <v>0</v>
      </c>
      <c r="AA168" s="50"/>
      <c r="AB168" s="50"/>
      <c r="AC168" s="50"/>
      <c r="AD168" s="50"/>
      <c r="AE168" s="43">
        <f t="shared" si="569"/>
        <v>0</v>
      </c>
      <c r="AF168" s="43">
        <f t="shared" si="570"/>
        <v>0</v>
      </c>
      <c r="AG168" s="50"/>
      <c r="AH168" s="50"/>
      <c r="AI168" s="50"/>
      <c r="AJ168" s="50"/>
      <c r="AK168" s="43">
        <f t="shared" si="571"/>
        <v>0</v>
      </c>
      <c r="AL168" s="43">
        <f t="shared" si="572"/>
        <v>0</v>
      </c>
      <c r="AM168" s="50"/>
      <c r="AN168" s="50"/>
      <c r="AO168" s="50"/>
      <c r="AP168" s="50"/>
      <c r="AQ168" s="43">
        <f t="shared" si="573"/>
        <v>0</v>
      </c>
      <c r="AR168" s="43">
        <f t="shared" si="574"/>
        <v>0</v>
      </c>
      <c r="AS168" s="50"/>
      <c r="AT168" s="50"/>
      <c r="AU168" s="50"/>
      <c r="AV168" s="50"/>
      <c r="AW168" s="43">
        <f t="shared" si="575"/>
        <v>0</v>
      </c>
      <c r="AX168" s="43">
        <f t="shared" si="576"/>
        <v>0</v>
      </c>
      <c r="AY168" s="50"/>
      <c r="AZ168" s="50"/>
      <c r="BA168" s="50"/>
      <c r="BB168" s="50"/>
      <c r="BC168" s="43">
        <f t="shared" si="577"/>
        <v>0</v>
      </c>
      <c r="BD168" s="43">
        <f t="shared" si="578"/>
        <v>0</v>
      </c>
      <c r="BE168" s="50"/>
      <c r="BF168" s="50"/>
      <c r="BG168" s="50"/>
      <c r="BH168" s="50"/>
      <c r="BI168" s="43">
        <f t="shared" si="579"/>
        <v>0</v>
      </c>
      <c r="BJ168" s="43">
        <f t="shared" si="580"/>
        <v>0</v>
      </c>
      <c r="BK168" s="50"/>
      <c r="BL168" s="50"/>
      <c r="BM168" s="50"/>
      <c r="BN168" s="50"/>
      <c r="BO168" s="43">
        <f t="shared" si="581"/>
        <v>0</v>
      </c>
      <c r="BP168" s="43">
        <f t="shared" si="582"/>
        <v>0</v>
      </c>
      <c r="BQ168" s="50"/>
      <c r="BR168" s="50"/>
      <c r="BS168" s="50"/>
      <c r="BT168" s="50"/>
      <c r="BU168" s="43">
        <f t="shared" si="583"/>
        <v>0</v>
      </c>
      <c r="BV168" s="43">
        <f t="shared" si="584"/>
        <v>0</v>
      </c>
      <c r="BW168" s="43">
        <f t="shared" si="585"/>
        <v>0</v>
      </c>
      <c r="BX168" s="43">
        <f t="shared" si="521"/>
        <v>0</v>
      </c>
      <c r="BY168" s="43">
        <f t="shared" si="521"/>
        <v>0</v>
      </c>
      <c r="BZ168" s="43">
        <f t="shared" si="521"/>
        <v>0</v>
      </c>
      <c r="CA168" s="43">
        <f t="shared" si="586"/>
        <v>0</v>
      </c>
      <c r="CB168" s="43">
        <f t="shared" si="587"/>
        <v>0</v>
      </c>
    </row>
    <row r="169" spans="1:80">
      <c r="A169" s="40"/>
      <c r="B169" s="41" t="s">
        <v>149</v>
      </c>
      <c r="C169" s="50"/>
      <c r="D169" s="50"/>
      <c r="E169" s="50"/>
      <c r="F169" s="50"/>
      <c r="G169" s="43">
        <f t="shared" si="561"/>
        <v>0</v>
      </c>
      <c r="H169" s="43">
        <f t="shared" si="562"/>
        <v>0</v>
      </c>
      <c r="I169" s="50"/>
      <c r="J169" s="50"/>
      <c r="K169" s="50"/>
      <c r="L169" s="50"/>
      <c r="M169" s="43">
        <f t="shared" si="563"/>
        <v>0</v>
      </c>
      <c r="N169" s="43">
        <f t="shared" si="564"/>
        <v>0</v>
      </c>
      <c r="O169" s="50"/>
      <c r="P169" s="50"/>
      <c r="Q169" s="50"/>
      <c r="R169" s="50"/>
      <c r="S169" s="43">
        <f t="shared" si="565"/>
        <v>0</v>
      </c>
      <c r="T169" s="43">
        <f t="shared" si="566"/>
        <v>0</v>
      </c>
      <c r="U169" s="50"/>
      <c r="V169" s="50"/>
      <c r="W169" s="50"/>
      <c r="X169" s="50"/>
      <c r="Y169" s="43">
        <f t="shared" si="567"/>
        <v>0</v>
      </c>
      <c r="Z169" s="43">
        <f t="shared" si="568"/>
        <v>0</v>
      </c>
      <c r="AA169" s="50"/>
      <c r="AB169" s="50"/>
      <c r="AC169" s="50"/>
      <c r="AD169" s="50"/>
      <c r="AE169" s="43">
        <f t="shared" si="569"/>
        <v>0</v>
      </c>
      <c r="AF169" s="43">
        <f t="shared" si="570"/>
        <v>0</v>
      </c>
      <c r="AG169" s="50"/>
      <c r="AH169" s="50"/>
      <c r="AI169" s="50"/>
      <c r="AJ169" s="50"/>
      <c r="AK169" s="43">
        <f t="shared" si="571"/>
        <v>0</v>
      </c>
      <c r="AL169" s="43">
        <f t="shared" si="572"/>
        <v>0</v>
      </c>
      <c r="AM169" s="50"/>
      <c r="AN169" s="50"/>
      <c r="AO169" s="50"/>
      <c r="AP169" s="50"/>
      <c r="AQ169" s="43">
        <f t="shared" si="573"/>
        <v>0</v>
      </c>
      <c r="AR169" s="43">
        <f t="shared" si="574"/>
        <v>0</v>
      </c>
      <c r="AS169" s="50"/>
      <c r="AT169" s="50"/>
      <c r="AU169" s="50"/>
      <c r="AV169" s="50"/>
      <c r="AW169" s="43">
        <f t="shared" si="575"/>
        <v>0</v>
      </c>
      <c r="AX169" s="43">
        <f t="shared" si="576"/>
        <v>0</v>
      </c>
      <c r="AY169" s="50"/>
      <c r="AZ169" s="50"/>
      <c r="BA169" s="50"/>
      <c r="BB169" s="50"/>
      <c r="BC169" s="43">
        <f t="shared" si="577"/>
        <v>0</v>
      </c>
      <c r="BD169" s="43">
        <f t="shared" si="578"/>
        <v>0</v>
      </c>
      <c r="BE169" s="50"/>
      <c r="BF169" s="50"/>
      <c r="BG169" s="50"/>
      <c r="BH169" s="50"/>
      <c r="BI169" s="43">
        <f t="shared" si="579"/>
        <v>0</v>
      </c>
      <c r="BJ169" s="43">
        <f t="shared" si="580"/>
        <v>0</v>
      </c>
      <c r="BK169" s="50"/>
      <c r="BL169" s="50"/>
      <c r="BM169" s="50"/>
      <c r="BN169" s="50"/>
      <c r="BO169" s="43">
        <f t="shared" si="581"/>
        <v>0</v>
      </c>
      <c r="BP169" s="43">
        <f t="shared" si="582"/>
        <v>0</v>
      </c>
      <c r="BQ169" s="50"/>
      <c r="BR169" s="50"/>
      <c r="BS169" s="50"/>
      <c r="BT169" s="50"/>
      <c r="BU169" s="43">
        <f t="shared" si="583"/>
        <v>0</v>
      </c>
      <c r="BV169" s="43">
        <f t="shared" si="584"/>
        <v>0</v>
      </c>
      <c r="BW169" s="43">
        <f t="shared" si="585"/>
        <v>0</v>
      </c>
      <c r="BX169" s="43">
        <f t="shared" si="521"/>
        <v>0</v>
      </c>
      <c r="BY169" s="43">
        <f t="shared" si="521"/>
        <v>0</v>
      </c>
      <c r="BZ169" s="43">
        <f t="shared" si="521"/>
        <v>0</v>
      </c>
      <c r="CA169" s="43">
        <f t="shared" si="586"/>
        <v>0</v>
      </c>
      <c r="CB169" s="43">
        <f t="shared" si="587"/>
        <v>0</v>
      </c>
    </row>
    <row r="170" spans="1:80">
      <c r="A170" s="40"/>
      <c r="B170" s="41" t="s">
        <v>150</v>
      </c>
      <c r="C170" s="50"/>
      <c r="D170" s="50"/>
      <c r="E170" s="50"/>
      <c r="F170" s="50"/>
      <c r="G170" s="43">
        <f t="shared" si="561"/>
        <v>0</v>
      </c>
      <c r="H170" s="43">
        <f t="shared" si="562"/>
        <v>0</v>
      </c>
      <c r="I170" s="50"/>
      <c r="J170" s="50"/>
      <c r="K170" s="50"/>
      <c r="L170" s="50"/>
      <c r="M170" s="43">
        <f t="shared" si="563"/>
        <v>0</v>
      </c>
      <c r="N170" s="43">
        <f t="shared" si="564"/>
        <v>0</v>
      </c>
      <c r="O170" s="50"/>
      <c r="P170" s="50"/>
      <c r="Q170" s="50"/>
      <c r="R170" s="50"/>
      <c r="S170" s="43">
        <f t="shared" si="565"/>
        <v>0</v>
      </c>
      <c r="T170" s="43">
        <f t="shared" si="566"/>
        <v>0</v>
      </c>
      <c r="U170" s="50"/>
      <c r="V170" s="50"/>
      <c r="W170" s="50"/>
      <c r="X170" s="50"/>
      <c r="Y170" s="43">
        <f t="shared" si="567"/>
        <v>0</v>
      </c>
      <c r="Z170" s="43">
        <f t="shared" si="568"/>
        <v>0</v>
      </c>
      <c r="AA170" s="50"/>
      <c r="AB170" s="50"/>
      <c r="AC170" s="50"/>
      <c r="AD170" s="50"/>
      <c r="AE170" s="43">
        <f t="shared" si="569"/>
        <v>0</v>
      </c>
      <c r="AF170" s="43">
        <f t="shared" si="570"/>
        <v>0</v>
      </c>
      <c r="AG170" s="50"/>
      <c r="AH170" s="50"/>
      <c r="AI170" s="50"/>
      <c r="AJ170" s="50"/>
      <c r="AK170" s="43">
        <f t="shared" si="571"/>
        <v>0</v>
      </c>
      <c r="AL170" s="43">
        <f t="shared" si="572"/>
        <v>0</v>
      </c>
      <c r="AM170" s="50"/>
      <c r="AN170" s="50"/>
      <c r="AO170" s="50"/>
      <c r="AP170" s="50"/>
      <c r="AQ170" s="43">
        <f t="shared" si="573"/>
        <v>0</v>
      </c>
      <c r="AR170" s="43">
        <f t="shared" si="574"/>
        <v>0</v>
      </c>
      <c r="AS170" s="50"/>
      <c r="AT170" s="50"/>
      <c r="AU170" s="50"/>
      <c r="AV170" s="50"/>
      <c r="AW170" s="43">
        <f t="shared" si="575"/>
        <v>0</v>
      </c>
      <c r="AX170" s="43">
        <f t="shared" si="576"/>
        <v>0</v>
      </c>
      <c r="AY170" s="50"/>
      <c r="AZ170" s="50"/>
      <c r="BA170" s="50"/>
      <c r="BB170" s="50"/>
      <c r="BC170" s="43">
        <f t="shared" si="577"/>
        <v>0</v>
      </c>
      <c r="BD170" s="43">
        <f t="shared" si="578"/>
        <v>0</v>
      </c>
      <c r="BE170" s="50"/>
      <c r="BF170" s="50"/>
      <c r="BG170" s="50"/>
      <c r="BH170" s="50"/>
      <c r="BI170" s="43">
        <f t="shared" si="579"/>
        <v>0</v>
      </c>
      <c r="BJ170" s="43">
        <f t="shared" si="580"/>
        <v>0</v>
      </c>
      <c r="BK170" s="50"/>
      <c r="BL170" s="50"/>
      <c r="BM170" s="50"/>
      <c r="BN170" s="50"/>
      <c r="BO170" s="43">
        <f t="shared" si="581"/>
        <v>0</v>
      </c>
      <c r="BP170" s="43">
        <f t="shared" si="582"/>
        <v>0</v>
      </c>
      <c r="BQ170" s="50"/>
      <c r="BR170" s="50"/>
      <c r="BS170" s="50"/>
      <c r="BT170" s="50"/>
      <c r="BU170" s="43">
        <f t="shared" si="583"/>
        <v>0</v>
      </c>
      <c r="BV170" s="43">
        <f t="shared" si="584"/>
        <v>0</v>
      </c>
      <c r="BW170" s="43">
        <f t="shared" si="585"/>
        <v>0</v>
      </c>
      <c r="BX170" s="43">
        <f t="shared" si="521"/>
        <v>0</v>
      </c>
      <c r="BY170" s="43">
        <f t="shared" si="521"/>
        <v>0</v>
      </c>
      <c r="BZ170" s="43">
        <f t="shared" si="521"/>
        <v>0</v>
      </c>
      <c r="CA170" s="43">
        <f t="shared" si="586"/>
        <v>0</v>
      </c>
      <c r="CB170" s="43">
        <f t="shared" si="587"/>
        <v>0</v>
      </c>
    </row>
    <row r="171" spans="1:80">
      <c r="A171" s="40"/>
      <c r="B171" s="41" t="s">
        <v>151</v>
      </c>
      <c r="C171" s="50"/>
      <c r="D171" s="50"/>
      <c r="E171" s="50"/>
      <c r="F171" s="50"/>
      <c r="G171" s="43">
        <f t="shared" si="561"/>
        <v>0</v>
      </c>
      <c r="H171" s="43">
        <f t="shared" si="562"/>
        <v>0</v>
      </c>
      <c r="I171" s="50"/>
      <c r="J171" s="50"/>
      <c r="K171" s="50"/>
      <c r="L171" s="50"/>
      <c r="M171" s="43">
        <f t="shared" si="563"/>
        <v>0</v>
      </c>
      <c r="N171" s="43">
        <f t="shared" si="564"/>
        <v>0</v>
      </c>
      <c r="O171" s="50"/>
      <c r="P171" s="50"/>
      <c r="Q171" s="50"/>
      <c r="R171" s="50"/>
      <c r="S171" s="43">
        <f t="shared" si="565"/>
        <v>0</v>
      </c>
      <c r="T171" s="43">
        <f t="shared" si="566"/>
        <v>0</v>
      </c>
      <c r="U171" s="50"/>
      <c r="V171" s="50"/>
      <c r="W171" s="50"/>
      <c r="X171" s="50"/>
      <c r="Y171" s="43">
        <f t="shared" si="567"/>
        <v>0</v>
      </c>
      <c r="Z171" s="43">
        <f t="shared" si="568"/>
        <v>0</v>
      </c>
      <c r="AA171" s="50"/>
      <c r="AB171" s="50"/>
      <c r="AC171" s="50"/>
      <c r="AD171" s="50"/>
      <c r="AE171" s="43">
        <f t="shared" si="569"/>
        <v>0</v>
      </c>
      <c r="AF171" s="43">
        <f t="shared" si="570"/>
        <v>0</v>
      </c>
      <c r="AG171" s="50"/>
      <c r="AH171" s="50"/>
      <c r="AI171" s="50"/>
      <c r="AJ171" s="50"/>
      <c r="AK171" s="43">
        <f t="shared" si="571"/>
        <v>0</v>
      </c>
      <c r="AL171" s="43">
        <f t="shared" si="572"/>
        <v>0</v>
      </c>
      <c r="AM171" s="50"/>
      <c r="AN171" s="50"/>
      <c r="AO171" s="50"/>
      <c r="AP171" s="50"/>
      <c r="AQ171" s="43">
        <f t="shared" si="573"/>
        <v>0</v>
      </c>
      <c r="AR171" s="43">
        <f t="shared" si="574"/>
        <v>0</v>
      </c>
      <c r="AS171" s="50"/>
      <c r="AT171" s="50"/>
      <c r="AU171" s="50"/>
      <c r="AV171" s="50"/>
      <c r="AW171" s="43">
        <f t="shared" si="575"/>
        <v>0</v>
      </c>
      <c r="AX171" s="43">
        <f t="shared" si="576"/>
        <v>0</v>
      </c>
      <c r="AY171" s="50"/>
      <c r="AZ171" s="50"/>
      <c r="BA171" s="50"/>
      <c r="BB171" s="50"/>
      <c r="BC171" s="43">
        <f t="shared" si="577"/>
        <v>0</v>
      </c>
      <c r="BD171" s="43">
        <f t="shared" si="578"/>
        <v>0</v>
      </c>
      <c r="BE171" s="50"/>
      <c r="BF171" s="50"/>
      <c r="BG171" s="50"/>
      <c r="BH171" s="50"/>
      <c r="BI171" s="43">
        <f t="shared" si="579"/>
        <v>0</v>
      </c>
      <c r="BJ171" s="43">
        <f t="shared" si="580"/>
        <v>0</v>
      </c>
      <c r="BK171" s="50"/>
      <c r="BL171" s="50"/>
      <c r="BM171" s="50"/>
      <c r="BN171" s="50"/>
      <c r="BO171" s="43">
        <f t="shared" si="581"/>
        <v>0</v>
      </c>
      <c r="BP171" s="43">
        <f t="shared" si="582"/>
        <v>0</v>
      </c>
      <c r="BQ171" s="50"/>
      <c r="BR171" s="50"/>
      <c r="BS171" s="50"/>
      <c r="BT171" s="50"/>
      <c r="BU171" s="43">
        <f t="shared" si="583"/>
        <v>0</v>
      </c>
      <c r="BV171" s="43">
        <f t="shared" si="584"/>
        <v>0</v>
      </c>
      <c r="BW171" s="43">
        <f t="shared" si="585"/>
        <v>0</v>
      </c>
      <c r="BX171" s="43">
        <f t="shared" si="521"/>
        <v>0</v>
      </c>
      <c r="BY171" s="43">
        <f t="shared" si="521"/>
        <v>0</v>
      </c>
      <c r="BZ171" s="43">
        <f t="shared" si="521"/>
        <v>0</v>
      </c>
      <c r="CA171" s="43">
        <f t="shared" si="586"/>
        <v>0</v>
      </c>
      <c r="CB171" s="43">
        <f t="shared" si="587"/>
        <v>0</v>
      </c>
    </row>
    <row r="172" spans="1:80">
      <c r="A172" s="40"/>
      <c r="B172" s="41" t="s">
        <v>152</v>
      </c>
      <c r="C172" s="50"/>
      <c r="D172" s="50"/>
      <c r="E172" s="50"/>
      <c r="F172" s="50"/>
      <c r="G172" s="43">
        <f t="shared" si="561"/>
        <v>0</v>
      </c>
      <c r="H172" s="43">
        <f t="shared" si="562"/>
        <v>0</v>
      </c>
      <c r="I172" s="50"/>
      <c r="J172" s="50"/>
      <c r="K172" s="50"/>
      <c r="L172" s="50"/>
      <c r="M172" s="43">
        <f t="shared" si="563"/>
        <v>0</v>
      </c>
      <c r="N172" s="43">
        <f t="shared" si="564"/>
        <v>0</v>
      </c>
      <c r="O172" s="50"/>
      <c r="P172" s="50"/>
      <c r="Q172" s="50"/>
      <c r="R172" s="50"/>
      <c r="S172" s="43">
        <f t="shared" si="565"/>
        <v>0</v>
      </c>
      <c r="T172" s="43">
        <f t="shared" si="566"/>
        <v>0</v>
      </c>
      <c r="U172" s="50"/>
      <c r="V172" s="50"/>
      <c r="W172" s="50"/>
      <c r="X172" s="50"/>
      <c r="Y172" s="43">
        <f t="shared" si="567"/>
        <v>0</v>
      </c>
      <c r="Z172" s="43">
        <f t="shared" si="568"/>
        <v>0</v>
      </c>
      <c r="AA172" s="50"/>
      <c r="AB172" s="50"/>
      <c r="AC172" s="50"/>
      <c r="AD172" s="50"/>
      <c r="AE172" s="43">
        <f t="shared" si="569"/>
        <v>0</v>
      </c>
      <c r="AF172" s="43">
        <f t="shared" si="570"/>
        <v>0</v>
      </c>
      <c r="AG172" s="50"/>
      <c r="AH172" s="50"/>
      <c r="AI172" s="50"/>
      <c r="AJ172" s="50"/>
      <c r="AK172" s="43">
        <f t="shared" si="571"/>
        <v>0</v>
      </c>
      <c r="AL172" s="43">
        <f t="shared" si="572"/>
        <v>0</v>
      </c>
      <c r="AM172" s="50"/>
      <c r="AN172" s="50"/>
      <c r="AO172" s="50"/>
      <c r="AP172" s="50"/>
      <c r="AQ172" s="43">
        <f t="shared" si="573"/>
        <v>0</v>
      </c>
      <c r="AR172" s="43">
        <f t="shared" si="574"/>
        <v>0</v>
      </c>
      <c r="AS172" s="50"/>
      <c r="AT172" s="50"/>
      <c r="AU172" s="50"/>
      <c r="AV172" s="50"/>
      <c r="AW172" s="43">
        <f t="shared" si="575"/>
        <v>0</v>
      </c>
      <c r="AX172" s="43">
        <f t="shared" si="576"/>
        <v>0</v>
      </c>
      <c r="AY172" s="50"/>
      <c r="AZ172" s="50"/>
      <c r="BA172" s="50"/>
      <c r="BB172" s="50"/>
      <c r="BC172" s="43">
        <f t="shared" si="577"/>
        <v>0</v>
      </c>
      <c r="BD172" s="43">
        <f t="shared" si="578"/>
        <v>0</v>
      </c>
      <c r="BE172" s="50"/>
      <c r="BF172" s="50"/>
      <c r="BG172" s="50"/>
      <c r="BH172" s="50"/>
      <c r="BI172" s="43">
        <f t="shared" si="579"/>
        <v>0</v>
      </c>
      <c r="BJ172" s="43">
        <f t="shared" si="580"/>
        <v>0</v>
      </c>
      <c r="BK172" s="50"/>
      <c r="BL172" s="50"/>
      <c r="BM172" s="50"/>
      <c r="BN172" s="50"/>
      <c r="BO172" s="43">
        <f t="shared" si="581"/>
        <v>0</v>
      </c>
      <c r="BP172" s="43">
        <f t="shared" si="582"/>
        <v>0</v>
      </c>
      <c r="BQ172" s="50"/>
      <c r="BR172" s="50"/>
      <c r="BS172" s="50"/>
      <c r="BT172" s="50"/>
      <c r="BU172" s="43">
        <f t="shared" si="583"/>
        <v>0</v>
      </c>
      <c r="BV172" s="43">
        <f t="shared" si="584"/>
        <v>0</v>
      </c>
      <c r="BW172" s="43">
        <f t="shared" si="585"/>
        <v>0</v>
      </c>
      <c r="BX172" s="43">
        <f t="shared" si="521"/>
        <v>0</v>
      </c>
      <c r="BY172" s="43">
        <f t="shared" si="521"/>
        <v>0</v>
      </c>
      <c r="BZ172" s="43">
        <f t="shared" si="521"/>
        <v>0</v>
      </c>
      <c r="CA172" s="43">
        <f t="shared" si="586"/>
        <v>0</v>
      </c>
      <c r="CB172" s="43">
        <f t="shared" si="587"/>
        <v>0</v>
      </c>
    </row>
    <row r="173" spans="1:80">
      <c r="A173" s="40"/>
      <c r="B173" s="41" t="s">
        <v>153</v>
      </c>
      <c r="C173" s="50"/>
      <c r="D173" s="50"/>
      <c r="E173" s="50"/>
      <c r="F173" s="50"/>
      <c r="G173" s="43">
        <f t="shared" si="561"/>
        <v>0</v>
      </c>
      <c r="H173" s="43">
        <f t="shared" si="562"/>
        <v>0</v>
      </c>
      <c r="I173" s="50"/>
      <c r="J173" s="50"/>
      <c r="K173" s="50"/>
      <c r="L173" s="50"/>
      <c r="M173" s="43">
        <f t="shared" si="563"/>
        <v>0</v>
      </c>
      <c r="N173" s="43">
        <f t="shared" si="564"/>
        <v>0</v>
      </c>
      <c r="O173" s="50"/>
      <c r="P173" s="50"/>
      <c r="Q173" s="50"/>
      <c r="R173" s="50"/>
      <c r="S173" s="43">
        <f t="shared" si="565"/>
        <v>0</v>
      </c>
      <c r="T173" s="43">
        <f t="shared" si="566"/>
        <v>0</v>
      </c>
      <c r="U173" s="50"/>
      <c r="V173" s="50"/>
      <c r="W173" s="50"/>
      <c r="X173" s="50"/>
      <c r="Y173" s="43">
        <f t="shared" si="567"/>
        <v>0</v>
      </c>
      <c r="Z173" s="43">
        <f t="shared" si="568"/>
        <v>0</v>
      </c>
      <c r="AA173" s="50"/>
      <c r="AB173" s="50"/>
      <c r="AC173" s="50"/>
      <c r="AD173" s="50"/>
      <c r="AE173" s="43">
        <f t="shared" si="569"/>
        <v>0</v>
      </c>
      <c r="AF173" s="43">
        <f t="shared" si="570"/>
        <v>0</v>
      </c>
      <c r="AG173" s="50"/>
      <c r="AH173" s="50"/>
      <c r="AI173" s="50"/>
      <c r="AJ173" s="50"/>
      <c r="AK173" s="43">
        <f t="shared" si="571"/>
        <v>0</v>
      </c>
      <c r="AL173" s="43">
        <f t="shared" si="572"/>
        <v>0</v>
      </c>
      <c r="AM173" s="50"/>
      <c r="AN173" s="50"/>
      <c r="AO173" s="50"/>
      <c r="AP173" s="50"/>
      <c r="AQ173" s="43">
        <f t="shared" si="573"/>
        <v>0</v>
      </c>
      <c r="AR173" s="43">
        <f t="shared" si="574"/>
        <v>0</v>
      </c>
      <c r="AS173" s="50"/>
      <c r="AT173" s="50"/>
      <c r="AU173" s="50"/>
      <c r="AV173" s="50"/>
      <c r="AW173" s="43">
        <f t="shared" si="575"/>
        <v>0</v>
      </c>
      <c r="AX173" s="43">
        <f t="shared" si="576"/>
        <v>0</v>
      </c>
      <c r="AY173" s="50"/>
      <c r="AZ173" s="50"/>
      <c r="BA173" s="50"/>
      <c r="BB173" s="50"/>
      <c r="BC173" s="43">
        <f t="shared" si="577"/>
        <v>0</v>
      </c>
      <c r="BD173" s="43">
        <f t="shared" si="578"/>
        <v>0</v>
      </c>
      <c r="BE173" s="50"/>
      <c r="BF173" s="50"/>
      <c r="BG173" s="50"/>
      <c r="BH173" s="50"/>
      <c r="BI173" s="43">
        <f t="shared" si="579"/>
        <v>0</v>
      </c>
      <c r="BJ173" s="43">
        <f t="shared" si="580"/>
        <v>0</v>
      </c>
      <c r="BK173" s="50"/>
      <c r="BL173" s="50"/>
      <c r="BM173" s="50"/>
      <c r="BN173" s="50"/>
      <c r="BO173" s="43">
        <f t="shared" si="581"/>
        <v>0</v>
      </c>
      <c r="BP173" s="43">
        <f t="shared" si="582"/>
        <v>0</v>
      </c>
      <c r="BQ173" s="50"/>
      <c r="BR173" s="50"/>
      <c r="BS173" s="50"/>
      <c r="BT173" s="50"/>
      <c r="BU173" s="43">
        <f t="shared" si="583"/>
        <v>0</v>
      </c>
      <c r="BV173" s="43">
        <f t="shared" si="584"/>
        <v>0</v>
      </c>
      <c r="BW173" s="43">
        <f t="shared" si="585"/>
        <v>0</v>
      </c>
      <c r="BX173" s="43">
        <f t="shared" si="521"/>
        <v>0</v>
      </c>
      <c r="BY173" s="43">
        <f t="shared" si="521"/>
        <v>0</v>
      </c>
      <c r="BZ173" s="43">
        <f t="shared" si="521"/>
        <v>0</v>
      </c>
      <c r="CA173" s="43">
        <f t="shared" si="586"/>
        <v>0</v>
      </c>
      <c r="CB173" s="43">
        <f t="shared" si="587"/>
        <v>0</v>
      </c>
    </row>
    <row r="174" spans="1:80">
      <c r="A174" s="40"/>
      <c r="B174" s="41" t="s">
        <v>154</v>
      </c>
      <c r="C174" s="50"/>
      <c r="D174" s="50"/>
      <c r="E174" s="50"/>
      <c r="F174" s="50"/>
      <c r="G174" s="43">
        <f t="shared" si="561"/>
        <v>0</v>
      </c>
      <c r="H174" s="43">
        <f t="shared" si="562"/>
        <v>0</v>
      </c>
      <c r="I174" s="50"/>
      <c r="J174" s="50"/>
      <c r="K174" s="50"/>
      <c r="L174" s="50"/>
      <c r="M174" s="43">
        <f t="shared" si="563"/>
        <v>0</v>
      </c>
      <c r="N174" s="43">
        <f t="shared" si="564"/>
        <v>0</v>
      </c>
      <c r="O174" s="50"/>
      <c r="P174" s="50"/>
      <c r="Q174" s="50"/>
      <c r="R174" s="50"/>
      <c r="S174" s="43">
        <f t="shared" si="565"/>
        <v>0</v>
      </c>
      <c r="T174" s="43">
        <f t="shared" si="566"/>
        <v>0</v>
      </c>
      <c r="U174" s="50"/>
      <c r="V174" s="50"/>
      <c r="W174" s="50"/>
      <c r="X174" s="50"/>
      <c r="Y174" s="43">
        <f t="shared" si="567"/>
        <v>0</v>
      </c>
      <c r="Z174" s="43">
        <f t="shared" si="568"/>
        <v>0</v>
      </c>
      <c r="AA174" s="50"/>
      <c r="AB174" s="50"/>
      <c r="AC174" s="50"/>
      <c r="AD174" s="50"/>
      <c r="AE174" s="43">
        <f t="shared" si="569"/>
        <v>0</v>
      </c>
      <c r="AF174" s="43">
        <f t="shared" si="570"/>
        <v>0</v>
      </c>
      <c r="AG174" s="50"/>
      <c r="AH174" s="50"/>
      <c r="AI174" s="50"/>
      <c r="AJ174" s="50"/>
      <c r="AK174" s="43">
        <f t="shared" si="571"/>
        <v>0</v>
      </c>
      <c r="AL174" s="43">
        <f t="shared" si="572"/>
        <v>0</v>
      </c>
      <c r="AM174" s="50"/>
      <c r="AN174" s="50"/>
      <c r="AO174" s="50"/>
      <c r="AP174" s="50"/>
      <c r="AQ174" s="43">
        <f t="shared" si="573"/>
        <v>0</v>
      </c>
      <c r="AR174" s="43">
        <f t="shared" si="574"/>
        <v>0</v>
      </c>
      <c r="AS174" s="50"/>
      <c r="AT174" s="50"/>
      <c r="AU174" s="50"/>
      <c r="AV174" s="50"/>
      <c r="AW174" s="43">
        <f t="shared" si="575"/>
        <v>0</v>
      </c>
      <c r="AX174" s="43">
        <f t="shared" si="576"/>
        <v>0</v>
      </c>
      <c r="AY174" s="50"/>
      <c r="AZ174" s="50"/>
      <c r="BA174" s="50"/>
      <c r="BB174" s="50"/>
      <c r="BC174" s="43">
        <f t="shared" si="577"/>
        <v>0</v>
      </c>
      <c r="BD174" s="43">
        <f t="shared" si="578"/>
        <v>0</v>
      </c>
      <c r="BE174" s="50"/>
      <c r="BF174" s="50"/>
      <c r="BG174" s="50"/>
      <c r="BH174" s="50"/>
      <c r="BI174" s="43">
        <f t="shared" si="579"/>
        <v>0</v>
      </c>
      <c r="BJ174" s="43">
        <f t="shared" si="580"/>
        <v>0</v>
      </c>
      <c r="BK174" s="50"/>
      <c r="BL174" s="50"/>
      <c r="BM174" s="50"/>
      <c r="BN174" s="50"/>
      <c r="BO174" s="43">
        <f t="shared" si="581"/>
        <v>0</v>
      </c>
      <c r="BP174" s="43">
        <f t="shared" si="582"/>
        <v>0</v>
      </c>
      <c r="BQ174" s="50"/>
      <c r="BR174" s="50"/>
      <c r="BS174" s="50"/>
      <c r="BT174" s="50"/>
      <c r="BU174" s="43">
        <f t="shared" si="583"/>
        <v>0</v>
      </c>
      <c r="BV174" s="43">
        <f t="shared" si="584"/>
        <v>0</v>
      </c>
      <c r="BW174" s="43">
        <f t="shared" si="585"/>
        <v>0</v>
      </c>
      <c r="BX174" s="43">
        <f t="shared" si="521"/>
        <v>0</v>
      </c>
      <c r="BY174" s="43">
        <f t="shared" si="521"/>
        <v>0</v>
      </c>
      <c r="BZ174" s="43">
        <f t="shared" si="521"/>
        <v>0</v>
      </c>
      <c r="CA174" s="43">
        <f t="shared" si="586"/>
        <v>0</v>
      </c>
      <c r="CB174" s="43">
        <f t="shared" si="587"/>
        <v>0</v>
      </c>
    </row>
    <row r="175" spans="1:80">
      <c r="A175" s="40"/>
      <c r="B175" s="79" t="s">
        <v>155</v>
      </c>
      <c r="C175" s="79">
        <f>C95-SUM(C139:C174)</f>
        <v>0</v>
      </c>
      <c r="D175" s="79">
        <f t="shared" ref="D175:F175" si="588">D132-SUM(D139:D174)</f>
        <v>0</v>
      </c>
      <c r="E175" s="79">
        <f t="shared" si="588"/>
        <v>0</v>
      </c>
      <c r="F175" s="79">
        <f t="shared" si="588"/>
        <v>0</v>
      </c>
      <c r="G175" s="79">
        <f t="shared" si="561"/>
        <v>0</v>
      </c>
      <c r="H175" s="79">
        <f t="shared" si="562"/>
        <v>0</v>
      </c>
      <c r="I175" s="79">
        <f>I95-SUM(I139:I174)</f>
        <v>0</v>
      </c>
      <c r="J175" s="79">
        <f t="shared" ref="J175:L175" si="589">J132-SUM(J139:J174)</f>
        <v>0</v>
      </c>
      <c r="K175" s="79">
        <f t="shared" si="589"/>
        <v>0</v>
      </c>
      <c r="L175" s="79">
        <f t="shared" si="589"/>
        <v>0</v>
      </c>
      <c r="M175" s="79">
        <f t="shared" si="563"/>
        <v>0</v>
      </c>
      <c r="N175" s="79">
        <f t="shared" si="564"/>
        <v>0</v>
      </c>
      <c r="O175" s="79">
        <f>O95-SUM(O139:O174)</f>
        <v>0</v>
      </c>
      <c r="P175" s="79">
        <f t="shared" ref="P175:R175" si="590">P132-SUM(P139:P174)</f>
        <v>0</v>
      </c>
      <c r="Q175" s="79">
        <f t="shared" si="590"/>
        <v>0</v>
      </c>
      <c r="R175" s="79">
        <f t="shared" si="590"/>
        <v>0</v>
      </c>
      <c r="S175" s="79">
        <f t="shared" si="565"/>
        <v>0</v>
      </c>
      <c r="T175" s="79">
        <f t="shared" si="566"/>
        <v>0</v>
      </c>
      <c r="U175" s="79">
        <f>U95-SUM(U139:U174)</f>
        <v>0</v>
      </c>
      <c r="V175" s="79">
        <f t="shared" ref="V175:X175" si="591">V132-SUM(V139:V174)</f>
        <v>0</v>
      </c>
      <c r="W175" s="79">
        <f t="shared" si="591"/>
        <v>0</v>
      </c>
      <c r="X175" s="79">
        <f t="shared" si="591"/>
        <v>0</v>
      </c>
      <c r="Y175" s="79">
        <f t="shared" si="567"/>
        <v>0</v>
      </c>
      <c r="Z175" s="79">
        <f t="shared" si="568"/>
        <v>0</v>
      </c>
      <c r="AA175" s="79">
        <f>AA95-SUM(AA139:AA174)</f>
        <v>0</v>
      </c>
      <c r="AB175" s="79">
        <f t="shared" ref="AB175:AD175" si="592">AB132-SUM(AB139:AB174)</f>
        <v>0</v>
      </c>
      <c r="AC175" s="79">
        <f t="shared" si="592"/>
        <v>0</v>
      </c>
      <c r="AD175" s="79">
        <f t="shared" si="592"/>
        <v>0</v>
      </c>
      <c r="AE175" s="79">
        <f t="shared" si="569"/>
        <v>0</v>
      </c>
      <c r="AF175" s="79">
        <f t="shared" si="570"/>
        <v>0</v>
      </c>
      <c r="AG175" s="79">
        <f>AG95-SUM(AG139:AG174)</f>
        <v>0</v>
      </c>
      <c r="AH175" s="79">
        <f t="shared" ref="AH175:AJ175" si="593">AH132-SUM(AH139:AH174)</f>
        <v>0</v>
      </c>
      <c r="AI175" s="79">
        <f t="shared" si="593"/>
        <v>0</v>
      </c>
      <c r="AJ175" s="79">
        <f t="shared" si="593"/>
        <v>0</v>
      </c>
      <c r="AK175" s="79">
        <f t="shared" si="571"/>
        <v>0</v>
      </c>
      <c r="AL175" s="79">
        <f t="shared" si="572"/>
        <v>0</v>
      </c>
      <c r="AM175" s="79">
        <f>AM95-SUM(AM139:AM174)</f>
        <v>0</v>
      </c>
      <c r="AN175" s="79">
        <f t="shared" ref="AN175:AP175" si="594">AN132-SUM(AN139:AN174)</f>
        <v>0</v>
      </c>
      <c r="AO175" s="79">
        <f t="shared" si="594"/>
        <v>0</v>
      </c>
      <c r="AP175" s="79">
        <f t="shared" si="594"/>
        <v>0</v>
      </c>
      <c r="AQ175" s="79">
        <f t="shared" si="573"/>
        <v>0</v>
      </c>
      <c r="AR175" s="79">
        <f t="shared" si="574"/>
        <v>0</v>
      </c>
      <c r="AS175" s="79">
        <f>AS95-SUM(AS139:AS174)</f>
        <v>0</v>
      </c>
      <c r="AT175" s="79">
        <f t="shared" ref="AT175:AV175" si="595">AT132-SUM(AT139:AT174)</f>
        <v>0</v>
      </c>
      <c r="AU175" s="79">
        <f t="shared" si="595"/>
        <v>0</v>
      </c>
      <c r="AV175" s="79">
        <f t="shared" si="595"/>
        <v>0</v>
      </c>
      <c r="AW175" s="79">
        <f t="shared" si="575"/>
        <v>0</v>
      </c>
      <c r="AX175" s="79">
        <f t="shared" si="576"/>
        <v>0</v>
      </c>
      <c r="AY175" s="79">
        <f>AY95-SUM(AY139:AY174)</f>
        <v>0</v>
      </c>
      <c r="AZ175" s="79">
        <f t="shared" ref="AZ175:BB175" si="596">AZ132-SUM(AZ139:AZ174)</f>
        <v>0</v>
      </c>
      <c r="BA175" s="79">
        <f t="shared" si="596"/>
        <v>0</v>
      </c>
      <c r="BB175" s="79">
        <f t="shared" si="596"/>
        <v>0</v>
      </c>
      <c r="BC175" s="79">
        <f t="shared" si="577"/>
        <v>0</v>
      </c>
      <c r="BD175" s="79">
        <f t="shared" si="578"/>
        <v>0</v>
      </c>
      <c r="BE175" s="79">
        <f>BE95-SUM(BE139:BE174)</f>
        <v>0</v>
      </c>
      <c r="BF175" s="79">
        <f t="shared" ref="BF175:BH175" si="597">BF132-SUM(BF139:BF174)</f>
        <v>0</v>
      </c>
      <c r="BG175" s="79">
        <f t="shared" si="597"/>
        <v>0</v>
      </c>
      <c r="BH175" s="79">
        <f t="shared" si="597"/>
        <v>0</v>
      </c>
      <c r="BI175" s="79">
        <f t="shared" si="579"/>
        <v>0</v>
      </c>
      <c r="BJ175" s="79">
        <f t="shared" si="580"/>
        <v>0</v>
      </c>
      <c r="BK175" s="79">
        <f>BK95-SUM(BK139:BK174)</f>
        <v>0</v>
      </c>
      <c r="BL175" s="79">
        <f t="shared" ref="BL175:BN175" si="598">BL132-SUM(BL139:BL174)</f>
        <v>0</v>
      </c>
      <c r="BM175" s="79">
        <f t="shared" si="598"/>
        <v>0</v>
      </c>
      <c r="BN175" s="79">
        <f t="shared" si="598"/>
        <v>0</v>
      </c>
      <c r="BO175" s="79">
        <f t="shared" si="581"/>
        <v>0</v>
      </c>
      <c r="BP175" s="79">
        <f t="shared" si="582"/>
        <v>0</v>
      </c>
      <c r="BQ175" s="79">
        <f>BQ95-SUM(BQ139:BQ174)</f>
        <v>0</v>
      </c>
      <c r="BR175" s="79">
        <f t="shared" ref="BR175:BT175" si="599">BR132-SUM(BR139:BR174)</f>
        <v>0</v>
      </c>
      <c r="BS175" s="79">
        <f t="shared" si="599"/>
        <v>0</v>
      </c>
      <c r="BT175" s="79">
        <f t="shared" si="599"/>
        <v>0</v>
      </c>
      <c r="BU175" s="79">
        <f t="shared" si="583"/>
        <v>0</v>
      </c>
      <c r="BV175" s="79">
        <f t="shared" si="584"/>
        <v>0</v>
      </c>
      <c r="BW175" s="80">
        <f t="shared" si="585"/>
        <v>0</v>
      </c>
      <c r="BX175" s="80">
        <f t="shared" si="521"/>
        <v>0</v>
      </c>
      <c r="BY175" s="80">
        <f t="shared" si="521"/>
        <v>0</v>
      </c>
      <c r="BZ175" s="80">
        <f t="shared" si="521"/>
        <v>0</v>
      </c>
      <c r="CA175" s="80">
        <f t="shared" si="586"/>
        <v>0</v>
      </c>
      <c r="CB175" s="80">
        <f t="shared" si="587"/>
        <v>0</v>
      </c>
    </row>
    <row r="176" spans="1:80">
      <c r="A176" s="77">
        <v>3</v>
      </c>
      <c r="B176" s="78" t="s">
        <v>23</v>
      </c>
      <c r="C176" s="50"/>
      <c r="D176" s="50"/>
      <c r="E176" s="50"/>
      <c r="F176" s="50"/>
      <c r="G176" s="43">
        <f t="shared" si="561"/>
        <v>0</v>
      </c>
      <c r="H176" s="43">
        <f t="shared" si="562"/>
        <v>0</v>
      </c>
      <c r="I176" s="50"/>
      <c r="J176" s="50"/>
      <c r="K176" s="50"/>
      <c r="L176" s="50"/>
      <c r="M176" s="43">
        <f t="shared" si="563"/>
        <v>0</v>
      </c>
      <c r="N176" s="43">
        <f t="shared" si="564"/>
        <v>0</v>
      </c>
      <c r="O176" s="50"/>
      <c r="P176" s="50"/>
      <c r="Q176" s="50"/>
      <c r="R176" s="50"/>
      <c r="S176" s="43">
        <f t="shared" si="565"/>
        <v>0</v>
      </c>
      <c r="T176" s="43">
        <f t="shared" si="566"/>
        <v>0</v>
      </c>
      <c r="U176" s="50"/>
      <c r="V176" s="50"/>
      <c r="W176" s="50"/>
      <c r="X176" s="50"/>
      <c r="Y176" s="43">
        <f t="shared" si="567"/>
        <v>0</v>
      </c>
      <c r="Z176" s="43">
        <f t="shared" si="568"/>
        <v>0</v>
      </c>
      <c r="AA176" s="50"/>
      <c r="AB176" s="50"/>
      <c r="AC176" s="50"/>
      <c r="AD176" s="50"/>
      <c r="AE176" s="43">
        <f t="shared" si="569"/>
        <v>0</v>
      </c>
      <c r="AF176" s="43">
        <f t="shared" si="570"/>
        <v>0</v>
      </c>
      <c r="AG176" s="50"/>
      <c r="AH176" s="50"/>
      <c r="AI176" s="50"/>
      <c r="AJ176" s="50"/>
      <c r="AK176" s="43">
        <f t="shared" si="571"/>
        <v>0</v>
      </c>
      <c r="AL176" s="43">
        <f t="shared" si="572"/>
        <v>0</v>
      </c>
      <c r="AM176" s="50"/>
      <c r="AN176" s="50"/>
      <c r="AO176" s="50"/>
      <c r="AP176" s="50"/>
      <c r="AQ176" s="43">
        <f t="shared" si="573"/>
        <v>0</v>
      </c>
      <c r="AR176" s="43">
        <f t="shared" si="574"/>
        <v>0</v>
      </c>
      <c r="AS176" s="50"/>
      <c r="AT176" s="50"/>
      <c r="AU176" s="50"/>
      <c r="AV176" s="50"/>
      <c r="AW176" s="43">
        <f t="shared" si="575"/>
        <v>0</v>
      </c>
      <c r="AX176" s="43">
        <f t="shared" si="576"/>
        <v>0</v>
      </c>
      <c r="AY176" s="50"/>
      <c r="AZ176" s="50"/>
      <c r="BA176" s="50"/>
      <c r="BB176" s="50"/>
      <c r="BC176" s="43">
        <f t="shared" si="577"/>
        <v>0</v>
      </c>
      <c r="BD176" s="43">
        <f t="shared" si="578"/>
        <v>0</v>
      </c>
      <c r="BE176" s="50"/>
      <c r="BF176" s="50"/>
      <c r="BG176" s="50"/>
      <c r="BH176" s="50"/>
      <c r="BI176" s="43">
        <f t="shared" si="579"/>
        <v>0</v>
      </c>
      <c r="BJ176" s="43">
        <f t="shared" si="580"/>
        <v>0</v>
      </c>
      <c r="BK176" s="50"/>
      <c r="BL176" s="50"/>
      <c r="BM176" s="50"/>
      <c r="BN176" s="50"/>
      <c r="BO176" s="43">
        <f t="shared" si="581"/>
        <v>0</v>
      </c>
      <c r="BP176" s="43">
        <f t="shared" si="582"/>
        <v>0</v>
      </c>
      <c r="BQ176" s="50"/>
      <c r="BR176" s="50"/>
      <c r="BS176" s="50"/>
      <c r="BT176" s="50"/>
      <c r="BU176" s="43">
        <f t="shared" si="583"/>
        <v>0</v>
      </c>
      <c r="BV176" s="43">
        <f t="shared" si="584"/>
        <v>0</v>
      </c>
      <c r="BW176" s="43">
        <f t="shared" si="585"/>
        <v>0</v>
      </c>
      <c r="BX176" s="43">
        <f t="shared" si="521"/>
        <v>0</v>
      </c>
      <c r="BY176" s="43">
        <f t="shared" si="521"/>
        <v>0</v>
      </c>
      <c r="BZ176" s="43">
        <f t="shared" si="521"/>
        <v>0</v>
      </c>
      <c r="CA176" s="43">
        <f t="shared" si="586"/>
        <v>0</v>
      </c>
      <c r="CB176" s="43">
        <f t="shared" si="587"/>
        <v>0</v>
      </c>
    </row>
    <row r="177" spans="1:80">
      <c r="A177" s="40"/>
      <c r="B177" s="41" t="s">
        <v>119</v>
      </c>
      <c r="C177" s="50"/>
      <c r="D177" s="50"/>
      <c r="E177" s="50"/>
      <c r="F177" s="50"/>
      <c r="G177" s="43">
        <f t="shared" si="561"/>
        <v>0</v>
      </c>
      <c r="H177" s="43">
        <f t="shared" si="562"/>
        <v>0</v>
      </c>
      <c r="I177" s="50"/>
      <c r="J177" s="50"/>
      <c r="K177" s="50"/>
      <c r="L177" s="50"/>
      <c r="M177" s="43">
        <f t="shared" si="563"/>
        <v>0</v>
      </c>
      <c r="N177" s="43">
        <f t="shared" si="564"/>
        <v>0</v>
      </c>
      <c r="O177" s="50"/>
      <c r="P177" s="50"/>
      <c r="Q177" s="50"/>
      <c r="R177" s="50"/>
      <c r="S177" s="43">
        <f t="shared" si="565"/>
        <v>0</v>
      </c>
      <c r="T177" s="43">
        <f t="shared" si="566"/>
        <v>0</v>
      </c>
      <c r="U177" s="50"/>
      <c r="V177" s="50"/>
      <c r="W177" s="50"/>
      <c r="X177" s="50"/>
      <c r="Y177" s="43">
        <f t="shared" si="567"/>
        <v>0</v>
      </c>
      <c r="Z177" s="43">
        <f t="shared" si="568"/>
        <v>0</v>
      </c>
      <c r="AA177" s="50"/>
      <c r="AB177" s="50"/>
      <c r="AC177" s="50"/>
      <c r="AD177" s="50"/>
      <c r="AE177" s="43">
        <f t="shared" si="569"/>
        <v>0</v>
      </c>
      <c r="AF177" s="43">
        <f t="shared" si="570"/>
        <v>0</v>
      </c>
      <c r="AG177" s="50"/>
      <c r="AH177" s="50"/>
      <c r="AI177" s="50"/>
      <c r="AJ177" s="50"/>
      <c r="AK177" s="43">
        <f t="shared" si="571"/>
        <v>0</v>
      </c>
      <c r="AL177" s="43">
        <f t="shared" si="572"/>
        <v>0</v>
      </c>
      <c r="AM177" s="50"/>
      <c r="AN177" s="50"/>
      <c r="AO177" s="50"/>
      <c r="AP177" s="50"/>
      <c r="AQ177" s="43">
        <f t="shared" si="573"/>
        <v>0</v>
      </c>
      <c r="AR177" s="43">
        <f t="shared" si="574"/>
        <v>0</v>
      </c>
      <c r="AS177" s="50"/>
      <c r="AT177" s="50"/>
      <c r="AU177" s="50"/>
      <c r="AV177" s="50"/>
      <c r="AW177" s="43">
        <f t="shared" si="575"/>
        <v>0</v>
      </c>
      <c r="AX177" s="43">
        <f t="shared" si="576"/>
        <v>0</v>
      </c>
      <c r="AY177" s="50"/>
      <c r="AZ177" s="50"/>
      <c r="BA177" s="50"/>
      <c r="BB177" s="50"/>
      <c r="BC177" s="43">
        <f t="shared" si="577"/>
        <v>0</v>
      </c>
      <c r="BD177" s="43">
        <f t="shared" si="578"/>
        <v>0</v>
      </c>
      <c r="BE177" s="50"/>
      <c r="BF177" s="50"/>
      <c r="BG177" s="50"/>
      <c r="BH177" s="50"/>
      <c r="BI177" s="43">
        <f t="shared" si="579"/>
        <v>0</v>
      </c>
      <c r="BJ177" s="43">
        <f t="shared" si="580"/>
        <v>0</v>
      </c>
      <c r="BK177" s="50"/>
      <c r="BL177" s="50"/>
      <c r="BM177" s="50"/>
      <c r="BN177" s="50"/>
      <c r="BO177" s="43">
        <f t="shared" si="581"/>
        <v>0</v>
      </c>
      <c r="BP177" s="43">
        <f t="shared" si="582"/>
        <v>0</v>
      </c>
      <c r="BQ177" s="50"/>
      <c r="BR177" s="50"/>
      <c r="BS177" s="50"/>
      <c r="BT177" s="50"/>
      <c r="BU177" s="43">
        <f t="shared" si="583"/>
        <v>0</v>
      </c>
      <c r="BV177" s="43">
        <f t="shared" si="584"/>
        <v>0</v>
      </c>
      <c r="BW177" s="43">
        <f t="shared" si="585"/>
        <v>0</v>
      </c>
      <c r="BX177" s="43">
        <f t="shared" si="585"/>
        <v>0</v>
      </c>
      <c r="BY177" s="43">
        <f t="shared" si="585"/>
        <v>0</v>
      </c>
      <c r="BZ177" s="43">
        <f t="shared" si="585"/>
        <v>0</v>
      </c>
      <c r="CA177" s="43">
        <f t="shared" si="586"/>
        <v>0</v>
      </c>
      <c r="CB177" s="43">
        <f t="shared" si="587"/>
        <v>0</v>
      </c>
    </row>
    <row r="178" spans="1:80">
      <c r="A178" s="40"/>
      <c r="B178" s="41" t="s">
        <v>120</v>
      </c>
      <c r="C178" s="50"/>
      <c r="D178" s="50"/>
      <c r="E178" s="50"/>
      <c r="F178" s="50"/>
      <c r="G178" s="43">
        <f t="shared" si="561"/>
        <v>0</v>
      </c>
      <c r="H178" s="43">
        <f t="shared" si="562"/>
        <v>0</v>
      </c>
      <c r="I178" s="50"/>
      <c r="J178" s="50"/>
      <c r="K178" s="50"/>
      <c r="L178" s="50"/>
      <c r="M178" s="43">
        <f t="shared" si="563"/>
        <v>0</v>
      </c>
      <c r="N178" s="43">
        <f t="shared" si="564"/>
        <v>0</v>
      </c>
      <c r="O178" s="50"/>
      <c r="P178" s="50"/>
      <c r="Q178" s="50"/>
      <c r="R178" s="50"/>
      <c r="S178" s="43">
        <f t="shared" si="565"/>
        <v>0</v>
      </c>
      <c r="T178" s="43">
        <f t="shared" si="566"/>
        <v>0</v>
      </c>
      <c r="U178" s="50"/>
      <c r="V178" s="50"/>
      <c r="W178" s="50"/>
      <c r="X178" s="50"/>
      <c r="Y178" s="43">
        <f t="shared" si="567"/>
        <v>0</v>
      </c>
      <c r="Z178" s="43">
        <f t="shared" si="568"/>
        <v>0</v>
      </c>
      <c r="AA178" s="50"/>
      <c r="AB178" s="50"/>
      <c r="AC178" s="50"/>
      <c r="AD178" s="50"/>
      <c r="AE178" s="43">
        <f t="shared" si="569"/>
        <v>0</v>
      </c>
      <c r="AF178" s="43">
        <f t="shared" si="570"/>
        <v>0</v>
      </c>
      <c r="AG178" s="50"/>
      <c r="AH178" s="50"/>
      <c r="AI178" s="50"/>
      <c r="AJ178" s="50"/>
      <c r="AK178" s="43">
        <f t="shared" si="571"/>
        <v>0</v>
      </c>
      <c r="AL178" s="43">
        <f t="shared" si="572"/>
        <v>0</v>
      </c>
      <c r="AM178" s="50"/>
      <c r="AN178" s="50"/>
      <c r="AO178" s="50"/>
      <c r="AP178" s="50"/>
      <c r="AQ178" s="43">
        <f t="shared" si="573"/>
        <v>0</v>
      </c>
      <c r="AR178" s="43">
        <f t="shared" si="574"/>
        <v>0</v>
      </c>
      <c r="AS178" s="50"/>
      <c r="AT178" s="50"/>
      <c r="AU178" s="50"/>
      <c r="AV178" s="50"/>
      <c r="AW178" s="43">
        <f t="shared" si="575"/>
        <v>0</v>
      </c>
      <c r="AX178" s="43">
        <f t="shared" si="576"/>
        <v>0</v>
      </c>
      <c r="AY178" s="50"/>
      <c r="AZ178" s="50"/>
      <c r="BA178" s="50"/>
      <c r="BB178" s="50"/>
      <c r="BC178" s="43">
        <f t="shared" si="577"/>
        <v>0</v>
      </c>
      <c r="BD178" s="43">
        <f t="shared" si="578"/>
        <v>0</v>
      </c>
      <c r="BE178" s="50"/>
      <c r="BF178" s="50"/>
      <c r="BG178" s="50"/>
      <c r="BH178" s="50"/>
      <c r="BI178" s="43">
        <f t="shared" si="579"/>
        <v>0</v>
      </c>
      <c r="BJ178" s="43">
        <f t="shared" si="580"/>
        <v>0</v>
      </c>
      <c r="BK178" s="50"/>
      <c r="BL178" s="50"/>
      <c r="BM178" s="50"/>
      <c r="BN178" s="50"/>
      <c r="BO178" s="43">
        <f t="shared" si="581"/>
        <v>0</v>
      </c>
      <c r="BP178" s="43">
        <f t="shared" si="582"/>
        <v>0</v>
      </c>
      <c r="BQ178" s="50"/>
      <c r="BR178" s="50"/>
      <c r="BS178" s="50"/>
      <c r="BT178" s="50"/>
      <c r="BU178" s="43">
        <f t="shared" si="583"/>
        <v>0</v>
      </c>
      <c r="BV178" s="43">
        <f t="shared" si="584"/>
        <v>0</v>
      </c>
      <c r="BW178" s="43">
        <f t="shared" si="585"/>
        <v>0</v>
      </c>
      <c r="BX178" s="43">
        <f t="shared" si="585"/>
        <v>0</v>
      </c>
      <c r="BY178" s="43">
        <f t="shared" si="585"/>
        <v>0</v>
      </c>
      <c r="BZ178" s="43">
        <f t="shared" si="585"/>
        <v>0</v>
      </c>
      <c r="CA178" s="43">
        <f t="shared" si="586"/>
        <v>0</v>
      </c>
      <c r="CB178" s="43">
        <f t="shared" si="587"/>
        <v>0</v>
      </c>
    </row>
    <row r="179" spans="1:80">
      <c r="A179" s="40"/>
      <c r="B179" s="41" t="s">
        <v>121</v>
      </c>
      <c r="C179" s="50"/>
      <c r="D179" s="50"/>
      <c r="E179" s="50"/>
      <c r="F179" s="50"/>
      <c r="G179" s="43">
        <f t="shared" si="561"/>
        <v>0</v>
      </c>
      <c r="H179" s="43">
        <f t="shared" si="562"/>
        <v>0</v>
      </c>
      <c r="I179" s="50"/>
      <c r="J179" s="50"/>
      <c r="K179" s="50"/>
      <c r="L179" s="50"/>
      <c r="M179" s="43">
        <f t="shared" si="563"/>
        <v>0</v>
      </c>
      <c r="N179" s="43">
        <f t="shared" si="564"/>
        <v>0</v>
      </c>
      <c r="O179" s="50"/>
      <c r="P179" s="50"/>
      <c r="Q179" s="50"/>
      <c r="R179" s="50"/>
      <c r="S179" s="43">
        <f t="shared" si="565"/>
        <v>0</v>
      </c>
      <c r="T179" s="43">
        <f t="shared" si="566"/>
        <v>0</v>
      </c>
      <c r="U179" s="50"/>
      <c r="V179" s="50"/>
      <c r="W179" s="50"/>
      <c r="X179" s="50"/>
      <c r="Y179" s="43">
        <f t="shared" si="567"/>
        <v>0</v>
      </c>
      <c r="Z179" s="43">
        <f t="shared" si="568"/>
        <v>0</v>
      </c>
      <c r="AA179" s="50"/>
      <c r="AB179" s="50"/>
      <c r="AC179" s="50"/>
      <c r="AD179" s="50"/>
      <c r="AE179" s="43">
        <f t="shared" si="569"/>
        <v>0</v>
      </c>
      <c r="AF179" s="43">
        <f t="shared" si="570"/>
        <v>0</v>
      </c>
      <c r="AG179" s="50"/>
      <c r="AH179" s="50"/>
      <c r="AI179" s="50"/>
      <c r="AJ179" s="50"/>
      <c r="AK179" s="43">
        <f t="shared" si="571"/>
        <v>0</v>
      </c>
      <c r="AL179" s="43">
        <f t="shared" si="572"/>
        <v>0</v>
      </c>
      <c r="AM179" s="50"/>
      <c r="AN179" s="50"/>
      <c r="AO179" s="50"/>
      <c r="AP179" s="50"/>
      <c r="AQ179" s="43">
        <f t="shared" si="573"/>
        <v>0</v>
      </c>
      <c r="AR179" s="43">
        <f t="shared" si="574"/>
        <v>0</v>
      </c>
      <c r="AS179" s="50"/>
      <c r="AT179" s="50"/>
      <c r="AU179" s="50"/>
      <c r="AV179" s="50"/>
      <c r="AW179" s="43">
        <f t="shared" si="575"/>
        <v>0</v>
      </c>
      <c r="AX179" s="43">
        <f t="shared" si="576"/>
        <v>0</v>
      </c>
      <c r="AY179" s="50"/>
      <c r="AZ179" s="50"/>
      <c r="BA179" s="50"/>
      <c r="BB179" s="50"/>
      <c r="BC179" s="43">
        <f t="shared" si="577"/>
        <v>0</v>
      </c>
      <c r="BD179" s="43">
        <f t="shared" si="578"/>
        <v>0</v>
      </c>
      <c r="BE179" s="50"/>
      <c r="BF179" s="50"/>
      <c r="BG179" s="50"/>
      <c r="BH179" s="50"/>
      <c r="BI179" s="43">
        <f t="shared" si="579"/>
        <v>0</v>
      </c>
      <c r="BJ179" s="43">
        <f t="shared" si="580"/>
        <v>0</v>
      </c>
      <c r="BK179" s="50"/>
      <c r="BL179" s="50"/>
      <c r="BM179" s="50"/>
      <c r="BN179" s="50"/>
      <c r="BO179" s="43">
        <f t="shared" si="581"/>
        <v>0</v>
      </c>
      <c r="BP179" s="43">
        <f t="shared" si="582"/>
        <v>0</v>
      </c>
      <c r="BQ179" s="50"/>
      <c r="BR179" s="50"/>
      <c r="BS179" s="50"/>
      <c r="BT179" s="50"/>
      <c r="BU179" s="43">
        <f t="shared" si="583"/>
        <v>0</v>
      </c>
      <c r="BV179" s="43">
        <f t="shared" si="584"/>
        <v>0</v>
      </c>
      <c r="BW179" s="43">
        <f t="shared" si="585"/>
        <v>0</v>
      </c>
      <c r="BX179" s="43">
        <f t="shared" si="585"/>
        <v>0</v>
      </c>
      <c r="BY179" s="43">
        <f t="shared" si="585"/>
        <v>0</v>
      </c>
      <c r="BZ179" s="43">
        <f t="shared" si="585"/>
        <v>0</v>
      </c>
      <c r="CA179" s="43">
        <f t="shared" si="586"/>
        <v>0</v>
      </c>
      <c r="CB179" s="43">
        <f t="shared" si="587"/>
        <v>0</v>
      </c>
    </row>
    <row r="180" spans="1:80">
      <c r="A180" s="40"/>
      <c r="B180" s="41" t="s">
        <v>122</v>
      </c>
      <c r="C180" s="50"/>
      <c r="D180" s="50"/>
      <c r="E180" s="50"/>
      <c r="F180" s="50"/>
      <c r="G180" s="43">
        <f t="shared" si="561"/>
        <v>0</v>
      </c>
      <c r="H180" s="43">
        <f t="shared" si="562"/>
        <v>0</v>
      </c>
      <c r="I180" s="50"/>
      <c r="J180" s="50"/>
      <c r="K180" s="50"/>
      <c r="L180" s="50"/>
      <c r="M180" s="43">
        <f t="shared" si="563"/>
        <v>0</v>
      </c>
      <c r="N180" s="43">
        <f t="shared" si="564"/>
        <v>0</v>
      </c>
      <c r="O180" s="50"/>
      <c r="P180" s="50"/>
      <c r="Q180" s="50"/>
      <c r="R180" s="50"/>
      <c r="S180" s="43">
        <f t="shared" si="565"/>
        <v>0</v>
      </c>
      <c r="T180" s="43">
        <f t="shared" si="566"/>
        <v>0</v>
      </c>
      <c r="U180" s="50"/>
      <c r="V180" s="50"/>
      <c r="W180" s="50"/>
      <c r="X180" s="50"/>
      <c r="Y180" s="43">
        <f t="shared" si="567"/>
        <v>0</v>
      </c>
      <c r="Z180" s="43">
        <f t="shared" si="568"/>
        <v>0</v>
      </c>
      <c r="AA180" s="50"/>
      <c r="AB180" s="50"/>
      <c r="AC180" s="50"/>
      <c r="AD180" s="50"/>
      <c r="AE180" s="43">
        <f t="shared" si="569"/>
        <v>0</v>
      </c>
      <c r="AF180" s="43">
        <f t="shared" si="570"/>
        <v>0</v>
      </c>
      <c r="AG180" s="50"/>
      <c r="AH180" s="50"/>
      <c r="AI180" s="50"/>
      <c r="AJ180" s="50"/>
      <c r="AK180" s="43">
        <f t="shared" si="571"/>
        <v>0</v>
      </c>
      <c r="AL180" s="43">
        <f t="shared" si="572"/>
        <v>0</v>
      </c>
      <c r="AM180" s="50"/>
      <c r="AN180" s="50"/>
      <c r="AO180" s="50"/>
      <c r="AP180" s="50"/>
      <c r="AQ180" s="43">
        <f t="shared" si="573"/>
        <v>0</v>
      </c>
      <c r="AR180" s="43">
        <f t="shared" si="574"/>
        <v>0</v>
      </c>
      <c r="AS180" s="50"/>
      <c r="AT180" s="50"/>
      <c r="AU180" s="50"/>
      <c r="AV180" s="50"/>
      <c r="AW180" s="43">
        <f t="shared" si="575"/>
        <v>0</v>
      </c>
      <c r="AX180" s="43">
        <f t="shared" si="576"/>
        <v>0</v>
      </c>
      <c r="AY180" s="50"/>
      <c r="AZ180" s="50"/>
      <c r="BA180" s="50"/>
      <c r="BB180" s="50"/>
      <c r="BC180" s="43">
        <f t="shared" si="577"/>
        <v>0</v>
      </c>
      <c r="BD180" s="43">
        <f t="shared" si="578"/>
        <v>0</v>
      </c>
      <c r="BE180" s="50"/>
      <c r="BF180" s="50"/>
      <c r="BG180" s="50"/>
      <c r="BH180" s="50"/>
      <c r="BI180" s="43">
        <f t="shared" si="579"/>
        <v>0</v>
      </c>
      <c r="BJ180" s="43">
        <f t="shared" si="580"/>
        <v>0</v>
      </c>
      <c r="BK180" s="50"/>
      <c r="BL180" s="50"/>
      <c r="BM180" s="50"/>
      <c r="BN180" s="50"/>
      <c r="BO180" s="43">
        <f t="shared" si="581"/>
        <v>0</v>
      </c>
      <c r="BP180" s="43">
        <f t="shared" si="582"/>
        <v>0</v>
      </c>
      <c r="BQ180" s="50"/>
      <c r="BR180" s="50"/>
      <c r="BS180" s="50"/>
      <c r="BT180" s="50"/>
      <c r="BU180" s="43">
        <f t="shared" si="583"/>
        <v>0</v>
      </c>
      <c r="BV180" s="43">
        <f t="shared" si="584"/>
        <v>0</v>
      </c>
      <c r="BW180" s="43">
        <f t="shared" si="585"/>
        <v>0</v>
      </c>
      <c r="BX180" s="43">
        <f t="shared" si="585"/>
        <v>0</v>
      </c>
      <c r="BY180" s="43">
        <f t="shared" si="585"/>
        <v>0</v>
      </c>
      <c r="BZ180" s="43">
        <f t="shared" si="585"/>
        <v>0</v>
      </c>
      <c r="CA180" s="43">
        <f t="shared" si="586"/>
        <v>0</v>
      </c>
      <c r="CB180" s="43">
        <f t="shared" si="587"/>
        <v>0</v>
      </c>
    </row>
    <row r="181" spans="1:80">
      <c r="A181" s="40"/>
      <c r="B181" s="41" t="s">
        <v>123</v>
      </c>
      <c r="C181" s="50"/>
      <c r="D181" s="50"/>
      <c r="E181" s="50"/>
      <c r="F181" s="50"/>
      <c r="G181" s="43">
        <f t="shared" si="561"/>
        <v>0</v>
      </c>
      <c r="H181" s="43">
        <f t="shared" si="562"/>
        <v>0</v>
      </c>
      <c r="I181" s="50"/>
      <c r="J181" s="50"/>
      <c r="K181" s="50"/>
      <c r="L181" s="50"/>
      <c r="M181" s="43">
        <f t="shared" si="563"/>
        <v>0</v>
      </c>
      <c r="N181" s="43">
        <f t="shared" si="564"/>
        <v>0</v>
      </c>
      <c r="O181" s="50"/>
      <c r="P181" s="50"/>
      <c r="Q181" s="50"/>
      <c r="R181" s="50"/>
      <c r="S181" s="43">
        <f t="shared" si="565"/>
        <v>0</v>
      </c>
      <c r="T181" s="43">
        <f t="shared" si="566"/>
        <v>0</v>
      </c>
      <c r="U181" s="50"/>
      <c r="V181" s="50"/>
      <c r="W181" s="50"/>
      <c r="X181" s="50"/>
      <c r="Y181" s="43">
        <f t="shared" si="567"/>
        <v>0</v>
      </c>
      <c r="Z181" s="43">
        <f t="shared" si="568"/>
        <v>0</v>
      </c>
      <c r="AA181" s="50"/>
      <c r="AB181" s="50"/>
      <c r="AC181" s="50"/>
      <c r="AD181" s="50"/>
      <c r="AE181" s="43">
        <f t="shared" si="569"/>
        <v>0</v>
      </c>
      <c r="AF181" s="43">
        <f t="shared" si="570"/>
        <v>0</v>
      </c>
      <c r="AG181" s="50"/>
      <c r="AH181" s="50"/>
      <c r="AI181" s="50"/>
      <c r="AJ181" s="50"/>
      <c r="AK181" s="43">
        <f t="shared" si="571"/>
        <v>0</v>
      </c>
      <c r="AL181" s="43">
        <f t="shared" si="572"/>
        <v>0</v>
      </c>
      <c r="AM181" s="50"/>
      <c r="AN181" s="50"/>
      <c r="AO181" s="50"/>
      <c r="AP181" s="50"/>
      <c r="AQ181" s="43">
        <f t="shared" si="573"/>
        <v>0</v>
      </c>
      <c r="AR181" s="43">
        <f t="shared" si="574"/>
        <v>0</v>
      </c>
      <c r="AS181" s="50"/>
      <c r="AT181" s="50"/>
      <c r="AU181" s="50"/>
      <c r="AV181" s="50"/>
      <c r="AW181" s="43">
        <f t="shared" si="575"/>
        <v>0</v>
      </c>
      <c r="AX181" s="43">
        <f t="shared" si="576"/>
        <v>0</v>
      </c>
      <c r="AY181" s="50"/>
      <c r="AZ181" s="50"/>
      <c r="BA181" s="50"/>
      <c r="BB181" s="50"/>
      <c r="BC181" s="43">
        <f t="shared" si="577"/>
        <v>0</v>
      </c>
      <c r="BD181" s="43">
        <f t="shared" si="578"/>
        <v>0</v>
      </c>
      <c r="BE181" s="50"/>
      <c r="BF181" s="50"/>
      <c r="BG181" s="50"/>
      <c r="BH181" s="50"/>
      <c r="BI181" s="43">
        <f t="shared" si="579"/>
        <v>0</v>
      </c>
      <c r="BJ181" s="43">
        <f t="shared" si="580"/>
        <v>0</v>
      </c>
      <c r="BK181" s="50"/>
      <c r="BL181" s="50"/>
      <c r="BM181" s="50"/>
      <c r="BN181" s="50"/>
      <c r="BO181" s="43">
        <f t="shared" si="581"/>
        <v>0</v>
      </c>
      <c r="BP181" s="43">
        <f t="shared" si="582"/>
        <v>0</v>
      </c>
      <c r="BQ181" s="50"/>
      <c r="BR181" s="50"/>
      <c r="BS181" s="50"/>
      <c r="BT181" s="50"/>
      <c r="BU181" s="43">
        <f t="shared" si="583"/>
        <v>0</v>
      </c>
      <c r="BV181" s="43">
        <f t="shared" si="584"/>
        <v>0</v>
      </c>
      <c r="BW181" s="43">
        <f t="shared" si="585"/>
        <v>0</v>
      </c>
      <c r="BX181" s="43">
        <f t="shared" si="585"/>
        <v>0</v>
      </c>
      <c r="BY181" s="43">
        <f t="shared" si="585"/>
        <v>0</v>
      </c>
      <c r="BZ181" s="43">
        <f t="shared" si="585"/>
        <v>0</v>
      </c>
      <c r="CA181" s="43">
        <f t="shared" si="586"/>
        <v>0</v>
      </c>
      <c r="CB181" s="43">
        <f t="shared" si="587"/>
        <v>0</v>
      </c>
    </row>
    <row r="182" spans="1:80">
      <c r="A182" s="40"/>
      <c r="B182" s="41" t="s">
        <v>124</v>
      </c>
      <c r="C182" s="50"/>
      <c r="D182" s="50"/>
      <c r="E182" s="50"/>
      <c r="F182" s="50"/>
      <c r="G182" s="43">
        <f t="shared" si="561"/>
        <v>0</v>
      </c>
      <c r="H182" s="43">
        <f t="shared" si="562"/>
        <v>0</v>
      </c>
      <c r="I182" s="50"/>
      <c r="J182" s="50"/>
      <c r="K182" s="50"/>
      <c r="L182" s="50"/>
      <c r="M182" s="43">
        <f t="shared" si="563"/>
        <v>0</v>
      </c>
      <c r="N182" s="43">
        <f t="shared" si="564"/>
        <v>0</v>
      </c>
      <c r="O182" s="50"/>
      <c r="P182" s="50"/>
      <c r="Q182" s="50"/>
      <c r="R182" s="50"/>
      <c r="S182" s="43">
        <f t="shared" si="565"/>
        <v>0</v>
      </c>
      <c r="T182" s="43">
        <f t="shared" si="566"/>
        <v>0</v>
      </c>
      <c r="U182" s="50"/>
      <c r="V182" s="50"/>
      <c r="W182" s="50"/>
      <c r="X182" s="50"/>
      <c r="Y182" s="43">
        <f t="shared" si="567"/>
        <v>0</v>
      </c>
      <c r="Z182" s="43">
        <f t="shared" si="568"/>
        <v>0</v>
      </c>
      <c r="AA182" s="50"/>
      <c r="AB182" s="50"/>
      <c r="AC182" s="50"/>
      <c r="AD182" s="50"/>
      <c r="AE182" s="43">
        <f t="shared" si="569"/>
        <v>0</v>
      </c>
      <c r="AF182" s="43">
        <f t="shared" si="570"/>
        <v>0</v>
      </c>
      <c r="AG182" s="50"/>
      <c r="AH182" s="50"/>
      <c r="AI182" s="50"/>
      <c r="AJ182" s="50"/>
      <c r="AK182" s="43">
        <f t="shared" si="571"/>
        <v>0</v>
      </c>
      <c r="AL182" s="43">
        <f t="shared" si="572"/>
        <v>0</v>
      </c>
      <c r="AM182" s="50"/>
      <c r="AN182" s="50"/>
      <c r="AO182" s="50"/>
      <c r="AP182" s="50"/>
      <c r="AQ182" s="43">
        <f t="shared" si="573"/>
        <v>0</v>
      </c>
      <c r="AR182" s="43">
        <f t="shared" si="574"/>
        <v>0</v>
      </c>
      <c r="AS182" s="50"/>
      <c r="AT182" s="50"/>
      <c r="AU182" s="50"/>
      <c r="AV182" s="50"/>
      <c r="AW182" s="43">
        <f t="shared" si="575"/>
        <v>0</v>
      </c>
      <c r="AX182" s="43">
        <f t="shared" si="576"/>
        <v>0</v>
      </c>
      <c r="AY182" s="50"/>
      <c r="AZ182" s="50"/>
      <c r="BA182" s="50"/>
      <c r="BB182" s="50"/>
      <c r="BC182" s="43">
        <f t="shared" si="577"/>
        <v>0</v>
      </c>
      <c r="BD182" s="43">
        <f t="shared" si="578"/>
        <v>0</v>
      </c>
      <c r="BE182" s="50"/>
      <c r="BF182" s="50"/>
      <c r="BG182" s="50"/>
      <c r="BH182" s="50"/>
      <c r="BI182" s="43">
        <f t="shared" si="579"/>
        <v>0</v>
      </c>
      <c r="BJ182" s="43">
        <f t="shared" si="580"/>
        <v>0</v>
      </c>
      <c r="BK182" s="50"/>
      <c r="BL182" s="50"/>
      <c r="BM182" s="50"/>
      <c r="BN182" s="50"/>
      <c r="BO182" s="43">
        <f t="shared" si="581"/>
        <v>0</v>
      </c>
      <c r="BP182" s="43">
        <f t="shared" si="582"/>
        <v>0</v>
      </c>
      <c r="BQ182" s="50"/>
      <c r="BR182" s="50"/>
      <c r="BS182" s="50"/>
      <c r="BT182" s="50"/>
      <c r="BU182" s="43">
        <f t="shared" si="583"/>
        <v>0</v>
      </c>
      <c r="BV182" s="43">
        <f t="shared" si="584"/>
        <v>0</v>
      </c>
      <c r="BW182" s="43">
        <f t="shared" si="585"/>
        <v>0</v>
      </c>
      <c r="BX182" s="43">
        <f t="shared" si="585"/>
        <v>0</v>
      </c>
      <c r="BY182" s="43">
        <f t="shared" si="585"/>
        <v>0</v>
      </c>
      <c r="BZ182" s="43">
        <f t="shared" si="585"/>
        <v>0</v>
      </c>
      <c r="CA182" s="43">
        <f t="shared" si="586"/>
        <v>0</v>
      </c>
      <c r="CB182" s="43">
        <f t="shared" si="587"/>
        <v>0</v>
      </c>
    </row>
    <row r="183" spans="1:80">
      <c r="A183" s="40"/>
      <c r="B183" s="41" t="s">
        <v>125</v>
      </c>
      <c r="C183" s="50"/>
      <c r="D183" s="50"/>
      <c r="E183" s="50"/>
      <c r="F183" s="50"/>
      <c r="G183" s="43">
        <f t="shared" si="561"/>
        <v>0</v>
      </c>
      <c r="H183" s="43">
        <f t="shared" si="562"/>
        <v>0</v>
      </c>
      <c r="I183" s="50"/>
      <c r="J183" s="50"/>
      <c r="K183" s="50"/>
      <c r="L183" s="50"/>
      <c r="M183" s="43">
        <f t="shared" si="563"/>
        <v>0</v>
      </c>
      <c r="N183" s="43">
        <f t="shared" si="564"/>
        <v>0</v>
      </c>
      <c r="O183" s="50"/>
      <c r="P183" s="50"/>
      <c r="Q183" s="50"/>
      <c r="R183" s="50"/>
      <c r="S183" s="43">
        <f t="shared" si="565"/>
        <v>0</v>
      </c>
      <c r="T183" s="43">
        <f t="shared" si="566"/>
        <v>0</v>
      </c>
      <c r="U183" s="50"/>
      <c r="V183" s="50"/>
      <c r="W183" s="50"/>
      <c r="X183" s="50"/>
      <c r="Y183" s="43">
        <f t="shared" si="567"/>
        <v>0</v>
      </c>
      <c r="Z183" s="43">
        <f t="shared" si="568"/>
        <v>0</v>
      </c>
      <c r="AA183" s="50"/>
      <c r="AB183" s="50"/>
      <c r="AC183" s="50"/>
      <c r="AD183" s="50"/>
      <c r="AE183" s="43">
        <f t="shared" si="569"/>
        <v>0</v>
      </c>
      <c r="AF183" s="43">
        <f t="shared" si="570"/>
        <v>0</v>
      </c>
      <c r="AG183" s="50"/>
      <c r="AH183" s="50"/>
      <c r="AI183" s="50"/>
      <c r="AJ183" s="50"/>
      <c r="AK183" s="43">
        <f t="shared" si="571"/>
        <v>0</v>
      </c>
      <c r="AL183" s="43">
        <f t="shared" si="572"/>
        <v>0</v>
      </c>
      <c r="AM183" s="50"/>
      <c r="AN183" s="50"/>
      <c r="AO183" s="50"/>
      <c r="AP183" s="50"/>
      <c r="AQ183" s="43">
        <f t="shared" si="573"/>
        <v>0</v>
      </c>
      <c r="AR183" s="43">
        <f t="shared" si="574"/>
        <v>0</v>
      </c>
      <c r="AS183" s="50"/>
      <c r="AT183" s="50"/>
      <c r="AU183" s="50"/>
      <c r="AV183" s="50"/>
      <c r="AW183" s="43">
        <f t="shared" si="575"/>
        <v>0</v>
      </c>
      <c r="AX183" s="43">
        <f t="shared" si="576"/>
        <v>0</v>
      </c>
      <c r="AY183" s="50"/>
      <c r="AZ183" s="50"/>
      <c r="BA183" s="50"/>
      <c r="BB183" s="50"/>
      <c r="BC183" s="43">
        <f t="shared" si="577"/>
        <v>0</v>
      </c>
      <c r="BD183" s="43">
        <f t="shared" si="578"/>
        <v>0</v>
      </c>
      <c r="BE183" s="50"/>
      <c r="BF183" s="50"/>
      <c r="BG183" s="50"/>
      <c r="BH183" s="50"/>
      <c r="BI183" s="43">
        <f t="shared" si="579"/>
        <v>0</v>
      </c>
      <c r="BJ183" s="43">
        <f t="shared" si="580"/>
        <v>0</v>
      </c>
      <c r="BK183" s="50"/>
      <c r="BL183" s="50"/>
      <c r="BM183" s="50"/>
      <c r="BN183" s="50"/>
      <c r="BO183" s="43">
        <f t="shared" si="581"/>
        <v>0</v>
      </c>
      <c r="BP183" s="43">
        <f t="shared" si="582"/>
        <v>0</v>
      </c>
      <c r="BQ183" s="50"/>
      <c r="BR183" s="50"/>
      <c r="BS183" s="50"/>
      <c r="BT183" s="50"/>
      <c r="BU183" s="43">
        <f t="shared" si="583"/>
        <v>0</v>
      </c>
      <c r="BV183" s="43">
        <f t="shared" si="584"/>
        <v>0</v>
      </c>
      <c r="BW183" s="43">
        <f t="shared" si="585"/>
        <v>0</v>
      </c>
      <c r="BX183" s="43">
        <f t="shared" si="585"/>
        <v>0</v>
      </c>
      <c r="BY183" s="43">
        <f t="shared" si="585"/>
        <v>0</v>
      </c>
      <c r="BZ183" s="43">
        <f t="shared" si="585"/>
        <v>0</v>
      </c>
      <c r="CA183" s="43">
        <f t="shared" si="586"/>
        <v>0</v>
      </c>
      <c r="CB183" s="43">
        <f t="shared" si="587"/>
        <v>0</v>
      </c>
    </row>
    <row r="184" spans="1:80">
      <c r="A184" s="40"/>
      <c r="B184" s="41" t="s">
        <v>126</v>
      </c>
      <c r="C184" s="50"/>
      <c r="D184" s="50"/>
      <c r="E184" s="50"/>
      <c r="F184" s="50"/>
      <c r="G184" s="43">
        <f t="shared" si="561"/>
        <v>0</v>
      </c>
      <c r="H184" s="43">
        <f t="shared" si="562"/>
        <v>0</v>
      </c>
      <c r="I184" s="50"/>
      <c r="J184" s="50"/>
      <c r="K184" s="50"/>
      <c r="L184" s="50"/>
      <c r="M184" s="43">
        <f t="shared" si="563"/>
        <v>0</v>
      </c>
      <c r="N184" s="43">
        <f t="shared" si="564"/>
        <v>0</v>
      </c>
      <c r="O184" s="50"/>
      <c r="P184" s="50"/>
      <c r="Q184" s="50"/>
      <c r="R184" s="50"/>
      <c r="S184" s="43">
        <f t="shared" si="565"/>
        <v>0</v>
      </c>
      <c r="T184" s="43">
        <f t="shared" si="566"/>
        <v>0</v>
      </c>
      <c r="U184" s="50"/>
      <c r="V184" s="50"/>
      <c r="W184" s="50"/>
      <c r="X184" s="50"/>
      <c r="Y184" s="43">
        <f t="shared" si="567"/>
        <v>0</v>
      </c>
      <c r="Z184" s="43">
        <f t="shared" si="568"/>
        <v>0</v>
      </c>
      <c r="AA184" s="50"/>
      <c r="AB184" s="50"/>
      <c r="AC184" s="50"/>
      <c r="AD184" s="50"/>
      <c r="AE184" s="43">
        <f t="shared" si="569"/>
        <v>0</v>
      </c>
      <c r="AF184" s="43">
        <f t="shared" si="570"/>
        <v>0</v>
      </c>
      <c r="AG184" s="50"/>
      <c r="AH184" s="50"/>
      <c r="AI184" s="50"/>
      <c r="AJ184" s="50"/>
      <c r="AK184" s="43">
        <f t="shared" si="571"/>
        <v>0</v>
      </c>
      <c r="AL184" s="43">
        <f t="shared" si="572"/>
        <v>0</v>
      </c>
      <c r="AM184" s="50"/>
      <c r="AN184" s="50"/>
      <c r="AO184" s="50"/>
      <c r="AP184" s="50"/>
      <c r="AQ184" s="43">
        <f t="shared" si="573"/>
        <v>0</v>
      </c>
      <c r="AR184" s="43">
        <f t="shared" si="574"/>
        <v>0</v>
      </c>
      <c r="AS184" s="50"/>
      <c r="AT184" s="50"/>
      <c r="AU184" s="50"/>
      <c r="AV184" s="50"/>
      <c r="AW184" s="43">
        <f t="shared" si="575"/>
        <v>0</v>
      </c>
      <c r="AX184" s="43">
        <f t="shared" si="576"/>
        <v>0</v>
      </c>
      <c r="AY184" s="50"/>
      <c r="AZ184" s="50"/>
      <c r="BA184" s="50"/>
      <c r="BB184" s="50"/>
      <c r="BC184" s="43">
        <f t="shared" si="577"/>
        <v>0</v>
      </c>
      <c r="BD184" s="43">
        <f t="shared" si="578"/>
        <v>0</v>
      </c>
      <c r="BE184" s="50"/>
      <c r="BF184" s="50"/>
      <c r="BG184" s="50"/>
      <c r="BH184" s="50"/>
      <c r="BI184" s="43">
        <f t="shared" si="579"/>
        <v>0</v>
      </c>
      <c r="BJ184" s="43">
        <f t="shared" si="580"/>
        <v>0</v>
      </c>
      <c r="BK184" s="50"/>
      <c r="BL184" s="50"/>
      <c r="BM184" s="50"/>
      <c r="BN184" s="50"/>
      <c r="BO184" s="43">
        <f t="shared" si="581"/>
        <v>0</v>
      </c>
      <c r="BP184" s="43">
        <f t="shared" si="582"/>
        <v>0</v>
      </c>
      <c r="BQ184" s="50"/>
      <c r="BR184" s="50"/>
      <c r="BS184" s="50"/>
      <c r="BT184" s="50"/>
      <c r="BU184" s="43">
        <f t="shared" si="583"/>
        <v>0</v>
      </c>
      <c r="BV184" s="43">
        <f t="shared" si="584"/>
        <v>0</v>
      </c>
      <c r="BW184" s="43">
        <f t="shared" si="585"/>
        <v>0</v>
      </c>
      <c r="BX184" s="43">
        <f t="shared" si="585"/>
        <v>0</v>
      </c>
      <c r="BY184" s="43">
        <f t="shared" si="585"/>
        <v>0</v>
      </c>
      <c r="BZ184" s="43">
        <f t="shared" si="585"/>
        <v>0</v>
      </c>
      <c r="CA184" s="43">
        <f t="shared" si="586"/>
        <v>0</v>
      </c>
      <c r="CB184" s="43">
        <f t="shared" si="587"/>
        <v>0</v>
      </c>
    </row>
    <row r="185" spans="1:80">
      <c r="A185" s="40"/>
      <c r="B185" s="41" t="s">
        <v>127</v>
      </c>
      <c r="C185" s="50"/>
      <c r="D185" s="50"/>
      <c r="E185" s="50"/>
      <c r="F185" s="50"/>
      <c r="G185" s="43">
        <f t="shared" si="561"/>
        <v>0</v>
      </c>
      <c r="H185" s="43">
        <f t="shared" si="562"/>
        <v>0</v>
      </c>
      <c r="I185" s="50"/>
      <c r="J185" s="50"/>
      <c r="K185" s="50"/>
      <c r="L185" s="50"/>
      <c r="M185" s="43">
        <f t="shared" si="563"/>
        <v>0</v>
      </c>
      <c r="N185" s="43">
        <f t="shared" si="564"/>
        <v>0</v>
      </c>
      <c r="O185" s="50"/>
      <c r="P185" s="50"/>
      <c r="Q185" s="50"/>
      <c r="R185" s="50"/>
      <c r="S185" s="43">
        <f t="shared" si="565"/>
        <v>0</v>
      </c>
      <c r="T185" s="43">
        <f t="shared" si="566"/>
        <v>0</v>
      </c>
      <c r="U185" s="50"/>
      <c r="V185" s="50"/>
      <c r="W185" s="50"/>
      <c r="X185" s="50"/>
      <c r="Y185" s="43">
        <f t="shared" si="567"/>
        <v>0</v>
      </c>
      <c r="Z185" s="43">
        <f t="shared" si="568"/>
        <v>0</v>
      </c>
      <c r="AA185" s="50"/>
      <c r="AB185" s="50"/>
      <c r="AC185" s="50"/>
      <c r="AD185" s="50"/>
      <c r="AE185" s="43">
        <f t="shared" si="569"/>
        <v>0</v>
      </c>
      <c r="AF185" s="43">
        <f t="shared" si="570"/>
        <v>0</v>
      </c>
      <c r="AG185" s="50"/>
      <c r="AH185" s="50"/>
      <c r="AI185" s="50"/>
      <c r="AJ185" s="50"/>
      <c r="AK185" s="43">
        <f t="shared" si="571"/>
        <v>0</v>
      </c>
      <c r="AL185" s="43">
        <f t="shared" si="572"/>
        <v>0</v>
      </c>
      <c r="AM185" s="50"/>
      <c r="AN185" s="50"/>
      <c r="AO185" s="50"/>
      <c r="AP185" s="50"/>
      <c r="AQ185" s="43">
        <f t="shared" si="573"/>
        <v>0</v>
      </c>
      <c r="AR185" s="43">
        <f t="shared" si="574"/>
        <v>0</v>
      </c>
      <c r="AS185" s="50"/>
      <c r="AT185" s="50"/>
      <c r="AU185" s="50"/>
      <c r="AV185" s="50"/>
      <c r="AW185" s="43">
        <f t="shared" si="575"/>
        <v>0</v>
      </c>
      <c r="AX185" s="43">
        <f t="shared" si="576"/>
        <v>0</v>
      </c>
      <c r="AY185" s="50"/>
      <c r="AZ185" s="50"/>
      <c r="BA185" s="50"/>
      <c r="BB185" s="50"/>
      <c r="BC185" s="43">
        <f t="shared" si="577"/>
        <v>0</v>
      </c>
      <c r="BD185" s="43">
        <f t="shared" si="578"/>
        <v>0</v>
      </c>
      <c r="BE185" s="50"/>
      <c r="BF185" s="50"/>
      <c r="BG185" s="50"/>
      <c r="BH185" s="50"/>
      <c r="BI185" s="43">
        <f t="shared" si="579"/>
        <v>0</v>
      </c>
      <c r="BJ185" s="43">
        <f t="shared" si="580"/>
        <v>0</v>
      </c>
      <c r="BK185" s="50"/>
      <c r="BL185" s="50"/>
      <c r="BM185" s="50"/>
      <c r="BN185" s="50"/>
      <c r="BO185" s="43">
        <f t="shared" si="581"/>
        <v>0</v>
      </c>
      <c r="BP185" s="43">
        <f t="shared" si="582"/>
        <v>0</v>
      </c>
      <c r="BQ185" s="50"/>
      <c r="BR185" s="50"/>
      <c r="BS185" s="50"/>
      <c r="BT185" s="50"/>
      <c r="BU185" s="43">
        <f t="shared" si="583"/>
        <v>0</v>
      </c>
      <c r="BV185" s="43">
        <f t="shared" si="584"/>
        <v>0</v>
      </c>
      <c r="BW185" s="43">
        <f t="shared" si="585"/>
        <v>0</v>
      </c>
      <c r="BX185" s="43">
        <f t="shared" si="585"/>
        <v>0</v>
      </c>
      <c r="BY185" s="43">
        <f t="shared" si="585"/>
        <v>0</v>
      </c>
      <c r="BZ185" s="43">
        <f t="shared" si="585"/>
        <v>0</v>
      </c>
      <c r="CA185" s="43">
        <f t="shared" si="586"/>
        <v>0</v>
      </c>
      <c r="CB185" s="43">
        <f t="shared" si="587"/>
        <v>0</v>
      </c>
    </row>
    <row r="186" spans="1:80">
      <c r="A186" s="40"/>
      <c r="B186" s="41" t="s">
        <v>128</v>
      </c>
      <c r="C186" s="50"/>
      <c r="D186" s="50"/>
      <c r="E186" s="50"/>
      <c r="F186" s="50"/>
      <c r="G186" s="43">
        <f t="shared" si="561"/>
        <v>0</v>
      </c>
      <c r="H186" s="43">
        <f t="shared" si="562"/>
        <v>0</v>
      </c>
      <c r="I186" s="50"/>
      <c r="J186" s="50"/>
      <c r="K186" s="50"/>
      <c r="L186" s="50"/>
      <c r="M186" s="43">
        <f t="shared" si="563"/>
        <v>0</v>
      </c>
      <c r="N186" s="43">
        <f t="shared" si="564"/>
        <v>0</v>
      </c>
      <c r="O186" s="50"/>
      <c r="P186" s="50"/>
      <c r="Q186" s="50"/>
      <c r="R186" s="50"/>
      <c r="S186" s="43">
        <f t="shared" si="565"/>
        <v>0</v>
      </c>
      <c r="T186" s="43">
        <f t="shared" si="566"/>
        <v>0</v>
      </c>
      <c r="U186" s="50"/>
      <c r="V186" s="50"/>
      <c r="W186" s="50"/>
      <c r="X186" s="50"/>
      <c r="Y186" s="43">
        <f t="shared" si="567"/>
        <v>0</v>
      </c>
      <c r="Z186" s="43">
        <f t="shared" si="568"/>
        <v>0</v>
      </c>
      <c r="AA186" s="50"/>
      <c r="AB186" s="50"/>
      <c r="AC186" s="50"/>
      <c r="AD186" s="50"/>
      <c r="AE186" s="43">
        <f t="shared" si="569"/>
        <v>0</v>
      </c>
      <c r="AF186" s="43">
        <f t="shared" si="570"/>
        <v>0</v>
      </c>
      <c r="AG186" s="50"/>
      <c r="AH186" s="50"/>
      <c r="AI186" s="50"/>
      <c r="AJ186" s="50"/>
      <c r="AK186" s="43">
        <f t="shared" si="571"/>
        <v>0</v>
      </c>
      <c r="AL186" s="43">
        <f t="shared" si="572"/>
        <v>0</v>
      </c>
      <c r="AM186" s="50"/>
      <c r="AN186" s="50"/>
      <c r="AO186" s="50"/>
      <c r="AP186" s="50"/>
      <c r="AQ186" s="43">
        <f t="shared" si="573"/>
        <v>0</v>
      </c>
      <c r="AR186" s="43">
        <f t="shared" si="574"/>
        <v>0</v>
      </c>
      <c r="AS186" s="50"/>
      <c r="AT186" s="50"/>
      <c r="AU186" s="50"/>
      <c r="AV186" s="50"/>
      <c r="AW186" s="43">
        <f t="shared" si="575"/>
        <v>0</v>
      </c>
      <c r="AX186" s="43">
        <f t="shared" si="576"/>
        <v>0</v>
      </c>
      <c r="AY186" s="50"/>
      <c r="AZ186" s="50"/>
      <c r="BA186" s="50"/>
      <c r="BB186" s="50"/>
      <c r="BC186" s="43">
        <f t="shared" si="577"/>
        <v>0</v>
      </c>
      <c r="BD186" s="43">
        <f t="shared" si="578"/>
        <v>0</v>
      </c>
      <c r="BE186" s="50"/>
      <c r="BF186" s="50"/>
      <c r="BG186" s="50"/>
      <c r="BH186" s="50"/>
      <c r="BI186" s="43">
        <f t="shared" si="579"/>
        <v>0</v>
      </c>
      <c r="BJ186" s="43">
        <f t="shared" si="580"/>
        <v>0</v>
      </c>
      <c r="BK186" s="50"/>
      <c r="BL186" s="50"/>
      <c r="BM186" s="50"/>
      <c r="BN186" s="50"/>
      <c r="BO186" s="43">
        <f t="shared" si="581"/>
        <v>0</v>
      </c>
      <c r="BP186" s="43">
        <f t="shared" si="582"/>
        <v>0</v>
      </c>
      <c r="BQ186" s="50"/>
      <c r="BR186" s="50"/>
      <c r="BS186" s="50"/>
      <c r="BT186" s="50"/>
      <c r="BU186" s="43">
        <f t="shared" si="583"/>
        <v>0</v>
      </c>
      <c r="BV186" s="43">
        <f t="shared" si="584"/>
        <v>0</v>
      </c>
      <c r="BW186" s="43">
        <f t="shared" si="585"/>
        <v>0</v>
      </c>
      <c r="BX186" s="43">
        <f t="shared" si="585"/>
        <v>0</v>
      </c>
      <c r="BY186" s="43">
        <f t="shared" si="585"/>
        <v>0</v>
      </c>
      <c r="BZ186" s="43">
        <f t="shared" si="585"/>
        <v>0</v>
      </c>
      <c r="CA186" s="43">
        <f t="shared" si="586"/>
        <v>0</v>
      </c>
      <c r="CB186" s="43">
        <f t="shared" si="587"/>
        <v>0</v>
      </c>
    </row>
    <row r="187" spans="1:80">
      <c r="A187" s="40"/>
      <c r="B187" s="41" t="s">
        <v>129</v>
      </c>
      <c r="C187" s="50"/>
      <c r="D187" s="50"/>
      <c r="E187" s="50"/>
      <c r="F187" s="50"/>
      <c r="G187" s="43">
        <f t="shared" si="561"/>
        <v>0</v>
      </c>
      <c r="H187" s="43">
        <f t="shared" si="562"/>
        <v>0</v>
      </c>
      <c r="I187" s="50"/>
      <c r="J187" s="50"/>
      <c r="K187" s="50"/>
      <c r="L187" s="50"/>
      <c r="M187" s="43">
        <f t="shared" si="563"/>
        <v>0</v>
      </c>
      <c r="N187" s="43">
        <f t="shared" si="564"/>
        <v>0</v>
      </c>
      <c r="O187" s="50"/>
      <c r="P187" s="50"/>
      <c r="Q187" s="50"/>
      <c r="R187" s="50"/>
      <c r="S187" s="43">
        <f t="shared" si="565"/>
        <v>0</v>
      </c>
      <c r="T187" s="43">
        <f t="shared" si="566"/>
        <v>0</v>
      </c>
      <c r="U187" s="50"/>
      <c r="V187" s="50"/>
      <c r="W187" s="50"/>
      <c r="X187" s="50"/>
      <c r="Y187" s="43">
        <f t="shared" si="567"/>
        <v>0</v>
      </c>
      <c r="Z187" s="43">
        <f t="shared" si="568"/>
        <v>0</v>
      </c>
      <c r="AA187" s="50"/>
      <c r="AB187" s="50"/>
      <c r="AC187" s="50"/>
      <c r="AD187" s="50"/>
      <c r="AE187" s="43">
        <f t="shared" si="569"/>
        <v>0</v>
      </c>
      <c r="AF187" s="43">
        <f t="shared" si="570"/>
        <v>0</v>
      </c>
      <c r="AG187" s="50"/>
      <c r="AH187" s="50"/>
      <c r="AI187" s="50"/>
      <c r="AJ187" s="50"/>
      <c r="AK187" s="43">
        <f t="shared" si="571"/>
        <v>0</v>
      </c>
      <c r="AL187" s="43">
        <f t="shared" si="572"/>
        <v>0</v>
      </c>
      <c r="AM187" s="50"/>
      <c r="AN187" s="50"/>
      <c r="AO187" s="50"/>
      <c r="AP187" s="50"/>
      <c r="AQ187" s="43">
        <f t="shared" si="573"/>
        <v>0</v>
      </c>
      <c r="AR187" s="43">
        <f t="shared" si="574"/>
        <v>0</v>
      </c>
      <c r="AS187" s="50"/>
      <c r="AT187" s="50"/>
      <c r="AU187" s="50"/>
      <c r="AV187" s="50"/>
      <c r="AW187" s="43">
        <f t="shared" si="575"/>
        <v>0</v>
      </c>
      <c r="AX187" s="43">
        <f t="shared" si="576"/>
        <v>0</v>
      </c>
      <c r="AY187" s="50"/>
      <c r="AZ187" s="50"/>
      <c r="BA187" s="50"/>
      <c r="BB187" s="50"/>
      <c r="BC187" s="43">
        <f t="shared" si="577"/>
        <v>0</v>
      </c>
      <c r="BD187" s="43">
        <f t="shared" si="578"/>
        <v>0</v>
      </c>
      <c r="BE187" s="50"/>
      <c r="BF187" s="50"/>
      <c r="BG187" s="50"/>
      <c r="BH187" s="50"/>
      <c r="BI187" s="43">
        <f t="shared" si="579"/>
        <v>0</v>
      </c>
      <c r="BJ187" s="43">
        <f t="shared" si="580"/>
        <v>0</v>
      </c>
      <c r="BK187" s="50"/>
      <c r="BL187" s="50"/>
      <c r="BM187" s="50"/>
      <c r="BN187" s="50"/>
      <c r="BO187" s="43">
        <f t="shared" si="581"/>
        <v>0</v>
      </c>
      <c r="BP187" s="43">
        <f t="shared" si="582"/>
        <v>0</v>
      </c>
      <c r="BQ187" s="50"/>
      <c r="BR187" s="50"/>
      <c r="BS187" s="50"/>
      <c r="BT187" s="50"/>
      <c r="BU187" s="43">
        <f t="shared" si="583"/>
        <v>0</v>
      </c>
      <c r="BV187" s="43">
        <f t="shared" si="584"/>
        <v>0</v>
      </c>
      <c r="BW187" s="43">
        <f t="shared" si="585"/>
        <v>0</v>
      </c>
      <c r="BX187" s="43">
        <f t="shared" si="585"/>
        <v>0</v>
      </c>
      <c r="BY187" s="43">
        <f t="shared" si="585"/>
        <v>0</v>
      </c>
      <c r="BZ187" s="43">
        <f t="shared" si="585"/>
        <v>0</v>
      </c>
      <c r="CA187" s="43">
        <f t="shared" si="586"/>
        <v>0</v>
      </c>
      <c r="CB187" s="43">
        <f t="shared" si="587"/>
        <v>0</v>
      </c>
    </row>
    <row r="188" spans="1:80">
      <c r="A188" s="40"/>
      <c r="B188" s="41" t="s">
        <v>130</v>
      </c>
      <c r="C188" s="50"/>
      <c r="D188" s="50"/>
      <c r="E188" s="50"/>
      <c r="F188" s="50"/>
      <c r="G188" s="43">
        <f t="shared" si="561"/>
        <v>0</v>
      </c>
      <c r="H188" s="43">
        <f t="shared" si="562"/>
        <v>0</v>
      </c>
      <c r="I188" s="50"/>
      <c r="J188" s="50"/>
      <c r="K188" s="50"/>
      <c r="L188" s="50"/>
      <c r="M188" s="43">
        <f t="shared" si="563"/>
        <v>0</v>
      </c>
      <c r="N188" s="43">
        <f t="shared" si="564"/>
        <v>0</v>
      </c>
      <c r="O188" s="50"/>
      <c r="P188" s="50"/>
      <c r="Q188" s="50"/>
      <c r="R188" s="50"/>
      <c r="S188" s="43">
        <f t="shared" si="565"/>
        <v>0</v>
      </c>
      <c r="T188" s="43">
        <f t="shared" si="566"/>
        <v>0</v>
      </c>
      <c r="U188" s="50"/>
      <c r="V188" s="50"/>
      <c r="W188" s="50"/>
      <c r="X188" s="50"/>
      <c r="Y188" s="43">
        <f t="shared" si="567"/>
        <v>0</v>
      </c>
      <c r="Z188" s="43">
        <f t="shared" si="568"/>
        <v>0</v>
      </c>
      <c r="AA188" s="50"/>
      <c r="AB188" s="50"/>
      <c r="AC188" s="50"/>
      <c r="AD188" s="50"/>
      <c r="AE188" s="43">
        <f t="shared" si="569"/>
        <v>0</v>
      </c>
      <c r="AF188" s="43">
        <f t="shared" si="570"/>
        <v>0</v>
      </c>
      <c r="AG188" s="50"/>
      <c r="AH188" s="50"/>
      <c r="AI188" s="50"/>
      <c r="AJ188" s="50"/>
      <c r="AK188" s="43">
        <f t="shared" si="571"/>
        <v>0</v>
      </c>
      <c r="AL188" s="43">
        <f t="shared" si="572"/>
        <v>0</v>
      </c>
      <c r="AM188" s="50"/>
      <c r="AN188" s="50"/>
      <c r="AO188" s="50"/>
      <c r="AP188" s="50"/>
      <c r="AQ188" s="43">
        <f t="shared" si="573"/>
        <v>0</v>
      </c>
      <c r="AR188" s="43">
        <f t="shared" si="574"/>
        <v>0</v>
      </c>
      <c r="AS188" s="50"/>
      <c r="AT188" s="50"/>
      <c r="AU188" s="50"/>
      <c r="AV188" s="50"/>
      <c r="AW188" s="43">
        <f t="shared" si="575"/>
        <v>0</v>
      </c>
      <c r="AX188" s="43">
        <f t="shared" si="576"/>
        <v>0</v>
      </c>
      <c r="AY188" s="50"/>
      <c r="AZ188" s="50"/>
      <c r="BA188" s="50"/>
      <c r="BB188" s="50"/>
      <c r="BC188" s="43">
        <f t="shared" si="577"/>
        <v>0</v>
      </c>
      <c r="BD188" s="43">
        <f t="shared" si="578"/>
        <v>0</v>
      </c>
      <c r="BE188" s="50"/>
      <c r="BF188" s="50"/>
      <c r="BG188" s="50"/>
      <c r="BH188" s="50"/>
      <c r="BI188" s="43">
        <f t="shared" si="579"/>
        <v>0</v>
      </c>
      <c r="BJ188" s="43">
        <f t="shared" si="580"/>
        <v>0</v>
      </c>
      <c r="BK188" s="50"/>
      <c r="BL188" s="50"/>
      <c r="BM188" s="50"/>
      <c r="BN188" s="50"/>
      <c r="BO188" s="43">
        <f t="shared" si="581"/>
        <v>0</v>
      </c>
      <c r="BP188" s="43">
        <f t="shared" si="582"/>
        <v>0</v>
      </c>
      <c r="BQ188" s="50"/>
      <c r="BR188" s="50"/>
      <c r="BS188" s="50"/>
      <c r="BT188" s="50"/>
      <c r="BU188" s="43">
        <f t="shared" si="583"/>
        <v>0</v>
      </c>
      <c r="BV188" s="43">
        <f t="shared" si="584"/>
        <v>0</v>
      </c>
      <c r="BW188" s="43">
        <f t="shared" si="585"/>
        <v>0</v>
      </c>
      <c r="BX188" s="43">
        <f t="shared" si="585"/>
        <v>0</v>
      </c>
      <c r="BY188" s="43">
        <f t="shared" si="585"/>
        <v>0</v>
      </c>
      <c r="BZ188" s="43">
        <f t="shared" si="585"/>
        <v>0</v>
      </c>
      <c r="CA188" s="43">
        <f t="shared" si="586"/>
        <v>0</v>
      </c>
      <c r="CB188" s="43">
        <f t="shared" si="587"/>
        <v>0</v>
      </c>
    </row>
    <row r="189" spans="1:80">
      <c r="A189" s="40"/>
      <c r="B189" s="41" t="s">
        <v>131</v>
      </c>
      <c r="C189" s="50"/>
      <c r="D189" s="50"/>
      <c r="E189" s="50"/>
      <c r="F189" s="50"/>
      <c r="G189" s="43">
        <f t="shared" si="561"/>
        <v>0</v>
      </c>
      <c r="H189" s="43">
        <f t="shared" si="562"/>
        <v>0</v>
      </c>
      <c r="I189" s="50"/>
      <c r="J189" s="50"/>
      <c r="K189" s="50"/>
      <c r="L189" s="50"/>
      <c r="M189" s="43">
        <f t="shared" si="563"/>
        <v>0</v>
      </c>
      <c r="N189" s="43">
        <f t="shared" si="564"/>
        <v>0</v>
      </c>
      <c r="O189" s="50"/>
      <c r="P189" s="50"/>
      <c r="Q189" s="50"/>
      <c r="R189" s="50"/>
      <c r="S189" s="43">
        <f t="shared" si="565"/>
        <v>0</v>
      </c>
      <c r="T189" s="43">
        <f t="shared" si="566"/>
        <v>0</v>
      </c>
      <c r="U189" s="50"/>
      <c r="V189" s="50"/>
      <c r="W189" s="50"/>
      <c r="X189" s="50"/>
      <c r="Y189" s="43">
        <f t="shared" si="567"/>
        <v>0</v>
      </c>
      <c r="Z189" s="43">
        <f t="shared" si="568"/>
        <v>0</v>
      </c>
      <c r="AA189" s="50"/>
      <c r="AB189" s="50"/>
      <c r="AC189" s="50"/>
      <c r="AD189" s="50"/>
      <c r="AE189" s="43">
        <f t="shared" si="569"/>
        <v>0</v>
      </c>
      <c r="AF189" s="43">
        <f t="shared" si="570"/>
        <v>0</v>
      </c>
      <c r="AG189" s="50"/>
      <c r="AH189" s="50"/>
      <c r="AI189" s="50"/>
      <c r="AJ189" s="50"/>
      <c r="AK189" s="43">
        <f t="shared" si="571"/>
        <v>0</v>
      </c>
      <c r="AL189" s="43">
        <f t="shared" si="572"/>
        <v>0</v>
      </c>
      <c r="AM189" s="50"/>
      <c r="AN189" s="50"/>
      <c r="AO189" s="50"/>
      <c r="AP189" s="50"/>
      <c r="AQ189" s="43">
        <f t="shared" si="573"/>
        <v>0</v>
      </c>
      <c r="AR189" s="43">
        <f t="shared" si="574"/>
        <v>0</v>
      </c>
      <c r="AS189" s="50"/>
      <c r="AT189" s="50"/>
      <c r="AU189" s="50"/>
      <c r="AV189" s="50"/>
      <c r="AW189" s="43">
        <f t="shared" si="575"/>
        <v>0</v>
      </c>
      <c r="AX189" s="43">
        <f t="shared" si="576"/>
        <v>0</v>
      </c>
      <c r="AY189" s="50"/>
      <c r="AZ189" s="50"/>
      <c r="BA189" s="50"/>
      <c r="BB189" s="50"/>
      <c r="BC189" s="43">
        <f t="shared" si="577"/>
        <v>0</v>
      </c>
      <c r="BD189" s="43">
        <f t="shared" si="578"/>
        <v>0</v>
      </c>
      <c r="BE189" s="50"/>
      <c r="BF189" s="50"/>
      <c r="BG189" s="50"/>
      <c r="BH189" s="50"/>
      <c r="BI189" s="43">
        <f t="shared" si="579"/>
        <v>0</v>
      </c>
      <c r="BJ189" s="43">
        <f t="shared" si="580"/>
        <v>0</v>
      </c>
      <c r="BK189" s="50"/>
      <c r="BL189" s="50"/>
      <c r="BM189" s="50"/>
      <c r="BN189" s="50"/>
      <c r="BO189" s="43">
        <f t="shared" si="581"/>
        <v>0</v>
      </c>
      <c r="BP189" s="43">
        <f t="shared" si="582"/>
        <v>0</v>
      </c>
      <c r="BQ189" s="50"/>
      <c r="BR189" s="50"/>
      <c r="BS189" s="50"/>
      <c r="BT189" s="50"/>
      <c r="BU189" s="43">
        <f t="shared" si="583"/>
        <v>0</v>
      </c>
      <c r="BV189" s="43">
        <f t="shared" si="584"/>
        <v>0</v>
      </c>
      <c r="BW189" s="43">
        <f t="shared" si="585"/>
        <v>0</v>
      </c>
      <c r="BX189" s="43">
        <f t="shared" si="585"/>
        <v>0</v>
      </c>
      <c r="BY189" s="43">
        <f t="shared" si="585"/>
        <v>0</v>
      </c>
      <c r="BZ189" s="43">
        <f t="shared" si="585"/>
        <v>0</v>
      </c>
      <c r="CA189" s="43">
        <f t="shared" si="586"/>
        <v>0</v>
      </c>
      <c r="CB189" s="43">
        <f t="shared" si="587"/>
        <v>0</v>
      </c>
    </row>
    <row r="190" spans="1:80">
      <c r="A190" s="40"/>
      <c r="B190" s="41" t="s">
        <v>132</v>
      </c>
      <c r="C190" s="50"/>
      <c r="D190" s="50"/>
      <c r="E190" s="50"/>
      <c r="F190" s="50"/>
      <c r="G190" s="43">
        <f t="shared" si="561"/>
        <v>0</v>
      </c>
      <c r="H190" s="43">
        <f t="shared" si="562"/>
        <v>0</v>
      </c>
      <c r="I190" s="50"/>
      <c r="J190" s="50"/>
      <c r="K190" s="50"/>
      <c r="L190" s="50"/>
      <c r="M190" s="43">
        <f t="shared" si="563"/>
        <v>0</v>
      </c>
      <c r="N190" s="43">
        <f t="shared" si="564"/>
        <v>0</v>
      </c>
      <c r="O190" s="50"/>
      <c r="P190" s="50"/>
      <c r="Q190" s="50"/>
      <c r="R190" s="50"/>
      <c r="S190" s="43">
        <f t="shared" si="565"/>
        <v>0</v>
      </c>
      <c r="T190" s="43">
        <f t="shared" si="566"/>
        <v>0</v>
      </c>
      <c r="U190" s="50"/>
      <c r="V190" s="50"/>
      <c r="W190" s="50"/>
      <c r="X190" s="50"/>
      <c r="Y190" s="43">
        <f t="shared" si="567"/>
        <v>0</v>
      </c>
      <c r="Z190" s="43">
        <f t="shared" si="568"/>
        <v>0</v>
      </c>
      <c r="AA190" s="50"/>
      <c r="AB190" s="50"/>
      <c r="AC190" s="50"/>
      <c r="AD190" s="50"/>
      <c r="AE190" s="43">
        <f t="shared" si="569"/>
        <v>0</v>
      </c>
      <c r="AF190" s="43">
        <f t="shared" si="570"/>
        <v>0</v>
      </c>
      <c r="AG190" s="50"/>
      <c r="AH190" s="50"/>
      <c r="AI190" s="50"/>
      <c r="AJ190" s="50"/>
      <c r="AK190" s="43">
        <f t="shared" si="571"/>
        <v>0</v>
      </c>
      <c r="AL190" s="43">
        <f t="shared" si="572"/>
        <v>0</v>
      </c>
      <c r="AM190" s="50"/>
      <c r="AN190" s="50"/>
      <c r="AO190" s="50"/>
      <c r="AP190" s="50"/>
      <c r="AQ190" s="43">
        <f t="shared" si="573"/>
        <v>0</v>
      </c>
      <c r="AR190" s="43">
        <f t="shared" si="574"/>
        <v>0</v>
      </c>
      <c r="AS190" s="50"/>
      <c r="AT190" s="50"/>
      <c r="AU190" s="50"/>
      <c r="AV190" s="50"/>
      <c r="AW190" s="43">
        <f t="shared" si="575"/>
        <v>0</v>
      </c>
      <c r="AX190" s="43">
        <f t="shared" si="576"/>
        <v>0</v>
      </c>
      <c r="AY190" s="50"/>
      <c r="AZ190" s="50"/>
      <c r="BA190" s="50"/>
      <c r="BB190" s="50"/>
      <c r="BC190" s="43">
        <f t="shared" si="577"/>
        <v>0</v>
      </c>
      <c r="BD190" s="43">
        <f t="shared" si="578"/>
        <v>0</v>
      </c>
      <c r="BE190" s="50"/>
      <c r="BF190" s="50"/>
      <c r="BG190" s="50"/>
      <c r="BH190" s="50"/>
      <c r="BI190" s="43">
        <f t="shared" si="579"/>
        <v>0</v>
      </c>
      <c r="BJ190" s="43">
        <f t="shared" si="580"/>
        <v>0</v>
      </c>
      <c r="BK190" s="50"/>
      <c r="BL190" s="50"/>
      <c r="BM190" s="50"/>
      <c r="BN190" s="50"/>
      <c r="BO190" s="43">
        <f t="shared" si="581"/>
        <v>0</v>
      </c>
      <c r="BP190" s="43">
        <f t="shared" si="582"/>
        <v>0</v>
      </c>
      <c r="BQ190" s="50"/>
      <c r="BR190" s="50"/>
      <c r="BS190" s="50"/>
      <c r="BT190" s="50"/>
      <c r="BU190" s="43">
        <f t="shared" si="583"/>
        <v>0</v>
      </c>
      <c r="BV190" s="43">
        <f t="shared" si="584"/>
        <v>0</v>
      </c>
      <c r="BW190" s="43">
        <f t="shared" si="585"/>
        <v>0</v>
      </c>
      <c r="BX190" s="43">
        <f t="shared" si="585"/>
        <v>0</v>
      </c>
      <c r="BY190" s="43">
        <f t="shared" si="585"/>
        <v>0</v>
      </c>
      <c r="BZ190" s="43">
        <f t="shared" si="585"/>
        <v>0</v>
      </c>
      <c r="CA190" s="43">
        <f t="shared" si="586"/>
        <v>0</v>
      </c>
      <c r="CB190" s="43">
        <f t="shared" si="587"/>
        <v>0</v>
      </c>
    </row>
    <row r="191" spans="1:80">
      <c r="A191" s="40"/>
      <c r="B191" s="41" t="s">
        <v>133</v>
      </c>
      <c r="C191" s="50"/>
      <c r="D191" s="50"/>
      <c r="E191" s="50"/>
      <c r="F191" s="50"/>
      <c r="G191" s="43">
        <f t="shared" si="561"/>
        <v>0</v>
      </c>
      <c r="H191" s="43">
        <f t="shared" si="562"/>
        <v>0</v>
      </c>
      <c r="I191" s="50"/>
      <c r="J191" s="50"/>
      <c r="K191" s="50"/>
      <c r="L191" s="50"/>
      <c r="M191" s="43">
        <f t="shared" si="563"/>
        <v>0</v>
      </c>
      <c r="N191" s="43">
        <f t="shared" si="564"/>
        <v>0</v>
      </c>
      <c r="O191" s="50"/>
      <c r="P191" s="50"/>
      <c r="Q191" s="50"/>
      <c r="R191" s="50"/>
      <c r="S191" s="43">
        <f t="shared" si="565"/>
        <v>0</v>
      </c>
      <c r="T191" s="43">
        <f t="shared" si="566"/>
        <v>0</v>
      </c>
      <c r="U191" s="50"/>
      <c r="V191" s="50"/>
      <c r="W191" s="50"/>
      <c r="X191" s="50"/>
      <c r="Y191" s="43">
        <f t="shared" si="567"/>
        <v>0</v>
      </c>
      <c r="Z191" s="43">
        <f t="shared" si="568"/>
        <v>0</v>
      </c>
      <c r="AA191" s="50"/>
      <c r="AB191" s="50"/>
      <c r="AC191" s="50"/>
      <c r="AD191" s="50"/>
      <c r="AE191" s="43">
        <f t="shared" si="569"/>
        <v>0</v>
      </c>
      <c r="AF191" s="43">
        <f t="shared" si="570"/>
        <v>0</v>
      </c>
      <c r="AG191" s="50"/>
      <c r="AH191" s="50"/>
      <c r="AI191" s="50"/>
      <c r="AJ191" s="50"/>
      <c r="AK191" s="43">
        <f t="shared" si="571"/>
        <v>0</v>
      </c>
      <c r="AL191" s="43">
        <f t="shared" si="572"/>
        <v>0</v>
      </c>
      <c r="AM191" s="50"/>
      <c r="AN191" s="50"/>
      <c r="AO191" s="50"/>
      <c r="AP191" s="50"/>
      <c r="AQ191" s="43">
        <f t="shared" si="573"/>
        <v>0</v>
      </c>
      <c r="AR191" s="43">
        <f t="shared" si="574"/>
        <v>0</v>
      </c>
      <c r="AS191" s="50"/>
      <c r="AT191" s="50"/>
      <c r="AU191" s="50"/>
      <c r="AV191" s="50"/>
      <c r="AW191" s="43">
        <f t="shared" si="575"/>
        <v>0</v>
      </c>
      <c r="AX191" s="43">
        <f t="shared" si="576"/>
        <v>0</v>
      </c>
      <c r="AY191" s="50"/>
      <c r="AZ191" s="50"/>
      <c r="BA191" s="50"/>
      <c r="BB191" s="50"/>
      <c r="BC191" s="43">
        <f t="shared" si="577"/>
        <v>0</v>
      </c>
      <c r="BD191" s="43">
        <f t="shared" si="578"/>
        <v>0</v>
      </c>
      <c r="BE191" s="50"/>
      <c r="BF191" s="50"/>
      <c r="BG191" s="50"/>
      <c r="BH191" s="50"/>
      <c r="BI191" s="43">
        <f t="shared" si="579"/>
        <v>0</v>
      </c>
      <c r="BJ191" s="43">
        <f t="shared" si="580"/>
        <v>0</v>
      </c>
      <c r="BK191" s="50"/>
      <c r="BL191" s="50"/>
      <c r="BM191" s="50"/>
      <c r="BN191" s="50"/>
      <c r="BO191" s="43">
        <f t="shared" si="581"/>
        <v>0</v>
      </c>
      <c r="BP191" s="43">
        <f t="shared" si="582"/>
        <v>0</v>
      </c>
      <c r="BQ191" s="50"/>
      <c r="BR191" s="50"/>
      <c r="BS191" s="50"/>
      <c r="BT191" s="50"/>
      <c r="BU191" s="43">
        <f t="shared" si="583"/>
        <v>0</v>
      </c>
      <c r="BV191" s="43">
        <f t="shared" si="584"/>
        <v>0</v>
      </c>
      <c r="BW191" s="43">
        <f t="shared" si="585"/>
        <v>0</v>
      </c>
      <c r="BX191" s="43">
        <f t="shared" si="585"/>
        <v>0</v>
      </c>
      <c r="BY191" s="43">
        <f t="shared" si="585"/>
        <v>0</v>
      </c>
      <c r="BZ191" s="43">
        <f t="shared" si="585"/>
        <v>0</v>
      </c>
      <c r="CA191" s="43">
        <f t="shared" si="586"/>
        <v>0</v>
      </c>
      <c r="CB191" s="43">
        <f t="shared" si="587"/>
        <v>0</v>
      </c>
    </row>
    <row r="192" spans="1:80">
      <c r="A192" s="40"/>
      <c r="B192" s="41" t="s">
        <v>134</v>
      </c>
      <c r="C192" s="50"/>
      <c r="D192" s="50"/>
      <c r="E192" s="50"/>
      <c r="F192" s="50"/>
      <c r="G192" s="43">
        <f t="shared" si="561"/>
        <v>0</v>
      </c>
      <c r="H192" s="43">
        <f t="shared" si="562"/>
        <v>0</v>
      </c>
      <c r="I192" s="50"/>
      <c r="J192" s="50"/>
      <c r="K192" s="50"/>
      <c r="L192" s="50"/>
      <c r="M192" s="43">
        <f t="shared" si="563"/>
        <v>0</v>
      </c>
      <c r="N192" s="43">
        <f t="shared" si="564"/>
        <v>0</v>
      </c>
      <c r="O192" s="50"/>
      <c r="P192" s="50"/>
      <c r="Q192" s="50"/>
      <c r="R192" s="50"/>
      <c r="S192" s="43">
        <f t="shared" si="565"/>
        <v>0</v>
      </c>
      <c r="T192" s="43">
        <f t="shared" si="566"/>
        <v>0</v>
      </c>
      <c r="U192" s="50"/>
      <c r="V192" s="50"/>
      <c r="W192" s="50"/>
      <c r="X192" s="50"/>
      <c r="Y192" s="43">
        <f t="shared" si="567"/>
        <v>0</v>
      </c>
      <c r="Z192" s="43">
        <f t="shared" si="568"/>
        <v>0</v>
      </c>
      <c r="AA192" s="50"/>
      <c r="AB192" s="50"/>
      <c r="AC192" s="50"/>
      <c r="AD192" s="50"/>
      <c r="AE192" s="43">
        <f t="shared" si="569"/>
        <v>0</v>
      </c>
      <c r="AF192" s="43">
        <f t="shared" si="570"/>
        <v>0</v>
      </c>
      <c r="AG192" s="50"/>
      <c r="AH192" s="50"/>
      <c r="AI192" s="50"/>
      <c r="AJ192" s="50"/>
      <c r="AK192" s="43">
        <f t="shared" si="571"/>
        <v>0</v>
      </c>
      <c r="AL192" s="43">
        <f t="shared" si="572"/>
        <v>0</v>
      </c>
      <c r="AM192" s="50"/>
      <c r="AN192" s="50"/>
      <c r="AO192" s="50"/>
      <c r="AP192" s="50"/>
      <c r="AQ192" s="43">
        <f t="shared" si="573"/>
        <v>0</v>
      </c>
      <c r="AR192" s="43">
        <f t="shared" si="574"/>
        <v>0</v>
      </c>
      <c r="AS192" s="50"/>
      <c r="AT192" s="50"/>
      <c r="AU192" s="50"/>
      <c r="AV192" s="50"/>
      <c r="AW192" s="43">
        <f t="shared" si="575"/>
        <v>0</v>
      </c>
      <c r="AX192" s="43">
        <f t="shared" si="576"/>
        <v>0</v>
      </c>
      <c r="AY192" s="50"/>
      <c r="AZ192" s="50"/>
      <c r="BA192" s="50"/>
      <c r="BB192" s="50"/>
      <c r="BC192" s="43">
        <f t="shared" si="577"/>
        <v>0</v>
      </c>
      <c r="BD192" s="43">
        <f t="shared" si="578"/>
        <v>0</v>
      </c>
      <c r="BE192" s="50"/>
      <c r="BF192" s="50"/>
      <c r="BG192" s="50"/>
      <c r="BH192" s="50"/>
      <c r="BI192" s="43">
        <f t="shared" si="579"/>
        <v>0</v>
      </c>
      <c r="BJ192" s="43">
        <f t="shared" si="580"/>
        <v>0</v>
      </c>
      <c r="BK192" s="50"/>
      <c r="BL192" s="50"/>
      <c r="BM192" s="50"/>
      <c r="BN192" s="50"/>
      <c r="BO192" s="43">
        <f t="shared" si="581"/>
        <v>0</v>
      </c>
      <c r="BP192" s="43">
        <f t="shared" si="582"/>
        <v>0</v>
      </c>
      <c r="BQ192" s="50"/>
      <c r="BR192" s="50"/>
      <c r="BS192" s="50"/>
      <c r="BT192" s="50"/>
      <c r="BU192" s="43">
        <f t="shared" si="583"/>
        <v>0</v>
      </c>
      <c r="BV192" s="43">
        <f t="shared" si="584"/>
        <v>0</v>
      </c>
      <c r="BW192" s="43">
        <f t="shared" si="585"/>
        <v>0</v>
      </c>
      <c r="BX192" s="43">
        <f t="shared" si="585"/>
        <v>0</v>
      </c>
      <c r="BY192" s="43">
        <f t="shared" si="585"/>
        <v>0</v>
      </c>
      <c r="BZ192" s="43">
        <f t="shared" si="585"/>
        <v>0</v>
      </c>
      <c r="CA192" s="43">
        <f t="shared" si="586"/>
        <v>0</v>
      </c>
      <c r="CB192" s="43">
        <f t="shared" si="587"/>
        <v>0</v>
      </c>
    </row>
    <row r="193" spans="1:80">
      <c r="A193" s="40"/>
      <c r="B193" s="41" t="s">
        <v>135</v>
      </c>
      <c r="C193" s="50"/>
      <c r="D193" s="50"/>
      <c r="E193" s="50"/>
      <c r="F193" s="50"/>
      <c r="G193" s="43">
        <f t="shared" si="561"/>
        <v>0</v>
      </c>
      <c r="H193" s="43">
        <f t="shared" si="562"/>
        <v>0</v>
      </c>
      <c r="I193" s="50"/>
      <c r="J193" s="50"/>
      <c r="K193" s="50"/>
      <c r="L193" s="50"/>
      <c r="M193" s="43">
        <f t="shared" si="563"/>
        <v>0</v>
      </c>
      <c r="N193" s="43">
        <f t="shared" si="564"/>
        <v>0</v>
      </c>
      <c r="O193" s="50"/>
      <c r="P193" s="50"/>
      <c r="Q193" s="50"/>
      <c r="R193" s="50"/>
      <c r="S193" s="43">
        <f t="shared" si="565"/>
        <v>0</v>
      </c>
      <c r="T193" s="43">
        <f t="shared" si="566"/>
        <v>0</v>
      </c>
      <c r="U193" s="50"/>
      <c r="V193" s="50"/>
      <c r="W193" s="50"/>
      <c r="X193" s="50"/>
      <c r="Y193" s="43">
        <f t="shared" si="567"/>
        <v>0</v>
      </c>
      <c r="Z193" s="43">
        <f t="shared" si="568"/>
        <v>0</v>
      </c>
      <c r="AA193" s="50"/>
      <c r="AB193" s="50"/>
      <c r="AC193" s="50"/>
      <c r="AD193" s="50"/>
      <c r="AE193" s="43">
        <f t="shared" si="569"/>
        <v>0</v>
      </c>
      <c r="AF193" s="43">
        <f t="shared" si="570"/>
        <v>0</v>
      </c>
      <c r="AG193" s="50"/>
      <c r="AH193" s="50"/>
      <c r="AI193" s="50"/>
      <c r="AJ193" s="50"/>
      <c r="AK193" s="43">
        <f t="shared" si="571"/>
        <v>0</v>
      </c>
      <c r="AL193" s="43">
        <f t="shared" si="572"/>
        <v>0</v>
      </c>
      <c r="AM193" s="50"/>
      <c r="AN193" s="50"/>
      <c r="AO193" s="50"/>
      <c r="AP193" s="50"/>
      <c r="AQ193" s="43">
        <f t="shared" si="573"/>
        <v>0</v>
      </c>
      <c r="AR193" s="43">
        <f t="shared" si="574"/>
        <v>0</v>
      </c>
      <c r="AS193" s="50"/>
      <c r="AT193" s="50"/>
      <c r="AU193" s="50"/>
      <c r="AV193" s="50"/>
      <c r="AW193" s="43">
        <f t="shared" si="575"/>
        <v>0</v>
      </c>
      <c r="AX193" s="43">
        <f t="shared" si="576"/>
        <v>0</v>
      </c>
      <c r="AY193" s="50"/>
      <c r="AZ193" s="50"/>
      <c r="BA193" s="50"/>
      <c r="BB193" s="50"/>
      <c r="BC193" s="43">
        <f t="shared" si="577"/>
        <v>0</v>
      </c>
      <c r="BD193" s="43">
        <f t="shared" si="578"/>
        <v>0</v>
      </c>
      <c r="BE193" s="50"/>
      <c r="BF193" s="50"/>
      <c r="BG193" s="50"/>
      <c r="BH193" s="50"/>
      <c r="BI193" s="43">
        <f t="shared" si="579"/>
        <v>0</v>
      </c>
      <c r="BJ193" s="43">
        <f t="shared" si="580"/>
        <v>0</v>
      </c>
      <c r="BK193" s="50"/>
      <c r="BL193" s="50"/>
      <c r="BM193" s="50"/>
      <c r="BN193" s="50"/>
      <c r="BO193" s="43">
        <f t="shared" si="581"/>
        <v>0</v>
      </c>
      <c r="BP193" s="43">
        <f t="shared" si="582"/>
        <v>0</v>
      </c>
      <c r="BQ193" s="50"/>
      <c r="BR193" s="50"/>
      <c r="BS193" s="50"/>
      <c r="BT193" s="50"/>
      <c r="BU193" s="43">
        <f t="shared" si="583"/>
        <v>0</v>
      </c>
      <c r="BV193" s="43">
        <f t="shared" si="584"/>
        <v>0</v>
      </c>
      <c r="BW193" s="43">
        <f t="shared" si="585"/>
        <v>0</v>
      </c>
      <c r="BX193" s="43">
        <f t="shared" si="585"/>
        <v>0</v>
      </c>
      <c r="BY193" s="43">
        <f t="shared" si="585"/>
        <v>0</v>
      </c>
      <c r="BZ193" s="43">
        <f t="shared" si="585"/>
        <v>0</v>
      </c>
      <c r="CA193" s="43">
        <f t="shared" si="586"/>
        <v>0</v>
      </c>
      <c r="CB193" s="43">
        <f t="shared" si="587"/>
        <v>0</v>
      </c>
    </row>
    <row r="194" spans="1:80">
      <c r="A194" s="40"/>
      <c r="B194" s="41" t="s">
        <v>136</v>
      </c>
      <c r="C194" s="50"/>
      <c r="D194" s="50"/>
      <c r="E194" s="50"/>
      <c r="F194" s="50"/>
      <c r="G194" s="43">
        <f t="shared" si="561"/>
        <v>0</v>
      </c>
      <c r="H194" s="43">
        <f t="shared" si="562"/>
        <v>0</v>
      </c>
      <c r="I194" s="50"/>
      <c r="J194" s="50"/>
      <c r="K194" s="50"/>
      <c r="L194" s="50"/>
      <c r="M194" s="43">
        <f t="shared" si="563"/>
        <v>0</v>
      </c>
      <c r="N194" s="43">
        <f t="shared" si="564"/>
        <v>0</v>
      </c>
      <c r="O194" s="50"/>
      <c r="P194" s="50"/>
      <c r="Q194" s="50"/>
      <c r="R194" s="50"/>
      <c r="S194" s="43">
        <f t="shared" si="565"/>
        <v>0</v>
      </c>
      <c r="T194" s="43">
        <f t="shared" si="566"/>
        <v>0</v>
      </c>
      <c r="U194" s="50"/>
      <c r="V194" s="50"/>
      <c r="W194" s="50"/>
      <c r="X194" s="50"/>
      <c r="Y194" s="43">
        <f t="shared" si="567"/>
        <v>0</v>
      </c>
      <c r="Z194" s="43">
        <f t="shared" si="568"/>
        <v>0</v>
      </c>
      <c r="AA194" s="50"/>
      <c r="AB194" s="50"/>
      <c r="AC194" s="50"/>
      <c r="AD194" s="50"/>
      <c r="AE194" s="43">
        <f t="shared" si="569"/>
        <v>0</v>
      </c>
      <c r="AF194" s="43">
        <f t="shared" si="570"/>
        <v>0</v>
      </c>
      <c r="AG194" s="50"/>
      <c r="AH194" s="50"/>
      <c r="AI194" s="50"/>
      <c r="AJ194" s="50"/>
      <c r="AK194" s="43">
        <f t="shared" si="571"/>
        <v>0</v>
      </c>
      <c r="AL194" s="43">
        <f t="shared" si="572"/>
        <v>0</v>
      </c>
      <c r="AM194" s="50"/>
      <c r="AN194" s="50"/>
      <c r="AO194" s="50"/>
      <c r="AP194" s="50"/>
      <c r="AQ194" s="43">
        <f t="shared" si="573"/>
        <v>0</v>
      </c>
      <c r="AR194" s="43">
        <f t="shared" si="574"/>
        <v>0</v>
      </c>
      <c r="AS194" s="50"/>
      <c r="AT194" s="50"/>
      <c r="AU194" s="50"/>
      <c r="AV194" s="50"/>
      <c r="AW194" s="43">
        <f t="shared" si="575"/>
        <v>0</v>
      </c>
      <c r="AX194" s="43">
        <f t="shared" si="576"/>
        <v>0</v>
      </c>
      <c r="AY194" s="50"/>
      <c r="AZ194" s="50"/>
      <c r="BA194" s="50"/>
      <c r="BB194" s="50"/>
      <c r="BC194" s="43">
        <f t="shared" si="577"/>
        <v>0</v>
      </c>
      <c r="BD194" s="43">
        <f t="shared" si="578"/>
        <v>0</v>
      </c>
      <c r="BE194" s="50"/>
      <c r="BF194" s="50"/>
      <c r="BG194" s="50"/>
      <c r="BH194" s="50"/>
      <c r="BI194" s="43">
        <f t="shared" si="579"/>
        <v>0</v>
      </c>
      <c r="BJ194" s="43">
        <f t="shared" si="580"/>
        <v>0</v>
      </c>
      <c r="BK194" s="50"/>
      <c r="BL194" s="50"/>
      <c r="BM194" s="50"/>
      <c r="BN194" s="50"/>
      <c r="BO194" s="43">
        <f t="shared" si="581"/>
        <v>0</v>
      </c>
      <c r="BP194" s="43">
        <f t="shared" si="582"/>
        <v>0</v>
      </c>
      <c r="BQ194" s="50"/>
      <c r="BR194" s="50"/>
      <c r="BS194" s="50"/>
      <c r="BT194" s="50"/>
      <c r="BU194" s="43">
        <f t="shared" si="583"/>
        <v>0</v>
      </c>
      <c r="BV194" s="43">
        <f t="shared" si="584"/>
        <v>0</v>
      </c>
      <c r="BW194" s="43">
        <f t="shared" si="585"/>
        <v>0</v>
      </c>
      <c r="BX194" s="43">
        <f t="shared" si="585"/>
        <v>0</v>
      </c>
      <c r="BY194" s="43">
        <f t="shared" si="585"/>
        <v>0</v>
      </c>
      <c r="BZ194" s="43">
        <f t="shared" si="585"/>
        <v>0</v>
      </c>
      <c r="CA194" s="43">
        <f t="shared" si="586"/>
        <v>0</v>
      </c>
      <c r="CB194" s="43">
        <f t="shared" si="587"/>
        <v>0</v>
      </c>
    </row>
    <row r="195" spans="1:80">
      <c r="A195" s="40"/>
      <c r="B195" s="41" t="s">
        <v>137</v>
      </c>
      <c r="C195" s="50"/>
      <c r="D195" s="50"/>
      <c r="E195" s="50"/>
      <c r="F195" s="50"/>
      <c r="G195" s="43">
        <f t="shared" si="561"/>
        <v>0</v>
      </c>
      <c r="H195" s="43">
        <f t="shared" si="562"/>
        <v>0</v>
      </c>
      <c r="I195" s="50"/>
      <c r="J195" s="50"/>
      <c r="K195" s="50"/>
      <c r="L195" s="50"/>
      <c r="M195" s="43">
        <f t="shared" si="563"/>
        <v>0</v>
      </c>
      <c r="N195" s="43">
        <f t="shared" si="564"/>
        <v>0</v>
      </c>
      <c r="O195" s="50"/>
      <c r="P195" s="50"/>
      <c r="Q195" s="50"/>
      <c r="R195" s="50"/>
      <c r="S195" s="43">
        <f t="shared" si="565"/>
        <v>0</v>
      </c>
      <c r="T195" s="43">
        <f t="shared" si="566"/>
        <v>0</v>
      </c>
      <c r="U195" s="50"/>
      <c r="V195" s="50"/>
      <c r="W195" s="50"/>
      <c r="X195" s="50"/>
      <c r="Y195" s="43">
        <f t="shared" si="567"/>
        <v>0</v>
      </c>
      <c r="Z195" s="43">
        <f t="shared" si="568"/>
        <v>0</v>
      </c>
      <c r="AA195" s="50"/>
      <c r="AB195" s="50"/>
      <c r="AC195" s="50"/>
      <c r="AD195" s="50"/>
      <c r="AE195" s="43">
        <f t="shared" si="569"/>
        <v>0</v>
      </c>
      <c r="AF195" s="43">
        <f t="shared" si="570"/>
        <v>0</v>
      </c>
      <c r="AG195" s="50"/>
      <c r="AH195" s="50"/>
      <c r="AI195" s="50"/>
      <c r="AJ195" s="50"/>
      <c r="AK195" s="43">
        <f t="shared" si="571"/>
        <v>0</v>
      </c>
      <c r="AL195" s="43">
        <f t="shared" si="572"/>
        <v>0</v>
      </c>
      <c r="AM195" s="50"/>
      <c r="AN195" s="50"/>
      <c r="AO195" s="50"/>
      <c r="AP195" s="50"/>
      <c r="AQ195" s="43">
        <f t="shared" si="573"/>
        <v>0</v>
      </c>
      <c r="AR195" s="43">
        <f t="shared" si="574"/>
        <v>0</v>
      </c>
      <c r="AS195" s="50"/>
      <c r="AT195" s="50"/>
      <c r="AU195" s="50"/>
      <c r="AV195" s="50"/>
      <c r="AW195" s="43">
        <f t="shared" si="575"/>
        <v>0</v>
      </c>
      <c r="AX195" s="43">
        <f t="shared" si="576"/>
        <v>0</v>
      </c>
      <c r="AY195" s="50"/>
      <c r="AZ195" s="50"/>
      <c r="BA195" s="50"/>
      <c r="BB195" s="50"/>
      <c r="BC195" s="43">
        <f t="shared" si="577"/>
        <v>0</v>
      </c>
      <c r="BD195" s="43">
        <f t="shared" si="578"/>
        <v>0</v>
      </c>
      <c r="BE195" s="50"/>
      <c r="BF195" s="50"/>
      <c r="BG195" s="50"/>
      <c r="BH195" s="50"/>
      <c r="BI195" s="43">
        <f t="shared" si="579"/>
        <v>0</v>
      </c>
      <c r="BJ195" s="43">
        <f t="shared" si="580"/>
        <v>0</v>
      </c>
      <c r="BK195" s="50"/>
      <c r="BL195" s="50"/>
      <c r="BM195" s="50"/>
      <c r="BN195" s="50"/>
      <c r="BO195" s="43">
        <f t="shared" si="581"/>
        <v>0</v>
      </c>
      <c r="BP195" s="43">
        <f t="shared" si="582"/>
        <v>0</v>
      </c>
      <c r="BQ195" s="50"/>
      <c r="BR195" s="50"/>
      <c r="BS195" s="50"/>
      <c r="BT195" s="50"/>
      <c r="BU195" s="43">
        <f t="shared" si="583"/>
        <v>0</v>
      </c>
      <c r="BV195" s="43">
        <f t="shared" si="584"/>
        <v>0</v>
      </c>
      <c r="BW195" s="43">
        <f t="shared" si="585"/>
        <v>0</v>
      </c>
      <c r="BX195" s="43">
        <f t="shared" si="585"/>
        <v>0</v>
      </c>
      <c r="BY195" s="43">
        <f t="shared" si="585"/>
        <v>0</v>
      </c>
      <c r="BZ195" s="43">
        <f t="shared" si="585"/>
        <v>0</v>
      </c>
      <c r="CA195" s="43">
        <f t="shared" si="586"/>
        <v>0</v>
      </c>
      <c r="CB195" s="43">
        <f t="shared" si="587"/>
        <v>0</v>
      </c>
    </row>
    <row r="196" spans="1:80">
      <c r="A196" s="40"/>
      <c r="B196" s="41" t="s">
        <v>138</v>
      </c>
      <c r="C196" s="50"/>
      <c r="D196" s="50"/>
      <c r="E196" s="50"/>
      <c r="F196" s="50"/>
      <c r="G196" s="43">
        <f t="shared" si="561"/>
        <v>0</v>
      </c>
      <c r="H196" s="43">
        <f t="shared" si="562"/>
        <v>0</v>
      </c>
      <c r="I196" s="50"/>
      <c r="J196" s="50"/>
      <c r="K196" s="50"/>
      <c r="L196" s="50"/>
      <c r="M196" s="43">
        <f t="shared" si="563"/>
        <v>0</v>
      </c>
      <c r="N196" s="43">
        <f t="shared" si="564"/>
        <v>0</v>
      </c>
      <c r="O196" s="50"/>
      <c r="P196" s="50"/>
      <c r="Q196" s="50"/>
      <c r="R196" s="50"/>
      <c r="S196" s="43">
        <f t="shared" si="565"/>
        <v>0</v>
      </c>
      <c r="T196" s="43">
        <f t="shared" si="566"/>
        <v>0</v>
      </c>
      <c r="U196" s="50"/>
      <c r="V196" s="50"/>
      <c r="W196" s="50"/>
      <c r="X196" s="50"/>
      <c r="Y196" s="43">
        <f t="shared" si="567"/>
        <v>0</v>
      </c>
      <c r="Z196" s="43">
        <f t="shared" si="568"/>
        <v>0</v>
      </c>
      <c r="AA196" s="50"/>
      <c r="AB196" s="50"/>
      <c r="AC196" s="50"/>
      <c r="AD196" s="50"/>
      <c r="AE196" s="43">
        <f t="shared" si="569"/>
        <v>0</v>
      </c>
      <c r="AF196" s="43">
        <f t="shared" si="570"/>
        <v>0</v>
      </c>
      <c r="AG196" s="50"/>
      <c r="AH196" s="50"/>
      <c r="AI196" s="50"/>
      <c r="AJ196" s="50"/>
      <c r="AK196" s="43">
        <f t="shared" si="571"/>
        <v>0</v>
      </c>
      <c r="AL196" s="43">
        <f t="shared" si="572"/>
        <v>0</v>
      </c>
      <c r="AM196" s="50"/>
      <c r="AN196" s="50"/>
      <c r="AO196" s="50"/>
      <c r="AP196" s="50"/>
      <c r="AQ196" s="43">
        <f t="shared" si="573"/>
        <v>0</v>
      </c>
      <c r="AR196" s="43">
        <f t="shared" si="574"/>
        <v>0</v>
      </c>
      <c r="AS196" s="50"/>
      <c r="AT196" s="50"/>
      <c r="AU196" s="50"/>
      <c r="AV196" s="50"/>
      <c r="AW196" s="43">
        <f t="shared" si="575"/>
        <v>0</v>
      </c>
      <c r="AX196" s="43">
        <f t="shared" si="576"/>
        <v>0</v>
      </c>
      <c r="AY196" s="50"/>
      <c r="AZ196" s="50"/>
      <c r="BA196" s="50"/>
      <c r="BB196" s="50"/>
      <c r="BC196" s="43">
        <f t="shared" si="577"/>
        <v>0</v>
      </c>
      <c r="BD196" s="43">
        <f t="shared" si="578"/>
        <v>0</v>
      </c>
      <c r="BE196" s="50"/>
      <c r="BF196" s="50"/>
      <c r="BG196" s="50"/>
      <c r="BH196" s="50"/>
      <c r="BI196" s="43">
        <f t="shared" si="579"/>
        <v>0</v>
      </c>
      <c r="BJ196" s="43">
        <f t="shared" si="580"/>
        <v>0</v>
      </c>
      <c r="BK196" s="50"/>
      <c r="BL196" s="50"/>
      <c r="BM196" s="50"/>
      <c r="BN196" s="50"/>
      <c r="BO196" s="43">
        <f t="shared" si="581"/>
        <v>0</v>
      </c>
      <c r="BP196" s="43">
        <f t="shared" si="582"/>
        <v>0</v>
      </c>
      <c r="BQ196" s="50"/>
      <c r="BR196" s="50"/>
      <c r="BS196" s="50"/>
      <c r="BT196" s="50"/>
      <c r="BU196" s="43">
        <f t="shared" si="583"/>
        <v>0</v>
      </c>
      <c r="BV196" s="43">
        <f t="shared" si="584"/>
        <v>0</v>
      </c>
      <c r="BW196" s="43">
        <f t="shared" si="585"/>
        <v>0</v>
      </c>
      <c r="BX196" s="43">
        <f t="shared" si="585"/>
        <v>0</v>
      </c>
      <c r="BY196" s="43">
        <f t="shared" si="585"/>
        <v>0</v>
      </c>
      <c r="BZ196" s="43">
        <f t="shared" si="585"/>
        <v>0</v>
      </c>
      <c r="CA196" s="43">
        <f t="shared" si="586"/>
        <v>0</v>
      </c>
      <c r="CB196" s="43">
        <f t="shared" si="587"/>
        <v>0</v>
      </c>
    </row>
    <row r="197" spans="1:80">
      <c r="A197" s="40"/>
      <c r="B197" s="41" t="s">
        <v>139</v>
      </c>
      <c r="C197" s="50"/>
      <c r="D197" s="50"/>
      <c r="E197" s="50"/>
      <c r="F197" s="50"/>
      <c r="G197" s="43">
        <f t="shared" si="561"/>
        <v>0</v>
      </c>
      <c r="H197" s="43">
        <f t="shared" si="562"/>
        <v>0</v>
      </c>
      <c r="I197" s="50"/>
      <c r="J197" s="50"/>
      <c r="K197" s="50"/>
      <c r="L197" s="50"/>
      <c r="M197" s="43">
        <f t="shared" si="563"/>
        <v>0</v>
      </c>
      <c r="N197" s="43">
        <f t="shared" si="564"/>
        <v>0</v>
      </c>
      <c r="O197" s="50"/>
      <c r="P197" s="50"/>
      <c r="Q197" s="50"/>
      <c r="R197" s="50"/>
      <c r="S197" s="43">
        <f t="shared" si="565"/>
        <v>0</v>
      </c>
      <c r="T197" s="43">
        <f t="shared" si="566"/>
        <v>0</v>
      </c>
      <c r="U197" s="50"/>
      <c r="V197" s="50"/>
      <c r="W197" s="50"/>
      <c r="X197" s="50"/>
      <c r="Y197" s="43">
        <f t="shared" si="567"/>
        <v>0</v>
      </c>
      <c r="Z197" s="43">
        <f t="shared" si="568"/>
        <v>0</v>
      </c>
      <c r="AA197" s="50"/>
      <c r="AB197" s="50"/>
      <c r="AC197" s="50"/>
      <c r="AD197" s="50"/>
      <c r="AE197" s="43">
        <f t="shared" si="569"/>
        <v>0</v>
      </c>
      <c r="AF197" s="43">
        <f t="shared" si="570"/>
        <v>0</v>
      </c>
      <c r="AG197" s="50"/>
      <c r="AH197" s="50"/>
      <c r="AI197" s="50"/>
      <c r="AJ197" s="50"/>
      <c r="AK197" s="43">
        <f t="shared" si="571"/>
        <v>0</v>
      </c>
      <c r="AL197" s="43">
        <f t="shared" si="572"/>
        <v>0</v>
      </c>
      <c r="AM197" s="50"/>
      <c r="AN197" s="50"/>
      <c r="AO197" s="50"/>
      <c r="AP197" s="50"/>
      <c r="AQ197" s="43">
        <f t="shared" si="573"/>
        <v>0</v>
      </c>
      <c r="AR197" s="43">
        <f t="shared" si="574"/>
        <v>0</v>
      </c>
      <c r="AS197" s="50"/>
      <c r="AT197" s="50"/>
      <c r="AU197" s="50"/>
      <c r="AV197" s="50"/>
      <c r="AW197" s="43">
        <f t="shared" si="575"/>
        <v>0</v>
      </c>
      <c r="AX197" s="43">
        <f t="shared" si="576"/>
        <v>0</v>
      </c>
      <c r="AY197" s="50"/>
      <c r="AZ197" s="50"/>
      <c r="BA197" s="50"/>
      <c r="BB197" s="50"/>
      <c r="BC197" s="43">
        <f t="shared" si="577"/>
        <v>0</v>
      </c>
      <c r="BD197" s="43">
        <f t="shared" si="578"/>
        <v>0</v>
      </c>
      <c r="BE197" s="50"/>
      <c r="BF197" s="50"/>
      <c r="BG197" s="50"/>
      <c r="BH197" s="50"/>
      <c r="BI197" s="43">
        <f t="shared" si="579"/>
        <v>0</v>
      </c>
      <c r="BJ197" s="43">
        <f t="shared" si="580"/>
        <v>0</v>
      </c>
      <c r="BK197" s="50"/>
      <c r="BL197" s="50"/>
      <c r="BM197" s="50"/>
      <c r="BN197" s="50"/>
      <c r="BO197" s="43">
        <f t="shared" si="581"/>
        <v>0</v>
      </c>
      <c r="BP197" s="43">
        <f t="shared" si="582"/>
        <v>0</v>
      </c>
      <c r="BQ197" s="50"/>
      <c r="BR197" s="50"/>
      <c r="BS197" s="50"/>
      <c r="BT197" s="50"/>
      <c r="BU197" s="43">
        <f t="shared" si="583"/>
        <v>0</v>
      </c>
      <c r="BV197" s="43">
        <f t="shared" si="584"/>
        <v>0</v>
      </c>
      <c r="BW197" s="43">
        <f t="shared" si="585"/>
        <v>0</v>
      </c>
      <c r="BX197" s="43">
        <f t="shared" si="585"/>
        <v>0</v>
      </c>
      <c r="BY197" s="43">
        <f t="shared" si="585"/>
        <v>0</v>
      </c>
      <c r="BZ197" s="43">
        <f t="shared" si="585"/>
        <v>0</v>
      </c>
      <c r="CA197" s="43">
        <f t="shared" si="586"/>
        <v>0</v>
      </c>
      <c r="CB197" s="43">
        <f t="shared" si="587"/>
        <v>0</v>
      </c>
    </row>
    <row r="198" spans="1:80">
      <c r="A198" s="40"/>
      <c r="B198" s="41" t="s">
        <v>140</v>
      </c>
      <c r="C198" s="50"/>
      <c r="D198" s="50"/>
      <c r="E198" s="50"/>
      <c r="F198" s="50"/>
      <c r="G198" s="43">
        <f t="shared" si="561"/>
        <v>0</v>
      </c>
      <c r="H198" s="43">
        <f t="shared" si="562"/>
        <v>0</v>
      </c>
      <c r="I198" s="50"/>
      <c r="J198" s="50"/>
      <c r="K198" s="50"/>
      <c r="L198" s="50"/>
      <c r="M198" s="43">
        <f t="shared" si="563"/>
        <v>0</v>
      </c>
      <c r="N198" s="43">
        <f t="shared" si="564"/>
        <v>0</v>
      </c>
      <c r="O198" s="50"/>
      <c r="P198" s="50"/>
      <c r="Q198" s="50"/>
      <c r="R198" s="50"/>
      <c r="S198" s="43">
        <f t="shared" si="565"/>
        <v>0</v>
      </c>
      <c r="T198" s="43">
        <f t="shared" si="566"/>
        <v>0</v>
      </c>
      <c r="U198" s="50"/>
      <c r="V198" s="50"/>
      <c r="W198" s="50"/>
      <c r="X198" s="50"/>
      <c r="Y198" s="43">
        <f t="shared" si="567"/>
        <v>0</v>
      </c>
      <c r="Z198" s="43">
        <f t="shared" si="568"/>
        <v>0</v>
      </c>
      <c r="AA198" s="50"/>
      <c r="AB198" s="50"/>
      <c r="AC198" s="50"/>
      <c r="AD198" s="50"/>
      <c r="AE198" s="43">
        <f t="shared" si="569"/>
        <v>0</v>
      </c>
      <c r="AF198" s="43">
        <f t="shared" si="570"/>
        <v>0</v>
      </c>
      <c r="AG198" s="50"/>
      <c r="AH198" s="50"/>
      <c r="AI198" s="50"/>
      <c r="AJ198" s="50"/>
      <c r="AK198" s="43">
        <f t="shared" si="571"/>
        <v>0</v>
      </c>
      <c r="AL198" s="43">
        <f t="shared" si="572"/>
        <v>0</v>
      </c>
      <c r="AM198" s="50"/>
      <c r="AN198" s="50"/>
      <c r="AO198" s="50"/>
      <c r="AP198" s="50"/>
      <c r="AQ198" s="43">
        <f t="shared" si="573"/>
        <v>0</v>
      </c>
      <c r="AR198" s="43">
        <f t="shared" si="574"/>
        <v>0</v>
      </c>
      <c r="AS198" s="50"/>
      <c r="AT198" s="50"/>
      <c r="AU198" s="50"/>
      <c r="AV198" s="50"/>
      <c r="AW198" s="43">
        <f t="shared" si="575"/>
        <v>0</v>
      </c>
      <c r="AX198" s="43">
        <f t="shared" si="576"/>
        <v>0</v>
      </c>
      <c r="AY198" s="50"/>
      <c r="AZ198" s="50"/>
      <c r="BA198" s="50"/>
      <c r="BB198" s="50"/>
      <c r="BC198" s="43">
        <f t="shared" si="577"/>
        <v>0</v>
      </c>
      <c r="BD198" s="43">
        <f t="shared" si="578"/>
        <v>0</v>
      </c>
      <c r="BE198" s="50"/>
      <c r="BF198" s="50"/>
      <c r="BG198" s="50"/>
      <c r="BH198" s="50"/>
      <c r="BI198" s="43">
        <f t="shared" si="579"/>
        <v>0</v>
      </c>
      <c r="BJ198" s="43">
        <f t="shared" si="580"/>
        <v>0</v>
      </c>
      <c r="BK198" s="50"/>
      <c r="BL198" s="50"/>
      <c r="BM198" s="50"/>
      <c r="BN198" s="50"/>
      <c r="BO198" s="43">
        <f t="shared" si="581"/>
        <v>0</v>
      </c>
      <c r="BP198" s="43">
        <f t="shared" si="582"/>
        <v>0</v>
      </c>
      <c r="BQ198" s="50"/>
      <c r="BR198" s="50"/>
      <c r="BS198" s="50"/>
      <c r="BT198" s="50"/>
      <c r="BU198" s="43">
        <f t="shared" si="583"/>
        <v>0</v>
      </c>
      <c r="BV198" s="43">
        <f t="shared" si="584"/>
        <v>0</v>
      </c>
      <c r="BW198" s="43">
        <f t="shared" si="585"/>
        <v>0</v>
      </c>
      <c r="BX198" s="43">
        <f t="shared" si="585"/>
        <v>0</v>
      </c>
      <c r="BY198" s="43">
        <f t="shared" si="585"/>
        <v>0</v>
      </c>
      <c r="BZ198" s="43">
        <f t="shared" si="585"/>
        <v>0</v>
      </c>
      <c r="CA198" s="43">
        <f t="shared" si="586"/>
        <v>0</v>
      </c>
      <c r="CB198" s="43">
        <f t="shared" si="587"/>
        <v>0</v>
      </c>
    </row>
    <row r="199" spans="1:80">
      <c r="A199" s="40"/>
      <c r="B199" s="41" t="s">
        <v>141</v>
      </c>
      <c r="C199" s="50"/>
      <c r="D199" s="50"/>
      <c r="E199" s="50"/>
      <c r="F199" s="50"/>
      <c r="G199" s="43">
        <f t="shared" si="561"/>
        <v>0</v>
      </c>
      <c r="H199" s="43">
        <f t="shared" si="562"/>
        <v>0</v>
      </c>
      <c r="I199" s="50"/>
      <c r="J199" s="50"/>
      <c r="K199" s="50"/>
      <c r="L199" s="50"/>
      <c r="M199" s="43">
        <f t="shared" si="563"/>
        <v>0</v>
      </c>
      <c r="N199" s="43">
        <f t="shared" si="564"/>
        <v>0</v>
      </c>
      <c r="O199" s="50"/>
      <c r="P199" s="50"/>
      <c r="Q199" s="50"/>
      <c r="R199" s="50"/>
      <c r="S199" s="43">
        <f t="shared" si="565"/>
        <v>0</v>
      </c>
      <c r="T199" s="43">
        <f t="shared" si="566"/>
        <v>0</v>
      </c>
      <c r="U199" s="50"/>
      <c r="V199" s="50"/>
      <c r="W199" s="50"/>
      <c r="X199" s="50"/>
      <c r="Y199" s="43">
        <f t="shared" si="567"/>
        <v>0</v>
      </c>
      <c r="Z199" s="43">
        <f t="shared" si="568"/>
        <v>0</v>
      </c>
      <c r="AA199" s="50"/>
      <c r="AB199" s="50"/>
      <c r="AC199" s="50"/>
      <c r="AD199" s="50"/>
      <c r="AE199" s="43">
        <f t="shared" si="569"/>
        <v>0</v>
      </c>
      <c r="AF199" s="43">
        <f t="shared" si="570"/>
        <v>0</v>
      </c>
      <c r="AG199" s="50"/>
      <c r="AH199" s="50"/>
      <c r="AI199" s="50"/>
      <c r="AJ199" s="50"/>
      <c r="AK199" s="43">
        <f t="shared" si="571"/>
        <v>0</v>
      </c>
      <c r="AL199" s="43">
        <f t="shared" si="572"/>
        <v>0</v>
      </c>
      <c r="AM199" s="50"/>
      <c r="AN199" s="50"/>
      <c r="AO199" s="50"/>
      <c r="AP199" s="50"/>
      <c r="AQ199" s="43">
        <f t="shared" si="573"/>
        <v>0</v>
      </c>
      <c r="AR199" s="43">
        <f t="shared" si="574"/>
        <v>0</v>
      </c>
      <c r="AS199" s="50"/>
      <c r="AT199" s="50"/>
      <c r="AU199" s="50"/>
      <c r="AV199" s="50"/>
      <c r="AW199" s="43">
        <f t="shared" si="575"/>
        <v>0</v>
      </c>
      <c r="AX199" s="43">
        <f t="shared" si="576"/>
        <v>0</v>
      </c>
      <c r="AY199" s="50"/>
      <c r="AZ199" s="50"/>
      <c r="BA199" s="50"/>
      <c r="BB199" s="50"/>
      <c r="BC199" s="43">
        <f t="shared" si="577"/>
        <v>0</v>
      </c>
      <c r="BD199" s="43">
        <f t="shared" si="578"/>
        <v>0</v>
      </c>
      <c r="BE199" s="50"/>
      <c r="BF199" s="50"/>
      <c r="BG199" s="50"/>
      <c r="BH199" s="50"/>
      <c r="BI199" s="43">
        <f t="shared" si="579"/>
        <v>0</v>
      </c>
      <c r="BJ199" s="43">
        <f t="shared" si="580"/>
        <v>0</v>
      </c>
      <c r="BK199" s="50"/>
      <c r="BL199" s="50"/>
      <c r="BM199" s="50"/>
      <c r="BN199" s="50"/>
      <c r="BO199" s="43">
        <f t="shared" si="581"/>
        <v>0</v>
      </c>
      <c r="BP199" s="43">
        <f t="shared" si="582"/>
        <v>0</v>
      </c>
      <c r="BQ199" s="50"/>
      <c r="BR199" s="50"/>
      <c r="BS199" s="50"/>
      <c r="BT199" s="50"/>
      <c r="BU199" s="43">
        <f t="shared" si="583"/>
        <v>0</v>
      </c>
      <c r="BV199" s="43">
        <f t="shared" si="584"/>
        <v>0</v>
      </c>
      <c r="BW199" s="43">
        <f t="shared" si="585"/>
        <v>0</v>
      </c>
      <c r="BX199" s="43">
        <f t="shared" si="585"/>
        <v>0</v>
      </c>
      <c r="BY199" s="43">
        <f t="shared" si="585"/>
        <v>0</v>
      </c>
      <c r="BZ199" s="43">
        <f t="shared" si="585"/>
        <v>0</v>
      </c>
      <c r="CA199" s="43">
        <f t="shared" si="586"/>
        <v>0</v>
      </c>
      <c r="CB199" s="43">
        <f t="shared" si="587"/>
        <v>0</v>
      </c>
    </row>
    <row r="200" spans="1:80">
      <c r="A200" s="40"/>
      <c r="B200" s="41" t="s">
        <v>142</v>
      </c>
      <c r="C200" s="50"/>
      <c r="D200" s="50"/>
      <c r="E200" s="50"/>
      <c r="F200" s="50"/>
      <c r="G200" s="43">
        <f t="shared" si="561"/>
        <v>0</v>
      </c>
      <c r="H200" s="43">
        <f t="shared" si="562"/>
        <v>0</v>
      </c>
      <c r="I200" s="50"/>
      <c r="J200" s="50"/>
      <c r="K200" s="50"/>
      <c r="L200" s="50"/>
      <c r="M200" s="43">
        <f t="shared" si="563"/>
        <v>0</v>
      </c>
      <c r="N200" s="43">
        <f t="shared" si="564"/>
        <v>0</v>
      </c>
      <c r="O200" s="50"/>
      <c r="P200" s="50"/>
      <c r="Q200" s="50"/>
      <c r="R200" s="50"/>
      <c r="S200" s="43">
        <f t="shared" si="565"/>
        <v>0</v>
      </c>
      <c r="T200" s="43">
        <f t="shared" si="566"/>
        <v>0</v>
      </c>
      <c r="U200" s="50"/>
      <c r="V200" s="50"/>
      <c r="W200" s="50"/>
      <c r="X200" s="50"/>
      <c r="Y200" s="43">
        <f t="shared" si="567"/>
        <v>0</v>
      </c>
      <c r="Z200" s="43">
        <f t="shared" si="568"/>
        <v>0</v>
      </c>
      <c r="AA200" s="50"/>
      <c r="AB200" s="50"/>
      <c r="AC200" s="50"/>
      <c r="AD200" s="50"/>
      <c r="AE200" s="43">
        <f t="shared" si="569"/>
        <v>0</v>
      </c>
      <c r="AF200" s="43">
        <f t="shared" si="570"/>
        <v>0</v>
      </c>
      <c r="AG200" s="50"/>
      <c r="AH200" s="50"/>
      <c r="AI200" s="50"/>
      <c r="AJ200" s="50"/>
      <c r="AK200" s="43">
        <f t="shared" si="571"/>
        <v>0</v>
      </c>
      <c r="AL200" s="43">
        <f t="shared" si="572"/>
        <v>0</v>
      </c>
      <c r="AM200" s="50"/>
      <c r="AN200" s="50"/>
      <c r="AO200" s="50"/>
      <c r="AP200" s="50"/>
      <c r="AQ200" s="43">
        <f t="shared" si="573"/>
        <v>0</v>
      </c>
      <c r="AR200" s="43">
        <f t="shared" si="574"/>
        <v>0</v>
      </c>
      <c r="AS200" s="50"/>
      <c r="AT200" s="50"/>
      <c r="AU200" s="50"/>
      <c r="AV200" s="50"/>
      <c r="AW200" s="43">
        <f t="shared" si="575"/>
        <v>0</v>
      </c>
      <c r="AX200" s="43">
        <f t="shared" si="576"/>
        <v>0</v>
      </c>
      <c r="AY200" s="50"/>
      <c r="AZ200" s="50"/>
      <c r="BA200" s="50"/>
      <c r="BB200" s="50"/>
      <c r="BC200" s="43">
        <f t="shared" si="577"/>
        <v>0</v>
      </c>
      <c r="BD200" s="43">
        <f t="shared" si="578"/>
        <v>0</v>
      </c>
      <c r="BE200" s="50"/>
      <c r="BF200" s="50"/>
      <c r="BG200" s="50"/>
      <c r="BH200" s="50"/>
      <c r="BI200" s="43">
        <f t="shared" si="579"/>
        <v>0</v>
      </c>
      <c r="BJ200" s="43">
        <f t="shared" si="580"/>
        <v>0</v>
      </c>
      <c r="BK200" s="50"/>
      <c r="BL200" s="50"/>
      <c r="BM200" s="50"/>
      <c r="BN200" s="50"/>
      <c r="BO200" s="43">
        <f t="shared" si="581"/>
        <v>0</v>
      </c>
      <c r="BP200" s="43">
        <f t="shared" si="582"/>
        <v>0</v>
      </c>
      <c r="BQ200" s="50"/>
      <c r="BR200" s="50"/>
      <c r="BS200" s="50"/>
      <c r="BT200" s="50"/>
      <c r="BU200" s="43">
        <f t="shared" si="583"/>
        <v>0</v>
      </c>
      <c r="BV200" s="43">
        <f t="shared" si="584"/>
        <v>0</v>
      </c>
      <c r="BW200" s="43">
        <f t="shared" si="585"/>
        <v>0</v>
      </c>
      <c r="BX200" s="43">
        <f t="shared" si="585"/>
        <v>0</v>
      </c>
      <c r="BY200" s="43">
        <f t="shared" si="585"/>
        <v>0</v>
      </c>
      <c r="BZ200" s="43">
        <f t="shared" si="585"/>
        <v>0</v>
      </c>
      <c r="CA200" s="43">
        <f t="shared" si="586"/>
        <v>0</v>
      </c>
      <c r="CB200" s="43">
        <f t="shared" si="587"/>
        <v>0</v>
      </c>
    </row>
    <row r="201" spans="1:80">
      <c r="A201" s="40"/>
      <c r="B201" s="41" t="s">
        <v>143</v>
      </c>
      <c r="C201" s="50"/>
      <c r="D201" s="50"/>
      <c r="E201" s="50"/>
      <c r="F201" s="50"/>
      <c r="G201" s="43">
        <f t="shared" si="561"/>
        <v>0</v>
      </c>
      <c r="H201" s="43">
        <f t="shared" si="562"/>
        <v>0</v>
      </c>
      <c r="I201" s="50"/>
      <c r="J201" s="50"/>
      <c r="K201" s="50"/>
      <c r="L201" s="50"/>
      <c r="M201" s="43">
        <f t="shared" si="563"/>
        <v>0</v>
      </c>
      <c r="N201" s="43">
        <f t="shared" si="564"/>
        <v>0</v>
      </c>
      <c r="O201" s="50"/>
      <c r="P201" s="50"/>
      <c r="Q201" s="50"/>
      <c r="R201" s="50"/>
      <c r="S201" s="43">
        <f t="shared" si="565"/>
        <v>0</v>
      </c>
      <c r="T201" s="43">
        <f t="shared" si="566"/>
        <v>0</v>
      </c>
      <c r="U201" s="50"/>
      <c r="V201" s="50"/>
      <c r="W201" s="50"/>
      <c r="X201" s="50"/>
      <c r="Y201" s="43">
        <f t="shared" si="567"/>
        <v>0</v>
      </c>
      <c r="Z201" s="43">
        <f t="shared" si="568"/>
        <v>0</v>
      </c>
      <c r="AA201" s="50"/>
      <c r="AB201" s="50"/>
      <c r="AC201" s="50"/>
      <c r="AD201" s="50"/>
      <c r="AE201" s="43">
        <f t="shared" si="569"/>
        <v>0</v>
      </c>
      <c r="AF201" s="43">
        <f t="shared" si="570"/>
        <v>0</v>
      </c>
      <c r="AG201" s="50"/>
      <c r="AH201" s="50"/>
      <c r="AI201" s="50"/>
      <c r="AJ201" s="50"/>
      <c r="AK201" s="43">
        <f t="shared" si="571"/>
        <v>0</v>
      </c>
      <c r="AL201" s="43">
        <f t="shared" si="572"/>
        <v>0</v>
      </c>
      <c r="AM201" s="50"/>
      <c r="AN201" s="50"/>
      <c r="AO201" s="50"/>
      <c r="AP201" s="50"/>
      <c r="AQ201" s="43">
        <f t="shared" si="573"/>
        <v>0</v>
      </c>
      <c r="AR201" s="43">
        <f t="shared" si="574"/>
        <v>0</v>
      </c>
      <c r="AS201" s="50"/>
      <c r="AT201" s="50"/>
      <c r="AU201" s="50"/>
      <c r="AV201" s="50"/>
      <c r="AW201" s="43">
        <f t="shared" si="575"/>
        <v>0</v>
      </c>
      <c r="AX201" s="43">
        <f t="shared" si="576"/>
        <v>0</v>
      </c>
      <c r="AY201" s="50"/>
      <c r="AZ201" s="50"/>
      <c r="BA201" s="50"/>
      <c r="BB201" s="50"/>
      <c r="BC201" s="43">
        <f t="shared" si="577"/>
        <v>0</v>
      </c>
      <c r="BD201" s="43">
        <f t="shared" si="578"/>
        <v>0</v>
      </c>
      <c r="BE201" s="50"/>
      <c r="BF201" s="50"/>
      <c r="BG201" s="50"/>
      <c r="BH201" s="50"/>
      <c r="BI201" s="43">
        <f t="shared" si="579"/>
        <v>0</v>
      </c>
      <c r="BJ201" s="43">
        <f t="shared" si="580"/>
        <v>0</v>
      </c>
      <c r="BK201" s="50"/>
      <c r="BL201" s="50"/>
      <c r="BM201" s="50"/>
      <c r="BN201" s="50"/>
      <c r="BO201" s="43">
        <f t="shared" si="581"/>
        <v>0</v>
      </c>
      <c r="BP201" s="43">
        <f t="shared" si="582"/>
        <v>0</v>
      </c>
      <c r="BQ201" s="50"/>
      <c r="BR201" s="50"/>
      <c r="BS201" s="50"/>
      <c r="BT201" s="50"/>
      <c r="BU201" s="43">
        <f t="shared" si="583"/>
        <v>0</v>
      </c>
      <c r="BV201" s="43">
        <f t="shared" si="584"/>
        <v>0</v>
      </c>
      <c r="BW201" s="43">
        <f t="shared" si="585"/>
        <v>0</v>
      </c>
      <c r="BX201" s="43">
        <f t="shared" si="585"/>
        <v>0</v>
      </c>
      <c r="BY201" s="43">
        <f t="shared" si="585"/>
        <v>0</v>
      </c>
      <c r="BZ201" s="43">
        <f t="shared" si="585"/>
        <v>0</v>
      </c>
      <c r="CA201" s="43">
        <f t="shared" si="586"/>
        <v>0</v>
      </c>
      <c r="CB201" s="43">
        <f t="shared" si="587"/>
        <v>0</v>
      </c>
    </row>
    <row r="202" spans="1:80">
      <c r="A202" s="40"/>
      <c r="B202" s="41" t="s">
        <v>144</v>
      </c>
      <c r="C202" s="50"/>
      <c r="D202" s="50"/>
      <c r="E202" s="50"/>
      <c r="F202" s="50"/>
      <c r="G202" s="43">
        <f t="shared" si="561"/>
        <v>0</v>
      </c>
      <c r="H202" s="43">
        <f t="shared" si="562"/>
        <v>0</v>
      </c>
      <c r="I202" s="50"/>
      <c r="J202" s="50"/>
      <c r="K202" s="50"/>
      <c r="L202" s="50"/>
      <c r="M202" s="43">
        <f t="shared" si="563"/>
        <v>0</v>
      </c>
      <c r="N202" s="43">
        <f t="shared" si="564"/>
        <v>0</v>
      </c>
      <c r="O202" s="50"/>
      <c r="P202" s="50"/>
      <c r="Q202" s="50"/>
      <c r="R202" s="50"/>
      <c r="S202" s="43">
        <f t="shared" si="565"/>
        <v>0</v>
      </c>
      <c r="T202" s="43">
        <f t="shared" si="566"/>
        <v>0</v>
      </c>
      <c r="U202" s="50"/>
      <c r="V202" s="50"/>
      <c r="W202" s="50"/>
      <c r="X202" s="50"/>
      <c r="Y202" s="43">
        <f t="shared" si="567"/>
        <v>0</v>
      </c>
      <c r="Z202" s="43">
        <f t="shared" si="568"/>
        <v>0</v>
      </c>
      <c r="AA202" s="50"/>
      <c r="AB202" s="50"/>
      <c r="AC202" s="50"/>
      <c r="AD202" s="50"/>
      <c r="AE202" s="43">
        <f t="shared" si="569"/>
        <v>0</v>
      </c>
      <c r="AF202" s="43">
        <f t="shared" si="570"/>
        <v>0</v>
      </c>
      <c r="AG202" s="50"/>
      <c r="AH202" s="50"/>
      <c r="AI202" s="50"/>
      <c r="AJ202" s="50"/>
      <c r="AK202" s="43">
        <f t="shared" si="571"/>
        <v>0</v>
      </c>
      <c r="AL202" s="43">
        <f t="shared" si="572"/>
        <v>0</v>
      </c>
      <c r="AM202" s="50"/>
      <c r="AN202" s="50"/>
      <c r="AO202" s="50"/>
      <c r="AP202" s="50"/>
      <c r="AQ202" s="43">
        <f t="shared" si="573"/>
        <v>0</v>
      </c>
      <c r="AR202" s="43">
        <f t="shared" si="574"/>
        <v>0</v>
      </c>
      <c r="AS202" s="50"/>
      <c r="AT202" s="50"/>
      <c r="AU202" s="50"/>
      <c r="AV202" s="50"/>
      <c r="AW202" s="43">
        <f t="shared" si="575"/>
        <v>0</v>
      </c>
      <c r="AX202" s="43">
        <f t="shared" si="576"/>
        <v>0</v>
      </c>
      <c r="AY202" s="50"/>
      <c r="AZ202" s="50"/>
      <c r="BA202" s="50"/>
      <c r="BB202" s="50"/>
      <c r="BC202" s="43">
        <f t="shared" si="577"/>
        <v>0</v>
      </c>
      <c r="BD202" s="43">
        <f t="shared" si="578"/>
        <v>0</v>
      </c>
      <c r="BE202" s="50"/>
      <c r="BF202" s="50"/>
      <c r="BG202" s="50"/>
      <c r="BH202" s="50"/>
      <c r="BI202" s="43">
        <f t="shared" si="579"/>
        <v>0</v>
      </c>
      <c r="BJ202" s="43">
        <f t="shared" si="580"/>
        <v>0</v>
      </c>
      <c r="BK202" s="50"/>
      <c r="BL202" s="50"/>
      <c r="BM202" s="50"/>
      <c r="BN202" s="50"/>
      <c r="BO202" s="43">
        <f t="shared" si="581"/>
        <v>0</v>
      </c>
      <c r="BP202" s="43">
        <f t="shared" si="582"/>
        <v>0</v>
      </c>
      <c r="BQ202" s="50"/>
      <c r="BR202" s="50"/>
      <c r="BS202" s="50"/>
      <c r="BT202" s="50"/>
      <c r="BU202" s="43">
        <f t="shared" si="583"/>
        <v>0</v>
      </c>
      <c r="BV202" s="43">
        <f t="shared" si="584"/>
        <v>0</v>
      </c>
      <c r="BW202" s="43">
        <f t="shared" si="585"/>
        <v>0</v>
      </c>
      <c r="BX202" s="43">
        <f t="shared" si="585"/>
        <v>0</v>
      </c>
      <c r="BY202" s="43">
        <f t="shared" si="585"/>
        <v>0</v>
      </c>
      <c r="BZ202" s="43">
        <f t="shared" si="585"/>
        <v>0</v>
      </c>
      <c r="CA202" s="43">
        <f t="shared" si="586"/>
        <v>0</v>
      </c>
      <c r="CB202" s="43">
        <f t="shared" si="587"/>
        <v>0</v>
      </c>
    </row>
    <row r="203" spans="1:80">
      <c r="A203" s="40"/>
      <c r="B203" s="41" t="s">
        <v>145</v>
      </c>
      <c r="C203" s="50"/>
      <c r="D203" s="50"/>
      <c r="E203" s="50"/>
      <c r="F203" s="50"/>
      <c r="G203" s="43">
        <f t="shared" si="561"/>
        <v>0</v>
      </c>
      <c r="H203" s="43">
        <f t="shared" si="562"/>
        <v>0</v>
      </c>
      <c r="I203" s="50"/>
      <c r="J203" s="50"/>
      <c r="K203" s="50"/>
      <c r="L203" s="50"/>
      <c r="M203" s="43">
        <f t="shared" si="563"/>
        <v>0</v>
      </c>
      <c r="N203" s="43">
        <f t="shared" si="564"/>
        <v>0</v>
      </c>
      <c r="O203" s="50"/>
      <c r="P203" s="50"/>
      <c r="Q203" s="50"/>
      <c r="R203" s="50"/>
      <c r="S203" s="43">
        <f t="shared" si="565"/>
        <v>0</v>
      </c>
      <c r="T203" s="43">
        <f t="shared" si="566"/>
        <v>0</v>
      </c>
      <c r="U203" s="50"/>
      <c r="V203" s="50"/>
      <c r="W203" s="50"/>
      <c r="X203" s="50"/>
      <c r="Y203" s="43">
        <f t="shared" si="567"/>
        <v>0</v>
      </c>
      <c r="Z203" s="43">
        <f t="shared" si="568"/>
        <v>0</v>
      </c>
      <c r="AA203" s="50"/>
      <c r="AB203" s="50"/>
      <c r="AC203" s="50"/>
      <c r="AD203" s="50"/>
      <c r="AE203" s="43">
        <f t="shared" si="569"/>
        <v>0</v>
      </c>
      <c r="AF203" s="43">
        <f t="shared" si="570"/>
        <v>0</v>
      </c>
      <c r="AG203" s="50"/>
      <c r="AH203" s="50"/>
      <c r="AI203" s="50"/>
      <c r="AJ203" s="50"/>
      <c r="AK203" s="43">
        <f t="shared" si="571"/>
        <v>0</v>
      </c>
      <c r="AL203" s="43">
        <f t="shared" si="572"/>
        <v>0</v>
      </c>
      <c r="AM203" s="50"/>
      <c r="AN203" s="50"/>
      <c r="AO203" s="50"/>
      <c r="AP203" s="50"/>
      <c r="AQ203" s="43">
        <f t="shared" si="573"/>
        <v>0</v>
      </c>
      <c r="AR203" s="43">
        <f t="shared" si="574"/>
        <v>0</v>
      </c>
      <c r="AS203" s="50"/>
      <c r="AT203" s="50"/>
      <c r="AU203" s="50"/>
      <c r="AV203" s="50"/>
      <c r="AW203" s="43">
        <f t="shared" si="575"/>
        <v>0</v>
      </c>
      <c r="AX203" s="43">
        <f t="shared" si="576"/>
        <v>0</v>
      </c>
      <c r="AY203" s="50"/>
      <c r="AZ203" s="50"/>
      <c r="BA203" s="50"/>
      <c r="BB203" s="50"/>
      <c r="BC203" s="43">
        <f t="shared" si="577"/>
        <v>0</v>
      </c>
      <c r="BD203" s="43">
        <f t="shared" si="578"/>
        <v>0</v>
      </c>
      <c r="BE203" s="50"/>
      <c r="BF203" s="50"/>
      <c r="BG203" s="50"/>
      <c r="BH203" s="50"/>
      <c r="BI203" s="43">
        <f t="shared" si="579"/>
        <v>0</v>
      </c>
      <c r="BJ203" s="43">
        <f t="shared" si="580"/>
        <v>0</v>
      </c>
      <c r="BK203" s="50"/>
      <c r="BL203" s="50"/>
      <c r="BM203" s="50"/>
      <c r="BN203" s="50"/>
      <c r="BO203" s="43">
        <f t="shared" si="581"/>
        <v>0</v>
      </c>
      <c r="BP203" s="43">
        <f t="shared" si="582"/>
        <v>0</v>
      </c>
      <c r="BQ203" s="50"/>
      <c r="BR203" s="50"/>
      <c r="BS203" s="50"/>
      <c r="BT203" s="50"/>
      <c r="BU203" s="43">
        <f t="shared" si="583"/>
        <v>0</v>
      </c>
      <c r="BV203" s="43">
        <f t="shared" si="584"/>
        <v>0</v>
      </c>
      <c r="BW203" s="43">
        <f t="shared" si="585"/>
        <v>0</v>
      </c>
      <c r="BX203" s="43">
        <f t="shared" si="585"/>
        <v>0</v>
      </c>
      <c r="BY203" s="43">
        <f t="shared" si="585"/>
        <v>0</v>
      </c>
      <c r="BZ203" s="43">
        <f t="shared" si="585"/>
        <v>0</v>
      </c>
      <c r="CA203" s="43">
        <f t="shared" si="586"/>
        <v>0</v>
      </c>
      <c r="CB203" s="43">
        <f t="shared" si="587"/>
        <v>0</v>
      </c>
    </row>
    <row r="204" spans="1:80">
      <c r="A204" s="40"/>
      <c r="B204" s="41" t="s">
        <v>146</v>
      </c>
      <c r="C204" s="50"/>
      <c r="D204" s="50"/>
      <c r="E204" s="50"/>
      <c r="F204" s="50"/>
      <c r="G204" s="43">
        <f t="shared" si="561"/>
        <v>0</v>
      </c>
      <c r="H204" s="43">
        <f t="shared" si="562"/>
        <v>0</v>
      </c>
      <c r="I204" s="50"/>
      <c r="J204" s="50"/>
      <c r="K204" s="50"/>
      <c r="L204" s="50"/>
      <c r="M204" s="43">
        <f t="shared" si="563"/>
        <v>0</v>
      </c>
      <c r="N204" s="43">
        <f t="shared" si="564"/>
        <v>0</v>
      </c>
      <c r="O204" s="50"/>
      <c r="P204" s="50"/>
      <c r="Q204" s="50"/>
      <c r="R204" s="50"/>
      <c r="S204" s="43">
        <f t="shared" si="565"/>
        <v>0</v>
      </c>
      <c r="T204" s="43">
        <f t="shared" si="566"/>
        <v>0</v>
      </c>
      <c r="U204" s="50"/>
      <c r="V204" s="50"/>
      <c r="W204" s="50"/>
      <c r="X204" s="50"/>
      <c r="Y204" s="43">
        <f t="shared" si="567"/>
        <v>0</v>
      </c>
      <c r="Z204" s="43">
        <f t="shared" si="568"/>
        <v>0</v>
      </c>
      <c r="AA204" s="50"/>
      <c r="AB204" s="50"/>
      <c r="AC204" s="50"/>
      <c r="AD204" s="50"/>
      <c r="AE204" s="43">
        <f t="shared" si="569"/>
        <v>0</v>
      </c>
      <c r="AF204" s="43">
        <f t="shared" si="570"/>
        <v>0</v>
      </c>
      <c r="AG204" s="50"/>
      <c r="AH204" s="50"/>
      <c r="AI204" s="50"/>
      <c r="AJ204" s="50"/>
      <c r="AK204" s="43">
        <f t="shared" si="571"/>
        <v>0</v>
      </c>
      <c r="AL204" s="43">
        <f t="shared" si="572"/>
        <v>0</v>
      </c>
      <c r="AM204" s="50"/>
      <c r="AN204" s="50"/>
      <c r="AO204" s="50"/>
      <c r="AP204" s="50"/>
      <c r="AQ204" s="43">
        <f t="shared" si="573"/>
        <v>0</v>
      </c>
      <c r="AR204" s="43">
        <f t="shared" si="574"/>
        <v>0</v>
      </c>
      <c r="AS204" s="50"/>
      <c r="AT204" s="50"/>
      <c r="AU204" s="50"/>
      <c r="AV204" s="50"/>
      <c r="AW204" s="43">
        <f t="shared" si="575"/>
        <v>0</v>
      </c>
      <c r="AX204" s="43">
        <f t="shared" si="576"/>
        <v>0</v>
      </c>
      <c r="AY204" s="50"/>
      <c r="AZ204" s="50"/>
      <c r="BA204" s="50"/>
      <c r="BB204" s="50"/>
      <c r="BC204" s="43">
        <f t="shared" si="577"/>
        <v>0</v>
      </c>
      <c r="BD204" s="43">
        <f t="shared" si="578"/>
        <v>0</v>
      </c>
      <c r="BE204" s="50"/>
      <c r="BF204" s="50"/>
      <c r="BG204" s="50"/>
      <c r="BH204" s="50"/>
      <c r="BI204" s="43">
        <f t="shared" si="579"/>
        <v>0</v>
      </c>
      <c r="BJ204" s="43">
        <f t="shared" si="580"/>
        <v>0</v>
      </c>
      <c r="BK204" s="50"/>
      <c r="BL204" s="50"/>
      <c r="BM204" s="50"/>
      <c r="BN204" s="50"/>
      <c r="BO204" s="43">
        <f t="shared" si="581"/>
        <v>0</v>
      </c>
      <c r="BP204" s="43">
        <f t="shared" si="582"/>
        <v>0</v>
      </c>
      <c r="BQ204" s="50"/>
      <c r="BR204" s="50"/>
      <c r="BS204" s="50"/>
      <c r="BT204" s="50"/>
      <c r="BU204" s="43">
        <f t="shared" si="583"/>
        <v>0</v>
      </c>
      <c r="BV204" s="43">
        <f t="shared" si="584"/>
        <v>0</v>
      </c>
      <c r="BW204" s="43">
        <f t="shared" ref="BW204:BZ213" si="600">C204+I204+O204+U204+AA204+AG204+AM204+AS204+AY204+BE204+BK204+BQ204</f>
        <v>0</v>
      </c>
      <c r="BX204" s="43">
        <f t="shared" si="600"/>
        <v>0</v>
      </c>
      <c r="BY204" s="43">
        <f t="shared" si="600"/>
        <v>0</v>
      </c>
      <c r="BZ204" s="43">
        <f t="shared" si="600"/>
        <v>0</v>
      </c>
      <c r="CA204" s="43">
        <f t="shared" si="586"/>
        <v>0</v>
      </c>
      <c r="CB204" s="43">
        <f t="shared" si="587"/>
        <v>0</v>
      </c>
    </row>
    <row r="205" spans="1:80">
      <c r="A205" s="40"/>
      <c r="B205" s="41" t="s">
        <v>147</v>
      </c>
      <c r="C205" s="50"/>
      <c r="D205" s="50"/>
      <c r="E205" s="50"/>
      <c r="F205" s="50"/>
      <c r="G205" s="43">
        <f t="shared" si="561"/>
        <v>0</v>
      </c>
      <c r="H205" s="43">
        <f t="shared" si="562"/>
        <v>0</v>
      </c>
      <c r="I205" s="50"/>
      <c r="J205" s="50"/>
      <c r="K205" s="50"/>
      <c r="L205" s="50"/>
      <c r="M205" s="43">
        <f t="shared" si="563"/>
        <v>0</v>
      </c>
      <c r="N205" s="43">
        <f t="shared" si="564"/>
        <v>0</v>
      </c>
      <c r="O205" s="50"/>
      <c r="P205" s="50"/>
      <c r="Q205" s="50"/>
      <c r="R205" s="50"/>
      <c r="S205" s="43">
        <f t="shared" si="565"/>
        <v>0</v>
      </c>
      <c r="T205" s="43">
        <f t="shared" si="566"/>
        <v>0</v>
      </c>
      <c r="U205" s="50"/>
      <c r="V205" s="50"/>
      <c r="W205" s="50"/>
      <c r="X205" s="50"/>
      <c r="Y205" s="43">
        <f t="shared" si="567"/>
        <v>0</v>
      </c>
      <c r="Z205" s="43">
        <f t="shared" si="568"/>
        <v>0</v>
      </c>
      <c r="AA205" s="50"/>
      <c r="AB205" s="50"/>
      <c r="AC205" s="50"/>
      <c r="AD205" s="50"/>
      <c r="AE205" s="43">
        <f t="shared" si="569"/>
        <v>0</v>
      </c>
      <c r="AF205" s="43">
        <f t="shared" si="570"/>
        <v>0</v>
      </c>
      <c r="AG205" s="50"/>
      <c r="AH205" s="50"/>
      <c r="AI205" s="50"/>
      <c r="AJ205" s="50"/>
      <c r="AK205" s="43">
        <f t="shared" si="571"/>
        <v>0</v>
      </c>
      <c r="AL205" s="43">
        <f t="shared" si="572"/>
        <v>0</v>
      </c>
      <c r="AM205" s="50"/>
      <c r="AN205" s="50"/>
      <c r="AO205" s="50"/>
      <c r="AP205" s="50"/>
      <c r="AQ205" s="43">
        <f t="shared" si="573"/>
        <v>0</v>
      </c>
      <c r="AR205" s="43">
        <f t="shared" si="574"/>
        <v>0</v>
      </c>
      <c r="AS205" s="50"/>
      <c r="AT205" s="50"/>
      <c r="AU205" s="50"/>
      <c r="AV205" s="50"/>
      <c r="AW205" s="43">
        <f t="shared" si="575"/>
        <v>0</v>
      </c>
      <c r="AX205" s="43">
        <f t="shared" si="576"/>
        <v>0</v>
      </c>
      <c r="AY205" s="50"/>
      <c r="AZ205" s="50"/>
      <c r="BA205" s="50"/>
      <c r="BB205" s="50"/>
      <c r="BC205" s="43">
        <f t="shared" si="577"/>
        <v>0</v>
      </c>
      <c r="BD205" s="43">
        <f t="shared" si="578"/>
        <v>0</v>
      </c>
      <c r="BE205" s="50"/>
      <c r="BF205" s="50"/>
      <c r="BG205" s="50"/>
      <c r="BH205" s="50"/>
      <c r="BI205" s="43">
        <f t="shared" si="579"/>
        <v>0</v>
      </c>
      <c r="BJ205" s="43">
        <f t="shared" si="580"/>
        <v>0</v>
      </c>
      <c r="BK205" s="50"/>
      <c r="BL205" s="50"/>
      <c r="BM205" s="50"/>
      <c r="BN205" s="50"/>
      <c r="BO205" s="43">
        <f t="shared" si="581"/>
        <v>0</v>
      </c>
      <c r="BP205" s="43">
        <f t="shared" si="582"/>
        <v>0</v>
      </c>
      <c r="BQ205" s="50"/>
      <c r="BR205" s="50"/>
      <c r="BS205" s="50"/>
      <c r="BT205" s="50"/>
      <c r="BU205" s="43">
        <f t="shared" si="583"/>
        <v>0</v>
      </c>
      <c r="BV205" s="43">
        <f t="shared" si="584"/>
        <v>0</v>
      </c>
      <c r="BW205" s="43">
        <f t="shared" si="600"/>
        <v>0</v>
      </c>
      <c r="BX205" s="43">
        <f t="shared" si="600"/>
        <v>0</v>
      </c>
      <c r="BY205" s="43">
        <f t="shared" si="600"/>
        <v>0</v>
      </c>
      <c r="BZ205" s="43">
        <f t="shared" si="600"/>
        <v>0</v>
      </c>
      <c r="CA205" s="43">
        <f t="shared" si="586"/>
        <v>0</v>
      </c>
      <c r="CB205" s="43">
        <f t="shared" si="587"/>
        <v>0</v>
      </c>
    </row>
    <row r="206" spans="1:80">
      <c r="A206" s="40"/>
      <c r="B206" s="41" t="s">
        <v>148</v>
      </c>
      <c r="C206" s="50"/>
      <c r="D206" s="50"/>
      <c r="E206" s="50"/>
      <c r="F206" s="50"/>
      <c r="G206" s="43">
        <f t="shared" si="561"/>
        <v>0</v>
      </c>
      <c r="H206" s="43">
        <f t="shared" si="562"/>
        <v>0</v>
      </c>
      <c r="I206" s="50"/>
      <c r="J206" s="50"/>
      <c r="K206" s="50"/>
      <c r="L206" s="50"/>
      <c r="M206" s="43">
        <f t="shared" si="563"/>
        <v>0</v>
      </c>
      <c r="N206" s="43">
        <f t="shared" si="564"/>
        <v>0</v>
      </c>
      <c r="O206" s="50"/>
      <c r="P206" s="50"/>
      <c r="Q206" s="50"/>
      <c r="R206" s="50"/>
      <c r="S206" s="43">
        <f t="shared" si="565"/>
        <v>0</v>
      </c>
      <c r="T206" s="43">
        <f t="shared" si="566"/>
        <v>0</v>
      </c>
      <c r="U206" s="50"/>
      <c r="V206" s="50"/>
      <c r="W206" s="50"/>
      <c r="X206" s="50"/>
      <c r="Y206" s="43">
        <f t="shared" si="567"/>
        <v>0</v>
      </c>
      <c r="Z206" s="43">
        <f t="shared" si="568"/>
        <v>0</v>
      </c>
      <c r="AA206" s="50"/>
      <c r="AB206" s="50"/>
      <c r="AC206" s="50"/>
      <c r="AD206" s="50"/>
      <c r="AE206" s="43">
        <f t="shared" si="569"/>
        <v>0</v>
      </c>
      <c r="AF206" s="43">
        <f t="shared" si="570"/>
        <v>0</v>
      </c>
      <c r="AG206" s="50"/>
      <c r="AH206" s="50"/>
      <c r="AI206" s="50"/>
      <c r="AJ206" s="50"/>
      <c r="AK206" s="43">
        <f t="shared" si="571"/>
        <v>0</v>
      </c>
      <c r="AL206" s="43">
        <f t="shared" si="572"/>
        <v>0</v>
      </c>
      <c r="AM206" s="50"/>
      <c r="AN206" s="50"/>
      <c r="AO206" s="50"/>
      <c r="AP206" s="50"/>
      <c r="AQ206" s="43">
        <f t="shared" si="573"/>
        <v>0</v>
      </c>
      <c r="AR206" s="43">
        <f t="shared" si="574"/>
        <v>0</v>
      </c>
      <c r="AS206" s="50"/>
      <c r="AT206" s="50"/>
      <c r="AU206" s="50"/>
      <c r="AV206" s="50"/>
      <c r="AW206" s="43">
        <f t="shared" si="575"/>
        <v>0</v>
      </c>
      <c r="AX206" s="43">
        <f t="shared" si="576"/>
        <v>0</v>
      </c>
      <c r="AY206" s="50"/>
      <c r="AZ206" s="50"/>
      <c r="BA206" s="50"/>
      <c r="BB206" s="50"/>
      <c r="BC206" s="43">
        <f t="shared" si="577"/>
        <v>0</v>
      </c>
      <c r="BD206" s="43">
        <f t="shared" si="578"/>
        <v>0</v>
      </c>
      <c r="BE206" s="50"/>
      <c r="BF206" s="50"/>
      <c r="BG206" s="50"/>
      <c r="BH206" s="50"/>
      <c r="BI206" s="43">
        <f t="shared" si="579"/>
        <v>0</v>
      </c>
      <c r="BJ206" s="43">
        <f t="shared" si="580"/>
        <v>0</v>
      </c>
      <c r="BK206" s="50"/>
      <c r="BL206" s="50"/>
      <c r="BM206" s="50"/>
      <c r="BN206" s="50"/>
      <c r="BO206" s="43">
        <f t="shared" si="581"/>
        <v>0</v>
      </c>
      <c r="BP206" s="43">
        <f t="shared" si="582"/>
        <v>0</v>
      </c>
      <c r="BQ206" s="50"/>
      <c r="BR206" s="50"/>
      <c r="BS206" s="50"/>
      <c r="BT206" s="50"/>
      <c r="BU206" s="43">
        <f t="shared" si="583"/>
        <v>0</v>
      </c>
      <c r="BV206" s="43">
        <f t="shared" si="584"/>
        <v>0</v>
      </c>
      <c r="BW206" s="43">
        <f t="shared" si="600"/>
        <v>0</v>
      </c>
      <c r="BX206" s="43">
        <f t="shared" si="600"/>
        <v>0</v>
      </c>
      <c r="BY206" s="43">
        <f t="shared" si="600"/>
        <v>0</v>
      </c>
      <c r="BZ206" s="43">
        <f t="shared" si="600"/>
        <v>0</v>
      </c>
      <c r="CA206" s="43">
        <f t="shared" si="586"/>
        <v>0</v>
      </c>
      <c r="CB206" s="43">
        <f t="shared" si="587"/>
        <v>0</v>
      </c>
    </row>
    <row r="207" spans="1:80">
      <c r="A207" s="40"/>
      <c r="B207" s="41" t="s">
        <v>149</v>
      </c>
      <c r="C207" s="50"/>
      <c r="D207" s="50"/>
      <c r="E207" s="50"/>
      <c r="F207" s="50"/>
      <c r="G207" s="43">
        <f t="shared" si="561"/>
        <v>0</v>
      </c>
      <c r="H207" s="43">
        <f t="shared" si="562"/>
        <v>0</v>
      </c>
      <c r="I207" s="50"/>
      <c r="J207" s="50"/>
      <c r="K207" s="50"/>
      <c r="L207" s="50"/>
      <c r="M207" s="43">
        <f t="shared" si="563"/>
        <v>0</v>
      </c>
      <c r="N207" s="43">
        <f t="shared" si="564"/>
        <v>0</v>
      </c>
      <c r="O207" s="50"/>
      <c r="P207" s="50"/>
      <c r="Q207" s="50"/>
      <c r="R207" s="50"/>
      <c r="S207" s="43">
        <f t="shared" si="565"/>
        <v>0</v>
      </c>
      <c r="T207" s="43">
        <f t="shared" si="566"/>
        <v>0</v>
      </c>
      <c r="U207" s="50"/>
      <c r="V207" s="50"/>
      <c r="W207" s="50"/>
      <c r="X207" s="50"/>
      <c r="Y207" s="43">
        <f t="shared" si="567"/>
        <v>0</v>
      </c>
      <c r="Z207" s="43">
        <f t="shared" si="568"/>
        <v>0</v>
      </c>
      <c r="AA207" s="50"/>
      <c r="AB207" s="50"/>
      <c r="AC207" s="50"/>
      <c r="AD207" s="50"/>
      <c r="AE207" s="43">
        <f t="shared" si="569"/>
        <v>0</v>
      </c>
      <c r="AF207" s="43">
        <f t="shared" si="570"/>
        <v>0</v>
      </c>
      <c r="AG207" s="50"/>
      <c r="AH207" s="50"/>
      <c r="AI207" s="50"/>
      <c r="AJ207" s="50"/>
      <c r="AK207" s="43">
        <f t="shared" si="571"/>
        <v>0</v>
      </c>
      <c r="AL207" s="43">
        <f t="shared" si="572"/>
        <v>0</v>
      </c>
      <c r="AM207" s="50"/>
      <c r="AN207" s="50"/>
      <c r="AO207" s="50"/>
      <c r="AP207" s="50"/>
      <c r="AQ207" s="43">
        <f t="shared" si="573"/>
        <v>0</v>
      </c>
      <c r="AR207" s="43">
        <f t="shared" si="574"/>
        <v>0</v>
      </c>
      <c r="AS207" s="50"/>
      <c r="AT207" s="50"/>
      <c r="AU207" s="50"/>
      <c r="AV207" s="50"/>
      <c r="AW207" s="43">
        <f t="shared" si="575"/>
        <v>0</v>
      </c>
      <c r="AX207" s="43">
        <f t="shared" si="576"/>
        <v>0</v>
      </c>
      <c r="AY207" s="50"/>
      <c r="AZ207" s="50"/>
      <c r="BA207" s="50"/>
      <c r="BB207" s="50"/>
      <c r="BC207" s="43">
        <f t="shared" si="577"/>
        <v>0</v>
      </c>
      <c r="BD207" s="43">
        <f t="shared" si="578"/>
        <v>0</v>
      </c>
      <c r="BE207" s="50"/>
      <c r="BF207" s="50"/>
      <c r="BG207" s="50"/>
      <c r="BH207" s="50"/>
      <c r="BI207" s="43">
        <f t="shared" si="579"/>
        <v>0</v>
      </c>
      <c r="BJ207" s="43">
        <f t="shared" si="580"/>
        <v>0</v>
      </c>
      <c r="BK207" s="50"/>
      <c r="BL207" s="50"/>
      <c r="BM207" s="50"/>
      <c r="BN207" s="50"/>
      <c r="BO207" s="43">
        <f t="shared" si="581"/>
        <v>0</v>
      </c>
      <c r="BP207" s="43">
        <f t="shared" si="582"/>
        <v>0</v>
      </c>
      <c r="BQ207" s="50"/>
      <c r="BR207" s="50"/>
      <c r="BS207" s="50"/>
      <c r="BT207" s="50"/>
      <c r="BU207" s="43">
        <f t="shared" si="583"/>
        <v>0</v>
      </c>
      <c r="BV207" s="43">
        <f t="shared" si="584"/>
        <v>0</v>
      </c>
      <c r="BW207" s="43">
        <f t="shared" si="600"/>
        <v>0</v>
      </c>
      <c r="BX207" s="43">
        <f t="shared" si="600"/>
        <v>0</v>
      </c>
      <c r="BY207" s="43">
        <f t="shared" si="600"/>
        <v>0</v>
      </c>
      <c r="BZ207" s="43">
        <f t="shared" si="600"/>
        <v>0</v>
      </c>
      <c r="CA207" s="43">
        <f t="shared" si="586"/>
        <v>0</v>
      </c>
      <c r="CB207" s="43">
        <f t="shared" si="587"/>
        <v>0</v>
      </c>
    </row>
    <row r="208" spans="1:80">
      <c r="A208" s="40"/>
      <c r="B208" s="41" t="s">
        <v>150</v>
      </c>
      <c r="C208" s="50"/>
      <c r="D208" s="50"/>
      <c r="E208" s="50"/>
      <c r="F208" s="50"/>
      <c r="G208" s="43">
        <f t="shared" si="561"/>
        <v>0</v>
      </c>
      <c r="H208" s="43">
        <f t="shared" si="562"/>
        <v>0</v>
      </c>
      <c r="I208" s="50"/>
      <c r="J208" s="50"/>
      <c r="K208" s="50"/>
      <c r="L208" s="50"/>
      <c r="M208" s="43">
        <f t="shared" si="563"/>
        <v>0</v>
      </c>
      <c r="N208" s="43">
        <f t="shared" si="564"/>
        <v>0</v>
      </c>
      <c r="O208" s="50"/>
      <c r="P208" s="50"/>
      <c r="Q208" s="50"/>
      <c r="R208" s="50"/>
      <c r="S208" s="43">
        <f t="shared" si="565"/>
        <v>0</v>
      </c>
      <c r="T208" s="43">
        <f t="shared" si="566"/>
        <v>0</v>
      </c>
      <c r="U208" s="50"/>
      <c r="V208" s="50"/>
      <c r="W208" s="50"/>
      <c r="X208" s="50"/>
      <c r="Y208" s="43">
        <f t="shared" si="567"/>
        <v>0</v>
      </c>
      <c r="Z208" s="43">
        <f t="shared" si="568"/>
        <v>0</v>
      </c>
      <c r="AA208" s="50"/>
      <c r="AB208" s="50"/>
      <c r="AC208" s="50"/>
      <c r="AD208" s="50"/>
      <c r="AE208" s="43">
        <f t="shared" si="569"/>
        <v>0</v>
      </c>
      <c r="AF208" s="43">
        <f t="shared" si="570"/>
        <v>0</v>
      </c>
      <c r="AG208" s="50"/>
      <c r="AH208" s="50"/>
      <c r="AI208" s="50"/>
      <c r="AJ208" s="50"/>
      <c r="AK208" s="43">
        <f t="shared" si="571"/>
        <v>0</v>
      </c>
      <c r="AL208" s="43">
        <f t="shared" si="572"/>
        <v>0</v>
      </c>
      <c r="AM208" s="50"/>
      <c r="AN208" s="50"/>
      <c r="AO208" s="50"/>
      <c r="AP208" s="50"/>
      <c r="AQ208" s="43">
        <f t="shared" si="573"/>
        <v>0</v>
      </c>
      <c r="AR208" s="43">
        <f t="shared" si="574"/>
        <v>0</v>
      </c>
      <c r="AS208" s="50"/>
      <c r="AT208" s="50"/>
      <c r="AU208" s="50"/>
      <c r="AV208" s="50"/>
      <c r="AW208" s="43">
        <f t="shared" si="575"/>
        <v>0</v>
      </c>
      <c r="AX208" s="43">
        <f t="shared" si="576"/>
        <v>0</v>
      </c>
      <c r="AY208" s="50"/>
      <c r="AZ208" s="50"/>
      <c r="BA208" s="50"/>
      <c r="BB208" s="50"/>
      <c r="BC208" s="43">
        <f t="shared" si="577"/>
        <v>0</v>
      </c>
      <c r="BD208" s="43">
        <f t="shared" si="578"/>
        <v>0</v>
      </c>
      <c r="BE208" s="50"/>
      <c r="BF208" s="50"/>
      <c r="BG208" s="50"/>
      <c r="BH208" s="50"/>
      <c r="BI208" s="43">
        <f t="shared" si="579"/>
        <v>0</v>
      </c>
      <c r="BJ208" s="43">
        <f t="shared" si="580"/>
        <v>0</v>
      </c>
      <c r="BK208" s="50"/>
      <c r="BL208" s="50"/>
      <c r="BM208" s="50"/>
      <c r="BN208" s="50"/>
      <c r="BO208" s="43">
        <f t="shared" si="581"/>
        <v>0</v>
      </c>
      <c r="BP208" s="43">
        <f t="shared" si="582"/>
        <v>0</v>
      </c>
      <c r="BQ208" s="50"/>
      <c r="BR208" s="50"/>
      <c r="BS208" s="50"/>
      <c r="BT208" s="50"/>
      <c r="BU208" s="43">
        <f t="shared" si="583"/>
        <v>0</v>
      </c>
      <c r="BV208" s="43">
        <f t="shared" si="584"/>
        <v>0</v>
      </c>
      <c r="BW208" s="43">
        <f t="shared" si="600"/>
        <v>0</v>
      </c>
      <c r="BX208" s="43">
        <f t="shared" si="600"/>
        <v>0</v>
      </c>
      <c r="BY208" s="43">
        <f t="shared" si="600"/>
        <v>0</v>
      </c>
      <c r="BZ208" s="43">
        <f t="shared" si="600"/>
        <v>0</v>
      </c>
      <c r="CA208" s="43">
        <f t="shared" si="586"/>
        <v>0</v>
      </c>
      <c r="CB208" s="43">
        <f t="shared" si="587"/>
        <v>0</v>
      </c>
    </row>
    <row r="209" spans="1:80">
      <c r="A209" s="40"/>
      <c r="B209" s="41" t="s">
        <v>151</v>
      </c>
      <c r="C209" s="50"/>
      <c r="D209" s="50"/>
      <c r="E209" s="50"/>
      <c r="F209" s="50"/>
      <c r="G209" s="43">
        <f t="shared" si="561"/>
        <v>0</v>
      </c>
      <c r="H209" s="43">
        <f t="shared" si="562"/>
        <v>0</v>
      </c>
      <c r="I209" s="50"/>
      <c r="J209" s="50"/>
      <c r="K209" s="50"/>
      <c r="L209" s="50"/>
      <c r="M209" s="43">
        <f t="shared" si="563"/>
        <v>0</v>
      </c>
      <c r="N209" s="43">
        <f t="shared" si="564"/>
        <v>0</v>
      </c>
      <c r="O209" s="50"/>
      <c r="P209" s="50"/>
      <c r="Q209" s="50"/>
      <c r="R209" s="50"/>
      <c r="S209" s="43">
        <f t="shared" si="565"/>
        <v>0</v>
      </c>
      <c r="T209" s="43">
        <f t="shared" si="566"/>
        <v>0</v>
      </c>
      <c r="U209" s="50"/>
      <c r="V209" s="50"/>
      <c r="W209" s="50"/>
      <c r="X209" s="50"/>
      <c r="Y209" s="43">
        <f t="shared" si="567"/>
        <v>0</v>
      </c>
      <c r="Z209" s="43">
        <f t="shared" si="568"/>
        <v>0</v>
      </c>
      <c r="AA209" s="50"/>
      <c r="AB209" s="50"/>
      <c r="AC209" s="50"/>
      <c r="AD209" s="50"/>
      <c r="AE209" s="43">
        <f t="shared" si="569"/>
        <v>0</v>
      </c>
      <c r="AF209" s="43">
        <f t="shared" si="570"/>
        <v>0</v>
      </c>
      <c r="AG209" s="50"/>
      <c r="AH209" s="50"/>
      <c r="AI209" s="50"/>
      <c r="AJ209" s="50"/>
      <c r="AK209" s="43">
        <f t="shared" si="571"/>
        <v>0</v>
      </c>
      <c r="AL209" s="43">
        <f t="shared" si="572"/>
        <v>0</v>
      </c>
      <c r="AM209" s="50"/>
      <c r="AN209" s="50"/>
      <c r="AO209" s="50"/>
      <c r="AP209" s="50"/>
      <c r="AQ209" s="43">
        <f t="shared" si="573"/>
        <v>0</v>
      </c>
      <c r="AR209" s="43">
        <f t="shared" si="574"/>
        <v>0</v>
      </c>
      <c r="AS209" s="50"/>
      <c r="AT209" s="50"/>
      <c r="AU209" s="50"/>
      <c r="AV209" s="50"/>
      <c r="AW209" s="43">
        <f t="shared" si="575"/>
        <v>0</v>
      </c>
      <c r="AX209" s="43">
        <f t="shared" si="576"/>
        <v>0</v>
      </c>
      <c r="AY209" s="50"/>
      <c r="AZ209" s="50"/>
      <c r="BA209" s="50"/>
      <c r="BB209" s="50"/>
      <c r="BC209" s="43">
        <f t="shared" si="577"/>
        <v>0</v>
      </c>
      <c r="BD209" s="43">
        <f t="shared" si="578"/>
        <v>0</v>
      </c>
      <c r="BE209" s="50"/>
      <c r="BF209" s="50"/>
      <c r="BG209" s="50"/>
      <c r="BH209" s="50"/>
      <c r="BI209" s="43">
        <f t="shared" si="579"/>
        <v>0</v>
      </c>
      <c r="BJ209" s="43">
        <f t="shared" si="580"/>
        <v>0</v>
      </c>
      <c r="BK209" s="50"/>
      <c r="BL209" s="50"/>
      <c r="BM209" s="50"/>
      <c r="BN209" s="50"/>
      <c r="BO209" s="43">
        <f t="shared" si="581"/>
        <v>0</v>
      </c>
      <c r="BP209" s="43">
        <f t="shared" si="582"/>
        <v>0</v>
      </c>
      <c r="BQ209" s="50"/>
      <c r="BR209" s="50"/>
      <c r="BS209" s="50"/>
      <c r="BT209" s="50"/>
      <c r="BU209" s="43">
        <f t="shared" si="583"/>
        <v>0</v>
      </c>
      <c r="BV209" s="43">
        <f t="shared" si="584"/>
        <v>0</v>
      </c>
      <c r="BW209" s="43">
        <f t="shared" si="600"/>
        <v>0</v>
      </c>
      <c r="BX209" s="43">
        <f t="shared" si="600"/>
        <v>0</v>
      </c>
      <c r="BY209" s="43">
        <f t="shared" si="600"/>
        <v>0</v>
      </c>
      <c r="BZ209" s="43">
        <f t="shared" si="600"/>
        <v>0</v>
      </c>
      <c r="CA209" s="43">
        <f t="shared" si="586"/>
        <v>0</v>
      </c>
      <c r="CB209" s="43">
        <f t="shared" si="587"/>
        <v>0</v>
      </c>
    </row>
    <row r="210" spans="1:80">
      <c r="A210" s="40"/>
      <c r="B210" s="41" t="s">
        <v>152</v>
      </c>
      <c r="C210" s="50"/>
      <c r="D210" s="50"/>
      <c r="E210" s="50"/>
      <c r="F210" s="50"/>
      <c r="G210" s="43">
        <f t="shared" si="561"/>
        <v>0</v>
      </c>
      <c r="H210" s="43">
        <f t="shared" si="562"/>
        <v>0</v>
      </c>
      <c r="I210" s="50"/>
      <c r="J210" s="50"/>
      <c r="K210" s="50"/>
      <c r="L210" s="50"/>
      <c r="M210" s="43">
        <f t="shared" si="563"/>
        <v>0</v>
      </c>
      <c r="N210" s="43">
        <f t="shared" si="564"/>
        <v>0</v>
      </c>
      <c r="O210" s="50"/>
      <c r="P210" s="50"/>
      <c r="Q210" s="50"/>
      <c r="R210" s="50"/>
      <c r="S210" s="43">
        <f t="shared" si="565"/>
        <v>0</v>
      </c>
      <c r="T210" s="43">
        <f t="shared" si="566"/>
        <v>0</v>
      </c>
      <c r="U210" s="50"/>
      <c r="V210" s="50"/>
      <c r="W210" s="50"/>
      <c r="X210" s="50"/>
      <c r="Y210" s="43">
        <f t="shared" si="567"/>
        <v>0</v>
      </c>
      <c r="Z210" s="43">
        <f t="shared" si="568"/>
        <v>0</v>
      </c>
      <c r="AA210" s="50"/>
      <c r="AB210" s="50"/>
      <c r="AC210" s="50"/>
      <c r="AD210" s="50"/>
      <c r="AE210" s="43">
        <f t="shared" si="569"/>
        <v>0</v>
      </c>
      <c r="AF210" s="43">
        <f t="shared" si="570"/>
        <v>0</v>
      </c>
      <c r="AG210" s="50"/>
      <c r="AH210" s="50"/>
      <c r="AI210" s="50"/>
      <c r="AJ210" s="50"/>
      <c r="AK210" s="43">
        <f t="shared" si="571"/>
        <v>0</v>
      </c>
      <c r="AL210" s="43">
        <f t="shared" si="572"/>
        <v>0</v>
      </c>
      <c r="AM210" s="50"/>
      <c r="AN210" s="50"/>
      <c r="AO210" s="50"/>
      <c r="AP210" s="50"/>
      <c r="AQ210" s="43">
        <f t="shared" si="573"/>
        <v>0</v>
      </c>
      <c r="AR210" s="43">
        <f t="shared" si="574"/>
        <v>0</v>
      </c>
      <c r="AS210" s="50"/>
      <c r="AT210" s="50"/>
      <c r="AU210" s="50"/>
      <c r="AV210" s="50"/>
      <c r="AW210" s="43">
        <f t="shared" si="575"/>
        <v>0</v>
      </c>
      <c r="AX210" s="43">
        <f t="shared" si="576"/>
        <v>0</v>
      </c>
      <c r="AY210" s="50"/>
      <c r="AZ210" s="50"/>
      <c r="BA210" s="50"/>
      <c r="BB210" s="50"/>
      <c r="BC210" s="43">
        <f t="shared" si="577"/>
        <v>0</v>
      </c>
      <c r="BD210" s="43">
        <f t="shared" si="578"/>
        <v>0</v>
      </c>
      <c r="BE210" s="50"/>
      <c r="BF210" s="50"/>
      <c r="BG210" s="50"/>
      <c r="BH210" s="50"/>
      <c r="BI210" s="43">
        <f t="shared" si="579"/>
        <v>0</v>
      </c>
      <c r="BJ210" s="43">
        <f t="shared" si="580"/>
        <v>0</v>
      </c>
      <c r="BK210" s="50"/>
      <c r="BL210" s="50"/>
      <c r="BM210" s="50"/>
      <c r="BN210" s="50"/>
      <c r="BO210" s="43">
        <f t="shared" si="581"/>
        <v>0</v>
      </c>
      <c r="BP210" s="43">
        <f t="shared" si="582"/>
        <v>0</v>
      </c>
      <c r="BQ210" s="50"/>
      <c r="BR210" s="50"/>
      <c r="BS210" s="50"/>
      <c r="BT210" s="50"/>
      <c r="BU210" s="43">
        <f t="shared" si="583"/>
        <v>0</v>
      </c>
      <c r="BV210" s="43">
        <f t="shared" si="584"/>
        <v>0</v>
      </c>
      <c r="BW210" s="43">
        <f t="shared" si="600"/>
        <v>0</v>
      </c>
      <c r="BX210" s="43">
        <f t="shared" si="600"/>
        <v>0</v>
      </c>
      <c r="BY210" s="43">
        <f t="shared" si="600"/>
        <v>0</v>
      </c>
      <c r="BZ210" s="43">
        <f t="shared" si="600"/>
        <v>0</v>
      </c>
      <c r="CA210" s="43">
        <f t="shared" si="586"/>
        <v>0</v>
      </c>
      <c r="CB210" s="43">
        <f t="shared" si="587"/>
        <v>0</v>
      </c>
    </row>
    <row r="211" spans="1:80">
      <c r="A211" s="40"/>
      <c r="B211" s="41" t="s">
        <v>153</v>
      </c>
      <c r="C211" s="50"/>
      <c r="D211" s="50"/>
      <c r="E211" s="50"/>
      <c r="F211" s="50"/>
      <c r="G211" s="43">
        <f t="shared" si="561"/>
        <v>0</v>
      </c>
      <c r="H211" s="43">
        <f t="shared" si="562"/>
        <v>0</v>
      </c>
      <c r="I211" s="50"/>
      <c r="J211" s="50"/>
      <c r="K211" s="50"/>
      <c r="L211" s="50"/>
      <c r="M211" s="43">
        <f t="shared" si="563"/>
        <v>0</v>
      </c>
      <c r="N211" s="43">
        <f t="shared" si="564"/>
        <v>0</v>
      </c>
      <c r="O211" s="50"/>
      <c r="P211" s="50"/>
      <c r="Q211" s="50"/>
      <c r="R211" s="50"/>
      <c r="S211" s="43">
        <f t="shared" si="565"/>
        <v>0</v>
      </c>
      <c r="T211" s="43">
        <f t="shared" si="566"/>
        <v>0</v>
      </c>
      <c r="U211" s="50"/>
      <c r="V211" s="50"/>
      <c r="W211" s="50"/>
      <c r="X211" s="50"/>
      <c r="Y211" s="43">
        <f t="shared" si="567"/>
        <v>0</v>
      </c>
      <c r="Z211" s="43">
        <f t="shared" si="568"/>
        <v>0</v>
      </c>
      <c r="AA211" s="50"/>
      <c r="AB211" s="50"/>
      <c r="AC211" s="50"/>
      <c r="AD211" s="50"/>
      <c r="AE211" s="43">
        <f t="shared" si="569"/>
        <v>0</v>
      </c>
      <c r="AF211" s="43">
        <f t="shared" si="570"/>
        <v>0</v>
      </c>
      <c r="AG211" s="50"/>
      <c r="AH211" s="50"/>
      <c r="AI211" s="50"/>
      <c r="AJ211" s="50"/>
      <c r="AK211" s="43">
        <f t="shared" si="571"/>
        <v>0</v>
      </c>
      <c r="AL211" s="43">
        <f t="shared" si="572"/>
        <v>0</v>
      </c>
      <c r="AM211" s="50"/>
      <c r="AN211" s="50"/>
      <c r="AO211" s="50"/>
      <c r="AP211" s="50"/>
      <c r="AQ211" s="43">
        <f t="shared" si="573"/>
        <v>0</v>
      </c>
      <c r="AR211" s="43">
        <f t="shared" si="574"/>
        <v>0</v>
      </c>
      <c r="AS211" s="50"/>
      <c r="AT211" s="50"/>
      <c r="AU211" s="50"/>
      <c r="AV211" s="50"/>
      <c r="AW211" s="43">
        <f t="shared" si="575"/>
        <v>0</v>
      </c>
      <c r="AX211" s="43">
        <f t="shared" si="576"/>
        <v>0</v>
      </c>
      <c r="AY211" s="50"/>
      <c r="AZ211" s="50"/>
      <c r="BA211" s="50"/>
      <c r="BB211" s="50"/>
      <c r="BC211" s="43">
        <f t="shared" si="577"/>
        <v>0</v>
      </c>
      <c r="BD211" s="43">
        <f t="shared" si="578"/>
        <v>0</v>
      </c>
      <c r="BE211" s="50"/>
      <c r="BF211" s="50"/>
      <c r="BG211" s="50"/>
      <c r="BH211" s="50"/>
      <c r="BI211" s="43">
        <f t="shared" si="579"/>
        <v>0</v>
      </c>
      <c r="BJ211" s="43">
        <f t="shared" si="580"/>
        <v>0</v>
      </c>
      <c r="BK211" s="50"/>
      <c r="BL211" s="50"/>
      <c r="BM211" s="50"/>
      <c r="BN211" s="50"/>
      <c r="BO211" s="43">
        <f t="shared" si="581"/>
        <v>0</v>
      </c>
      <c r="BP211" s="43">
        <f t="shared" si="582"/>
        <v>0</v>
      </c>
      <c r="BQ211" s="50"/>
      <c r="BR211" s="50"/>
      <c r="BS211" s="50"/>
      <c r="BT211" s="50"/>
      <c r="BU211" s="43">
        <f t="shared" si="583"/>
        <v>0</v>
      </c>
      <c r="BV211" s="43">
        <f t="shared" si="584"/>
        <v>0</v>
      </c>
      <c r="BW211" s="43">
        <f t="shared" si="600"/>
        <v>0</v>
      </c>
      <c r="BX211" s="43">
        <f t="shared" si="600"/>
        <v>0</v>
      </c>
      <c r="BY211" s="43">
        <f t="shared" si="600"/>
        <v>0</v>
      </c>
      <c r="BZ211" s="43">
        <f t="shared" si="600"/>
        <v>0</v>
      </c>
      <c r="CA211" s="43">
        <f t="shared" si="586"/>
        <v>0</v>
      </c>
      <c r="CB211" s="43">
        <f t="shared" si="587"/>
        <v>0</v>
      </c>
    </row>
    <row r="212" spans="1:80">
      <c r="A212" s="40"/>
      <c r="B212" s="41" t="s">
        <v>154</v>
      </c>
      <c r="C212" s="50"/>
      <c r="D212" s="50"/>
      <c r="E212" s="50"/>
      <c r="F212" s="50"/>
      <c r="G212" s="43">
        <f t="shared" si="561"/>
        <v>0</v>
      </c>
      <c r="H212" s="43">
        <f t="shared" si="562"/>
        <v>0</v>
      </c>
      <c r="I212" s="50"/>
      <c r="J212" s="50"/>
      <c r="K212" s="50"/>
      <c r="L212" s="50"/>
      <c r="M212" s="43">
        <f t="shared" si="563"/>
        <v>0</v>
      </c>
      <c r="N212" s="43">
        <f t="shared" si="564"/>
        <v>0</v>
      </c>
      <c r="O212" s="50"/>
      <c r="P212" s="50"/>
      <c r="Q212" s="50"/>
      <c r="R212" s="50"/>
      <c r="S212" s="43">
        <f t="shared" si="565"/>
        <v>0</v>
      </c>
      <c r="T212" s="43">
        <f t="shared" si="566"/>
        <v>0</v>
      </c>
      <c r="U212" s="50"/>
      <c r="V212" s="50"/>
      <c r="W212" s="50"/>
      <c r="X212" s="50"/>
      <c r="Y212" s="43">
        <f t="shared" si="567"/>
        <v>0</v>
      </c>
      <c r="Z212" s="43">
        <f t="shared" si="568"/>
        <v>0</v>
      </c>
      <c r="AA212" s="50"/>
      <c r="AB212" s="50"/>
      <c r="AC212" s="50"/>
      <c r="AD212" s="50"/>
      <c r="AE212" s="43">
        <f t="shared" si="569"/>
        <v>0</v>
      </c>
      <c r="AF212" s="43">
        <f t="shared" si="570"/>
        <v>0</v>
      </c>
      <c r="AG212" s="50"/>
      <c r="AH212" s="50"/>
      <c r="AI212" s="50"/>
      <c r="AJ212" s="50"/>
      <c r="AK212" s="43">
        <f t="shared" si="571"/>
        <v>0</v>
      </c>
      <c r="AL212" s="43">
        <f t="shared" si="572"/>
        <v>0</v>
      </c>
      <c r="AM212" s="50"/>
      <c r="AN212" s="50"/>
      <c r="AO212" s="50"/>
      <c r="AP212" s="50"/>
      <c r="AQ212" s="43">
        <f t="shared" si="573"/>
        <v>0</v>
      </c>
      <c r="AR212" s="43">
        <f t="shared" si="574"/>
        <v>0</v>
      </c>
      <c r="AS212" s="50"/>
      <c r="AT212" s="50"/>
      <c r="AU212" s="50"/>
      <c r="AV212" s="50"/>
      <c r="AW212" s="43">
        <f t="shared" si="575"/>
        <v>0</v>
      </c>
      <c r="AX212" s="43">
        <f t="shared" si="576"/>
        <v>0</v>
      </c>
      <c r="AY212" s="50"/>
      <c r="AZ212" s="50"/>
      <c r="BA212" s="50"/>
      <c r="BB212" s="50"/>
      <c r="BC212" s="43">
        <f t="shared" si="577"/>
        <v>0</v>
      </c>
      <c r="BD212" s="43">
        <f t="shared" si="578"/>
        <v>0</v>
      </c>
      <c r="BE212" s="50"/>
      <c r="BF212" s="50"/>
      <c r="BG212" s="50"/>
      <c r="BH212" s="50"/>
      <c r="BI212" s="43">
        <f t="shared" si="579"/>
        <v>0</v>
      </c>
      <c r="BJ212" s="43">
        <f t="shared" si="580"/>
        <v>0</v>
      </c>
      <c r="BK212" s="50"/>
      <c r="BL212" s="50"/>
      <c r="BM212" s="50"/>
      <c r="BN212" s="50"/>
      <c r="BO212" s="43">
        <f t="shared" si="581"/>
        <v>0</v>
      </c>
      <c r="BP212" s="43">
        <f t="shared" si="582"/>
        <v>0</v>
      </c>
      <c r="BQ212" s="50"/>
      <c r="BR212" s="50"/>
      <c r="BS212" s="50"/>
      <c r="BT212" s="50"/>
      <c r="BU212" s="43">
        <f t="shared" si="583"/>
        <v>0</v>
      </c>
      <c r="BV212" s="43">
        <f t="shared" si="584"/>
        <v>0</v>
      </c>
      <c r="BW212" s="43">
        <f t="shared" si="600"/>
        <v>0</v>
      </c>
      <c r="BX212" s="43">
        <f t="shared" si="600"/>
        <v>0</v>
      </c>
      <c r="BY212" s="43">
        <f t="shared" si="600"/>
        <v>0</v>
      </c>
      <c r="BZ212" s="43">
        <f t="shared" si="600"/>
        <v>0</v>
      </c>
      <c r="CA212" s="43">
        <f t="shared" si="586"/>
        <v>0</v>
      </c>
      <c r="CB212" s="43">
        <f t="shared" si="587"/>
        <v>0</v>
      </c>
    </row>
    <row r="213" spans="1:80">
      <c r="A213" s="40"/>
      <c r="B213" s="79" t="s">
        <v>155</v>
      </c>
      <c r="C213" s="79">
        <f>C96-SUM(C177:C212)</f>
        <v>0</v>
      </c>
      <c r="D213" s="79">
        <f t="shared" ref="D213:F213" si="601">D170-SUM(D177:D212)</f>
        <v>0</v>
      </c>
      <c r="E213" s="79">
        <f t="shared" si="601"/>
        <v>0</v>
      </c>
      <c r="F213" s="79">
        <f t="shared" si="601"/>
        <v>0</v>
      </c>
      <c r="G213" s="79">
        <f t="shared" si="561"/>
        <v>0</v>
      </c>
      <c r="H213" s="79">
        <f t="shared" si="561"/>
        <v>0</v>
      </c>
      <c r="I213" s="79">
        <f>I96-SUM(I177:I212)</f>
        <v>0</v>
      </c>
      <c r="J213" s="79">
        <f t="shared" ref="J213:L213" si="602">J170-SUM(J177:J212)</f>
        <v>0</v>
      </c>
      <c r="K213" s="79">
        <f t="shared" si="602"/>
        <v>0</v>
      </c>
      <c r="L213" s="79">
        <f t="shared" si="602"/>
        <v>0</v>
      </c>
      <c r="M213" s="79">
        <f t="shared" si="563"/>
        <v>0</v>
      </c>
      <c r="N213" s="79">
        <f t="shared" si="563"/>
        <v>0</v>
      </c>
      <c r="O213" s="79">
        <f>O96-SUM(O177:O212)</f>
        <v>0</v>
      </c>
      <c r="P213" s="79">
        <f t="shared" ref="P213:R213" si="603">P170-SUM(P177:P212)</f>
        <v>0</v>
      </c>
      <c r="Q213" s="79">
        <f t="shared" si="603"/>
        <v>0</v>
      </c>
      <c r="R213" s="79">
        <f t="shared" si="603"/>
        <v>0</v>
      </c>
      <c r="S213" s="79">
        <f t="shared" si="565"/>
        <v>0</v>
      </c>
      <c r="T213" s="79">
        <f t="shared" si="565"/>
        <v>0</v>
      </c>
      <c r="U213" s="79">
        <f>U96-SUM(U177:U212)</f>
        <v>0</v>
      </c>
      <c r="V213" s="79">
        <f t="shared" ref="V213:X213" si="604">V170-SUM(V177:V212)</f>
        <v>0</v>
      </c>
      <c r="W213" s="79">
        <f t="shared" si="604"/>
        <v>0</v>
      </c>
      <c r="X213" s="79">
        <f t="shared" si="604"/>
        <v>0</v>
      </c>
      <c r="Y213" s="79">
        <f t="shared" si="567"/>
        <v>0</v>
      </c>
      <c r="Z213" s="79">
        <f t="shared" si="567"/>
        <v>0</v>
      </c>
      <c r="AA213" s="79">
        <f>AA96-SUM(AA177:AA212)</f>
        <v>0</v>
      </c>
      <c r="AB213" s="79">
        <f t="shared" ref="AB213:AD213" si="605">AB170-SUM(AB177:AB212)</f>
        <v>0</v>
      </c>
      <c r="AC213" s="79">
        <f t="shared" si="605"/>
        <v>0</v>
      </c>
      <c r="AD213" s="79">
        <f t="shared" si="605"/>
        <v>0</v>
      </c>
      <c r="AE213" s="79">
        <f t="shared" si="569"/>
        <v>0</v>
      </c>
      <c r="AF213" s="79">
        <f t="shared" si="569"/>
        <v>0</v>
      </c>
      <c r="AG213" s="79">
        <f>AG96-SUM(AG177:AG212)</f>
        <v>0</v>
      </c>
      <c r="AH213" s="79">
        <f t="shared" ref="AH213:AJ213" si="606">AH170-SUM(AH177:AH212)</f>
        <v>0</v>
      </c>
      <c r="AI213" s="79">
        <f t="shared" si="606"/>
        <v>0</v>
      </c>
      <c r="AJ213" s="79">
        <f t="shared" si="606"/>
        <v>0</v>
      </c>
      <c r="AK213" s="79">
        <f t="shared" si="571"/>
        <v>0</v>
      </c>
      <c r="AL213" s="79">
        <f t="shared" si="571"/>
        <v>0</v>
      </c>
      <c r="AM213" s="79">
        <f>AM96-SUM(AM177:AM212)</f>
        <v>0</v>
      </c>
      <c r="AN213" s="79">
        <f t="shared" ref="AN213:AP213" si="607">AN170-SUM(AN177:AN212)</f>
        <v>0</v>
      </c>
      <c r="AO213" s="79">
        <f t="shared" si="607"/>
        <v>0</v>
      </c>
      <c r="AP213" s="79">
        <f t="shared" si="607"/>
        <v>0</v>
      </c>
      <c r="AQ213" s="79">
        <f t="shared" si="573"/>
        <v>0</v>
      </c>
      <c r="AR213" s="79">
        <f t="shared" si="573"/>
        <v>0</v>
      </c>
      <c r="AS213" s="79">
        <f>AS96-SUM(AS177:AS212)</f>
        <v>0</v>
      </c>
      <c r="AT213" s="79">
        <f t="shared" ref="AT213:AV213" si="608">AT170-SUM(AT177:AT212)</f>
        <v>0</v>
      </c>
      <c r="AU213" s="79">
        <f t="shared" si="608"/>
        <v>0</v>
      </c>
      <c r="AV213" s="79">
        <f t="shared" si="608"/>
        <v>0</v>
      </c>
      <c r="AW213" s="79">
        <f t="shared" si="575"/>
        <v>0</v>
      </c>
      <c r="AX213" s="79">
        <f t="shared" si="575"/>
        <v>0</v>
      </c>
      <c r="AY213" s="79">
        <f>AY96-SUM(AY177:AY212)</f>
        <v>0</v>
      </c>
      <c r="AZ213" s="79">
        <f t="shared" ref="AZ213:BB213" si="609">AZ170-SUM(AZ177:AZ212)</f>
        <v>0</v>
      </c>
      <c r="BA213" s="79">
        <f t="shared" si="609"/>
        <v>0</v>
      </c>
      <c r="BB213" s="79">
        <f t="shared" si="609"/>
        <v>0</v>
      </c>
      <c r="BC213" s="79">
        <f t="shared" si="577"/>
        <v>0</v>
      </c>
      <c r="BD213" s="79">
        <f t="shared" si="577"/>
        <v>0</v>
      </c>
      <c r="BE213" s="79">
        <f>BE96-SUM(BE177:BE212)</f>
        <v>0</v>
      </c>
      <c r="BF213" s="79">
        <f t="shared" ref="BF213:BH213" si="610">BF170-SUM(BF177:BF212)</f>
        <v>0</v>
      </c>
      <c r="BG213" s="79">
        <f t="shared" si="610"/>
        <v>0</v>
      </c>
      <c r="BH213" s="79">
        <f t="shared" si="610"/>
        <v>0</v>
      </c>
      <c r="BI213" s="79">
        <f t="shared" si="579"/>
        <v>0</v>
      </c>
      <c r="BJ213" s="79">
        <f t="shared" si="579"/>
        <v>0</v>
      </c>
      <c r="BK213" s="79">
        <f>BK96-SUM(BK177:BK212)</f>
        <v>0</v>
      </c>
      <c r="BL213" s="79">
        <f t="shared" ref="BL213:BN213" si="611">BL170-SUM(BL177:BL212)</f>
        <v>0</v>
      </c>
      <c r="BM213" s="79">
        <f t="shared" si="611"/>
        <v>0</v>
      </c>
      <c r="BN213" s="79">
        <f t="shared" si="611"/>
        <v>0</v>
      </c>
      <c r="BO213" s="79">
        <f t="shared" si="581"/>
        <v>0</v>
      </c>
      <c r="BP213" s="79">
        <f t="shared" si="581"/>
        <v>0</v>
      </c>
      <c r="BQ213" s="79">
        <f>BQ96-SUM(BQ177:BQ212)</f>
        <v>0</v>
      </c>
      <c r="BR213" s="79">
        <f t="shared" ref="BR213:BT213" si="612">BR170-SUM(BR177:BR212)</f>
        <v>0</v>
      </c>
      <c r="BS213" s="79">
        <f t="shared" si="612"/>
        <v>0</v>
      </c>
      <c r="BT213" s="79">
        <f t="shared" si="612"/>
        <v>0</v>
      </c>
      <c r="BU213" s="79">
        <f t="shared" si="583"/>
        <v>0</v>
      </c>
      <c r="BV213" s="79">
        <f t="shared" si="583"/>
        <v>0</v>
      </c>
      <c r="BW213" s="80">
        <f t="shared" si="600"/>
        <v>0</v>
      </c>
      <c r="BX213" s="80">
        <f t="shared" si="600"/>
        <v>0</v>
      </c>
      <c r="BY213" s="80">
        <f t="shared" si="600"/>
        <v>0</v>
      </c>
      <c r="BZ213" s="80">
        <f t="shared" si="600"/>
        <v>0</v>
      </c>
      <c r="CA213" s="80">
        <f t="shared" si="586"/>
        <v>0</v>
      </c>
      <c r="CB213" s="80">
        <f t="shared" si="587"/>
        <v>0</v>
      </c>
    </row>
    <row r="214" spans="1:80" ht="24" customHeight="1">
      <c r="A214" s="112" t="s">
        <v>156</v>
      </c>
      <c r="B214" s="113"/>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8"/>
    </row>
    <row r="215" spans="1:80">
      <c r="A215" s="40">
        <v>1</v>
      </c>
      <c r="B215" s="41" t="s">
        <v>17</v>
      </c>
      <c r="C215" s="43">
        <f>C137</f>
        <v>0</v>
      </c>
      <c r="D215" s="43">
        <f t="shared" ref="D215:F215" si="613">D137</f>
        <v>0</v>
      </c>
      <c r="E215" s="43">
        <f t="shared" si="613"/>
        <v>0</v>
      </c>
      <c r="F215" s="43">
        <f t="shared" si="613"/>
        <v>0</v>
      </c>
      <c r="G215" s="43">
        <f>SUM(D215:F215)</f>
        <v>0</v>
      </c>
      <c r="H215" s="43">
        <f>C215+G215</f>
        <v>0</v>
      </c>
      <c r="I215" s="43">
        <f>I137</f>
        <v>0</v>
      </c>
      <c r="J215" s="43">
        <f t="shared" ref="J215:L215" si="614">J137</f>
        <v>0</v>
      </c>
      <c r="K215" s="43">
        <f t="shared" si="614"/>
        <v>0</v>
      </c>
      <c r="L215" s="43">
        <f t="shared" si="614"/>
        <v>0</v>
      </c>
      <c r="M215" s="43">
        <f>SUM(J215:L215)</f>
        <v>0</v>
      </c>
      <c r="N215" s="43">
        <f>I215+M215</f>
        <v>0</v>
      </c>
      <c r="O215" s="43">
        <f>O137</f>
        <v>0</v>
      </c>
      <c r="P215" s="43">
        <f t="shared" ref="P215:R215" si="615">P137</f>
        <v>0</v>
      </c>
      <c r="Q215" s="43">
        <f t="shared" si="615"/>
        <v>0</v>
      </c>
      <c r="R215" s="43">
        <f t="shared" si="615"/>
        <v>0</v>
      </c>
      <c r="S215" s="43">
        <f>SUM(P215:R215)</f>
        <v>0</v>
      </c>
      <c r="T215" s="43">
        <f>O215+S215</f>
        <v>0</v>
      </c>
      <c r="U215" s="43">
        <f>U137</f>
        <v>0</v>
      </c>
      <c r="V215" s="43">
        <f t="shared" ref="V215:X215" si="616">V137</f>
        <v>0</v>
      </c>
      <c r="W215" s="43">
        <f t="shared" si="616"/>
        <v>0</v>
      </c>
      <c r="X215" s="43">
        <f t="shared" si="616"/>
        <v>0</v>
      </c>
      <c r="Y215" s="43">
        <f>SUM(V215:X215)</f>
        <v>0</v>
      </c>
      <c r="Z215" s="43">
        <f>U215+Y215</f>
        <v>0</v>
      </c>
      <c r="AA215" s="43">
        <f>AA137</f>
        <v>0</v>
      </c>
      <c r="AB215" s="43">
        <f t="shared" ref="AB215:AD215" si="617">AB137</f>
        <v>0</v>
      </c>
      <c r="AC215" s="43">
        <f t="shared" si="617"/>
        <v>0</v>
      </c>
      <c r="AD215" s="43">
        <f t="shared" si="617"/>
        <v>0</v>
      </c>
      <c r="AE215" s="43">
        <f>SUM(AB215:AD215)</f>
        <v>0</v>
      </c>
      <c r="AF215" s="43">
        <f>AA215+AE215</f>
        <v>0</v>
      </c>
      <c r="AG215" s="43">
        <f>AG137</f>
        <v>0</v>
      </c>
      <c r="AH215" s="43">
        <f t="shared" ref="AH215:AJ215" si="618">AH137</f>
        <v>0</v>
      </c>
      <c r="AI215" s="43">
        <f t="shared" si="618"/>
        <v>0</v>
      </c>
      <c r="AJ215" s="43">
        <f t="shared" si="618"/>
        <v>0</v>
      </c>
      <c r="AK215" s="43">
        <f>SUM(AH215:AJ215)</f>
        <v>0</v>
      </c>
      <c r="AL215" s="43">
        <f>AG215+AK215</f>
        <v>0</v>
      </c>
      <c r="AM215" s="43">
        <f>AM137</f>
        <v>0</v>
      </c>
      <c r="AN215" s="43">
        <f t="shared" ref="AN215:AP215" si="619">AN137</f>
        <v>0</v>
      </c>
      <c r="AO215" s="43">
        <f t="shared" si="619"/>
        <v>0</v>
      </c>
      <c r="AP215" s="43">
        <f t="shared" si="619"/>
        <v>0</v>
      </c>
      <c r="AQ215" s="43">
        <f>SUM(AN215:AP215)</f>
        <v>0</v>
      </c>
      <c r="AR215" s="43">
        <f>AM215+AQ215</f>
        <v>0</v>
      </c>
      <c r="AS215" s="43">
        <f>AS137</f>
        <v>0</v>
      </c>
      <c r="AT215" s="43">
        <f t="shared" ref="AT215:AV215" si="620">AT137</f>
        <v>0</v>
      </c>
      <c r="AU215" s="43">
        <f t="shared" si="620"/>
        <v>0</v>
      </c>
      <c r="AV215" s="43">
        <f t="shared" si="620"/>
        <v>0</v>
      </c>
      <c r="AW215" s="43">
        <f>SUM(AT215:AV215)</f>
        <v>0</v>
      </c>
      <c r="AX215" s="43">
        <f>AS215+AW215</f>
        <v>0</v>
      </c>
      <c r="AY215" s="43">
        <f>AY137</f>
        <v>0</v>
      </c>
      <c r="AZ215" s="43">
        <f t="shared" ref="AZ215:BB215" si="621">AZ137</f>
        <v>0</v>
      </c>
      <c r="BA215" s="43">
        <f t="shared" si="621"/>
        <v>0</v>
      </c>
      <c r="BB215" s="43">
        <f t="shared" si="621"/>
        <v>0</v>
      </c>
      <c r="BC215" s="43">
        <f>SUM(AZ215:BB215)</f>
        <v>0</v>
      </c>
      <c r="BD215" s="43">
        <f>AY215+BC215</f>
        <v>0</v>
      </c>
      <c r="BE215" s="43">
        <f>BE137</f>
        <v>0</v>
      </c>
      <c r="BF215" s="43">
        <f t="shared" ref="BF215:BH215" si="622">BF137</f>
        <v>0</v>
      </c>
      <c r="BG215" s="43">
        <f t="shared" si="622"/>
        <v>0</v>
      </c>
      <c r="BH215" s="43">
        <f t="shared" si="622"/>
        <v>0</v>
      </c>
      <c r="BI215" s="43">
        <f>SUM(BF215:BH215)</f>
        <v>0</v>
      </c>
      <c r="BJ215" s="43">
        <f>BE215+BI215</f>
        <v>0</v>
      </c>
      <c r="BK215" s="43">
        <f>BK137</f>
        <v>0</v>
      </c>
      <c r="BL215" s="43">
        <f t="shared" ref="BL215:BN215" si="623">BL137</f>
        <v>0</v>
      </c>
      <c r="BM215" s="43">
        <f t="shared" si="623"/>
        <v>0</v>
      </c>
      <c r="BN215" s="43">
        <f t="shared" si="623"/>
        <v>0</v>
      </c>
      <c r="BO215" s="43">
        <f>SUM(BL215:BN215)</f>
        <v>0</v>
      </c>
      <c r="BP215" s="43">
        <f>BK215+BO215</f>
        <v>0</v>
      </c>
      <c r="BQ215" s="43">
        <f>BQ137</f>
        <v>0</v>
      </c>
      <c r="BR215" s="43">
        <f t="shared" ref="BR215:BT215" si="624">BR137</f>
        <v>0</v>
      </c>
      <c r="BS215" s="43">
        <f t="shared" si="624"/>
        <v>0</v>
      </c>
      <c r="BT215" s="43">
        <f t="shared" si="624"/>
        <v>0</v>
      </c>
      <c r="BU215" s="43">
        <f>SUM(BR215:BT215)</f>
        <v>0</v>
      </c>
      <c r="BV215" s="43">
        <f>BQ215+BU215</f>
        <v>0</v>
      </c>
      <c r="BW215" s="43">
        <f>C215+I215+O215+U215+AA215+AG215+AM215+AS215+AY215+BE215+BK215+BQ215</f>
        <v>0</v>
      </c>
      <c r="BX215" s="43">
        <f t="shared" ref="BX215:BZ217" si="625">D215+J215+P215+V215+AB215+AH215+AN215+AT215+AZ215+BF215+BL215+BR215</f>
        <v>0</v>
      </c>
      <c r="BY215" s="43">
        <f t="shared" si="625"/>
        <v>0</v>
      </c>
      <c r="BZ215" s="43">
        <f t="shared" si="625"/>
        <v>0</v>
      </c>
      <c r="CA215" s="43">
        <f>SUM(BX215:BZ215)</f>
        <v>0</v>
      </c>
      <c r="CB215" s="43">
        <f>BW215+CA215</f>
        <v>0</v>
      </c>
    </row>
    <row r="216" spans="1:80">
      <c r="A216" s="40">
        <v>2</v>
      </c>
      <c r="B216" s="41" t="s">
        <v>18</v>
      </c>
      <c r="C216" s="43">
        <f>C175</f>
        <v>0</v>
      </c>
      <c r="D216" s="43">
        <f t="shared" ref="D216:F216" si="626">D175</f>
        <v>0</v>
      </c>
      <c r="E216" s="43">
        <f t="shared" si="626"/>
        <v>0</v>
      </c>
      <c r="F216" s="43">
        <f t="shared" si="626"/>
        <v>0</v>
      </c>
      <c r="G216" s="43">
        <f t="shared" ref="G216:G217" si="627">SUM(D216:F216)</f>
        <v>0</v>
      </c>
      <c r="H216" s="43">
        <f t="shared" ref="H216:H217" si="628">C216+G216</f>
        <v>0</v>
      </c>
      <c r="I216" s="43">
        <f>I175</f>
        <v>0</v>
      </c>
      <c r="J216" s="43">
        <f t="shared" ref="J216:L216" si="629">J175</f>
        <v>0</v>
      </c>
      <c r="K216" s="43">
        <f t="shared" si="629"/>
        <v>0</v>
      </c>
      <c r="L216" s="43">
        <f t="shared" si="629"/>
        <v>0</v>
      </c>
      <c r="M216" s="43">
        <f t="shared" ref="M216:M217" si="630">SUM(J216:L216)</f>
        <v>0</v>
      </c>
      <c r="N216" s="43">
        <f t="shared" ref="N216:N217" si="631">I216+M216</f>
        <v>0</v>
      </c>
      <c r="O216" s="43">
        <f>O175</f>
        <v>0</v>
      </c>
      <c r="P216" s="43">
        <f t="shared" ref="P216:R216" si="632">P175</f>
        <v>0</v>
      </c>
      <c r="Q216" s="43">
        <f t="shared" si="632"/>
        <v>0</v>
      </c>
      <c r="R216" s="43">
        <f t="shared" si="632"/>
        <v>0</v>
      </c>
      <c r="S216" s="43">
        <f t="shared" ref="S216:S217" si="633">SUM(P216:R216)</f>
        <v>0</v>
      </c>
      <c r="T216" s="43">
        <f t="shared" ref="T216:T217" si="634">O216+S216</f>
        <v>0</v>
      </c>
      <c r="U216" s="43">
        <f>U175</f>
        <v>0</v>
      </c>
      <c r="V216" s="43">
        <f t="shared" ref="V216:X216" si="635">V175</f>
        <v>0</v>
      </c>
      <c r="W216" s="43">
        <f t="shared" si="635"/>
        <v>0</v>
      </c>
      <c r="X216" s="43">
        <f t="shared" si="635"/>
        <v>0</v>
      </c>
      <c r="Y216" s="43">
        <f t="shared" ref="Y216:Y217" si="636">SUM(V216:X216)</f>
        <v>0</v>
      </c>
      <c r="Z216" s="43">
        <f t="shared" ref="Z216:Z217" si="637">U216+Y216</f>
        <v>0</v>
      </c>
      <c r="AA216" s="43">
        <f>AA175</f>
        <v>0</v>
      </c>
      <c r="AB216" s="43">
        <f t="shared" ref="AB216:AD216" si="638">AB175</f>
        <v>0</v>
      </c>
      <c r="AC216" s="43">
        <f t="shared" si="638"/>
        <v>0</v>
      </c>
      <c r="AD216" s="43">
        <f t="shared" si="638"/>
        <v>0</v>
      </c>
      <c r="AE216" s="43">
        <f t="shared" ref="AE216:AE217" si="639">SUM(AB216:AD216)</f>
        <v>0</v>
      </c>
      <c r="AF216" s="43">
        <f t="shared" ref="AF216:AF217" si="640">AA216+AE216</f>
        <v>0</v>
      </c>
      <c r="AG216" s="43">
        <f>AG175</f>
        <v>0</v>
      </c>
      <c r="AH216" s="43">
        <f t="shared" ref="AH216:AJ216" si="641">AH175</f>
        <v>0</v>
      </c>
      <c r="AI216" s="43">
        <f t="shared" si="641"/>
        <v>0</v>
      </c>
      <c r="AJ216" s="43">
        <f t="shared" si="641"/>
        <v>0</v>
      </c>
      <c r="AK216" s="43">
        <f t="shared" ref="AK216:AK217" si="642">SUM(AH216:AJ216)</f>
        <v>0</v>
      </c>
      <c r="AL216" s="43">
        <f t="shared" ref="AL216:AL217" si="643">AG216+AK216</f>
        <v>0</v>
      </c>
      <c r="AM216" s="43">
        <f>AM175</f>
        <v>0</v>
      </c>
      <c r="AN216" s="43">
        <f t="shared" ref="AN216:AP216" si="644">AN175</f>
        <v>0</v>
      </c>
      <c r="AO216" s="43">
        <f t="shared" si="644"/>
        <v>0</v>
      </c>
      <c r="AP216" s="43">
        <f t="shared" si="644"/>
        <v>0</v>
      </c>
      <c r="AQ216" s="43">
        <f t="shared" ref="AQ216:AQ217" si="645">SUM(AN216:AP216)</f>
        <v>0</v>
      </c>
      <c r="AR216" s="43">
        <f t="shared" ref="AR216:AR217" si="646">AM216+AQ216</f>
        <v>0</v>
      </c>
      <c r="AS216" s="43">
        <f>AS175</f>
        <v>0</v>
      </c>
      <c r="AT216" s="43">
        <f t="shared" ref="AT216:AV216" si="647">AT175</f>
        <v>0</v>
      </c>
      <c r="AU216" s="43">
        <f t="shared" si="647"/>
        <v>0</v>
      </c>
      <c r="AV216" s="43">
        <f t="shared" si="647"/>
        <v>0</v>
      </c>
      <c r="AW216" s="43">
        <f t="shared" ref="AW216:AW217" si="648">SUM(AT216:AV216)</f>
        <v>0</v>
      </c>
      <c r="AX216" s="43">
        <f t="shared" ref="AX216:AX217" si="649">AS216+AW216</f>
        <v>0</v>
      </c>
      <c r="AY216" s="43">
        <f>AY175</f>
        <v>0</v>
      </c>
      <c r="AZ216" s="43">
        <f t="shared" ref="AZ216:BB216" si="650">AZ175</f>
        <v>0</v>
      </c>
      <c r="BA216" s="43">
        <f t="shared" si="650"/>
        <v>0</v>
      </c>
      <c r="BB216" s="43">
        <f t="shared" si="650"/>
        <v>0</v>
      </c>
      <c r="BC216" s="43">
        <f t="shared" ref="BC216:BC217" si="651">SUM(AZ216:BB216)</f>
        <v>0</v>
      </c>
      <c r="BD216" s="43">
        <f t="shared" ref="BD216:BD217" si="652">AY216+BC216</f>
        <v>0</v>
      </c>
      <c r="BE216" s="43">
        <f>BE175</f>
        <v>0</v>
      </c>
      <c r="BF216" s="43">
        <f t="shared" ref="BF216:BH216" si="653">BF175</f>
        <v>0</v>
      </c>
      <c r="BG216" s="43">
        <f t="shared" si="653"/>
        <v>0</v>
      </c>
      <c r="BH216" s="43">
        <f t="shared" si="653"/>
        <v>0</v>
      </c>
      <c r="BI216" s="43">
        <f t="shared" ref="BI216:BI217" si="654">SUM(BF216:BH216)</f>
        <v>0</v>
      </c>
      <c r="BJ216" s="43">
        <f t="shared" ref="BJ216:BJ217" si="655">BE216+BI216</f>
        <v>0</v>
      </c>
      <c r="BK216" s="43">
        <f>BK175</f>
        <v>0</v>
      </c>
      <c r="BL216" s="43">
        <f t="shared" ref="BL216:BN216" si="656">BL175</f>
        <v>0</v>
      </c>
      <c r="BM216" s="43">
        <f t="shared" si="656"/>
        <v>0</v>
      </c>
      <c r="BN216" s="43">
        <f t="shared" si="656"/>
        <v>0</v>
      </c>
      <c r="BO216" s="43">
        <f t="shared" ref="BO216:BO217" si="657">SUM(BL216:BN216)</f>
        <v>0</v>
      </c>
      <c r="BP216" s="43">
        <f t="shared" ref="BP216:BP217" si="658">BK216+BO216</f>
        <v>0</v>
      </c>
      <c r="BQ216" s="43">
        <f>BQ175</f>
        <v>0</v>
      </c>
      <c r="BR216" s="43">
        <f t="shared" ref="BR216:BT216" si="659">BR175</f>
        <v>0</v>
      </c>
      <c r="BS216" s="43">
        <f t="shared" si="659"/>
        <v>0</v>
      </c>
      <c r="BT216" s="43">
        <f t="shared" si="659"/>
        <v>0</v>
      </c>
      <c r="BU216" s="43">
        <f t="shared" ref="BU216:BU217" si="660">SUM(BR216:BT216)</f>
        <v>0</v>
      </c>
      <c r="BV216" s="43">
        <f t="shared" ref="BV216:BV217" si="661">BQ216+BU216</f>
        <v>0</v>
      </c>
      <c r="BW216" s="43">
        <f t="shared" ref="BW216:BW217" si="662">C216+I216+O216+U216+AA216+AG216+AM216+AS216+AY216+BE216+BK216+BQ216</f>
        <v>0</v>
      </c>
      <c r="BX216" s="43">
        <f t="shared" si="625"/>
        <v>0</v>
      </c>
      <c r="BY216" s="43">
        <f t="shared" si="625"/>
        <v>0</v>
      </c>
      <c r="BZ216" s="43">
        <f t="shared" si="625"/>
        <v>0</v>
      </c>
      <c r="CA216" s="43">
        <f t="shared" ref="CA216:CA217" si="663">SUM(BX216:BZ216)</f>
        <v>0</v>
      </c>
      <c r="CB216" s="43">
        <f t="shared" ref="CB216:CB217" si="664">BW216+CA216</f>
        <v>0</v>
      </c>
    </row>
    <row r="217" spans="1:80">
      <c r="A217" s="44">
        <v>3</v>
      </c>
      <c r="B217" s="45" t="s">
        <v>23</v>
      </c>
      <c r="C217" s="47">
        <f>C213</f>
        <v>0</v>
      </c>
      <c r="D217" s="47">
        <f t="shared" ref="D217:F217" si="665">D213</f>
        <v>0</v>
      </c>
      <c r="E217" s="47">
        <f t="shared" si="665"/>
        <v>0</v>
      </c>
      <c r="F217" s="47">
        <f t="shared" si="665"/>
        <v>0</v>
      </c>
      <c r="G217" s="47">
        <f t="shared" si="627"/>
        <v>0</v>
      </c>
      <c r="H217" s="47">
        <f t="shared" si="628"/>
        <v>0</v>
      </c>
      <c r="I217" s="47">
        <f>I213</f>
        <v>0</v>
      </c>
      <c r="J217" s="47">
        <f t="shared" ref="J217:L217" si="666">J213</f>
        <v>0</v>
      </c>
      <c r="K217" s="47">
        <f t="shared" si="666"/>
        <v>0</v>
      </c>
      <c r="L217" s="47">
        <f t="shared" si="666"/>
        <v>0</v>
      </c>
      <c r="M217" s="47">
        <f t="shared" si="630"/>
        <v>0</v>
      </c>
      <c r="N217" s="47">
        <f t="shared" si="631"/>
        <v>0</v>
      </c>
      <c r="O217" s="47">
        <f>O213</f>
        <v>0</v>
      </c>
      <c r="P217" s="47">
        <f t="shared" ref="P217:R217" si="667">P213</f>
        <v>0</v>
      </c>
      <c r="Q217" s="47">
        <f t="shared" si="667"/>
        <v>0</v>
      </c>
      <c r="R217" s="47">
        <f t="shared" si="667"/>
        <v>0</v>
      </c>
      <c r="S217" s="47">
        <f t="shared" si="633"/>
        <v>0</v>
      </c>
      <c r="T217" s="47">
        <f t="shared" si="634"/>
        <v>0</v>
      </c>
      <c r="U217" s="47">
        <f>U213</f>
        <v>0</v>
      </c>
      <c r="V217" s="47">
        <f t="shared" ref="V217:X217" si="668">V213</f>
        <v>0</v>
      </c>
      <c r="W217" s="47">
        <f t="shared" si="668"/>
        <v>0</v>
      </c>
      <c r="X217" s="47">
        <f t="shared" si="668"/>
        <v>0</v>
      </c>
      <c r="Y217" s="47">
        <f t="shared" si="636"/>
        <v>0</v>
      </c>
      <c r="Z217" s="47">
        <f t="shared" si="637"/>
        <v>0</v>
      </c>
      <c r="AA217" s="47">
        <f>AA213</f>
        <v>0</v>
      </c>
      <c r="AB217" s="47">
        <f t="shared" ref="AB217:AD217" si="669">AB213</f>
        <v>0</v>
      </c>
      <c r="AC217" s="47">
        <f t="shared" si="669"/>
        <v>0</v>
      </c>
      <c r="AD217" s="47">
        <f t="shared" si="669"/>
        <v>0</v>
      </c>
      <c r="AE217" s="47">
        <f t="shared" si="639"/>
        <v>0</v>
      </c>
      <c r="AF217" s="47">
        <f t="shared" si="640"/>
        <v>0</v>
      </c>
      <c r="AG217" s="47">
        <f>AG213</f>
        <v>0</v>
      </c>
      <c r="AH217" s="47">
        <f t="shared" ref="AH217:AJ217" si="670">AH213</f>
        <v>0</v>
      </c>
      <c r="AI217" s="47">
        <f t="shared" si="670"/>
        <v>0</v>
      </c>
      <c r="AJ217" s="47">
        <f t="shared" si="670"/>
        <v>0</v>
      </c>
      <c r="AK217" s="47">
        <f t="shared" si="642"/>
        <v>0</v>
      </c>
      <c r="AL217" s="47">
        <f t="shared" si="643"/>
        <v>0</v>
      </c>
      <c r="AM217" s="47">
        <f>AM213</f>
        <v>0</v>
      </c>
      <c r="AN217" s="47">
        <f t="shared" ref="AN217:AP217" si="671">AN213</f>
        <v>0</v>
      </c>
      <c r="AO217" s="47">
        <f t="shared" si="671"/>
        <v>0</v>
      </c>
      <c r="AP217" s="47">
        <f t="shared" si="671"/>
        <v>0</v>
      </c>
      <c r="AQ217" s="47">
        <f t="shared" si="645"/>
        <v>0</v>
      </c>
      <c r="AR217" s="47">
        <f t="shared" si="646"/>
        <v>0</v>
      </c>
      <c r="AS217" s="47">
        <f>AS213</f>
        <v>0</v>
      </c>
      <c r="AT217" s="47">
        <f t="shared" ref="AT217:AV217" si="672">AT213</f>
        <v>0</v>
      </c>
      <c r="AU217" s="47">
        <f t="shared" si="672"/>
        <v>0</v>
      </c>
      <c r="AV217" s="47">
        <f t="shared" si="672"/>
        <v>0</v>
      </c>
      <c r="AW217" s="47">
        <f t="shared" si="648"/>
        <v>0</v>
      </c>
      <c r="AX217" s="47">
        <f t="shared" si="649"/>
        <v>0</v>
      </c>
      <c r="AY217" s="47">
        <f>AY213</f>
        <v>0</v>
      </c>
      <c r="AZ217" s="47">
        <f t="shared" ref="AZ217:BB217" si="673">AZ213</f>
        <v>0</v>
      </c>
      <c r="BA217" s="47">
        <f t="shared" si="673"/>
        <v>0</v>
      </c>
      <c r="BB217" s="47">
        <f t="shared" si="673"/>
        <v>0</v>
      </c>
      <c r="BC217" s="47">
        <f t="shared" si="651"/>
        <v>0</v>
      </c>
      <c r="BD217" s="47">
        <f t="shared" si="652"/>
        <v>0</v>
      </c>
      <c r="BE217" s="47">
        <f>BE213</f>
        <v>0</v>
      </c>
      <c r="BF217" s="47">
        <f t="shared" ref="BF217:BH217" si="674">BF213</f>
        <v>0</v>
      </c>
      <c r="BG217" s="47">
        <f t="shared" si="674"/>
        <v>0</v>
      </c>
      <c r="BH217" s="47">
        <f t="shared" si="674"/>
        <v>0</v>
      </c>
      <c r="BI217" s="47">
        <f t="shared" si="654"/>
        <v>0</v>
      </c>
      <c r="BJ217" s="47">
        <f t="shared" si="655"/>
        <v>0</v>
      </c>
      <c r="BK217" s="47">
        <f>BK213</f>
        <v>0</v>
      </c>
      <c r="BL217" s="47">
        <f t="shared" ref="BL217:BN217" si="675">BL213</f>
        <v>0</v>
      </c>
      <c r="BM217" s="47">
        <f t="shared" si="675"/>
        <v>0</v>
      </c>
      <c r="BN217" s="47">
        <f t="shared" si="675"/>
        <v>0</v>
      </c>
      <c r="BO217" s="47">
        <f t="shared" si="657"/>
        <v>0</v>
      </c>
      <c r="BP217" s="47">
        <f t="shared" si="658"/>
        <v>0</v>
      </c>
      <c r="BQ217" s="47">
        <f>BQ213</f>
        <v>0</v>
      </c>
      <c r="BR217" s="47">
        <f t="shared" ref="BR217:BT217" si="676">BR213</f>
        <v>0</v>
      </c>
      <c r="BS217" s="47">
        <f t="shared" si="676"/>
        <v>0</v>
      </c>
      <c r="BT217" s="47">
        <f t="shared" si="676"/>
        <v>0</v>
      </c>
      <c r="BU217" s="47">
        <f t="shared" si="660"/>
        <v>0</v>
      </c>
      <c r="BV217" s="47">
        <f t="shared" si="661"/>
        <v>0</v>
      </c>
      <c r="BW217" s="43">
        <f t="shared" si="662"/>
        <v>0</v>
      </c>
      <c r="BX217" s="43">
        <f t="shared" si="625"/>
        <v>0</v>
      </c>
      <c r="BY217" s="43">
        <f t="shared" si="625"/>
        <v>0</v>
      </c>
      <c r="BZ217" s="43">
        <f t="shared" si="625"/>
        <v>0</v>
      </c>
      <c r="CA217" s="43">
        <f t="shared" si="663"/>
        <v>0</v>
      </c>
      <c r="CB217" s="43">
        <f t="shared" si="664"/>
        <v>0</v>
      </c>
    </row>
    <row r="218" spans="1:80">
      <c r="A218" s="114"/>
      <c r="B218" s="11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c r="BO218" s="75"/>
      <c r="BP218" s="75"/>
      <c r="BQ218" s="75"/>
      <c r="BR218" s="75"/>
      <c r="BS218" s="75"/>
      <c r="BT218" s="75"/>
      <c r="BU218" s="75"/>
      <c r="BV218" s="75"/>
      <c r="BW218" s="75"/>
      <c r="BX218" s="75"/>
      <c r="BY218" s="75"/>
      <c r="BZ218" s="75"/>
      <c r="CA218" s="75"/>
      <c r="CB218" s="76"/>
    </row>
    <row r="220" spans="1:80" hidden="1">
      <c r="C220" s="116" t="s">
        <v>157</v>
      </c>
      <c r="D220" s="116"/>
      <c r="E220" s="116"/>
      <c r="F220" s="116"/>
      <c r="G220" s="116"/>
      <c r="H220" s="116"/>
      <c r="I220" s="116"/>
    </row>
    <row r="222" spans="1:80" ht="14.5">
      <c r="B222" s="81"/>
    </row>
  </sheetData>
  <sheetProtection password="CA43" sheet="1" objects="1" scenarios="1"/>
  <protectedRanges>
    <protectedRange sqref="C139:F174 I139:L174 O139:R174 U139:X174 AA139:AD174 AG139:AJ174 AM139:AP174 AS139:AV174 AY139:BB174 BE139:BH174 BK139:BN174 BQ139:BT174" name="Range16"/>
    <protectedRange sqref="C97:F97 I97:L97 O97:R97 U97:X97 AA97:AD97 AG97:AJ97 AM97:AP97 AS97:AV97 AY97:BB97 BE97:BH97 BK97:BN97 BQ97:BT97" name="Range14"/>
    <protectedRange sqref="C86:F86 I86:L86 O86:R86 U86:X86 AA86:AD86 AG86:AJ86 AM86:AP86 AS86:AV86 AY86:BB86 BE86:BH86 BK86:BN86 BQ86:BT86" name="Range12"/>
    <protectedRange sqref="D52:F52" name="Range20"/>
    <protectedRange sqref="D43:F47 J43:L47 P43:R47 V43:X47 AB43:AD47 AH43:AJ47 AN43:AP47 AT43:AV47 AZ43:BB47 BF43:BH47 BL43:BN47 BR43:BT47" name="Range8"/>
    <protectedRange sqref="D31:F35 J31:L35 P31:R35 V31:X35 AB31:AD35 AH31:AJ35 AN31:AP35 AT31:AV35 AZ31:BB35 BF31:BH35 BL31:BN35 BR31:BT35" name="Range6"/>
    <protectedRange sqref="C16:F20 I16:L20 O16:R20 U16:X20 AA16:AD20 AG16:AJ20 AM16:AP20 AS16:AV20 AY16:BB20 BE16:BH20 BK16:BN20 BQ16:BT20 C88:F92 I88:L92 O88:R92 U88:X92 AA88:AD92 AG88:AJ92 AM88:AP92 AS88:AV92 AY88:BB92 BE88:BH92 BK88:BN92 BQ88:BT92" name="Range4"/>
    <protectedRange sqref="C6:F9 I6:L9 O6:R9 U6:X9 AA6:AD9 AG6:AJ9 AM6:AP9 AS6:AV9 AY6:BB9 BE6:BH9 BK6:BN9 BQ6:BT9 C94:F97 C77:F80 I77:L80 O77:R80 U77:X80 AA77:AD80 AG77:AJ80 AM77:AP80 AS77:AV80 AY77:BB80 BE77:BH80 BK77:BN80 BQ77:BT80 C100:F213 I94:L97 O94:R97 U94:X97 AA94:AD97 AG94:AJ97 AM94:AP97 AS94:AV97 AY94:BB97 BE94:BH97 BK94:BN97 BQ94:BT97 I100:L213 O100:R213 U100:X213 AA100:AD213 AG100:AJ213 AM100:AP213 AS100:AV213 AY100:BB213 BE100:BH213 BK100:BN213 BQ100:BT213 C215:F217 I215:L217 O215:R217 U215:X217 AA215:AD217 AG215:AJ217 AM215:AP217 AS215:AV217 AY215:BB217 BE215:BH217 BK215:BN217 BQ215:BT217" name="Range2"/>
    <protectedRange sqref="C11:F14 I11:L14 O11:R14 U11:X14 AA11:AD14 AG11:AJ14 AM11:AP14 AS11:AV14 AY11:BB14 BE11:BH14 BK11:BN14 BQ11:BT14 C83:F86 I83:L86 O83:R86 U83:X86 AA83:AD86 AG83:AJ86 AM83:AP86 AS83:AV86 AY83:BB86 BE83:BH86 BK83:BN86 BQ83:BT86" name="Range3"/>
    <protectedRange sqref="C22:F29 I22:L29 O22:R29 U22:X29 AA22:AD29 AG22:AJ29 AM22:AP29 AS22:AV29 AY22:BB29 BE22:BH29 BK22:BN29 BQ22:BT29" name="Range5"/>
    <protectedRange sqref="D37:F41 J37:L41 P37:R41 V37:X41 AB37:AD41 AH37:AJ41 AN37:AP41 AT37:AV41 AZ37:BB41 BF37:BH41 BL37:BN41 BR37:BT41" name="Range7"/>
    <protectedRange sqref="C32 C34 C36 C38 C40 C44 C46 C48 C42 I32 I34 I36 I38 I40 I44 I46 I48 I42 O32 O34 O36 O38 O40 O44 O46 O48 O42 U32 U34 U36 U38 U40 U44 U46 U48 U42 AA32 AA34 AA36 AA38 AA40 AA44 AA46 AA48 AA42 AG32 AG34 AG36 AG38 AG40 AG44 AG46 AG48 AG42 AM32 AM34 AM36 AM38 AM40 AM44 AM46 AM48 AM42 AS32 AS34 AS36 AS38 AS40 AS44 AS46 AS48 AS42 AY32 AY34 AY36 AY38 AY40 AY44 AY46 AY48 AY42 BE32 BE34 BE36 BE38 BE40 BE44 BE46 BE48 BE42 BK32 BK34 BK36 BK38 BK40 BK44 BK46 BK48 BK42 BQ32 BQ34 BQ36 BQ38 BQ40 BQ44 BQ46 BQ48 BQ42" name="Range9"/>
    <protectedRange sqref="D65:F65" name="Range21"/>
    <protectedRange sqref="C92:F92 I92:L92 O92:R92 U92:X92 AA92:AD92 AG92:AJ92 AM92:AP92 AS92:AV92 AY92:BB92 BE92:BH92 BK92:BN92 BQ92:BT92" name="Range13"/>
    <protectedRange sqref="C101:F136 I101:L136 O101:R136 U101:X136 AA101:AD136 AG101:AJ136 AM101:AP136 AS101:AV136 AY101:BB136 BE101:BH136 BK101:BN136 BQ101:BT136" name="Range15"/>
    <protectedRange sqref="C177:F212 I177:L212 O177:R212 U177:X212 AA177:AD212 AG177:AJ212 AM177:AP212 AS177:AV212 AY177:BB212 BE177:BH212 BK177:BN212 BQ177:BT212" name="Range17"/>
  </protectedRanges>
  <mergeCells count="45">
    <mergeCell ref="BQ1:BV1"/>
    <mergeCell ref="BW1:CB1"/>
    <mergeCell ref="AM1:AR1"/>
    <mergeCell ref="AS1:AX1"/>
    <mergeCell ref="AY1:BD1"/>
    <mergeCell ref="BE1:BJ1"/>
    <mergeCell ref="BK1:BP1"/>
    <mergeCell ref="I1:N1"/>
    <mergeCell ref="O1:T1"/>
    <mergeCell ref="U1:Z1"/>
    <mergeCell ref="AA1:AF1"/>
    <mergeCell ref="AG1:AL1"/>
    <mergeCell ref="A15:B15"/>
    <mergeCell ref="AA3:AF3"/>
    <mergeCell ref="AG3:AL3"/>
    <mergeCell ref="AM3:AR3"/>
    <mergeCell ref="AS3:AX3"/>
    <mergeCell ref="A3:B4"/>
    <mergeCell ref="C3:H3"/>
    <mergeCell ref="I3:N3"/>
    <mergeCell ref="O3:T3"/>
    <mergeCell ref="U3:Z3"/>
    <mergeCell ref="BK3:BP3"/>
    <mergeCell ref="BQ3:BV3"/>
    <mergeCell ref="BW3:CB3"/>
    <mergeCell ref="A5:B5"/>
    <mergeCell ref="A10:B10"/>
    <mergeCell ref="AY3:BD3"/>
    <mergeCell ref="BE3:BJ3"/>
    <mergeCell ref="A214:B214"/>
    <mergeCell ref="A218:B218"/>
    <mergeCell ref="C220:I220"/>
    <mergeCell ref="C1:H1"/>
    <mergeCell ref="A81:B81"/>
    <mergeCell ref="A82:B82"/>
    <mergeCell ref="A87:B87"/>
    <mergeCell ref="A93:B93"/>
    <mergeCell ref="A98:B98"/>
    <mergeCell ref="A99:B99"/>
    <mergeCell ref="A21:B21"/>
    <mergeCell ref="A30:B30"/>
    <mergeCell ref="A49:B49"/>
    <mergeCell ref="A62:B62"/>
    <mergeCell ref="A75:B75"/>
    <mergeCell ref="A76:B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DETAILS</vt:lpstr>
      <vt:lpstr>I-T</vt:lpstr>
      <vt:lpstr>Yearly</vt:lpstr>
      <vt:lpstr>Apr</vt:lpstr>
      <vt:lpstr>May</vt:lpstr>
      <vt:lpstr>Jun</vt:lpstr>
      <vt:lpstr>Jul</vt:lpstr>
      <vt:lpstr>Aug</vt:lpstr>
      <vt:lpstr>Sep</vt:lpstr>
      <vt:lpstr>Oct</vt:lpstr>
      <vt:lpstr>Nov</vt:lpstr>
      <vt:lpstr>Dec</vt:lpstr>
      <vt:lpstr>Jan</vt:lpstr>
      <vt:lpstr>Feb</vt:lpstr>
      <vt:lpstr>Mar</vt:lpstr>
      <vt:lpstr>Working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2019-06-04T08:23:07Z</dcterms:modified>
</cp:coreProperties>
</file>