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tos por Cidade" sheetId="1" state="visible" r:id="rId3"/>
    <sheet name="Custos de Viagem" sheetId="2" state="visible" r:id="rId4"/>
    <sheet name="10_mil" sheetId="3" state="visible" r:id="rId5"/>
    <sheet name="5_mil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<sst xmlns="http://schemas.openxmlformats.org/spreadsheetml/2006/main" count="223" uniqueCount="115">
  <si>
    <t xml:space="preserve">Cidade</t>
  </si>
  <si>
    <t xml:space="preserve">Produto</t>
  </si>
  <si>
    <t xml:space="preserve">Preço Atacado (R$)</t>
  </si>
  <si>
    <t xml:space="preserve">Preço Varejo (R$)</t>
  </si>
  <si>
    <t xml:space="preserve">Ganho (R$)</t>
  </si>
  <si>
    <t xml:space="preserve">Ganho (%)</t>
  </si>
  <si>
    <t xml:space="preserve">Brás (SP)</t>
  </si>
  <si>
    <t xml:space="preserve">Calça jeans slim masc.</t>
  </si>
  <si>
    <t xml:space="preserve">Calça jeans skinny fem.</t>
  </si>
  <si>
    <t xml:space="preserve">Bermuda jeans unissex</t>
  </si>
  <si>
    <t xml:space="preserve">Short jeans</t>
  </si>
  <si>
    <t xml:space="preserve">Cinto couro masc.</t>
  </si>
  <si>
    <t xml:space="preserve">Cinto sintético fashion</t>
  </si>
  <si>
    <t xml:space="preserve">Sapatênis masc.</t>
  </si>
  <si>
    <t xml:space="preserve">Tênis casual fem.</t>
  </si>
  <si>
    <t xml:space="preserve">Jaqueta jeans</t>
  </si>
  <si>
    <t xml:space="preserve">Bolsa tipo jeans</t>
  </si>
  <si>
    <t xml:space="preserve">Bom Retiro (SP)</t>
  </si>
  <si>
    <t xml:space="preserve">Vestido feminino leve</t>
  </si>
  <si>
    <t xml:space="preserve">Blusa estampada</t>
  </si>
  <si>
    <t xml:space="preserve">Saia midi</t>
  </si>
  <si>
    <t xml:space="preserve">Legging</t>
  </si>
  <si>
    <t xml:space="preserve">Casaco leve</t>
  </si>
  <si>
    <t xml:space="preserve">Camiseta básica</t>
  </si>
  <si>
    <t xml:space="preserve">Cinto fino feminino</t>
  </si>
  <si>
    <t xml:space="preserve">Meias coloridas</t>
  </si>
  <si>
    <t xml:space="preserve">Lenços</t>
  </si>
  <si>
    <t xml:space="preserve">Bolsa pequena</t>
  </si>
  <si>
    <t xml:space="preserve">Pari (SP)</t>
  </si>
  <si>
    <t xml:space="preserve">Calça jeans straight</t>
  </si>
  <si>
    <t xml:space="preserve">Calça wide leg</t>
  </si>
  <si>
    <t xml:space="preserve">Bermuda destroyed</t>
  </si>
  <si>
    <t xml:space="preserve">Jaqueta oversized</t>
  </si>
  <si>
    <t xml:space="preserve">Macacão jeans</t>
  </si>
  <si>
    <t xml:space="preserve">Saia jeans cintura alta</t>
  </si>
  <si>
    <t xml:space="preserve">Cinto grosso</t>
  </si>
  <si>
    <t xml:space="preserve">Camisa jeans</t>
  </si>
  <si>
    <t xml:space="preserve">Mochila jeans</t>
  </si>
  <si>
    <t xml:space="preserve">Colete jeans</t>
  </si>
  <si>
    <t xml:space="preserve">Jaú (SP)</t>
  </si>
  <si>
    <t xml:space="preserve">Sapato feminino</t>
  </si>
  <si>
    <t xml:space="preserve">Tênis casual</t>
  </si>
  <si>
    <t xml:space="preserve">Sandália feminina</t>
  </si>
  <si>
    <t xml:space="preserve">Tênis infantil</t>
  </si>
  <si>
    <t xml:space="preserve">Alpargatas unissex</t>
  </si>
  <si>
    <t xml:space="preserve">Mocassim</t>
  </si>
  <si>
    <t xml:space="preserve">Chinelo estilizado</t>
  </si>
  <si>
    <t xml:space="preserve">Botinha fashion</t>
  </si>
  <si>
    <t xml:space="preserve">Bota leve fem.</t>
  </si>
  <si>
    <t xml:space="preserve">Franca (SP)</t>
  </si>
  <si>
    <t xml:space="preserve">Scarpin</t>
  </si>
  <si>
    <t xml:space="preserve">Sandália salto</t>
  </si>
  <si>
    <t xml:space="preserve">Bota meia</t>
  </si>
  <si>
    <t xml:space="preserve">Sapatilha</t>
  </si>
  <si>
    <t xml:space="preserve">Mule</t>
  </si>
  <si>
    <t xml:space="preserve">Rasteirinha</t>
  </si>
  <si>
    <t xml:space="preserve">Botinha texana</t>
  </si>
  <si>
    <t xml:space="preserve">Alpargata</t>
  </si>
  <si>
    <t xml:space="preserve">Bota montaria leve</t>
  </si>
  <si>
    <t xml:space="preserve">Birigui (SP)</t>
  </si>
  <si>
    <t xml:space="preserve">Tênis escolar infantil</t>
  </si>
  <si>
    <t xml:space="preserve">Sandália infantil</t>
  </si>
  <si>
    <t xml:space="preserve">Botinha infantil</t>
  </si>
  <si>
    <t xml:space="preserve">Chinelo infantil</t>
  </si>
  <si>
    <t xml:space="preserve">Sapatênis mini</t>
  </si>
  <si>
    <t xml:space="preserve">Tênis esporte infantil</t>
  </si>
  <si>
    <t xml:space="preserve">Sandália salto pequeno</t>
  </si>
  <si>
    <t xml:space="preserve">Scarpin infantil</t>
  </si>
  <si>
    <t xml:space="preserve">Pantufa infantil</t>
  </si>
  <si>
    <t xml:space="preserve">Bota de neve infantil</t>
  </si>
  <si>
    <t xml:space="preserve">25 de Março (SP)</t>
  </si>
  <si>
    <t xml:space="preserve">Cinto lona masc.</t>
  </si>
  <si>
    <t xml:space="preserve">Cinto fino fem.</t>
  </si>
  <si>
    <t xml:space="preserve">Carteira</t>
  </si>
  <si>
    <t xml:space="preserve">Mochila</t>
  </si>
  <si>
    <t xml:space="preserve">Meias divertidas</t>
  </si>
  <si>
    <t xml:space="preserve">Bijuterias</t>
  </si>
  <si>
    <t xml:space="preserve">Bonés</t>
  </si>
  <si>
    <t xml:space="preserve">Óculos</t>
  </si>
  <si>
    <t xml:space="preserve">Xavantes/Oriente (SP)</t>
  </si>
  <si>
    <t xml:space="preserve">Calça raw denim</t>
  </si>
  <si>
    <t xml:space="preserve">Calça cropped</t>
  </si>
  <si>
    <t xml:space="preserve">Bermuda premium</t>
  </si>
  <si>
    <t xml:space="preserve">Jaqueta premium</t>
  </si>
  <si>
    <t xml:space="preserve">Saia premium</t>
  </si>
  <si>
    <t xml:space="preserve">Cinto sofisticado</t>
  </si>
  <si>
    <t xml:space="preserve">Bolsa tote jeans</t>
  </si>
  <si>
    <t xml:space="preserve">Pinheiros (SP)</t>
  </si>
  <si>
    <t xml:space="preserve">Calça cargo</t>
  </si>
  <si>
    <t xml:space="preserve">Bermuda cargo</t>
  </si>
  <si>
    <t xml:space="preserve">Camiseta oversized</t>
  </si>
  <si>
    <t xml:space="preserve">Moletom canguru</t>
  </si>
  <si>
    <t xml:space="preserve">Jaqueta bomber</t>
  </si>
  <si>
    <t xml:space="preserve">Tênis urbano</t>
  </si>
  <si>
    <t xml:space="preserve">Boné</t>
  </si>
  <si>
    <t xml:space="preserve">Pochete</t>
  </si>
  <si>
    <t xml:space="preserve">Meia estampada</t>
  </si>
  <si>
    <t xml:space="preserve">Legging feminina</t>
  </si>
  <si>
    <t xml:space="preserve">Cotia (SP)</t>
  </si>
  <si>
    <t xml:space="preserve">Biquíni triângulo</t>
  </si>
  <si>
    <t xml:space="preserve">Sunga</t>
  </si>
  <si>
    <t xml:space="preserve">Rash guard</t>
  </si>
  <si>
    <t xml:space="preserve">Calça legging fitness</t>
  </si>
  <si>
    <t xml:space="preserve">Top esportivo</t>
  </si>
  <si>
    <t xml:space="preserve">Shorts beach</t>
  </si>
  <si>
    <t xml:space="preserve">Saída de praia</t>
  </si>
  <si>
    <t xml:space="preserve">Chinelo borracha</t>
  </si>
  <si>
    <t xml:space="preserve">Bolsa praia</t>
  </si>
  <si>
    <t xml:space="preserve">Camiseta UV</t>
  </si>
  <si>
    <t xml:space="preserve">Distância (km)</t>
  </si>
  <si>
    <t xml:space="preserve">Ônibus (casal)</t>
  </si>
  <si>
    <t xml:space="preserve">Gasolina (litros)</t>
  </si>
  <si>
    <t xml:space="preserve">Gasolina (R$)</t>
  </si>
  <si>
    <t xml:space="preserve">Hospedagem (3 noites)</t>
  </si>
  <si>
    <t xml:space="preserve">Alimentação (3 dias casal)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</si>
</sst>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0.00%"/>
    <numFmt numFmtId="167" formatCode="[$-416]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center" vertical="top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false" applyProtection="false">
      <alignment horizontal="center" vertical="top" textRotation="0" wrapText="false" indent="0" shrinkToFit="false"/>
      <protection locked="true" hidden="false"/>
    </xf>
    <xf numFmtId="165" fontId="4" fillId="0" borderId="1" xfId="20" applyFont="true" applyBorder="false" applyAlignment="false" applyProtection="false">
      <alignment horizontal="center" vertical="top" textRotation="0" wrapText="false" indent="0" shrinkToFit="false"/>
      <protection locked="true" hidden="false"/>
    </xf>
    <xf numFmtId="165" fontId="4" fillId="0" borderId="1" xfId="20" applyFont="true" applyBorder="true" applyAlignment="false" applyProtection="false">
      <alignment horizontal="center" vertical="top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false" applyProtection="false">
      <alignment horizontal="center" vertical="top" textRotation="0" wrapText="false" indent="0" shrinkToFit="false"/>
      <protection locked="true" hidden="false"/>
    </xf>
    <xf numFmtId="165" fontId="4" fillId="2" borderId="1" xfId="20" applyFont="true" applyBorder="false" applyAlignment="false" applyProtection="false">
      <alignment horizontal="center" vertical="top" textRotation="0" wrapText="false" indent="0" shrinkToFit="false"/>
      <protection locked="true" hidden="false"/>
    </xf>
    <xf numFmtId="167" fontId="4" fillId="2" borderId="1" xfId="20" applyFont="true" applyBorder="false" applyAlignment="fals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d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C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1.28"/>
    <col collapsed="false" customWidth="true" hidden="false" outlineLevel="0" max="2" min="2" style="0" width="22.74"/>
    <col collapsed="false" customWidth="true" hidden="false" outlineLevel="0" max="3" min="3" style="1" width="19.61"/>
    <col collapsed="false" customWidth="true" hidden="false" outlineLevel="0" max="4" min="4" style="1" width="18.78"/>
    <col collapsed="false" customWidth="true" hidden="false" outlineLevel="0" max="5" min="5" style="1" width="15.3"/>
    <col collapsed="false" customWidth="true" hidden="false" outlineLevel="0" max="6" min="6" style="0" width="11.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1" t="n">
        <v>55</v>
      </c>
      <c r="D2" s="1" t="n">
        <v>99</v>
      </c>
      <c r="E2" s="7" t="n">
        <f aca="false">D2-C2</f>
        <v>44</v>
      </c>
      <c r="F2" s="8" t="n">
        <f aca="false">E2/C2</f>
        <v>0.8</v>
      </c>
    </row>
    <row r="3" customFormat="false" ht="12.8" hidden="false" customHeight="false" outlineLevel="0" collapsed="false">
      <c r="A3" s="0" t="s">
        <v>6</v>
      </c>
      <c r="B3" s="0" t="s">
        <v>8</v>
      </c>
      <c r="C3" s="1" t="n">
        <v>60</v>
      </c>
      <c r="D3" s="1" t="n">
        <v>109</v>
      </c>
      <c r="E3" s="7" t="n">
        <f aca="false">D3-C3</f>
        <v>49</v>
      </c>
      <c r="F3" s="8" t="n">
        <f aca="false">E3/C3</f>
        <v>0.816666666666667</v>
      </c>
    </row>
    <row r="4" customFormat="false" ht="12.8" hidden="false" customHeight="false" outlineLevel="0" collapsed="false">
      <c r="A4" s="0" t="s">
        <v>6</v>
      </c>
      <c r="B4" s="0" t="s">
        <v>9</v>
      </c>
      <c r="C4" s="1" t="n">
        <v>35</v>
      </c>
      <c r="D4" s="1" t="n">
        <v>69</v>
      </c>
      <c r="E4" s="7" t="n">
        <f aca="false">D4-C4</f>
        <v>34</v>
      </c>
      <c r="F4" s="8" t="n">
        <f aca="false">E4/C4</f>
        <v>0.971428571428571</v>
      </c>
    </row>
    <row r="5" customFormat="false" ht="12.8" hidden="false" customHeight="false" outlineLevel="0" collapsed="false">
      <c r="A5" s="0" t="s">
        <v>6</v>
      </c>
      <c r="B5" s="0" t="s">
        <v>10</v>
      </c>
      <c r="C5" s="1" t="n">
        <v>30</v>
      </c>
      <c r="D5" s="1" t="n">
        <v>59</v>
      </c>
      <c r="E5" s="7" t="n">
        <f aca="false">D5-C5</f>
        <v>29</v>
      </c>
      <c r="F5" s="8" t="n">
        <f aca="false">E5/C5</f>
        <v>0.966666666666667</v>
      </c>
    </row>
    <row r="6" customFormat="false" ht="12.8" hidden="false" customHeight="false" outlineLevel="0" collapsed="false">
      <c r="A6" s="0" t="s">
        <v>6</v>
      </c>
      <c r="B6" s="0" t="s">
        <v>11</v>
      </c>
      <c r="C6" s="1" t="n">
        <v>20</v>
      </c>
      <c r="D6" s="1" t="n">
        <v>49</v>
      </c>
      <c r="E6" s="7" t="n">
        <f aca="false">D6-C6</f>
        <v>29</v>
      </c>
      <c r="F6" s="8" t="n">
        <f aca="false">E6/C6</f>
        <v>1.45</v>
      </c>
    </row>
    <row r="7" customFormat="false" ht="12.8" hidden="false" customHeight="false" outlineLevel="0" collapsed="false">
      <c r="A7" s="0" t="s">
        <v>6</v>
      </c>
      <c r="B7" s="0" t="s">
        <v>12</v>
      </c>
      <c r="C7" s="1" t="n">
        <v>10</v>
      </c>
      <c r="D7" s="1" t="n">
        <v>25</v>
      </c>
      <c r="E7" s="7" t="n">
        <f aca="false">D7-C7</f>
        <v>15</v>
      </c>
      <c r="F7" s="8" t="n">
        <f aca="false">E7/C7</f>
        <v>1.5</v>
      </c>
    </row>
    <row r="8" customFormat="false" ht="12.8" hidden="false" customHeight="false" outlineLevel="0" collapsed="false">
      <c r="A8" s="0" t="s">
        <v>6</v>
      </c>
      <c r="B8" s="0" t="s">
        <v>13</v>
      </c>
      <c r="C8" s="1" t="n">
        <v>65</v>
      </c>
      <c r="D8" s="1" t="n">
        <v>119</v>
      </c>
      <c r="E8" s="7" t="n">
        <f aca="false">D8-C8</f>
        <v>54</v>
      </c>
      <c r="F8" s="8" t="n">
        <f aca="false">E8/C8</f>
        <v>0.830769230769231</v>
      </c>
    </row>
    <row r="9" customFormat="false" ht="12.8" hidden="false" customHeight="false" outlineLevel="0" collapsed="false">
      <c r="A9" s="0" t="s">
        <v>6</v>
      </c>
      <c r="B9" s="0" t="s">
        <v>14</v>
      </c>
      <c r="C9" s="1" t="n">
        <v>70</v>
      </c>
      <c r="D9" s="1" t="n">
        <v>129</v>
      </c>
      <c r="E9" s="7" t="n">
        <f aca="false">D9-C9</f>
        <v>59</v>
      </c>
      <c r="F9" s="8" t="n">
        <f aca="false">E9/C9</f>
        <v>0.842857142857143</v>
      </c>
    </row>
    <row r="10" customFormat="false" ht="12.8" hidden="false" customHeight="false" outlineLevel="0" collapsed="false">
      <c r="A10" s="0" t="s">
        <v>6</v>
      </c>
      <c r="B10" s="0" t="s">
        <v>15</v>
      </c>
      <c r="C10" s="1" t="n">
        <v>80</v>
      </c>
      <c r="D10" s="1" t="n">
        <v>149</v>
      </c>
      <c r="E10" s="7" t="n">
        <f aca="false">D10-C10</f>
        <v>69</v>
      </c>
      <c r="F10" s="8" t="n">
        <f aca="false">E10/C10</f>
        <v>0.8625</v>
      </c>
    </row>
    <row r="11" customFormat="false" ht="12.8" hidden="false" customHeight="false" outlineLevel="0" collapsed="false">
      <c r="A11" s="0" t="s">
        <v>6</v>
      </c>
      <c r="B11" s="0" t="s">
        <v>16</v>
      </c>
      <c r="C11" s="1" t="n">
        <v>45</v>
      </c>
      <c r="D11" s="1" t="n">
        <v>89</v>
      </c>
      <c r="E11" s="7" t="n">
        <f aca="false">D11-C11</f>
        <v>44</v>
      </c>
      <c r="F11" s="8" t="n">
        <f aca="false">E11/C11</f>
        <v>0.977777777777778</v>
      </c>
    </row>
    <row r="12" customFormat="false" ht="12.8" hidden="false" customHeight="false" outlineLevel="0" collapsed="false">
      <c r="A12" s="0" t="s">
        <v>17</v>
      </c>
      <c r="B12" s="0" t="s">
        <v>18</v>
      </c>
      <c r="C12" s="1" t="n">
        <v>55</v>
      </c>
      <c r="D12" s="1" t="n">
        <v>99</v>
      </c>
      <c r="E12" s="7" t="n">
        <f aca="false">D12-C12</f>
        <v>44</v>
      </c>
      <c r="F12" s="8" t="n">
        <f aca="false">E12/C12</f>
        <v>0.8</v>
      </c>
    </row>
    <row r="13" customFormat="false" ht="12.8" hidden="false" customHeight="false" outlineLevel="0" collapsed="false">
      <c r="A13" s="0" t="s">
        <v>17</v>
      </c>
      <c r="B13" s="0" t="s">
        <v>19</v>
      </c>
      <c r="C13" s="1" t="n">
        <v>30</v>
      </c>
      <c r="D13" s="1" t="n">
        <v>59</v>
      </c>
      <c r="E13" s="7" t="n">
        <f aca="false">D13-C13</f>
        <v>29</v>
      </c>
      <c r="F13" s="8" t="n">
        <f aca="false">E13/C13</f>
        <v>0.966666666666667</v>
      </c>
    </row>
    <row r="14" customFormat="false" ht="12.8" hidden="false" customHeight="false" outlineLevel="0" collapsed="false">
      <c r="A14" s="0" t="s">
        <v>17</v>
      </c>
      <c r="B14" s="0" t="s">
        <v>20</v>
      </c>
      <c r="C14" s="1" t="n">
        <v>40</v>
      </c>
      <c r="D14" s="1" t="n">
        <v>79</v>
      </c>
      <c r="E14" s="7" t="n">
        <f aca="false">D14-C14</f>
        <v>39</v>
      </c>
      <c r="F14" s="8" t="n">
        <f aca="false">E14/C14</f>
        <v>0.975</v>
      </c>
    </row>
    <row r="15" customFormat="false" ht="12.8" hidden="false" customHeight="false" outlineLevel="0" collapsed="false">
      <c r="A15" s="0" t="s">
        <v>17</v>
      </c>
      <c r="B15" s="0" t="s">
        <v>21</v>
      </c>
      <c r="C15" s="1" t="n">
        <v>28</v>
      </c>
      <c r="D15" s="1" t="n">
        <v>55</v>
      </c>
      <c r="E15" s="7" t="n">
        <f aca="false">D15-C15</f>
        <v>27</v>
      </c>
      <c r="F15" s="8" t="n">
        <f aca="false">E15/C15</f>
        <v>0.964285714285714</v>
      </c>
    </row>
    <row r="16" customFormat="false" ht="12.8" hidden="false" customHeight="false" outlineLevel="0" collapsed="false">
      <c r="A16" s="0" t="s">
        <v>17</v>
      </c>
      <c r="B16" s="0" t="s">
        <v>22</v>
      </c>
      <c r="C16" s="1" t="n">
        <v>75</v>
      </c>
      <c r="D16" s="1" t="n">
        <v>139</v>
      </c>
      <c r="E16" s="7" t="n">
        <f aca="false">D16-C16</f>
        <v>64</v>
      </c>
      <c r="F16" s="8" t="n">
        <f aca="false">E16/C16</f>
        <v>0.853333333333333</v>
      </c>
    </row>
    <row r="17" customFormat="false" ht="12.8" hidden="false" customHeight="false" outlineLevel="0" collapsed="false">
      <c r="A17" s="0" t="s">
        <v>17</v>
      </c>
      <c r="B17" s="0" t="s">
        <v>23</v>
      </c>
      <c r="C17" s="1" t="n">
        <v>18</v>
      </c>
      <c r="D17" s="1" t="n">
        <v>39</v>
      </c>
      <c r="E17" s="7" t="n">
        <f aca="false">D17-C17</f>
        <v>21</v>
      </c>
      <c r="F17" s="8" t="n">
        <f aca="false">E17/C17</f>
        <v>1.16666666666667</v>
      </c>
    </row>
    <row r="18" customFormat="false" ht="12.8" hidden="false" customHeight="false" outlineLevel="0" collapsed="false">
      <c r="A18" s="0" t="s">
        <v>17</v>
      </c>
      <c r="B18" s="0" t="s">
        <v>24</v>
      </c>
      <c r="C18" s="1" t="n">
        <v>10</v>
      </c>
      <c r="D18" s="1" t="n">
        <v>22</v>
      </c>
      <c r="E18" s="7" t="n">
        <f aca="false">D18-C18</f>
        <v>12</v>
      </c>
      <c r="F18" s="8" t="n">
        <f aca="false">E18/C18</f>
        <v>1.2</v>
      </c>
    </row>
    <row r="19" customFormat="false" ht="12.8" hidden="false" customHeight="false" outlineLevel="0" collapsed="false">
      <c r="A19" s="0" t="s">
        <v>17</v>
      </c>
      <c r="B19" s="0" t="s">
        <v>25</v>
      </c>
      <c r="C19" s="1" t="n">
        <v>8</v>
      </c>
      <c r="D19" s="1" t="n">
        <v>15</v>
      </c>
      <c r="E19" s="7" t="n">
        <f aca="false">D19-C19</f>
        <v>7</v>
      </c>
      <c r="F19" s="8" t="n">
        <f aca="false">E19/C19</f>
        <v>0.875</v>
      </c>
    </row>
    <row r="20" customFormat="false" ht="12.8" hidden="false" customHeight="false" outlineLevel="0" collapsed="false">
      <c r="A20" s="0" t="s">
        <v>17</v>
      </c>
      <c r="B20" s="0" t="s">
        <v>26</v>
      </c>
      <c r="C20" s="1" t="n">
        <v>12</v>
      </c>
      <c r="D20" s="1" t="n">
        <v>25</v>
      </c>
      <c r="E20" s="7" t="n">
        <f aca="false">D20-C20</f>
        <v>13</v>
      </c>
      <c r="F20" s="8" t="n">
        <f aca="false">E20/C20</f>
        <v>1.08333333333333</v>
      </c>
    </row>
    <row r="21" customFormat="false" ht="12.8" hidden="false" customHeight="false" outlineLevel="0" collapsed="false">
      <c r="A21" s="0" t="s">
        <v>17</v>
      </c>
      <c r="B21" s="0" t="s">
        <v>27</v>
      </c>
      <c r="C21" s="1" t="n">
        <v>40</v>
      </c>
      <c r="D21" s="1" t="n">
        <v>79</v>
      </c>
      <c r="E21" s="7" t="n">
        <f aca="false">D21-C21</f>
        <v>39</v>
      </c>
      <c r="F21" s="8" t="n">
        <f aca="false">E21/C21</f>
        <v>0.975</v>
      </c>
    </row>
    <row r="22" customFormat="false" ht="12.8" hidden="false" customHeight="false" outlineLevel="0" collapsed="false">
      <c r="A22" s="0" t="s">
        <v>28</v>
      </c>
      <c r="B22" s="0" t="s">
        <v>29</v>
      </c>
      <c r="C22" s="1" t="n">
        <v>60</v>
      </c>
      <c r="D22" s="1" t="n">
        <v>109</v>
      </c>
      <c r="E22" s="7" t="n">
        <f aca="false">D22-C22</f>
        <v>49</v>
      </c>
      <c r="F22" s="8" t="n">
        <f aca="false">E22/C22</f>
        <v>0.816666666666667</v>
      </c>
    </row>
    <row r="23" customFormat="false" ht="12.8" hidden="false" customHeight="false" outlineLevel="0" collapsed="false">
      <c r="A23" s="0" t="s">
        <v>28</v>
      </c>
      <c r="B23" s="0" t="s">
        <v>30</v>
      </c>
      <c r="C23" s="1" t="n">
        <v>65</v>
      </c>
      <c r="D23" s="1" t="n">
        <v>119</v>
      </c>
      <c r="E23" s="7" t="n">
        <f aca="false">D23-C23</f>
        <v>54</v>
      </c>
      <c r="F23" s="8" t="n">
        <f aca="false">E23/C23</f>
        <v>0.830769230769231</v>
      </c>
    </row>
    <row r="24" customFormat="false" ht="12.8" hidden="false" customHeight="false" outlineLevel="0" collapsed="false">
      <c r="A24" s="0" t="s">
        <v>28</v>
      </c>
      <c r="B24" s="0" t="s">
        <v>31</v>
      </c>
      <c r="C24" s="1" t="n">
        <v>38</v>
      </c>
      <c r="D24" s="1" t="n">
        <v>72</v>
      </c>
      <c r="E24" s="7" t="n">
        <f aca="false">D24-C24</f>
        <v>34</v>
      </c>
      <c r="F24" s="8" t="n">
        <f aca="false">E24/C24</f>
        <v>0.894736842105263</v>
      </c>
    </row>
    <row r="25" customFormat="false" ht="12.8" hidden="false" customHeight="false" outlineLevel="0" collapsed="false">
      <c r="A25" s="0" t="s">
        <v>28</v>
      </c>
      <c r="B25" s="0" t="s">
        <v>32</v>
      </c>
      <c r="C25" s="1" t="n">
        <v>85</v>
      </c>
      <c r="D25" s="1" t="n">
        <v>159</v>
      </c>
      <c r="E25" s="7" t="n">
        <f aca="false">D25-C25</f>
        <v>74</v>
      </c>
      <c r="F25" s="8" t="n">
        <f aca="false">E25/C25</f>
        <v>0.870588235294118</v>
      </c>
    </row>
    <row r="26" customFormat="false" ht="12.8" hidden="false" customHeight="false" outlineLevel="0" collapsed="false">
      <c r="A26" s="0" t="s">
        <v>28</v>
      </c>
      <c r="B26" s="0" t="s">
        <v>33</v>
      </c>
      <c r="C26" s="1" t="n">
        <v>75</v>
      </c>
      <c r="D26" s="1" t="n">
        <v>139</v>
      </c>
      <c r="E26" s="7" t="n">
        <f aca="false">D26-C26</f>
        <v>64</v>
      </c>
      <c r="F26" s="8" t="n">
        <f aca="false">E26/C26</f>
        <v>0.853333333333333</v>
      </c>
    </row>
    <row r="27" customFormat="false" ht="12.8" hidden="false" customHeight="false" outlineLevel="0" collapsed="false">
      <c r="A27" s="0" t="s">
        <v>28</v>
      </c>
      <c r="B27" s="0" t="s">
        <v>34</v>
      </c>
      <c r="C27" s="1" t="n">
        <v>50</v>
      </c>
      <c r="D27" s="1" t="n">
        <v>95</v>
      </c>
      <c r="E27" s="7" t="n">
        <f aca="false">D27-C27</f>
        <v>45</v>
      </c>
      <c r="F27" s="8" t="n">
        <f aca="false">E27/C27</f>
        <v>0.9</v>
      </c>
    </row>
    <row r="28" customFormat="false" ht="12.8" hidden="false" customHeight="false" outlineLevel="0" collapsed="false">
      <c r="A28" s="0" t="s">
        <v>28</v>
      </c>
      <c r="B28" s="0" t="s">
        <v>35</v>
      </c>
      <c r="C28" s="1" t="n">
        <v>22</v>
      </c>
      <c r="D28" s="1" t="n">
        <v>39</v>
      </c>
      <c r="E28" s="7" t="n">
        <f aca="false">D28-C28</f>
        <v>17</v>
      </c>
      <c r="F28" s="8" t="n">
        <f aca="false">E28/C28</f>
        <v>0.772727272727273</v>
      </c>
    </row>
    <row r="29" customFormat="false" ht="12.8" hidden="false" customHeight="false" outlineLevel="0" collapsed="false">
      <c r="A29" s="0" t="s">
        <v>28</v>
      </c>
      <c r="B29" s="0" t="s">
        <v>36</v>
      </c>
      <c r="C29" s="1" t="n">
        <v>58</v>
      </c>
      <c r="D29" s="1" t="n">
        <v>99</v>
      </c>
      <c r="E29" s="7" t="n">
        <f aca="false">D29-C29</f>
        <v>41</v>
      </c>
      <c r="F29" s="8" t="n">
        <f aca="false">E29/C29</f>
        <v>0.706896551724138</v>
      </c>
    </row>
    <row r="30" customFormat="false" ht="12.8" hidden="false" customHeight="false" outlineLevel="0" collapsed="false">
      <c r="A30" s="0" t="s">
        <v>28</v>
      </c>
      <c r="B30" s="0" t="s">
        <v>37</v>
      </c>
      <c r="C30" s="1" t="n">
        <v>50</v>
      </c>
      <c r="D30" s="1" t="n">
        <v>95</v>
      </c>
      <c r="E30" s="7" t="n">
        <f aca="false">D30-C30</f>
        <v>45</v>
      </c>
      <c r="F30" s="8" t="n">
        <f aca="false">E30/C30</f>
        <v>0.9</v>
      </c>
    </row>
    <row r="31" customFormat="false" ht="12.8" hidden="false" customHeight="false" outlineLevel="0" collapsed="false">
      <c r="A31" s="0" t="s">
        <v>28</v>
      </c>
      <c r="B31" s="0" t="s">
        <v>38</v>
      </c>
      <c r="C31" s="1" t="n">
        <v>40</v>
      </c>
      <c r="D31" s="1" t="n">
        <v>75</v>
      </c>
      <c r="E31" s="7" t="n">
        <f aca="false">D31-C31</f>
        <v>35</v>
      </c>
      <c r="F31" s="8" t="n">
        <f aca="false">E31/C31</f>
        <v>0.875</v>
      </c>
    </row>
    <row r="32" customFormat="false" ht="12.8" hidden="false" customHeight="false" outlineLevel="0" collapsed="false">
      <c r="A32" s="0" t="s">
        <v>39</v>
      </c>
      <c r="B32" s="0" t="s">
        <v>40</v>
      </c>
      <c r="C32" s="1" t="n">
        <v>65</v>
      </c>
      <c r="D32" s="1" t="n">
        <v>119</v>
      </c>
      <c r="E32" s="7" t="n">
        <f aca="false">D32-C32</f>
        <v>54</v>
      </c>
      <c r="F32" s="8" t="n">
        <f aca="false">E32/C32</f>
        <v>0.830769230769231</v>
      </c>
    </row>
    <row r="33" customFormat="false" ht="12.8" hidden="false" customHeight="false" outlineLevel="0" collapsed="false">
      <c r="A33" s="0" t="s">
        <v>39</v>
      </c>
      <c r="B33" s="0" t="s">
        <v>13</v>
      </c>
      <c r="C33" s="1" t="n">
        <v>60</v>
      </c>
      <c r="D33" s="1" t="n">
        <v>110</v>
      </c>
      <c r="E33" s="7" t="n">
        <f aca="false">D33-C33</f>
        <v>50</v>
      </c>
      <c r="F33" s="8" t="n">
        <f aca="false">E33/C33</f>
        <v>0.833333333333333</v>
      </c>
    </row>
    <row r="34" customFormat="false" ht="12.8" hidden="false" customHeight="false" outlineLevel="0" collapsed="false">
      <c r="A34" s="0" t="s">
        <v>39</v>
      </c>
      <c r="B34" s="0" t="s">
        <v>41</v>
      </c>
      <c r="C34" s="1" t="n">
        <v>55</v>
      </c>
      <c r="D34" s="1" t="n">
        <v>105</v>
      </c>
      <c r="E34" s="7" t="n">
        <f aca="false">D34-C34</f>
        <v>50</v>
      </c>
      <c r="F34" s="8" t="n">
        <f aca="false">E34/C34</f>
        <v>0.909090909090909</v>
      </c>
    </row>
    <row r="35" customFormat="false" ht="12.8" hidden="false" customHeight="false" outlineLevel="0" collapsed="false">
      <c r="A35" s="0" t="s">
        <v>39</v>
      </c>
      <c r="B35" s="0" t="s">
        <v>42</v>
      </c>
      <c r="C35" s="1" t="n">
        <v>45</v>
      </c>
      <c r="D35" s="1" t="n">
        <v>89</v>
      </c>
      <c r="E35" s="7" t="n">
        <f aca="false">D35-C35</f>
        <v>44</v>
      </c>
      <c r="F35" s="8" t="n">
        <f aca="false">E35/C35</f>
        <v>0.977777777777778</v>
      </c>
    </row>
    <row r="36" customFormat="false" ht="12.8" hidden="false" customHeight="false" outlineLevel="0" collapsed="false">
      <c r="A36" s="0" t="s">
        <v>39</v>
      </c>
      <c r="B36" s="0" t="s">
        <v>43</v>
      </c>
      <c r="C36" s="1" t="n">
        <v>40</v>
      </c>
      <c r="D36" s="1" t="n">
        <v>79</v>
      </c>
      <c r="E36" s="7" t="n">
        <f aca="false">D36-C36</f>
        <v>39</v>
      </c>
      <c r="F36" s="8" t="n">
        <f aca="false">E36/C36</f>
        <v>0.975</v>
      </c>
    </row>
    <row r="37" customFormat="false" ht="12.8" hidden="false" customHeight="false" outlineLevel="0" collapsed="false">
      <c r="A37" s="0" t="s">
        <v>39</v>
      </c>
      <c r="B37" s="0" t="s">
        <v>44</v>
      </c>
      <c r="C37" s="1" t="n">
        <v>35</v>
      </c>
      <c r="D37" s="1" t="n">
        <v>69</v>
      </c>
      <c r="E37" s="7" t="n">
        <f aca="false">D37-C37</f>
        <v>34</v>
      </c>
      <c r="F37" s="8" t="n">
        <f aca="false">E37/C37</f>
        <v>0.971428571428571</v>
      </c>
    </row>
    <row r="38" customFormat="false" ht="12.8" hidden="false" customHeight="false" outlineLevel="0" collapsed="false">
      <c r="A38" s="0" t="s">
        <v>39</v>
      </c>
      <c r="B38" s="0" t="s">
        <v>45</v>
      </c>
      <c r="C38" s="1" t="n">
        <v>58</v>
      </c>
      <c r="D38" s="1" t="n">
        <v>109</v>
      </c>
      <c r="E38" s="7" t="n">
        <f aca="false">D38-C38</f>
        <v>51</v>
      </c>
      <c r="F38" s="8" t="n">
        <f aca="false">E38/C38</f>
        <v>0.879310344827586</v>
      </c>
    </row>
    <row r="39" customFormat="false" ht="12.8" hidden="false" customHeight="false" outlineLevel="0" collapsed="false">
      <c r="A39" s="0" t="s">
        <v>39</v>
      </c>
      <c r="B39" s="0" t="s">
        <v>46</v>
      </c>
      <c r="C39" s="1" t="n">
        <v>22</v>
      </c>
      <c r="D39" s="1" t="n">
        <v>39</v>
      </c>
      <c r="E39" s="7" t="n">
        <f aca="false">D39-C39</f>
        <v>17</v>
      </c>
      <c r="F39" s="8" t="n">
        <f aca="false">E39/C39</f>
        <v>0.772727272727273</v>
      </c>
    </row>
    <row r="40" customFormat="false" ht="12.8" hidden="false" customHeight="false" outlineLevel="0" collapsed="false">
      <c r="A40" s="0" t="s">
        <v>39</v>
      </c>
      <c r="B40" s="0" t="s">
        <v>47</v>
      </c>
      <c r="C40" s="1" t="n">
        <v>70</v>
      </c>
      <c r="D40" s="1" t="n">
        <v>135</v>
      </c>
      <c r="E40" s="7" t="n">
        <f aca="false">D40-C40</f>
        <v>65</v>
      </c>
      <c r="F40" s="8" t="n">
        <f aca="false">E40/C40</f>
        <v>0.928571428571429</v>
      </c>
    </row>
    <row r="41" customFormat="false" ht="12.8" hidden="false" customHeight="false" outlineLevel="0" collapsed="false">
      <c r="A41" s="0" t="s">
        <v>39</v>
      </c>
      <c r="B41" s="0" t="s">
        <v>48</v>
      </c>
      <c r="C41" s="1" t="n">
        <v>75</v>
      </c>
      <c r="D41" s="1" t="n">
        <v>139</v>
      </c>
      <c r="E41" s="7" t="n">
        <f aca="false">D41-C41</f>
        <v>64</v>
      </c>
      <c r="F41" s="8" t="n">
        <f aca="false">E41/C41</f>
        <v>0.853333333333333</v>
      </c>
    </row>
    <row r="42" customFormat="false" ht="12.8" hidden="false" customHeight="false" outlineLevel="0" collapsed="false">
      <c r="A42" s="0" t="s">
        <v>49</v>
      </c>
      <c r="B42" s="0" t="s">
        <v>50</v>
      </c>
      <c r="C42" s="1" t="n">
        <v>55</v>
      </c>
      <c r="D42" s="1" t="n">
        <v>99</v>
      </c>
      <c r="E42" s="7" t="n">
        <f aca="false">D42-C42</f>
        <v>44</v>
      </c>
      <c r="F42" s="8" t="n">
        <f aca="false">E42/C42</f>
        <v>0.8</v>
      </c>
    </row>
    <row r="43" customFormat="false" ht="12.8" hidden="false" customHeight="false" outlineLevel="0" collapsed="false">
      <c r="A43" s="0" t="s">
        <v>49</v>
      </c>
      <c r="B43" s="0" t="s">
        <v>51</v>
      </c>
      <c r="C43" s="1" t="n">
        <v>50</v>
      </c>
      <c r="D43" s="1" t="n">
        <v>95</v>
      </c>
      <c r="E43" s="7" t="n">
        <f aca="false">D43-C43</f>
        <v>45</v>
      </c>
      <c r="F43" s="8" t="n">
        <f aca="false">E43/C43</f>
        <v>0.9</v>
      </c>
    </row>
    <row r="44" customFormat="false" ht="12.8" hidden="false" customHeight="false" outlineLevel="0" collapsed="false">
      <c r="A44" s="0" t="s">
        <v>49</v>
      </c>
      <c r="B44" s="0" t="s">
        <v>52</v>
      </c>
      <c r="C44" s="1" t="n">
        <v>70</v>
      </c>
      <c r="D44" s="1" t="n">
        <v>129</v>
      </c>
      <c r="E44" s="7" t="n">
        <f aca="false">D44-C44</f>
        <v>59</v>
      </c>
      <c r="F44" s="8" t="n">
        <f aca="false">E44/C44</f>
        <v>0.842857142857143</v>
      </c>
    </row>
    <row r="45" customFormat="false" ht="12.8" hidden="false" customHeight="false" outlineLevel="0" collapsed="false">
      <c r="A45" s="0" t="s">
        <v>49</v>
      </c>
      <c r="B45" s="0" t="s">
        <v>14</v>
      </c>
      <c r="C45" s="1" t="n">
        <v>58</v>
      </c>
      <c r="D45" s="1" t="n">
        <v>109</v>
      </c>
      <c r="E45" s="7" t="n">
        <f aca="false">D45-C45</f>
        <v>51</v>
      </c>
      <c r="F45" s="8" t="n">
        <f aca="false">E45/C45</f>
        <v>0.879310344827586</v>
      </c>
    </row>
    <row r="46" customFormat="false" ht="12.8" hidden="false" customHeight="false" outlineLevel="0" collapsed="false">
      <c r="A46" s="0" t="s">
        <v>49</v>
      </c>
      <c r="B46" s="0" t="s">
        <v>53</v>
      </c>
      <c r="C46" s="1" t="n">
        <v>42</v>
      </c>
      <c r="D46" s="1" t="n">
        <v>79</v>
      </c>
      <c r="E46" s="7" t="n">
        <f aca="false">D46-C46</f>
        <v>37</v>
      </c>
      <c r="F46" s="8" t="n">
        <f aca="false">E46/C46</f>
        <v>0.880952380952381</v>
      </c>
    </row>
    <row r="47" customFormat="false" ht="12.8" hidden="false" customHeight="false" outlineLevel="0" collapsed="false">
      <c r="A47" s="0" t="s">
        <v>49</v>
      </c>
      <c r="B47" s="0" t="s">
        <v>54</v>
      </c>
      <c r="C47" s="1" t="n">
        <v>45</v>
      </c>
      <c r="D47" s="1" t="n">
        <v>85</v>
      </c>
      <c r="E47" s="7" t="n">
        <f aca="false">D47-C47</f>
        <v>40</v>
      </c>
      <c r="F47" s="8" t="n">
        <f aca="false">E47/C47</f>
        <v>0.888888888888889</v>
      </c>
    </row>
    <row r="48" customFormat="false" ht="12.8" hidden="false" customHeight="false" outlineLevel="0" collapsed="false">
      <c r="A48" s="0" t="s">
        <v>49</v>
      </c>
      <c r="B48" s="0" t="s">
        <v>55</v>
      </c>
      <c r="C48" s="1" t="n">
        <v>35</v>
      </c>
      <c r="D48" s="1" t="n">
        <v>65</v>
      </c>
      <c r="E48" s="7" t="n">
        <f aca="false">D48-C48</f>
        <v>30</v>
      </c>
      <c r="F48" s="8" t="n">
        <f aca="false">E48/C48</f>
        <v>0.857142857142857</v>
      </c>
    </row>
    <row r="49" customFormat="false" ht="12.8" hidden="false" customHeight="false" outlineLevel="0" collapsed="false">
      <c r="A49" s="0" t="s">
        <v>49</v>
      </c>
      <c r="B49" s="0" t="s">
        <v>56</v>
      </c>
      <c r="C49" s="1" t="n">
        <v>75</v>
      </c>
      <c r="D49" s="1" t="n">
        <v>139</v>
      </c>
      <c r="E49" s="7" t="n">
        <f aca="false">D49-C49</f>
        <v>64</v>
      </c>
      <c r="F49" s="8" t="n">
        <f aca="false">E49/C49</f>
        <v>0.853333333333333</v>
      </c>
    </row>
    <row r="50" customFormat="false" ht="12.8" hidden="false" customHeight="false" outlineLevel="0" collapsed="false">
      <c r="A50" s="0" t="s">
        <v>49</v>
      </c>
      <c r="B50" s="0" t="s">
        <v>57</v>
      </c>
      <c r="C50" s="1" t="n">
        <v>32</v>
      </c>
      <c r="D50" s="1" t="n">
        <v>59</v>
      </c>
      <c r="E50" s="7" t="n">
        <f aca="false">D50-C50</f>
        <v>27</v>
      </c>
      <c r="F50" s="8" t="n">
        <f aca="false">E50/C50</f>
        <v>0.84375</v>
      </c>
    </row>
    <row r="51" customFormat="false" ht="12.8" hidden="false" customHeight="false" outlineLevel="0" collapsed="false">
      <c r="A51" s="0" t="s">
        <v>49</v>
      </c>
      <c r="B51" s="0" t="s">
        <v>58</v>
      </c>
      <c r="C51" s="1" t="n">
        <v>80</v>
      </c>
      <c r="D51" s="1" t="n">
        <v>149</v>
      </c>
      <c r="E51" s="7" t="n">
        <f aca="false">D51-C51</f>
        <v>69</v>
      </c>
      <c r="F51" s="8" t="n">
        <f aca="false">E51/C51</f>
        <v>0.8625</v>
      </c>
    </row>
    <row r="52" customFormat="false" ht="12.8" hidden="false" customHeight="false" outlineLevel="0" collapsed="false">
      <c r="A52" s="0" t="s">
        <v>59</v>
      </c>
      <c r="B52" s="0" t="s">
        <v>60</v>
      </c>
      <c r="C52" s="1" t="n">
        <v>40</v>
      </c>
      <c r="D52" s="1" t="n">
        <v>75</v>
      </c>
      <c r="E52" s="7" t="n">
        <f aca="false">D52-C52</f>
        <v>35</v>
      </c>
      <c r="F52" s="8" t="n">
        <f aca="false">E52/C52</f>
        <v>0.875</v>
      </c>
    </row>
    <row r="53" customFormat="false" ht="12.8" hidden="false" customHeight="false" outlineLevel="0" collapsed="false">
      <c r="A53" s="0" t="s">
        <v>59</v>
      </c>
      <c r="B53" s="0" t="s">
        <v>61</v>
      </c>
      <c r="C53" s="1" t="n">
        <v>35</v>
      </c>
      <c r="D53" s="1" t="n">
        <v>65</v>
      </c>
      <c r="E53" s="7" t="n">
        <f aca="false">D53-C53</f>
        <v>30</v>
      </c>
      <c r="F53" s="8" t="n">
        <f aca="false">E53/C53</f>
        <v>0.857142857142857</v>
      </c>
    </row>
    <row r="54" customFormat="false" ht="12.8" hidden="false" customHeight="false" outlineLevel="0" collapsed="false">
      <c r="A54" s="0" t="s">
        <v>59</v>
      </c>
      <c r="B54" s="0" t="s">
        <v>62</v>
      </c>
      <c r="C54" s="1" t="n">
        <v>45</v>
      </c>
      <c r="D54" s="1" t="n">
        <v>85</v>
      </c>
      <c r="E54" s="7" t="n">
        <f aca="false">D54-C54</f>
        <v>40</v>
      </c>
      <c r="F54" s="8" t="n">
        <f aca="false">E54/C54</f>
        <v>0.888888888888889</v>
      </c>
    </row>
    <row r="55" customFormat="false" ht="12.8" hidden="false" customHeight="false" outlineLevel="0" collapsed="false">
      <c r="A55" s="0" t="s">
        <v>59</v>
      </c>
      <c r="B55" s="0" t="s">
        <v>63</v>
      </c>
      <c r="C55" s="1" t="n">
        <v>18</v>
      </c>
      <c r="D55" s="1" t="n">
        <v>32</v>
      </c>
      <c r="E55" s="7" t="n">
        <f aca="false">D55-C55</f>
        <v>14</v>
      </c>
      <c r="F55" s="8" t="n">
        <f aca="false">E55/C55</f>
        <v>0.777777777777778</v>
      </c>
    </row>
    <row r="56" customFormat="false" ht="12.8" hidden="false" customHeight="false" outlineLevel="0" collapsed="false">
      <c r="A56" s="0" t="s">
        <v>59</v>
      </c>
      <c r="B56" s="0" t="s">
        <v>64</v>
      </c>
      <c r="C56" s="1" t="n">
        <v>38</v>
      </c>
      <c r="D56" s="1" t="n">
        <v>70</v>
      </c>
      <c r="E56" s="7" t="n">
        <f aca="false">D56-C56</f>
        <v>32</v>
      </c>
      <c r="F56" s="8" t="n">
        <f aca="false">E56/C56</f>
        <v>0.842105263157895</v>
      </c>
    </row>
    <row r="57" customFormat="false" ht="12.8" hidden="false" customHeight="false" outlineLevel="0" collapsed="false">
      <c r="A57" s="0" t="s">
        <v>59</v>
      </c>
      <c r="B57" s="0" t="s">
        <v>65</v>
      </c>
      <c r="C57" s="1" t="n">
        <v>42</v>
      </c>
      <c r="D57" s="1" t="n">
        <v>78</v>
      </c>
      <c r="E57" s="7" t="n">
        <f aca="false">D57-C57</f>
        <v>36</v>
      </c>
      <c r="F57" s="8" t="n">
        <f aca="false">E57/C57</f>
        <v>0.857142857142857</v>
      </c>
    </row>
    <row r="58" customFormat="false" ht="12.8" hidden="false" customHeight="false" outlineLevel="0" collapsed="false">
      <c r="A58" s="0" t="s">
        <v>59</v>
      </c>
      <c r="B58" s="0" t="s">
        <v>66</v>
      </c>
      <c r="C58" s="1" t="n">
        <v>30</v>
      </c>
      <c r="D58" s="1" t="n">
        <v>55</v>
      </c>
      <c r="E58" s="7" t="n">
        <f aca="false">D58-C58</f>
        <v>25</v>
      </c>
      <c r="F58" s="8" t="n">
        <f aca="false">E58/C58</f>
        <v>0.833333333333333</v>
      </c>
    </row>
    <row r="59" customFormat="false" ht="12.8" hidden="false" customHeight="false" outlineLevel="0" collapsed="false">
      <c r="A59" s="0" t="s">
        <v>59</v>
      </c>
      <c r="B59" s="0" t="s">
        <v>67</v>
      </c>
      <c r="C59" s="1" t="n">
        <v>32</v>
      </c>
      <c r="D59" s="1" t="n">
        <v>60</v>
      </c>
      <c r="E59" s="7" t="n">
        <f aca="false">D59-C59</f>
        <v>28</v>
      </c>
      <c r="F59" s="8" t="n">
        <f aca="false">E59/C59</f>
        <v>0.875</v>
      </c>
    </row>
    <row r="60" customFormat="false" ht="12.8" hidden="false" customHeight="false" outlineLevel="0" collapsed="false">
      <c r="A60" s="0" t="s">
        <v>59</v>
      </c>
      <c r="B60" s="0" t="s">
        <v>68</v>
      </c>
      <c r="C60" s="1" t="n">
        <v>25</v>
      </c>
      <c r="D60" s="1" t="n">
        <v>49</v>
      </c>
      <c r="E60" s="7" t="n">
        <f aca="false">D60-C60</f>
        <v>24</v>
      </c>
      <c r="F60" s="8" t="n">
        <f aca="false">E60/C60</f>
        <v>0.96</v>
      </c>
    </row>
    <row r="61" customFormat="false" ht="12.8" hidden="false" customHeight="false" outlineLevel="0" collapsed="false">
      <c r="A61" s="0" t="s">
        <v>59</v>
      </c>
      <c r="B61" s="0" t="s">
        <v>69</v>
      </c>
      <c r="C61" s="1" t="n">
        <v>60</v>
      </c>
      <c r="D61" s="1" t="n">
        <v>115</v>
      </c>
      <c r="E61" s="7" t="n">
        <f aca="false">D61-C61</f>
        <v>55</v>
      </c>
      <c r="F61" s="8" t="n">
        <f aca="false">E61/C61</f>
        <v>0.916666666666667</v>
      </c>
    </row>
    <row r="62" customFormat="false" ht="12.8" hidden="false" customHeight="false" outlineLevel="0" collapsed="false">
      <c r="A62" s="0" t="s">
        <v>70</v>
      </c>
      <c r="B62" s="0" t="s">
        <v>71</v>
      </c>
      <c r="C62" s="1" t="n">
        <v>12</v>
      </c>
      <c r="D62" s="1" t="n">
        <v>22</v>
      </c>
      <c r="E62" s="7" t="n">
        <f aca="false">D62-C62</f>
        <v>10</v>
      </c>
      <c r="F62" s="8" t="n">
        <f aca="false">E62/C62</f>
        <v>0.833333333333333</v>
      </c>
    </row>
    <row r="63" customFormat="false" ht="12.8" hidden="false" customHeight="false" outlineLevel="0" collapsed="false">
      <c r="A63" s="0" t="s">
        <v>70</v>
      </c>
      <c r="B63" s="0" t="s">
        <v>72</v>
      </c>
      <c r="C63" s="1" t="n">
        <v>10</v>
      </c>
      <c r="D63" s="1" t="n">
        <v>19</v>
      </c>
      <c r="E63" s="7" t="n">
        <f aca="false">D63-C63</f>
        <v>9</v>
      </c>
      <c r="F63" s="8" t="n">
        <f aca="false">E63/C63</f>
        <v>0.9</v>
      </c>
    </row>
    <row r="64" customFormat="false" ht="12.8" hidden="false" customHeight="false" outlineLevel="0" collapsed="false">
      <c r="A64" s="0" t="s">
        <v>70</v>
      </c>
      <c r="B64" s="0" t="s">
        <v>73</v>
      </c>
      <c r="C64" s="1" t="n">
        <v>18</v>
      </c>
      <c r="D64" s="1" t="n">
        <v>35</v>
      </c>
      <c r="E64" s="7" t="n">
        <f aca="false">D64-C64</f>
        <v>17</v>
      </c>
      <c r="F64" s="8" t="n">
        <f aca="false">E64/C64</f>
        <v>0.944444444444444</v>
      </c>
    </row>
    <row r="65" customFormat="false" ht="12.8" hidden="false" customHeight="false" outlineLevel="0" collapsed="false">
      <c r="A65" s="0" t="s">
        <v>70</v>
      </c>
      <c r="B65" s="0" t="s">
        <v>74</v>
      </c>
      <c r="C65" s="1" t="n">
        <v>35</v>
      </c>
      <c r="D65" s="1" t="n">
        <v>69</v>
      </c>
      <c r="E65" s="7" t="n">
        <f aca="false">D65-C65</f>
        <v>34</v>
      </c>
      <c r="F65" s="8" t="n">
        <f aca="false">E65/C65</f>
        <v>0.971428571428571</v>
      </c>
    </row>
    <row r="66" customFormat="false" ht="12.8" hidden="false" customHeight="false" outlineLevel="0" collapsed="false">
      <c r="A66" s="0" t="s">
        <v>70</v>
      </c>
      <c r="B66" s="0" t="s">
        <v>75</v>
      </c>
      <c r="C66" s="1" t="n">
        <v>6</v>
      </c>
      <c r="D66" s="1" t="n">
        <v>12</v>
      </c>
      <c r="E66" s="7" t="n">
        <f aca="false">D66-C66</f>
        <v>6</v>
      </c>
      <c r="F66" s="8" t="n">
        <f aca="false">E66/C66</f>
        <v>1</v>
      </c>
    </row>
    <row r="67" customFormat="false" ht="12.8" hidden="false" customHeight="false" outlineLevel="0" collapsed="false">
      <c r="A67" s="0" t="s">
        <v>70</v>
      </c>
      <c r="B67" s="0" t="s">
        <v>76</v>
      </c>
      <c r="C67" s="1" t="n">
        <v>5</v>
      </c>
      <c r="D67" s="1" t="n">
        <v>15</v>
      </c>
      <c r="E67" s="7" t="n">
        <f aca="false">D67-C67</f>
        <v>10</v>
      </c>
      <c r="F67" s="8" t="n">
        <f aca="false">E67/C67</f>
        <v>2</v>
      </c>
    </row>
    <row r="68" customFormat="false" ht="12.8" hidden="false" customHeight="false" outlineLevel="0" collapsed="false">
      <c r="A68" s="0" t="s">
        <v>70</v>
      </c>
      <c r="B68" s="0" t="s">
        <v>77</v>
      </c>
      <c r="C68" s="1" t="n">
        <v>15</v>
      </c>
      <c r="D68" s="1" t="n">
        <v>35</v>
      </c>
      <c r="E68" s="7" t="n">
        <f aca="false">D68-C68</f>
        <v>20</v>
      </c>
      <c r="F68" s="8" t="n">
        <f aca="false">E68/C68</f>
        <v>1.33333333333333</v>
      </c>
    </row>
    <row r="69" customFormat="false" ht="12.8" hidden="false" customHeight="false" outlineLevel="0" collapsed="false">
      <c r="A69" s="0" t="s">
        <v>70</v>
      </c>
      <c r="B69" s="0" t="s">
        <v>78</v>
      </c>
      <c r="C69" s="1" t="n">
        <v>25</v>
      </c>
      <c r="D69" s="1" t="n">
        <v>49</v>
      </c>
      <c r="E69" s="7" t="n">
        <f aca="false">D69-C69</f>
        <v>24</v>
      </c>
      <c r="F69" s="8" t="n">
        <f aca="false">E69/C69</f>
        <v>0.96</v>
      </c>
    </row>
    <row r="70" customFormat="false" ht="12.8" hidden="false" customHeight="false" outlineLevel="0" collapsed="false">
      <c r="A70" s="0" t="s">
        <v>70</v>
      </c>
      <c r="B70" s="0" t="s">
        <v>26</v>
      </c>
      <c r="C70" s="1" t="n">
        <v>12</v>
      </c>
      <c r="D70" s="1" t="n">
        <v>25</v>
      </c>
      <c r="E70" s="7" t="n">
        <f aca="false">D70-C70</f>
        <v>13</v>
      </c>
      <c r="F70" s="8" t="n">
        <f aca="false">E70/C70</f>
        <v>1.08333333333333</v>
      </c>
    </row>
    <row r="71" customFormat="false" ht="12.8" hidden="false" customHeight="false" outlineLevel="0" collapsed="false">
      <c r="A71" s="0" t="s">
        <v>70</v>
      </c>
      <c r="B71" s="0" t="s">
        <v>23</v>
      </c>
      <c r="C71" s="1" t="n">
        <v>20</v>
      </c>
      <c r="D71" s="1" t="n">
        <v>39</v>
      </c>
      <c r="E71" s="7" t="n">
        <f aca="false">D71-C71</f>
        <v>19</v>
      </c>
      <c r="F71" s="8" t="n">
        <f aca="false">E71/C71</f>
        <v>0.95</v>
      </c>
    </row>
    <row r="72" customFormat="false" ht="12.8" hidden="false" customHeight="false" outlineLevel="0" collapsed="false">
      <c r="A72" s="0" t="s">
        <v>79</v>
      </c>
      <c r="B72" s="0" t="s">
        <v>80</v>
      </c>
      <c r="C72" s="1" t="n">
        <v>70</v>
      </c>
      <c r="D72" s="1" t="n">
        <v>135</v>
      </c>
      <c r="E72" s="7" t="n">
        <f aca="false">D72-C72</f>
        <v>65</v>
      </c>
      <c r="F72" s="8" t="n">
        <f aca="false">E72/C72</f>
        <v>0.928571428571429</v>
      </c>
    </row>
    <row r="73" customFormat="false" ht="12.8" hidden="false" customHeight="false" outlineLevel="0" collapsed="false">
      <c r="A73" s="0" t="s">
        <v>79</v>
      </c>
      <c r="B73" s="0" t="s">
        <v>81</v>
      </c>
      <c r="C73" s="1" t="n">
        <v>60</v>
      </c>
      <c r="D73" s="1" t="n">
        <v>109</v>
      </c>
      <c r="E73" s="7" t="n">
        <f aca="false">D73-C73</f>
        <v>49</v>
      </c>
      <c r="F73" s="8" t="n">
        <f aca="false">E73/C73</f>
        <v>0.816666666666667</v>
      </c>
    </row>
    <row r="74" customFormat="false" ht="12.8" hidden="false" customHeight="false" outlineLevel="0" collapsed="false">
      <c r="A74" s="0" t="s">
        <v>79</v>
      </c>
      <c r="B74" s="0" t="s">
        <v>82</v>
      </c>
      <c r="C74" s="1" t="n">
        <v>45</v>
      </c>
      <c r="D74" s="1" t="n">
        <v>85</v>
      </c>
      <c r="E74" s="7" t="n">
        <f aca="false">D74-C74</f>
        <v>40</v>
      </c>
      <c r="F74" s="8" t="n">
        <f aca="false">E74/C74</f>
        <v>0.888888888888889</v>
      </c>
    </row>
    <row r="75" customFormat="false" ht="12.8" hidden="false" customHeight="false" outlineLevel="0" collapsed="false">
      <c r="A75" s="0" t="s">
        <v>79</v>
      </c>
      <c r="B75" s="0" t="s">
        <v>83</v>
      </c>
      <c r="C75" s="1" t="n">
        <v>90</v>
      </c>
      <c r="D75" s="1" t="n">
        <v>159</v>
      </c>
      <c r="E75" s="7" t="n">
        <f aca="false">D75-C75</f>
        <v>69</v>
      </c>
      <c r="F75" s="8" t="n">
        <f aca="false">E75/C75</f>
        <v>0.766666666666667</v>
      </c>
    </row>
    <row r="76" customFormat="false" ht="12.8" hidden="false" customHeight="false" outlineLevel="0" collapsed="false">
      <c r="A76" s="0" t="s">
        <v>79</v>
      </c>
      <c r="B76" s="0" t="s">
        <v>84</v>
      </c>
      <c r="C76" s="1" t="n">
        <v>50</v>
      </c>
      <c r="D76" s="1" t="n">
        <v>95</v>
      </c>
      <c r="E76" s="7" t="n">
        <f aca="false">D76-C76</f>
        <v>45</v>
      </c>
      <c r="F76" s="8" t="n">
        <f aca="false">E76/C76</f>
        <v>0.9</v>
      </c>
    </row>
    <row r="77" customFormat="false" ht="12.8" hidden="false" customHeight="false" outlineLevel="0" collapsed="false">
      <c r="A77" s="0" t="s">
        <v>79</v>
      </c>
      <c r="B77" s="0" t="s">
        <v>36</v>
      </c>
      <c r="C77" s="1" t="n">
        <v>55</v>
      </c>
      <c r="D77" s="1" t="n">
        <v>105</v>
      </c>
      <c r="E77" s="7" t="n">
        <f aca="false">D77-C77</f>
        <v>50</v>
      </c>
      <c r="F77" s="8" t="n">
        <f aca="false">E77/C77</f>
        <v>0.909090909090909</v>
      </c>
    </row>
    <row r="78" customFormat="false" ht="12.8" hidden="false" customHeight="false" outlineLevel="0" collapsed="false">
      <c r="A78" s="0" t="s">
        <v>79</v>
      </c>
      <c r="B78" s="0" t="s">
        <v>85</v>
      </c>
      <c r="C78" s="1" t="n">
        <v>22</v>
      </c>
      <c r="D78" s="1" t="n">
        <v>42</v>
      </c>
      <c r="E78" s="7" t="n">
        <f aca="false">D78-C78</f>
        <v>20</v>
      </c>
      <c r="F78" s="8" t="n">
        <f aca="false">E78/C78</f>
        <v>0.909090909090909</v>
      </c>
    </row>
    <row r="79" customFormat="false" ht="12.8" hidden="false" customHeight="false" outlineLevel="0" collapsed="false">
      <c r="A79" s="0" t="s">
        <v>79</v>
      </c>
      <c r="B79" s="0" t="s">
        <v>37</v>
      </c>
      <c r="C79" s="1" t="n">
        <v>48</v>
      </c>
      <c r="D79" s="1" t="n">
        <v>90</v>
      </c>
      <c r="E79" s="7" t="n">
        <f aca="false">D79-C79</f>
        <v>42</v>
      </c>
      <c r="F79" s="8" t="n">
        <f aca="false">E79/C79</f>
        <v>0.875</v>
      </c>
    </row>
    <row r="80" customFormat="false" ht="12.8" hidden="false" customHeight="false" outlineLevel="0" collapsed="false">
      <c r="A80" s="0" t="s">
        <v>79</v>
      </c>
      <c r="B80" s="0" t="s">
        <v>86</v>
      </c>
      <c r="C80" s="1" t="n">
        <v>52</v>
      </c>
      <c r="D80" s="1" t="n">
        <v>95</v>
      </c>
      <c r="E80" s="7" t="n">
        <f aca="false">D80-C80</f>
        <v>43</v>
      </c>
      <c r="F80" s="8" t="n">
        <f aca="false">E80/C80</f>
        <v>0.826923076923077</v>
      </c>
    </row>
    <row r="81" customFormat="false" ht="12.8" hidden="false" customHeight="false" outlineLevel="0" collapsed="false">
      <c r="A81" s="0" t="s">
        <v>79</v>
      </c>
      <c r="B81" s="0" t="s">
        <v>38</v>
      </c>
      <c r="C81" s="1" t="n">
        <v>42</v>
      </c>
      <c r="D81" s="1" t="n">
        <v>79</v>
      </c>
      <c r="E81" s="7" t="n">
        <f aca="false">D81-C81</f>
        <v>37</v>
      </c>
      <c r="F81" s="8" t="n">
        <f aca="false">E81/C81</f>
        <v>0.880952380952381</v>
      </c>
    </row>
    <row r="82" customFormat="false" ht="12.8" hidden="false" customHeight="false" outlineLevel="0" collapsed="false">
      <c r="A82" s="0" t="s">
        <v>87</v>
      </c>
      <c r="B82" s="0" t="s">
        <v>88</v>
      </c>
      <c r="C82" s="1" t="n">
        <v>65</v>
      </c>
      <c r="D82" s="1" t="n">
        <v>119</v>
      </c>
      <c r="E82" s="7" t="n">
        <f aca="false">D82-C82</f>
        <v>54</v>
      </c>
      <c r="F82" s="8" t="n">
        <f aca="false">E82/C82</f>
        <v>0.830769230769231</v>
      </c>
    </row>
    <row r="83" customFormat="false" ht="12.8" hidden="false" customHeight="false" outlineLevel="0" collapsed="false">
      <c r="A83" s="0" t="s">
        <v>87</v>
      </c>
      <c r="B83" s="0" t="s">
        <v>89</v>
      </c>
      <c r="C83" s="1" t="n">
        <v>50</v>
      </c>
      <c r="D83" s="1" t="n">
        <v>95</v>
      </c>
      <c r="E83" s="7" t="n">
        <f aca="false">D83-C83</f>
        <v>45</v>
      </c>
      <c r="F83" s="8" t="n">
        <f aca="false">E83/C83</f>
        <v>0.9</v>
      </c>
    </row>
    <row r="84" customFormat="false" ht="12.8" hidden="false" customHeight="false" outlineLevel="0" collapsed="false">
      <c r="A84" s="0" t="s">
        <v>87</v>
      </c>
      <c r="B84" s="0" t="s">
        <v>90</v>
      </c>
      <c r="C84" s="1" t="n">
        <v>28</v>
      </c>
      <c r="D84" s="1" t="n">
        <v>55</v>
      </c>
      <c r="E84" s="7" t="n">
        <f aca="false">D84-C84</f>
        <v>27</v>
      </c>
      <c r="F84" s="8" t="n">
        <f aca="false">E84/C84</f>
        <v>0.964285714285714</v>
      </c>
    </row>
    <row r="85" customFormat="false" ht="12.8" hidden="false" customHeight="false" outlineLevel="0" collapsed="false">
      <c r="A85" s="0" t="s">
        <v>87</v>
      </c>
      <c r="B85" s="0" t="s">
        <v>91</v>
      </c>
      <c r="C85" s="1" t="n">
        <v>80</v>
      </c>
      <c r="D85" s="1" t="n">
        <v>149</v>
      </c>
      <c r="E85" s="7" t="n">
        <f aca="false">D85-C85</f>
        <v>69</v>
      </c>
      <c r="F85" s="8" t="n">
        <f aca="false">E85/C85</f>
        <v>0.8625</v>
      </c>
    </row>
    <row r="86" customFormat="false" ht="12.8" hidden="false" customHeight="false" outlineLevel="0" collapsed="false">
      <c r="A86" s="0" t="s">
        <v>87</v>
      </c>
      <c r="B86" s="0" t="s">
        <v>92</v>
      </c>
      <c r="C86" s="1" t="n">
        <v>85</v>
      </c>
      <c r="D86" s="1" t="n">
        <v>155</v>
      </c>
      <c r="E86" s="7" t="n">
        <f aca="false">D86-C86</f>
        <v>70</v>
      </c>
      <c r="F86" s="8" t="n">
        <f aca="false">E86/C86</f>
        <v>0.823529411764706</v>
      </c>
    </row>
    <row r="87" customFormat="false" ht="12.8" hidden="false" customHeight="false" outlineLevel="0" collapsed="false">
      <c r="A87" s="0" t="s">
        <v>87</v>
      </c>
      <c r="B87" s="0" t="s">
        <v>93</v>
      </c>
      <c r="C87" s="1" t="n">
        <v>75</v>
      </c>
      <c r="D87" s="1" t="n">
        <v>139</v>
      </c>
      <c r="E87" s="7" t="n">
        <f aca="false">D87-C87</f>
        <v>64</v>
      </c>
      <c r="F87" s="8" t="n">
        <f aca="false">E87/C87</f>
        <v>0.853333333333333</v>
      </c>
    </row>
    <row r="88" customFormat="false" ht="12.8" hidden="false" customHeight="false" outlineLevel="0" collapsed="false">
      <c r="A88" s="0" t="s">
        <v>87</v>
      </c>
      <c r="B88" s="0" t="s">
        <v>94</v>
      </c>
      <c r="C88" s="1" t="n">
        <v>20</v>
      </c>
      <c r="D88" s="1" t="n">
        <v>39</v>
      </c>
      <c r="E88" s="7" t="n">
        <f aca="false">D88-C88</f>
        <v>19</v>
      </c>
      <c r="F88" s="8" t="n">
        <f aca="false">E88/C88</f>
        <v>0.95</v>
      </c>
    </row>
    <row r="89" customFormat="false" ht="12.8" hidden="false" customHeight="false" outlineLevel="0" collapsed="false">
      <c r="A89" s="0" t="s">
        <v>87</v>
      </c>
      <c r="B89" s="0" t="s">
        <v>95</v>
      </c>
      <c r="C89" s="1" t="n">
        <v>30</v>
      </c>
      <c r="D89" s="1" t="n">
        <v>55</v>
      </c>
      <c r="E89" s="7" t="n">
        <f aca="false">D89-C89</f>
        <v>25</v>
      </c>
      <c r="F89" s="8" t="n">
        <f aca="false">E89/C89</f>
        <v>0.833333333333333</v>
      </c>
    </row>
    <row r="90" customFormat="false" ht="12.8" hidden="false" customHeight="false" outlineLevel="0" collapsed="false">
      <c r="A90" s="0" t="s">
        <v>87</v>
      </c>
      <c r="B90" s="0" t="s">
        <v>96</v>
      </c>
      <c r="C90" s="1" t="n">
        <v>10</v>
      </c>
      <c r="D90" s="1" t="n">
        <v>20</v>
      </c>
      <c r="E90" s="7" t="n">
        <f aca="false">D90-C90</f>
        <v>10</v>
      </c>
      <c r="F90" s="8" t="n">
        <f aca="false">E90/C90</f>
        <v>1</v>
      </c>
    </row>
    <row r="91" customFormat="false" ht="12.8" hidden="false" customHeight="false" outlineLevel="0" collapsed="false">
      <c r="A91" s="0" t="s">
        <v>87</v>
      </c>
      <c r="B91" s="0" t="s">
        <v>97</v>
      </c>
      <c r="C91" s="1" t="n">
        <v>35</v>
      </c>
      <c r="D91" s="1" t="n">
        <v>65</v>
      </c>
      <c r="E91" s="7" t="n">
        <f aca="false">D91-C91</f>
        <v>30</v>
      </c>
      <c r="F91" s="8" t="n">
        <f aca="false">E91/C91</f>
        <v>0.857142857142857</v>
      </c>
    </row>
    <row r="92" customFormat="false" ht="12.8" hidden="false" customHeight="false" outlineLevel="0" collapsed="false">
      <c r="A92" s="0" t="s">
        <v>98</v>
      </c>
      <c r="B92" s="0" t="s">
        <v>99</v>
      </c>
      <c r="C92" s="1" t="n">
        <v>28</v>
      </c>
      <c r="D92" s="1" t="n">
        <v>59</v>
      </c>
      <c r="E92" s="7" t="n">
        <f aca="false">D92-C92</f>
        <v>31</v>
      </c>
      <c r="F92" s="8" t="n">
        <f aca="false">E92/C92</f>
        <v>1.10714285714286</v>
      </c>
    </row>
    <row r="93" customFormat="false" ht="12.8" hidden="false" customHeight="false" outlineLevel="0" collapsed="false">
      <c r="A93" s="0" t="s">
        <v>98</v>
      </c>
      <c r="B93" s="0" t="s">
        <v>100</v>
      </c>
      <c r="C93" s="1" t="n">
        <v>22</v>
      </c>
      <c r="D93" s="1" t="n">
        <v>45</v>
      </c>
      <c r="E93" s="7" t="n">
        <f aca="false">D93-C93</f>
        <v>23</v>
      </c>
      <c r="F93" s="8" t="n">
        <f aca="false">E93/C93</f>
        <v>1.04545454545455</v>
      </c>
    </row>
    <row r="94" customFormat="false" ht="12.8" hidden="false" customHeight="false" outlineLevel="0" collapsed="false">
      <c r="A94" s="0" t="s">
        <v>98</v>
      </c>
      <c r="B94" s="0" t="s">
        <v>101</v>
      </c>
      <c r="C94" s="1" t="n">
        <v>55</v>
      </c>
      <c r="D94" s="1" t="n">
        <v>105</v>
      </c>
      <c r="E94" s="7" t="n">
        <f aca="false">D94-C94</f>
        <v>50</v>
      </c>
      <c r="F94" s="8" t="n">
        <f aca="false">E94/C94</f>
        <v>0.909090909090909</v>
      </c>
    </row>
    <row r="95" customFormat="false" ht="12.8" hidden="false" customHeight="false" outlineLevel="0" collapsed="false">
      <c r="A95" s="0" t="s">
        <v>98</v>
      </c>
      <c r="B95" s="0" t="s">
        <v>102</v>
      </c>
      <c r="C95" s="1" t="n">
        <v>38</v>
      </c>
      <c r="D95" s="1" t="n">
        <v>70</v>
      </c>
      <c r="E95" s="7" t="n">
        <f aca="false">D95-C95</f>
        <v>32</v>
      </c>
      <c r="F95" s="8" t="n">
        <f aca="false">E95/C95</f>
        <v>0.842105263157895</v>
      </c>
    </row>
    <row r="96" customFormat="false" ht="12.8" hidden="false" customHeight="false" outlineLevel="0" collapsed="false">
      <c r="A96" s="0" t="s">
        <v>98</v>
      </c>
      <c r="B96" s="0" t="s">
        <v>103</v>
      </c>
      <c r="C96" s="1" t="n">
        <v>32</v>
      </c>
      <c r="D96" s="1" t="n">
        <v>59</v>
      </c>
      <c r="E96" s="7" t="n">
        <f aca="false">D96-C96</f>
        <v>27</v>
      </c>
      <c r="F96" s="8" t="n">
        <f aca="false">E96/C96</f>
        <v>0.84375</v>
      </c>
    </row>
    <row r="97" customFormat="false" ht="12.8" hidden="false" customHeight="false" outlineLevel="0" collapsed="false">
      <c r="A97" s="0" t="s">
        <v>98</v>
      </c>
      <c r="B97" s="0" t="s">
        <v>104</v>
      </c>
      <c r="C97" s="1" t="n">
        <v>30</v>
      </c>
      <c r="D97" s="1" t="n">
        <v>55</v>
      </c>
      <c r="E97" s="7" t="n">
        <f aca="false">D97-C97</f>
        <v>25</v>
      </c>
      <c r="F97" s="8" t="n">
        <f aca="false">E97/C97</f>
        <v>0.833333333333333</v>
      </c>
    </row>
    <row r="98" customFormat="false" ht="12.8" hidden="false" customHeight="false" outlineLevel="0" collapsed="false">
      <c r="A98" s="0" t="s">
        <v>98</v>
      </c>
      <c r="B98" s="0" t="s">
        <v>105</v>
      </c>
      <c r="C98" s="1" t="n">
        <v>40</v>
      </c>
      <c r="D98" s="1" t="n">
        <v>79</v>
      </c>
      <c r="E98" s="7" t="n">
        <f aca="false">D98-C98</f>
        <v>39</v>
      </c>
      <c r="F98" s="8" t="n">
        <f aca="false">E98/C98</f>
        <v>0.975</v>
      </c>
    </row>
    <row r="99" customFormat="false" ht="12.8" hidden="false" customHeight="false" outlineLevel="0" collapsed="false">
      <c r="A99" s="0" t="s">
        <v>98</v>
      </c>
      <c r="B99" s="0" t="s">
        <v>106</v>
      </c>
      <c r="C99" s="1" t="n">
        <v>20</v>
      </c>
      <c r="D99" s="1" t="n">
        <v>39</v>
      </c>
      <c r="E99" s="7" t="n">
        <f aca="false">D99-C99</f>
        <v>19</v>
      </c>
      <c r="F99" s="8" t="n">
        <f aca="false">E99/C99</f>
        <v>0.95</v>
      </c>
    </row>
    <row r="100" customFormat="false" ht="12.8" hidden="false" customHeight="false" outlineLevel="0" collapsed="false">
      <c r="A100" s="0" t="s">
        <v>98</v>
      </c>
      <c r="B100" s="0" t="s">
        <v>107</v>
      </c>
      <c r="C100" s="1" t="n">
        <v>35</v>
      </c>
      <c r="D100" s="1" t="n">
        <v>65</v>
      </c>
      <c r="E100" s="7" t="n">
        <f aca="false">D100-C100</f>
        <v>30</v>
      </c>
      <c r="F100" s="8" t="n">
        <f aca="false">E100/C100</f>
        <v>0.857142857142857</v>
      </c>
    </row>
    <row r="101" customFormat="false" ht="12.8" hidden="false" customHeight="false" outlineLevel="0" collapsed="false">
      <c r="A101" s="0" t="s">
        <v>98</v>
      </c>
      <c r="B101" s="0" t="s">
        <v>108</v>
      </c>
      <c r="C101" s="1" t="n">
        <v>42</v>
      </c>
      <c r="D101" s="1" t="n">
        <v>75</v>
      </c>
      <c r="E101" s="7" t="n">
        <f aca="false">D101-C101</f>
        <v>33</v>
      </c>
      <c r="F101" s="8" t="n">
        <f aca="false">E101/C101</f>
        <v>0.785714285714286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G1" activeCellId="0" sqref="G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9.4"/>
    <col collapsed="false" customWidth="true" hidden="false" outlineLevel="0" max="2" min="2" style="0" width="14.81"/>
    <col collapsed="false" customWidth="true" hidden="false" outlineLevel="0" max="3" min="3" style="1" width="14.25"/>
    <col collapsed="false" customWidth="true" hidden="false" outlineLevel="0" max="4" min="4" style="9" width="17.67"/>
    <col collapsed="false" customWidth="true" hidden="false" outlineLevel="0" max="5" min="5" style="1" width="15.58"/>
    <col collapsed="false" customWidth="true" hidden="false" outlineLevel="0" max="6" min="6" style="1" width="21.49"/>
    <col collapsed="false" customWidth="true" hidden="false" outlineLevel="0" max="7" min="7" style="1" width="24.34"/>
  </cols>
  <sheetData>
    <row r="1" customFormat="false" ht="12.8" hidden="false" customHeight="false" outlineLevel="0" collapsed="false">
      <c r="A1" s="10" t="s">
        <v>0</v>
      </c>
      <c r="B1" s="10" t="s">
        <v>109</v>
      </c>
      <c r="C1" s="11" t="s">
        <v>110</v>
      </c>
      <c r="D1" s="12" t="s">
        <v>111</v>
      </c>
      <c r="E1" s="11" t="s">
        <v>112</v>
      </c>
      <c r="F1" s="11" t="s">
        <v>113</v>
      </c>
      <c r="G1" s="11" t="s">
        <v>114</v>
      </c>
    </row>
    <row r="2" customFormat="false" ht="12.8" hidden="false" customHeight="false" outlineLevel="0" collapsed="false">
      <c r="A2" s="0" t="s">
        <v>6</v>
      </c>
      <c r="B2" s="0" t="n">
        <v>588</v>
      </c>
      <c r="C2" s="1" t="n">
        <v>180</v>
      </c>
      <c r="D2" s="9" t="n">
        <v>84</v>
      </c>
      <c r="E2" s="1" t="n">
        <v>630</v>
      </c>
      <c r="F2" s="1" t="n">
        <v>480</v>
      </c>
      <c r="G2" s="1" t="n">
        <v>810</v>
      </c>
    </row>
    <row r="3" customFormat="false" ht="12.8" hidden="false" customHeight="false" outlineLevel="0" collapsed="false">
      <c r="A3" s="0" t="s">
        <v>17</v>
      </c>
      <c r="B3" s="0" t="n">
        <v>588</v>
      </c>
      <c r="C3" s="1" t="n">
        <v>180</v>
      </c>
      <c r="D3" s="9" t="n">
        <v>84</v>
      </c>
      <c r="E3" s="1" t="n">
        <v>630</v>
      </c>
      <c r="F3" s="1" t="n">
        <v>480</v>
      </c>
      <c r="G3" s="1" t="n">
        <v>810</v>
      </c>
    </row>
    <row r="4" customFormat="false" ht="12.8" hidden="false" customHeight="false" outlineLevel="0" collapsed="false">
      <c r="A4" s="0" t="s">
        <v>28</v>
      </c>
      <c r="B4" s="0" t="n">
        <v>588</v>
      </c>
      <c r="C4" s="1" t="n">
        <v>180</v>
      </c>
      <c r="D4" s="9" t="n">
        <v>84</v>
      </c>
      <c r="E4" s="1" t="n">
        <v>630</v>
      </c>
      <c r="F4" s="1" t="n">
        <v>480</v>
      </c>
      <c r="G4" s="1" t="n">
        <v>810</v>
      </c>
    </row>
    <row r="5" customFormat="false" ht="12.8" hidden="false" customHeight="false" outlineLevel="0" collapsed="false">
      <c r="A5" s="0" t="s">
        <v>39</v>
      </c>
      <c r="B5" s="0" t="n">
        <v>662</v>
      </c>
      <c r="C5" s="1" t="n">
        <v>240</v>
      </c>
      <c r="D5" s="9" t="n">
        <v>94.6</v>
      </c>
      <c r="E5" s="1" t="n">
        <v>709.29</v>
      </c>
      <c r="F5" s="1" t="n">
        <v>450</v>
      </c>
      <c r="G5" s="1" t="n">
        <v>810</v>
      </c>
    </row>
    <row r="6" customFormat="false" ht="12.8" hidden="false" customHeight="false" outlineLevel="0" collapsed="false">
      <c r="A6" s="0" t="s">
        <v>49</v>
      </c>
      <c r="B6" s="0" t="n">
        <v>698</v>
      </c>
      <c r="C6" s="1" t="n">
        <v>270</v>
      </c>
      <c r="D6" s="9" t="n">
        <v>99.7</v>
      </c>
      <c r="E6" s="1" t="n">
        <v>747.86</v>
      </c>
      <c r="F6" s="1" t="n">
        <v>460</v>
      </c>
      <c r="G6" s="1" t="n">
        <v>810</v>
      </c>
    </row>
    <row r="7" customFormat="false" ht="12.8" hidden="false" customHeight="false" outlineLevel="0" collapsed="false">
      <c r="A7" s="0" t="s">
        <v>59</v>
      </c>
      <c r="B7" s="0" t="n">
        <v>700</v>
      </c>
      <c r="C7" s="1" t="n">
        <v>280</v>
      </c>
      <c r="D7" s="9" t="n">
        <v>100</v>
      </c>
      <c r="E7" s="1" t="n">
        <v>750</v>
      </c>
      <c r="F7" s="1" t="n">
        <v>430</v>
      </c>
      <c r="G7" s="1" t="n">
        <v>810</v>
      </c>
    </row>
    <row r="8" customFormat="false" ht="12.8" hidden="false" customHeight="false" outlineLevel="0" collapsed="false">
      <c r="A8" s="0" t="s">
        <v>70</v>
      </c>
      <c r="B8" s="0" t="n">
        <v>588</v>
      </c>
      <c r="C8" s="1" t="n">
        <v>180</v>
      </c>
      <c r="D8" s="9" t="n">
        <v>84</v>
      </c>
      <c r="E8" s="1" t="n">
        <v>630</v>
      </c>
      <c r="F8" s="1" t="n">
        <v>480</v>
      </c>
      <c r="G8" s="1" t="n">
        <v>810</v>
      </c>
    </row>
    <row r="9" customFormat="false" ht="12.8" hidden="false" customHeight="false" outlineLevel="0" collapsed="false">
      <c r="A9" s="0" t="s">
        <v>79</v>
      </c>
      <c r="B9" s="0" t="n">
        <v>588</v>
      </c>
      <c r="C9" s="1" t="n">
        <v>180</v>
      </c>
      <c r="D9" s="9" t="n">
        <v>84</v>
      </c>
      <c r="E9" s="1" t="n">
        <v>630</v>
      </c>
      <c r="F9" s="1" t="n">
        <v>480</v>
      </c>
      <c r="G9" s="1" t="n">
        <v>810</v>
      </c>
    </row>
    <row r="10" customFormat="false" ht="12.8" hidden="false" customHeight="false" outlineLevel="0" collapsed="false">
      <c r="A10" s="0" t="s">
        <v>87</v>
      </c>
      <c r="B10" s="0" t="n">
        <v>588</v>
      </c>
      <c r="C10" s="1" t="n">
        <v>180</v>
      </c>
      <c r="D10" s="9" t="n">
        <v>84</v>
      </c>
      <c r="E10" s="1" t="n">
        <v>630</v>
      </c>
      <c r="F10" s="1" t="n">
        <v>520</v>
      </c>
      <c r="G10" s="1" t="n">
        <v>810</v>
      </c>
    </row>
    <row r="11" customFormat="false" ht="12.8" hidden="false" customHeight="false" outlineLevel="0" collapsed="false">
      <c r="A11" s="0" t="s">
        <v>98</v>
      </c>
      <c r="B11" s="0" t="n">
        <v>560</v>
      </c>
      <c r="C11" s="1" t="n">
        <v>170</v>
      </c>
      <c r="D11" s="9" t="n">
        <v>80</v>
      </c>
      <c r="E11" s="1" t="n">
        <v>600</v>
      </c>
      <c r="F11" s="1" t="n">
        <v>460</v>
      </c>
      <c r="G11" s="1" t="n">
        <v>810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2025-07-05T16:40:09Z</dcterms:modified>
  <cp:revision>7</cp:revision>
  <dc:subject/>
  <dc:title/>
</cp:coreProperties>
</file>