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 PROPOSTA" sheetId="1" state="visible" r:id="rId2"/>
    <sheet name="PLANILHA ORIGIN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<sst xmlns="http://schemas.openxmlformats.org/spreadsheetml/2006/main" count="60" uniqueCount="34">
  <si>
    <t xml:space="preserve">DISTRIBUIÇÃO ORIGINAL</t>
  </si>
  <si>
    <t xml:space="preserve">ITEM</t>
  </si>
  <si>
    <t xml:space="preserve">DESCRIÇÃO</t>
  </si>
  <si>
    <t xml:space="preserve">QUANTITATIVO (36 meses)</t>
  </si>
  <si>
    <t xml:space="preserve">VALOR UNITÁRIO</t>
  </si>
  <si>
    <t xml:space="preserve">VALOR TOTAL</t>
  </si>
  <si>
    <t xml:space="preserve">PESQUISA TELEFÔNICA</t>
  </si>
  <si>
    <t xml:space="preserve">Clientes residenciais e não residenciais REGIÃO METROPOLITANA E INTERIOR - telefone fixo e móvel até 15 minutos</t>
  </si>
  <si>
    <t xml:space="preserve">Clientes residenciais e não residenciais REGIÃO METROPOLITANA E INTERIOR - telefone fixo e móvel até 30 minutos</t>
  </si>
  <si>
    <t xml:space="preserve">-</t>
  </si>
  <si>
    <t xml:space="preserve">Clientes residenciais e não residenciais REGIÃO METROPOLITANA E INTERIOR - telefone fixo e móvel até 50 minutos</t>
  </si>
  <si>
    <t xml:space="preserve">PESQUISA PRESENCIAL</t>
  </si>
  <si>
    <t xml:space="preserve">Clientes residenciais e não residenciais - REGIÃO METROPOLITANA DE BH – até 20 minutos</t>
  </si>
  <si>
    <t xml:space="preserve">Clientes residenciais e não residenciais - REGIÃO METROPOLITANA DE BH – até 40 minutos</t>
  </si>
  <si>
    <t xml:space="preserve">Clientes residenciais e não residenciais - CIDADES DO INTERIOR DE MG - até 20 minutos</t>
  </si>
  <si>
    <t xml:space="preserve">Clientes residenciais e não residenciais - CIDADES DO INTERIOR DE MG - até 40 minuto</t>
  </si>
  <si>
    <t xml:space="preserve">FOCUS GROUP</t>
  </si>
  <si>
    <t xml:space="preserve">Clientes residenciais e não residenciais - REGIÃO METROPOLITANA DE BH</t>
  </si>
  <si>
    <t xml:space="preserve">Clientes residenciais e não residenciais - CIDADES DO INTERIOR DE MG</t>
  </si>
  <si>
    <t xml:space="preserve">ENTREVISTA EM PROFUNDIDADE</t>
  </si>
  <si>
    <t xml:space="preserve">Clientes residenciais e não residenciais, e poder concedente (PREFEITURAS)</t>
  </si>
  <si>
    <t xml:space="preserve">ANALISTA TÉCNICO</t>
  </si>
  <si>
    <t xml:space="preserve">Analista técnico (em horas disponibilizada)</t>
  </si>
  <si>
    <t xml:space="preserve">RELATÓRIO DE ACOMPANHAMENTO MENSAL</t>
  </si>
  <si>
    <t xml:space="preserve">Desenvolvimento de sistema para visualização online dos dados produzidos mensal por Unidade de Negócios (Dashboard Mensal)</t>
  </si>
  <si>
    <t xml:space="preserve">PESQUISAS DE SATISFAÇÃO  DE ATENDIMENTO - NPS (NET PROMOTER SCORE)</t>
  </si>
  <si>
    <t xml:space="preserve">Pesquisas respondidas</t>
  </si>
  <si>
    <t xml:space="preserve">TOTAL GERAL</t>
  </si>
  <si>
    <t xml:space="preserve">No</t>
  </si>
  <si>
    <t xml:space="preserve">Descri</t>
  </si>
  <si>
    <t xml:space="preserve">Quant</t>
  </si>
  <si>
    <t xml:space="preserve">VrUnit</t>
  </si>
  <si>
    <t xml:space="preserve">VrTotal</t>
  </si>
  <si>
    <t xml:space="preserve">Item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</si>
</sst>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_-"/>
    <numFmt numFmtId="166" formatCode="#,##0"/>
    <numFmt numFmtId="167" formatCode="_-&quot;R$&quot;* #,##0.00_-;&quot;-R$&quot;* #,##0.00_-;_-&quot;R$&quot;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DDDDDD"/>
      </patternFill>
    </fill>
    <fill>
      <patternFill patternType="solid">
        <fgColor rgb="FFFFFFFF"/>
        <bgColor rgb="FFE6E6E6"/>
      </patternFill>
    </fill>
    <fill>
      <patternFill patternType="solid">
        <fgColor rgb="FFDDDDDD"/>
        <bgColor rgb="FFE6E6E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F1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1" sqref="A2:A14 C2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.66"/>
    <col collapsed="false" customWidth="true" hidden="false" outlineLevel="0" max="2" min="2" style="0" width="16.44"/>
    <col collapsed="false" customWidth="true" hidden="false" outlineLevel="0" max="3" min="3" style="0" width="63.33"/>
    <col collapsed="false" customWidth="true" hidden="false" outlineLevel="0" max="4" min="4" style="1" width="14.55"/>
    <col collapsed="false" customWidth="true" hidden="false" outlineLevel="0" max="5" min="5" style="2" width="13.43"/>
    <col collapsed="false" customWidth="true" hidden="false" outlineLevel="0" max="6" min="6" style="1" width="16"/>
  </cols>
  <sheetData>
    <row r="1" customFormat="false" ht="15" hidden="false" customHeight="false" outlineLevel="0" collapsed="false">
      <c r="D1" s="3" t="s">
        <v>0</v>
      </c>
      <c r="E1" s="3"/>
      <c r="F1" s="3"/>
    </row>
    <row r="2" customFormat="false" ht="27" hidden="false" customHeight="false" outlineLevel="0" collapsed="false">
      <c r="B2" s="4" t="s">
        <v>1</v>
      </c>
      <c r="C2" s="5" t="s">
        <v>2</v>
      </c>
      <c r="D2" s="5" t="s">
        <v>3</v>
      </c>
      <c r="E2" s="6" t="s">
        <v>4</v>
      </c>
      <c r="F2" s="7" t="s">
        <v>5</v>
      </c>
    </row>
    <row r="3" customFormat="false" ht="26.4" hidden="false" customHeight="true" outlineLevel="0" collapsed="false">
      <c r="B3" s="8" t="s">
        <v>6</v>
      </c>
      <c r="C3" s="9" t="s">
        <v>7</v>
      </c>
      <c r="D3" s="10" t="n">
        <v>27520</v>
      </c>
      <c r="E3" s="11" t="n">
        <v>57.6</v>
      </c>
      <c r="F3" s="12" t="n">
        <f aca="false">E3*D3</f>
        <v>1585152</v>
      </c>
    </row>
    <row r="4" customFormat="false" ht="26.4" hidden="false" customHeight="false" outlineLevel="0" collapsed="false">
      <c r="B4" s="8"/>
      <c r="C4" s="13" t="s">
        <v>8</v>
      </c>
      <c r="D4" s="14" t="s">
        <v>9</v>
      </c>
      <c r="E4" s="15" t="n">
        <v>72</v>
      </c>
      <c r="F4" s="16"/>
    </row>
    <row r="5" customFormat="false" ht="27" hidden="false" customHeight="false" outlineLevel="0" collapsed="false">
      <c r="B5" s="8"/>
      <c r="C5" s="17" t="s">
        <v>10</v>
      </c>
      <c r="D5" s="18"/>
      <c r="E5" s="19" t="n">
        <v>76.8</v>
      </c>
      <c r="F5" s="20"/>
    </row>
    <row r="6" customFormat="false" ht="26.4" hidden="false" customHeight="true" outlineLevel="0" collapsed="false">
      <c r="B6" s="21" t="s">
        <v>11</v>
      </c>
      <c r="C6" s="22" t="s">
        <v>12</v>
      </c>
      <c r="D6" s="10" t="n">
        <v>1500</v>
      </c>
      <c r="E6" s="11" t="n">
        <v>67.2</v>
      </c>
      <c r="F6" s="12" t="n">
        <f aca="false">E6*D6</f>
        <v>100800</v>
      </c>
    </row>
    <row r="7" customFormat="false" ht="26.4" hidden="false" customHeight="false" outlineLevel="0" collapsed="false">
      <c r="B7" s="21"/>
      <c r="C7" s="23" t="s">
        <v>13</v>
      </c>
      <c r="D7" s="24" t="n">
        <v>1500</v>
      </c>
      <c r="E7" s="15" t="n">
        <v>84</v>
      </c>
      <c r="F7" s="16" t="n">
        <f aca="false">E7*D7</f>
        <v>126000</v>
      </c>
    </row>
    <row r="8" customFormat="false" ht="26.4" hidden="false" customHeight="false" outlineLevel="0" collapsed="false">
      <c r="B8" s="21"/>
      <c r="C8" s="23" t="s">
        <v>14</v>
      </c>
      <c r="D8" s="24" t="n">
        <v>1500</v>
      </c>
      <c r="E8" s="15" t="n">
        <v>76.8</v>
      </c>
      <c r="F8" s="16" t="n">
        <f aca="false">E8*D8</f>
        <v>115200</v>
      </c>
    </row>
    <row r="9" customFormat="false" ht="26.4" hidden="false" customHeight="false" outlineLevel="0" collapsed="false">
      <c r="B9" s="21"/>
      <c r="C9" s="23" t="s">
        <v>15</v>
      </c>
      <c r="D9" s="24" t="n">
        <v>1500</v>
      </c>
      <c r="E9" s="15" t="n">
        <v>86.4</v>
      </c>
      <c r="F9" s="16" t="n">
        <f aca="false">E9*D9</f>
        <v>129600</v>
      </c>
    </row>
    <row r="10" customFormat="false" ht="26.4" hidden="false" customHeight="true" outlineLevel="0" collapsed="false">
      <c r="B10" s="21" t="s">
        <v>16</v>
      </c>
      <c r="C10" s="9" t="s">
        <v>17</v>
      </c>
      <c r="D10" s="25" t="n">
        <v>36</v>
      </c>
      <c r="E10" s="11" t="n">
        <v>13900.8</v>
      </c>
      <c r="F10" s="12" t="n">
        <f aca="false">E10*D10</f>
        <v>500428.8</v>
      </c>
    </row>
    <row r="11" customFormat="false" ht="26.4" hidden="false" customHeight="false" outlineLevel="0" collapsed="false">
      <c r="B11" s="21"/>
      <c r="C11" s="13" t="s">
        <v>18</v>
      </c>
      <c r="D11" s="26" t="n">
        <v>24</v>
      </c>
      <c r="E11" s="15" t="n">
        <v>12000</v>
      </c>
      <c r="F11" s="16" t="n">
        <f aca="false">E11*D11</f>
        <v>288000</v>
      </c>
    </row>
    <row r="12" customFormat="false" ht="26.4" hidden="false" customHeight="false" outlineLevel="0" collapsed="false">
      <c r="B12" s="27" t="s">
        <v>19</v>
      </c>
      <c r="C12" s="13" t="s">
        <v>20</v>
      </c>
      <c r="D12" s="26" t="n">
        <v>140</v>
      </c>
      <c r="E12" s="15" t="n">
        <v>1440</v>
      </c>
      <c r="F12" s="16" t="n">
        <f aca="false">E12*D12</f>
        <v>201600</v>
      </c>
    </row>
    <row r="13" customFormat="false" ht="26.4" hidden="false" customHeight="false" outlineLevel="0" collapsed="false">
      <c r="B13" s="27" t="s">
        <v>21</v>
      </c>
      <c r="C13" s="13" t="s">
        <v>22</v>
      </c>
      <c r="D13" s="24" t="n">
        <v>1800</v>
      </c>
      <c r="E13" s="15" t="n">
        <v>105.6</v>
      </c>
      <c r="F13" s="16" t="n">
        <f aca="false">E13*D13</f>
        <v>190080</v>
      </c>
    </row>
    <row r="14" customFormat="false" ht="39.6" hidden="false" customHeight="false" outlineLevel="0" collapsed="false">
      <c r="B14" s="27" t="s">
        <v>23</v>
      </c>
      <c r="C14" s="13" t="s">
        <v>24</v>
      </c>
      <c r="D14" s="26" t="n">
        <v>36</v>
      </c>
      <c r="E14" s="15" t="n">
        <v>2880</v>
      </c>
      <c r="F14" s="16" t="n">
        <f aca="false">E14*D14</f>
        <v>103680</v>
      </c>
    </row>
    <row r="15" customFormat="false" ht="79.8" hidden="false" customHeight="false" outlineLevel="0" collapsed="false">
      <c r="B15" s="28" t="s">
        <v>25</v>
      </c>
      <c r="C15" s="17" t="s">
        <v>26</v>
      </c>
      <c r="D15" s="18" t="n">
        <v>300000</v>
      </c>
      <c r="E15" s="19" t="n">
        <v>0.96</v>
      </c>
      <c r="F15" s="20" t="n">
        <f aca="false">E15*D15</f>
        <v>288000</v>
      </c>
    </row>
    <row r="16" customFormat="false" ht="15" hidden="false" customHeight="false" outlineLevel="0" collapsed="false">
      <c r="B16" s="29" t="s">
        <v>27</v>
      </c>
      <c r="C16" s="29"/>
      <c r="D16" s="29"/>
      <c r="E16" s="29"/>
      <c r="F16" s="30" t="n">
        <f aca="false">SUM(F3:F15)</f>
        <v>3628540.8</v>
      </c>
    </row>
  </sheetData>
  <mergeCells count="5">
    <mergeCell ref="D1:F1"/>
    <mergeCell ref="B3:B5"/>
    <mergeCell ref="B6:B9"/>
    <mergeCell ref="B10:B11"/>
    <mergeCell ref="B16:E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F1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:A14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4.22"/>
    <col collapsed="false" customWidth="true" hidden="false" outlineLevel="0" max="2" min="2" style="0" width="63.33"/>
    <col collapsed="false" customWidth="true" hidden="false" outlineLevel="0" max="3" min="3" style="1" width="14.55"/>
    <col collapsed="false" customWidth="true" hidden="false" outlineLevel="0" max="4" min="4" style="2" width="13.43"/>
    <col collapsed="false" customWidth="true" hidden="false" outlineLevel="0" max="5" min="5" style="1" width="16"/>
    <col collapsed="false" customWidth="true" hidden="false" outlineLevel="0" max="6" min="6" style="0" width="71.5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" t="s">
        <v>28</v>
      </c>
      <c r="B1" s="5" t="s">
        <v>29</v>
      </c>
      <c r="C1" s="5" t="s">
        <v>30</v>
      </c>
      <c r="D1" s="6" t="s">
        <v>31</v>
      </c>
      <c r="E1" s="7" t="s">
        <v>32</v>
      </c>
      <c r="F1" s="7" t="s">
        <v>33</v>
      </c>
    </row>
    <row r="2" customFormat="false" ht="23.85" hidden="false" customHeight="false" outlineLevel="0" collapsed="false">
      <c r="A2" s="0" t="n">
        <v>1</v>
      </c>
      <c r="B2" s="9" t="s">
        <v>7</v>
      </c>
      <c r="C2" s="10" t="n">
        <v>7680</v>
      </c>
      <c r="D2" s="11" t="n">
        <v>57.6</v>
      </c>
      <c r="E2" s="12" t="n">
        <f aca="false">D2*C2</f>
        <v>442368</v>
      </c>
      <c r="F2" s="31" t="s">
        <v>6</v>
      </c>
    </row>
    <row r="3" customFormat="false" ht="23.85" hidden="false" customHeight="false" outlineLevel="0" collapsed="false">
      <c r="A3" s="0" t="n">
        <v>2</v>
      </c>
      <c r="B3" s="13" t="s">
        <v>8</v>
      </c>
      <c r="C3" s="24" t="n">
        <v>7680</v>
      </c>
      <c r="D3" s="15" t="n">
        <v>72</v>
      </c>
      <c r="E3" s="16" t="n">
        <f aca="false">D3*C3</f>
        <v>552960</v>
      </c>
      <c r="F3" s="31" t="s">
        <v>6</v>
      </c>
    </row>
    <row r="4" customFormat="false" ht="23.85" hidden="false" customHeight="false" outlineLevel="0" collapsed="false">
      <c r="A4" s="0" t="n">
        <v>3</v>
      </c>
      <c r="B4" s="17" t="s">
        <v>10</v>
      </c>
      <c r="C4" s="18" t="n">
        <v>7680</v>
      </c>
      <c r="D4" s="19" t="n">
        <v>76.8</v>
      </c>
      <c r="E4" s="20" t="n">
        <f aca="false">D4*C4</f>
        <v>589824</v>
      </c>
      <c r="F4" s="31" t="s">
        <v>6</v>
      </c>
    </row>
    <row r="5" customFormat="false" ht="23.85" hidden="false" customHeight="false" outlineLevel="0" collapsed="false">
      <c r="A5" s="0" t="n">
        <v>4</v>
      </c>
      <c r="B5" s="22" t="s">
        <v>12</v>
      </c>
      <c r="C5" s="10" t="n">
        <v>1500</v>
      </c>
      <c r="D5" s="11" t="n">
        <v>67.2</v>
      </c>
      <c r="E5" s="12" t="n">
        <f aca="false">D5*C5</f>
        <v>100800</v>
      </c>
      <c r="F5" s="31" t="s">
        <v>11</v>
      </c>
    </row>
    <row r="6" customFormat="false" ht="23.85" hidden="false" customHeight="false" outlineLevel="0" collapsed="false">
      <c r="A6" s="0" t="n">
        <v>5</v>
      </c>
      <c r="B6" s="23" t="s">
        <v>13</v>
      </c>
      <c r="C6" s="24" t="n">
        <v>1500</v>
      </c>
      <c r="D6" s="15" t="n">
        <v>84</v>
      </c>
      <c r="E6" s="16" t="n">
        <f aca="false">D6*C6</f>
        <v>126000</v>
      </c>
      <c r="F6" s="31" t="s">
        <v>11</v>
      </c>
    </row>
    <row r="7" customFormat="false" ht="23.85" hidden="false" customHeight="false" outlineLevel="0" collapsed="false">
      <c r="A7" s="0" t="n">
        <v>6</v>
      </c>
      <c r="B7" s="23" t="s">
        <v>14</v>
      </c>
      <c r="C7" s="24" t="n">
        <v>1500</v>
      </c>
      <c r="D7" s="15" t="n">
        <v>76.8</v>
      </c>
      <c r="E7" s="16" t="n">
        <f aca="false">D7*C7</f>
        <v>115200</v>
      </c>
      <c r="F7" s="31" t="s">
        <v>11</v>
      </c>
    </row>
    <row r="8" customFormat="false" ht="23.85" hidden="false" customHeight="false" outlineLevel="0" collapsed="false">
      <c r="A8" s="0" t="n">
        <v>7</v>
      </c>
      <c r="B8" s="23" t="s">
        <v>15</v>
      </c>
      <c r="C8" s="24" t="n">
        <v>1500</v>
      </c>
      <c r="D8" s="15" t="n">
        <v>86.4</v>
      </c>
      <c r="E8" s="16" t="n">
        <f aca="false">D8*C8</f>
        <v>129600</v>
      </c>
      <c r="F8" s="31" t="s">
        <v>11</v>
      </c>
    </row>
    <row r="9" customFormat="false" ht="23.85" hidden="false" customHeight="false" outlineLevel="0" collapsed="false">
      <c r="A9" s="0" t="n">
        <v>8</v>
      </c>
      <c r="B9" s="9" t="s">
        <v>17</v>
      </c>
      <c r="C9" s="25" t="n">
        <v>36</v>
      </c>
      <c r="D9" s="11" t="n">
        <v>13900.8</v>
      </c>
      <c r="E9" s="12" t="n">
        <f aca="false">D9*C9</f>
        <v>500428.8</v>
      </c>
      <c r="F9" s="31" t="s">
        <v>16</v>
      </c>
    </row>
    <row r="10" customFormat="false" ht="13.8" hidden="false" customHeight="false" outlineLevel="0" collapsed="false">
      <c r="A10" s="0" t="n">
        <v>9</v>
      </c>
      <c r="B10" s="13" t="s">
        <v>18</v>
      </c>
      <c r="C10" s="26" t="n">
        <v>24</v>
      </c>
      <c r="D10" s="15" t="n">
        <v>12000</v>
      </c>
      <c r="E10" s="16" t="n">
        <f aca="false">D10*C10</f>
        <v>288000</v>
      </c>
      <c r="F10" s="31" t="s">
        <v>16</v>
      </c>
    </row>
    <row r="11" customFormat="false" ht="23.85" hidden="false" customHeight="false" outlineLevel="0" collapsed="false">
      <c r="A11" s="0" t="n">
        <v>10</v>
      </c>
      <c r="B11" s="13" t="s">
        <v>20</v>
      </c>
      <c r="C11" s="26" t="n">
        <v>140</v>
      </c>
      <c r="D11" s="15" t="n">
        <v>1440</v>
      </c>
      <c r="E11" s="16" t="n">
        <f aca="false">D11*C11</f>
        <v>201600</v>
      </c>
      <c r="F11" s="31" t="s">
        <v>19</v>
      </c>
    </row>
    <row r="12" customFormat="false" ht="13.8" hidden="false" customHeight="false" outlineLevel="0" collapsed="false">
      <c r="A12" s="0" t="n">
        <v>11</v>
      </c>
      <c r="B12" s="13" t="s">
        <v>22</v>
      </c>
      <c r="C12" s="24" t="n">
        <v>1800</v>
      </c>
      <c r="D12" s="15" t="n">
        <v>105.6</v>
      </c>
      <c r="E12" s="16" t="n">
        <f aca="false">D12*C12</f>
        <v>190080</v>
      </c>
      <c r="F12" s="31" t="s">
        <v>21</v>
      </c>
    </row>
    <row r="13" customFormat="false" ht="23.85" hidden="false" customHeight="false" outlineLevel="0" collapsed="false">
      <c r="A13" s="0" t="n">
        <v>12</v>
      </c>
      <c r="B13" s="13" t="s">
        <v>24</v>
      </c>
      <c r="C13" s="26" t="n">
        <v>36</v>
      </c>
      <c r="D13" s="15" t="n">
        <v>2880</v>
      </c>
      <c r="E13" s="16" t="n">
        <f aca="false">D13*C13</f>
        <v>103680</v>
      </c>
      <c r="F13" s="31" t="s">
        <v>23</v>
      </c>
    </row>
    <row r="14" customFormat="false" ht="13.8" hidden="false" customHeight="false" outlineLevel="0" collapsed="false">
      <c r="A14" s="0" t="n">
        <v>13</v>
      </c>
      <c r="B14" s="17" t="s">
        <v>26</v>
      </c>
      <c r="C14" s="18" t="n">
        <v>300000</v>
      </c>
      <c r="D14" s="19" t="n">
        <v>0.96</v>
      </c>
      <c r="E14" s="20" t="n">
        <f aca="false">D14*C14</f>
        <v>288000</v>
      </c>
      <c r="F14" s="31" t="s">
        <v>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2021-05-05T02:53:00Z</dcterms:created>
  <dc:creator>Eugenio</dc:creator>
  <dc:description/>
  <dc:language>pt-BR</dc:language>
  <cp:lastModifiedBy/>
  <dcterms:modified xsi:type="dcterms:W3CDTF">2021-11-24T16:51:13Z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