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ckx\Documents\The Lord of the Rings Online\Plugins\CubePlugins\FestivalBuddyII\_sourceFiles\Barter Items\"/>
    </mc:Choice>
  </mc:AlternateContent>
  <xr:revisionPtr revIDLastSave="0" documentId="13_ncr:1_{C432893E-7D6B-423E-91CD-D51A8BC027B0}" xr6:coauthVersionLast="47" xr6:coauthVersionMax="47" xr10:uidLastSave="{00000000-0000-0000-0000-000000000000}"/>
  <bookViews>
    <workbookView xWindow="-120" yWindow="-120" windowWidth="29040" windowHeight="15840" xr2:uid="{83101F25-9AB0-48DD-9147-B2D704E7408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N3" i="1"/>
  <c r="O3" i="1"/>
  <c r="P3" i="1"/>
  <c r="Q3" i="1"/>
  <c r="K4" i="1"/>
  <c r="L4" i="1"/>
  <c r="N4" i="1"/>
  <c r="O4" i="1"/>
  <c r="P4" i="1"/>
  <c r="Q4" i="1"/>
  <c r="K5" i="1"/>
  <c r="L5" i="1"/>
  <c r="N5" i="1"/>
  <c r="O5" i="1"/>
  <c r="P5" i="1"/>
  <c r="Q5" i="1"/>
  <c r="K6" i="1"/>
  <c r="L6" i="1"/>
  <c r="N6" i="1"/>
  <c r="O6" i="1"/>
  <c r="P6" i="1"/>
  <c r="Q6" i="1"/>
  <c r="K7" i="1"/>
  <c r="L7" i="1"/>
  <c r="N7" i="1"/>
  <c r="O7" i="1"/>
  <c r="P7" i="1"/>
  <c r="Q7" i="1"/>
  <c r="K8" i="1"/>
  <c r="L8" i="1"/>
  <c r="N8" i="1"/>
  <c r="M8" i="1" s="1"/>
  <c r="J8" i="1" s="1"/>
  <c r="O8" i="1"/>
  <c r="P8" i="1"/>
  <c r="Q8" i="1"/>
  <c r="K9" i="1"/>
  <c r="L9" i="1"/>
  <c r="N9" i="1"/>
  <c r="O9" i="1"/>
  <c r="P9" i="1"/>
  <c r="Q9" i="1"/>
  <c r="K10" i="1"/>
  <c r="L10" i="1"/>
  <c r="N10" i="1"/>
  <c r="M10" i="1" s="1"/>
  <c r="O10" i="1"/>
  <c r="P10" i="1"/>
  <c r="Q10" i="1"/>
  <c r="K11" i="1"/>
  <c r="L11" i="1"/>
  <c r="N11" i="1"/>
  <c r="O11" i="1"/>
  <c r="P11" i="1"/>
  <c r="Q11" i="1"/>
  <c r="K12" i="1"/>
  <c r="L12" i="1"/>
  <c r="N12" i="1"/>
  <c r="M12" i="1" s="1"/>
  <c r="J12" i="1" s="1"/>
  <c r="O12" i="1"/>
  <c r="P12" i="1"/>
  <c r="Q12" i="1"/>
  <c r="K13" i="1"/>
  <c r="L13" i="1"/>
  <c r="N13" i="1"/>
  <c r="O13" i="1"/>
  <c r="P13" i="1"/>
  <c r="Q13" i="1"/>
  <c r="K14" i="1"/>
  <c r="J14" i="1" s="1"/>
  <c r="L14" i="1"/>
  <c r="M14" i="1"/>
  <c r="N14" i="1"/>
  <c r="O14" i="1"/>
  <c r="P14" i="1"/>
  <c r="Q14" i="1"/>
  <c r="K15" i="1"/>
  <c r="L15" i="1"/>
  <c r="N15" i="1"/>
  <c r="O15" i="1"/>
  <c r="P15" i="1"/>
  <c r="Q15" i="1"/>
  <c r="J16" i="1"/>
  <c r="K16" i="1"/>
  <c r="L16" i="1"/>
  <c r="M16" i="1"/>
  <c r="N16" i="1"/>
  <c r="O16" i="1"/>
  <c r="P16" i="1"/>
  <c r="Q16" i="1"/>
  <c r="K17" i="1"/>
  <c r="L17" i="1"/>
  <c r="N17" i="1"/>
  <c r="O17" i="1"/>
  <c r="P17" i="1"/>
  <c r="Q17" i="1"/>
  <c r="K18" i="1"/>
  <c r="L18" i="1"/>
  <c r="M18" i="1"/>
  <c r="N18" i="1"/>
  <c r="O18" i="1"/>
  <c r="P18" i="1"/>
  <c r="Q18" i="1"/>
  <c r="K19" i="1"/>
  <c r="L19" i="1"/>
  <c r="N19" i="1"/>
  <c r="M19" i="1" s="1"/>
  <c r="J19" i="1" s="1"/>
  <c r="O19" i="1"/>
  <c r="P19" i="1"/>
  <c r="Q19" i="1"/>
  <c r="K20" i="1"/>
  <c r="L20" i="1"/>
  <c r="N20" i="1"/>
  <c r="M20" i="1" s="1"/>
  <c r="O20" i="1"/>
  <c r="P20" i="1"/>
  <c r="Q20" i="1"/>
  <c r="K21" i="1"/>
  <c r="L21" i="1"/>
  <c r="N21" i="1"/>
  <c r="O21" i="1"/>
  <c r="P21" i="1"/>
  <c r="Q21" i="1"/>
  <c r="K22" i="1"/>
  <c r="L22" i="1"/>
  <c r="N22" i="1"/>
  <c r="O22" i="1"/>
  <c r="P22" i="1"/>
  <c r="Q22" i="1"/>
  <c r="J23" i="1"/>
  <c r="K23" i="1"/>
  <c r="L23" i="1"/>
  <c r="N23" i="1"/>
  <c r="M23" i="1" s="1"/>
  <c r="O23" i="1"/>
  <c r="P23" i="1"/>
  <c r="Q23" i="1"/>
  <c r="K24" i="1"/>
  <c r="L24" i="1"/>
  <c r="N24" i="1"/>
  <c r="O24" i="1"/>
  <c r="P24" i="1"/>
  <c r="Q24" i="1"/>
  <c r="K25" i="1"/>
  <c r="L25" i="1"/>
  <c r="N25" i="1"/>
  <c r="M25" i="1" s="1"/>
  <c r="J25" i="1" s="1"/>
  <c r="O25" i="1"/>
  <c r="P25" i="1"/>
  <c r="Q25" i="1"/>
  <c r="K26" i="1"/>
  <c r="L26" i="1"/>
  <c r="N26" i="1"/>
  <c r="M26" i="1" s="1"/>
  <c r="J26" i="1" s="1"/>
  <c r="O26" i="1"/>
  <c r="P26" i="1"/>
  <c r="Q26" i="1"/>
  <c r="K27" i="1"/>
  <c r="L27" i="1"/>
  <c r="N27" i="1"/>
  <c r="O27" i="1"/>
  <c r="P27" i="1"/>
  <c r="Q27" i="1"/>
  <c r="J28" i="1"/>
  <c r="K28" i="1"/>
  <c r="L28" i="1"/>
  <c r="M28" i="1"/>
  <c r="N28" i="1"/>
  <c r="O28" i="1"/>
  <c r="P28" i="1"/>
  <c r="Q28" i="1"/>
  <c r="K29" i="1"/>
  <c r="L29" i="1"/>
  <c r="N29" i="1"/>
  <c r="O29" i="1"/>
  <c r="P29" i="1"/>
  <c r="Q29" i="1"/>
  <c r="K30" i="1"/>
  <c r="L30" i="1"/>
  <c r="N30" i="1"/>
  <c r="M30" i="1" s="1"/>
  <c r="J30" i="1" s="1"/>
  <c r="O30" i="1"/>
  <c r="P30" i="1"/>
  <c r="Q30" i="1"/>
  <c r="K31" i="1"/>
  <c r="L31" i="1"/>
  <c r="N31" i="1"/>
  <c r="O31" i="1"/>
  <c r="P31" i="1"/>
  <c r="Q31" i="1"/>
  <c r="K32" i="1"/>
  <c r="L32" i="1"/>
  <c r="J32" i="1" s="1"/>
  <c r="N32" i="1"/>
  <c r="M32" i="1" s="1"/>
  <c r="O32" i="1"/>
  <c r="P32" i="1"/>
  <c r="Q32" i="1"/>
  <c r="K33" i="1"/>
  <c r="L33" i="1"/>
  <c r="N33" i="1"/>
  <c r="O33" i="1"/>
  <c r="P33" i="1"/>
  <c r="Q33" i="1"/>
  <c r="K34" i="1"/>
  <c r="L34" i="1"/>
  <c r="N34" i="1"/>
  <c r="M34" i="1" s="1"/>
  <c r="O34" i="1"/>
  <c r="P34" i="1"/>
  <c r="Q34" i="1"/>
  <c r="K35" i="1"/>
  <c r="L35" i="1"/>
  <c r="N35" i="1"/>
  <c r="O35" i="1"/>
  <c r="P35" i="1"/>
  <c r="Q35" i="1"/>
  <c r="K36" i="1"/>
  <c r="L36" i="1"/>
  <c r="N36" i="1"/>
  <c r="M36" i="1" s="1"/>
  <c r="O36" i="1"/>
  <c r="P36" i="1"/>
  <c r="Q36" i="1"/>
  <c r="K37" i="1"/>
  <c r="L37" i="1"/>
  <c r="N37" i="1"/>
  <c r="O37" i="1"/>
  <c r="P37" i="1"/>
  <c r="Q37" i="1"/>
  <c r="K38" i="1"/>
  <c r="L38" i="1"/>
  <c r="N38" i="1"/>
  <c r="M38" i="1" s="1"/>
  <c r="O38" i="1"/>
  <c r="P38" i="1"/>
  <c r="Q38" i="1"/>
  <c r="K39" i="1"/>
  <c r="L39" i="1"/>
  <c r="N39" i="1"/>
  <c r="M39" i="1" s="1"/>
  <c r="J39" i="1" s="1"/>
  <c r="O39" i="1"/>
  <c r="P39" i="1"/>
  <c r="Q39" i="1"/>
  <c r="K40" i="1"/>
  <c r="L40" i="1"/>
  <c r="N40" i="1"/>
  <c r="M40" i="1" s="1"/>
  <c r="O40" i="1"/>
  <c r="P40" i="1"/>
  <c r="Q40" i="1"/>
  <c r="K41" i="1"/>
  <c r="L41" i="1"/>
  <c r="N41" i="1"/>
  <c r="M41" i="1" s="1"/>
  <c r="J41" i="1" s="1"/>
  <c r="O41" i="1"/>
  <c r="P41" i="1"/>
  <c r="Q41" i="1"/>
  <c r="K42" i="1"/>
  <c r="L42" i="1"/>
  <c r="N42" i="1"/>
  <c r="M42" i="1" s="1"/>
  <c r="J42" i="1" s="1"/>
  <c r="O42" i="1"/>
  <c r="P42" i="1"/>
  <c r="Q42" i="1"/>
  <c r="K43" i="1"/>
  <c r="L43" i="1"/>
  <c r="N43" i="1"/>
  <c r="O43" i="1"/>
  <c r="P43" i="1"/>
  <c r="Q43" i="1"/>
  <c r="J44" i="1"/>
  <c r="K44" i="1"/>
  <c r="L44" i="1"/>
  <c r="M44" i="1"/>
  <c r="N44" i="1"/>
  <c r="O44" i="1"/>
  <c r="P44" i="1"/>
  <c r="Q44" i="1"/>
  <c r="K45" i="1"/>
  <c r="L45" i="1"/>
  <c r="N45" i="1"/>
  <c r="O45" i="1"/>
  <c r="P45" i="1"/>
  <c r="Q45" i="1"/>
  <c r="J46" i="1"/>
  <c r="K46" i="1"/>
  <c r="L46" i="1"/>
  <c r="N46" i="1"/>
  <c r="M46" i="1" s="1"/>
  <c r="O46" i="1"/>
  <c r="P46" i="1"/>
  <c r="Q46" i="1"/>
  <c r="K47" i="1"/>
  <c r="L47" i="1"/>
  <c r="N47" i="1"/>
  <c r="O47" i="1"/>
  <c r="P47" i="1"/>
  <c r="Q47" i="1"/>
  <c r="J48" i="1"/>
  <c r="K48" i="1"/>
  <c r="L48" i="1"/>
  <c r="N48" i="1"/>
  <c r="M48" i="1" s="1"/>
  <c r="O48" i="1"/>
  <c r="P48" i="1"/>
  <c r="Q48" i="1"/>
  <c r="K49" i="1"/>
  <c r="L49" i="1"/>
  <c r="N49" i="1"/>
  <c r="O49" i="1"/>
  <c r="P49" i="1"/>
  <c r="Q49" i="1"/>
  <c r="K50" i="1"/>
  <c r="L50" i="1"/>
  <c r="N50" i="1"/>
  <c r="M50" i="1" s="1"/>
  <c r="O50" i="1"/>
  <c r="P50" i="1"/>
  <c r="Q50" i="1"/>
  <c r="K51" i="1"/>
  <c r="L51" i="1"/>
  <c r="N51" i="1"/>
  <c r="O51" i="1"/>
  <c r="P51" i="1"/>
  <c r="Q51" i="1"/>
  <c r="J52" i="1"/>
  <c r="K52" i="1"/>
  <c r="L52" i="1"/>
  <c r="N52" i="1"/>
  <c r="M52" i="1" s="1"/>
  <c r="O52" i="1"/>
  <c r="P52" i="1"/>
  <c r="Q52" i="1"/>
  <c r="K53" i="1"/>
  <c r="L53" i="1"/>
  <c r="N53" i="1"/>
  <c r="O53" i="1"/>
  <c r="P53" i="1"/>
  <c r="Q53" i="1"/>
  <c r="K54" i="1"/>
  <c r="L54" i="1"/>
  <c r="N54" i="1"/>
  <c r="O54" i="1"/>
  <c r="P54" i="1"/>
  <c r="Q54" i="1"/>
  <c r="K55" i="1"/>
  <c r="L55" i="1"/>
  <c r="N55" i="1"/>
  <c r="M55" i="1" s="1"/>
  <c r="J55" i="1" s="1"/>
  <c r="O55" i="1"/>
  <c r="P55" i="1"/>
  <c r="Q55" i="1"/>
  <c r="K56" i="1"/>
  <c r="L56" i="1"/>
  <c r="N56" i="1"/>
  <c r="O56" i="1"/>
  <c r="P56" i="1"/>
  <c r="Q56" i="1"/>
  <c r="K57" i="1"/>
  <c r="L57" i="1"/>
  <c r="N57" i="1"/>
  <c r="M57" i="1" s="1"/>
  <c r="J57" i="1" s="1"/>
  <c r="O57" i="1"/>
  <c r="P57" i="1"/>
  <c r="Q57" i="1"/>
  <c r="K58" i="1"/>
  <c r="L58" i="1"/>
  <c r="N58" i="1"/>
  <c r="M58" i="1" s="1"/>
  <c r="J58" i="1" s="1"/>
  <c r="O58" i="1"/>
  <c r="P58" i="1"/>
  <c r="Q58" i="1"/>
  <c r="K59" i="1"/>
  <c r="L59" i="1"/>
  <c r="N59" i="1"/>
  <c r="O59" i="1"/>
  <c r="P59" i="1"/>
  <c r="Q59" i="1"/>
  <c r="J60" i="1"/>
  <c r="K60" i="1"/>
  <c r="L60" i="1"/>
  <c r="M60" i="1"/>
  <c r="N60" i="1"/>
  <c r="O60" i="1"/>
  <c r="P60" i="1"/>
  <c r="Q60" i="1"/>
  <c r="K61" i="1"/>
  <c r="L61" i="1"/>
  <c r="N61" i="1"/>
  <c r="O61" i="1"/>
  <c r="P61" i="1"/>
  <c r="Q61" i="1"/>
  <c r="K62" i="1"/>
  <c r="L62" i="1"/>
  <c r="N62" i="1"/>
  <c r="M62" i="1" s="1"/>
  <c r="J62" i="1" s="1"/>
  <c r="O62" i="1"/>
  <c r="P62" i="1"/>
  <c r="Q62" i="1"/>
  <c r="K63" i="1"/>
  <c r="L63" i="1"/>
  <c r="N63" i="1"/>
  <c r="O63" i="1"/>
  <c r="P63" i="1"/>
  <c r="Q63" i="1"/>
  <c r="J64" i="1"/>
  <c r="K64" i="1"/>
  <c r="L64" i="1"/>
  <c r="N64" i="1"/>
  <c r="M64" i="1" s="1"/>
  <c r="O64" i="1"/>
  <c r="P64" i="1"/>
  <c r="Q64" i="1"/>
  <c r="K65" i="1"/>
  <c r="L65" i="1"/>
  <c r="N65" i="1"/>
  <c r="O65" i="1"/>
  <c r="P65" i="1"/>
  <c r="Q65" i="1"/>
  <c r="K66" i="1"/>
  <c r="L66" i="1"/>
  <c r="N66" i="1"/>
  <c r="M66" i="1" s="1"/>
  <c r="O66" i="1"/>
  <c r="P66" i="1"/>
  <c r="Q66" i="1"/>
  <c r="K67" i="1"/>
  <c r="L67" i="1"/>
  <c r="N67" i="1"/>
  <c r="O67" i="1"/>
  <c r="P67" i="1"/>
  <c r="Q67" i="1"/>
  <c r="K68" i="1"/>
  <c r="L68" i="1"/>
  <c r="M68" i="1"/>
  <c r="N68" i="1"/>
  <c r="O68" i="1"/>
  <c r="P68" i="1"/>
  <c r="Q68" i="1"/>
  <c r="K69" i="1"/>
  <c r="L69" i="1"/>
  <c r="N69" i="1"/>
  <c r="O69" i="1"/>
  <c r="P69" i="1"/>
  <c r="Q69" i="1"/>
  <c r="K70" i="1"/>
  <c r="L70" i="1"/>
  <c r="N70" i="1"/>
  <c r="M70" i="1" s="1"/>
  <c r="O70" i="1"/>
  <c r="P70" i="1"/>
  <c r="Q70" i="1"/>
  <c r="K71" i="1"/>
  <c r="L71" i="1"/>
  <c r="N71" i="1"/>
  <c r="M71" i="1" s="1"/>
  <c r="J71" i="1" s="1"/>
  <c r="O71" i="1"/>
  <c r="P71" i="1"/>
  <c r="Q71" i="1"/>
  <c r="K72" i="1"/>
  <c r="L72" i="1"/>
  <c r="N72" i="1"/>
  <c r="O72" i="1"/>
  <c r="P72" i="1"/>
  <c r="Q72" i="1"/>
  <c r="K73" i="1"/>
  <c r="L73" i="1"/>
  <c r="N73" i="1"/>
  <c r="M73" i="1" s="1"/>
  <c r="J73" i="1" s="1"/>
  <c r="O73" i="1"/>
  <c r="P73" i="1"/>
  <c r="Q73" i="1"/>
  <c r="K74" i="1"/>
  <c r="L74" i="1"/>
  <c r="N74" i="1"/>
  <c r="M74" i="1" s="1"/>
  <c r="J74" i="1" s="1"/>
  <c r="O74" i="1"/>
  <c r="P74" i="1"/>
  <c r="Q74" i="1"/>
  <c r="K75" i="1"/>
  <c r="L75" i="1"/>
  <c r="N75" i="1"/>
  <c r="O75" i="1"/>
  <c r="P75" i="1"/>
  <c r="Q75" i="1"/>
  <c r="J76" i="1"/>
  <c r="K76" i="1"/>
  <c r="L76" i="1"/>
  <c r="M76" i="1"/>
  <c r="N76" i="1"/>
  <c r="O76" i="1"/>
  <c r="P76" i="1"/>
  <c r="Q76" i="1"/>
  <c r="J77" i="1"/>
  <c r="K77" i="1"/>
  <c r="L77" i="1"/>
  <c r="N77" i="1"/>
  <c r="O77" i="1"/>
  <c r="P77" i="1"/>
  <c r="Q77" i="1"/>
  <c r="K78" i="1"/>
  <c r="L78" i="1"/>
  <c r="N78" i="1"/>
  <c r="M78" i="1" s="1"/>
  <c r="J78" i="1" s="1"/>
  <c r="O78" i="1"/>
  <c r="P78" i="1"/>
  <c r="Q78" i="1"/>
  <c r="K79" i="1"/>
  <c r="L79" i="1"/>
  <c r="N79" i="1"/>
  <c r="O79" i="1"/>
  <c r="P79" i="1"/>
  <c r="Q79" i="1"/>
  <c r="K80" i="1"/>
  <c r="J80" i="1" s="1"/>
  <c r="L80" i="1"/>
  <c r="M80" i="1"/>
  <c r="N80" i="1"/>
  <c r="O80" i="1"/>
  <c r="P80" i="1"/>
  <c r="Q80" i="1"/>
  <c r="K81" i="1"/>
  <c r="L81" i="1"/>
  <c r="N81" i="1"/>
  <c r="O81" i="1"/>
  <c r="P81" i="1"/>
  <c r="Q81" i="1"/>
  <c r="K82" i="1"/>
  <c r="L82" i="1"/>
  <c r="J82" i="1" s="1"/>
  <c r="M82" i="1"/>
  <c r="N82" i="1"/>
  <c r="O82" i="1"/>
  <c r="P82" i="1"/>
  <c r="Q82" i="1"/>
  <c r="K83" i="1"/>
  <c r="L83" i="1"/>
  <c r="N83" i="1"/>
  <c r="O83" i="1"/>
  <c r="P83" i="1"/>
  <c r="Q83" i="1"/>
  <c r="K84" i="1"/>
  <c r="L84" i="1"/>
  <c r="N84" i="1"/>
  <c r="M84" i="1" s="1"/>
  <c r="O84" i="1"/>
  <c r="P84" i="1"/>
  <c r="Q84" i="1"/>
  <c r="K85" i="1"/>
  <c r="L85" i="1"/>
  <c r="N85" i="1"/>
  <c r="M85" i="1" s="1"/>
  <c r="J85" i="1" s="1"/>
  <c r="O85" i="1"/>
  <c r="P85" i="1"/>
  <c r="Q85" i="1"/>
  <c r="K86" i="1"/>
  <c r="L86" i="1"/>
  <c r="N86" i="1"/>
  <c r="O86" i="1"/>
  <c r="P86" i="1"/>
  <c r="Q86" i="1"/>
  <c r="K87" i="1"/>
  <c r="L87" i="1"/>
  <c r="N87" i="1"/>
  <c r="O87" i="1"/>
  <c r="P87" i="1"/>
  <c r="Q87" i="1"/>
  <c r="K88" i="1"/>
  <c r="L88" i="1"/>
  <c r="N88" i="1"/>
  <c r="O88" i="1"/>
  <c r="P88" i="1"/>
  <c r="Q88" i="1"/>
  <c r="K89" i="1"/>
  <c r="L89" i="1"/>
  <c r="N89" i="1"/>
  <c r="O89" i="1"/>
  <c r="P89" i="1"/>
  <c r="Q89" i="1"/>
  <c r="K90" i="1"/>
  <c r="L90" i="1"/>
  <c r="J90" i="1" s="1"/>
  <c r="N90" i="1"/>
  <c r="M90" i="1" s="1"/>
  <c r="O90" i="1"/>
  <c r="P90" i="1"/>
  <c r="Q90" i="1"/>
  <c r="J91" i="1"/>
  <c r="K91" i="1"/>
  <c r="L91" i="1"/>
  <c r="N91" i="1"/>
  <c r="M91" i="1" s="1"/>
  <c r="O91" i="1"/>
  <c r="P91" i="1"/>
  <c r="Q91" i="1"/>
  <c r="K92" i="1"/>
  <c r="L92" i="1"/>
  <c r="N92" i="1"/>
  <c r="M92" i="1" s="1"/>
  <c r="O92" i="1"/>
  <c r="P92" i="1"/>
  <c r="Q92" i="1"/>
  <c r="K93" i="1"/>
  <c r="L93" i="1"/>
  <c r="N93" i="1"/>
  <c r="O93" i="1"/>
  <c r="P93" i="1"/>
  <c r="Q93" i="1"/>
  <c r="K94" i="1"/>
  <c r="L94" i="1"/>
  <c r="N94" i="1"/>
  <c r="M94" i="1" s="1"/>
  <c r="J94" i="1" s="1"/>
  <c r="O94" i="1"/>
  <c r="P94" i="1"/>
  <c r="Q94" i="1"/>
  <c r="K95" i="1"/>
  <c r="J95" i="1" s="1"/>
  <c r="L95" i="1"/>
  <c r="N95" i="1"/>
  <c r="M95" i="1" s="1"/>
  <c r="O95" i="1"/>
  <c r="P95" i="1"/>
  <c r="Q95" i="1"/>
  <c r="J96" i="1"/>
  <c r="K96" i="1"/>
  <c r="L96" i="1"/>
  <c r="N96" i="1"/>
  <c r="M96" i="1" s="1"/>
  <c r="O96" i="1"/>
  <c r="P96" i="1"/>
  <c r="Q96" i="1"/>
  <c r="K97" i="1"/>
  <c r="L97" i="1"/>
  <c r="N97" i="1"/>
  <c r="O97" i="1"/>
  <c r="P97" i="1"/>
  <c r="Q97" i="1"/>
  <c r="K98" i="1"/>
  <c r="L98" i="1"/>
  <c r="N98" i="1"/>
  <c r="M98" i="1" s="1"/>
  <c r="O98" i="1"/>
  <c r="P98" i="1"/>
  <c r="Q98" i="1"/>
  <c r="K99" i="1"/>
  <c r="L99" i="1"/>
  <c r="N99" i="1"/>
  <c r="O99" i="1"/>
  <c r="P99" i="1"/>
  <c r="Q99" i="1"/>
  <c r="J100" i="1"/>
  <c r="K100" i="1"/>
  <c r="L100" i="1"/>
  <c r="M100" i="1"/>
  <c r="N100" i="1"/>
  <c r="O100" i="1"/>
  <c r="P100" i="1"/>
  <c r="Q100" i="1"/>
  <c r="K101" i="1"/>
  <c r="L101" i="1"/>
  <c r="N101" i="1"/>
  <c r="O101" i="1"/>
  <c r="P101" i="1"/>
  <c r="Q101" i="1"/>
  <c r="K102" i="1"/>
  <c r="L102" i="1"/>
  <c r="N102" i="1"/>
  <c r="M102" i="1" s="1"/>
  <c r="J102" i="1" s="1"/>
  <c r="O102" i="1"/>
  <c r="P102" i="1"/>
  <c r="Q102" i="1"/>
  <c r="K103" i="1"/>
  <c r="L103" i="1"/>
  <c r="N103" i="1"/>
  <c r="O103" i="1"/>
  <c r="P103" i="1"/>
  <c r="Q103" i="1"/>
  <c r="K104" i="1"/>
  <c r="L104" i="1"/>
  <c r="N104" i="1"/>
  <c r="M104" i="1" s="1"/>
  <c r="J104" i="1" s="1"/>
  <c r="O104" i="1"/>
  <c r="P104" i="1"/>
  <c r="Q104" i="1"/>
  <c r="K105" i="1"/>
  <c r="L105" i="1"/>
  <c r="N105" i="1"/>
  <c r="O105" i="1"/>
  <c r="P105" i="1"/>
  <c r="Q105" i="1"/>
  <c r="K106" i="1"/>
  <c r="J106" i="1" s="1"/>
  <c r="L106" i="1"/>
  <c r="M106" i="1"/>
  <c r="N106" i="1"/>
  <c r="O106" i="1"/>
  <c r="P106" i="1"/>
  <c r="Q106" i="1"/>
  <c r="K107" i="1"/>
  <c r="L107" i="1"/>
  <c r="N107" i="1"/>
  <c r="O107" i="1"/>
  <c r="P107" i="1"/>
  <c r="Q107" i="1"/>
  <c r="K108" i="1"/>
  <c r="J108" i="1" s="1"/>
  <c r="L108" i="1"/>
  <c r="N108" i="1"/>
  <c r="M108" i="1" s="1"/>
  <c r="O108" i="1"/>
  <c r="P108" i="1"/>
  <c r="Q108" i="1"/>
  <c r="K109" i="1"/>
  <c r="L109" i="1"/>
  <c r="N109" i="1"/>
  <c r="O109" i="1"/>
  <c r="P109" i="1"/>
  <c r="Q109" i="1"/>
  <c r="K110" i="1"/>
  <c r="L110" i="1"/>
  <c r="J110" i="1" s="1"/>
  <c r="M110" i="1"/>
  <c r="N110" i="1"/>
  <c r="O110" i="1"/>
  <c r="P110" i="1"/>
  <c r="Q110" i="1"/>
  <c r="K111" i="1"/>
  <c r="L111" i="1"/>
  <c r="N111" i="1"/>
  <c r="O111" i="1"/>
  <c r="P111" i="1"/>
  <c r="Q111" i="1"/>
  <c r="K112" i="1"/>
  <c r="L112" i="1"/>
  <c r="N112" i="1"/>
  <c r="M112" i="1" s="1"/>
  <c r="O112" i="1"/>
  <c r="P112" i="1"/>
  <c r="Q112" i="1"/>
  <c r="K113" i="1"/>
  <c r="L113" i="1"/>
  <c r="N113" i="1"/>
  <c r="O113" i="1"/>
  <c r="P113" i="1"/>
  <c r="Q113" i="1"/>
  <c r="K114" i="1"/>
  <c r="L114" i="1"/>
  <c r="N114" i="1"/>
  <c r="M114" i="1" s="1"/>
  <c r="O114" i="1"/>
  <c r="P114" i="1"/>
  <c r="Q114" i="1"/>
  <c r="K115" i="1"/>
  <c r="L115" i="1"/>
  <c r="N115" i="1"/>
  <c r="O115" i="1"/>
  <c r="P115" i="1"/>
  <c r="Q115" i="1"/>
  <c r="K116" i="1"/>
  <c r="L116" i="1"/>
  <c r="N116" i="1"/>
  <c r="M116" i="1" s="1"/>
  <c r="O116" i="1"/>
  <c r="P116" i="1"/>
  <c r="Q116" i="1"/>
  <c r="J117" i="1"/>
  <c r="K117" i="1"/>
  <c r="L117" i="1"/>
  <c r="N117" i="1"/>
  <c r="M117" i="1" s="1"/>
  <c r="O117" i="1"/>
  <c r="P117" i="1"/>
  <c r="Q117" i="1"/>
  <c r="K118" i="1"/>
  <c r="L118" i="1"/>
  <c r="N118" i="1"/>
  <c r="O118" i="1"/>
  <c r="P118" i="1"/>
  <c r="Q118" i="1"/>
  <c r="K119" i="1"/>
  <c r="L119" i="1"/>
  <c r="N119" i="1"/>
  <c r="O119" i="1"/>
  <c r="P119" i="1"/>
  <c r="Q119" i="1"/>
  <c r="K120" i="1"/>
  <c r="L120" i="1"/>
  <c r="N120" i="1"/>
  <c r="O120" i="1"/>
  <c r="P120" i="1"/>
  <c r="Q120" i="1"/>
  <c r="K121" i="1"/>
  <c r="L121" i="1"/>
  <c r="N121" i="1"/>
  <c r="O121" i="1"/>
  <c r="P121" i="1"/>
  <c r="Q121" i="1"/>
  <c r="K122" i="1"/>
  <c r="L122" i="1"/>
  <c r="N122" i="1"/>
  <c r="M122" i="1" s="1"/>
  <c r="O122" i="1"/>
  <c r="P122" i="1"/>
  <c r="Q122" i="1"/>
  <c r="K123" i="1"/>
  <c r="J123" i="1" s="1"/>
  <c r="L123" i="1"/>
  <c r="N123" i="1"/>
  <c r="M123" i="1" s="1"/>
  <c r="O123" i="1"/>
  <c r="P123" i="1"/>
  <c r="Q123" i="1"/>
  <c r="J124" i="1"/>
  <c r="K124" i="1"/>
  <c r="L124" i="1"/>
  <c r="N124" i="1"/>
  <c r="M124" i="1" s="1"/>
  <c r="O124" i="1"/>
  <c r="P124" i="1"/>
  <c r="Q124" i="1"/>
  <c r="K125" i="1"/>
  <c r="L125" i="1"/>
  <c r="N125" i="1"/>
  <c r="O125" i="1"/>
  <c r="P125" i="1"/>
  <c r="Q125" i="1"/>
  <c r="K126" i="1"/>
  <c r="L126" i="1"/>
  <c r="N126" i="1"/>
  <c r="M126" i="1" s="1"/>
  <c r="J126" i="1" s="1"/>
  <c r="O126" i="1"/>
  <c r="P126" i="1"/>
  <c r="Q126" i="1"/>
  <c r="K127" i="1"/>
  <c r="L127" i="1"/>
  <c r="N127" i="1"/>
  <c r="M127" i="1" s="1"/>
  <c r="J127" i="1" s="1"/>
  <c r="O127" i="1"/>
  <c r="P127" i="1"/>
  <c r="Q127" i="1"/>
  <c r="K128" i="1"/>
  <c r="L128" i="1"/>
  <c r="N128" i="1"/>
  <c r="M128" i="1" s="1"/>
  <c r="J128" i="1" s="1"/>
  <c r="O128" i="1"/>
  <c r="P128" i="1"/>
  <c r="Q128" i="1"/>
  <c r="K129" i="1"/>
  <c r="L129" i="1"/>
  <c r="N129" i="1"/>
  <c r="M129" i="1" s="1"/>
  <c r="J129" i="1" s="1"/>
  <c r="O129" i="1"/>
  <c r="P129" i="1"/>
  <c r="Q129" i="1"/>
  <c r="K130" i="1"/>
  <c r="L130" i="1"/>
  <c r="J130" i="1" s="1"/>
  <c r="N130" i="1"/>
  <c r="M130" i="1" s="1"/>
  <c r="O130" i="1"/>
  <c r="P130" i="1"/>
  <c r="Q130" i="1"/>
  <c r="K131" i="1"/>
  <c r="L131" i="1"/>
  <c r="N131" i="1"/>
  <c r="O131" i="1"/>
  <c r="P131" i="1"/>
  <c r="Q131" i="1"/>
  <c r="J132" i="1"/>
  <c r="K132" i="1"/>
  <c r="L132" i="1"/>
  <c r="M132" i="1"/>
  <c r="N132" i="1"/>
  <c r="O132" i="1"/>
  <c r="P132" i="1"/>
  <c r="Q132" i="1"/>
  <c r="K133" i="1"/>
  <c r="L133" i="1"/>
  <c r="N133" i="1"/>
  <c r="O133" i="1"/>
  <c r="P133" i="1"/>
  <c r="Q133" i="1"/>
  <c r="K134" i="1"/>
  <c r="L134" i="1"/>
  <c r="N134" i="1"/>
  <c r="M134" i="1" s="1"/>
  <c r="J134" i="1" s="1"/>
  <c r="O134" i="1"/>
  <c r="P134" i="1"/>
  <c r="Q134" i="1"/>
  <c r="K135" i="1"/>
  <c r="L135" i="1"/>
  <c r="N135" i="1"/>
  <c r="O135" i="1"/>
  <c r="P135" i="1"/>
  <c r="Q135" i="1"/>
  <c r="K136" i="1"/>
  <c r="L136" i="1"/>
  <c r="N136" i="1"/>
  <c r="M136" i="1" s="1"/>
  <c r="J136" i="1" s="1"/>
  <c r="O136" i="1"/>
  <c r="P136" i="1"/>
  <c r="Q136" i="1"/>
  <c r="K137" i="1"/>
  <c r="L137" i="1"/>
  <c r="N137" i="1"/>
  <c r="O137" i="1"/>
  <c r="P137" i="1"/>
  <c r="Q137" i="1"/>
  <c r="K138" i="1"/>
  <c r="J138" i="1" s="1"/>
  <c r="L138" i="1"/>
  <c r="M138" i="1"/>
  <c r="N138" i="1"/>
  <c r="O138" i="1"/>
  <c r="P138" i="1"/>
  <c r="Q138" i="1"/>
  <c r="K139" i="1"/>
  <c r="L139" i="1"/>
  <c r="N139" i="1"/>
  <c r="O139" i="1"/>
  <c r="P139" i="1"/>
  <c r="Q139" i="1"/>
  <c r="K140" i="1"/>
  <c r="L140" i="1"/>
  <c r="N140" i="1"/>
  <c r="M140" i="1" s="1"/>
  <c r="J140" i="1" s="1"/>
  <c r="O140" i="1"/>
  <c r="P140" i="1"/>
  <c r="Q140" i="1"/>
  <c r="K141" i="1"/>
  <c r="L141" i="1"/>
  <c r="N141" i="1"/>
  <c r="O141" i="1"/>
  <c r="P141" i="1"/>
  <c r="Q141" i="1"/>
  <c r="K142" i="1"/>
  <c r="J142" i="1" s="1"/>
  <c r="L142" i="1"/>
  <c r="M142" i="1"/>
  <c r="N142" i="1"/>
  <c r="O142" i="1"/>
  <c r="P142" i="1"/>
  <c r="Q142" i="1"/>
  <c r="K143" i="1"/>
  <c r="L143" i="1"/>
  <c r="N143" i="1"/>
  <c r="O143" i="1"/>
  <c r="P143" i="1"/>
  <c r="Q143" i="1"/>
  <c r="K144" i="1"/>
  <c r="L144" i="1"/>
  <c r="N144" i="1"/>
  <c r="M144" i="1" s="1"/>
  <c r="O144" i="1"/>
  <c r="P144" i="1"/>
  <c r="Q144" i="1"/>
  <c r="K145" i="1"/>
  <c r="L145" i="1"/>
  <c r="N145" i="1"/>
  <c r="O145" i="1"/>
  <c r="P145" i="1"/>
  <c r="Q145" i="1"/>
  <c r="K146" i="1"/>
  <c r="L146" i="1"/>
  <c r="N146" i="1"/>
  <c r="M146" i="1" s="1"/>
  <c r="O146" i="1"/>
  <c r="P146" i="1"/>
  <c r="Q146" i="1"/>
  <c r="K147" i="1"/>
  <c r="L147" i="1"/>
  <c r="N147" i="1"/>
  <c r="O147" i="1"/>
  <c r="P147" i="1"/>
  <c r="Q147" i="1"/>
  <c r="K148" i="1"/>
  <c r="L148" i="1"/>
  <c r="N148" i="1"/>
  <c r="M148" i="1" s="1"/>
  <c r="O148" i="1"/>
  <c r="P148" i="1"/>
  <c r="Q148" i="1"/>
  <c r="J149" i="1"/>
  <c r="K149" i="1"/>
  <c r="L149" i="1"/>
  <c r="N149" i="1"/>
  <c r="M149" i="1" s="1"/>
  <c r="O149" i="1"/>
  <c r="P149" i="1"/>
  <c r="Q149" i="1"/>
  <c r="K150" i="1"/>
  <c r="L150" i="1"/>
  <c r="N150" i="1"/>
  <c r="M150" i="1" s="1"/>
  <c r="O150" i="1"/>
  <c r="P150" i="1"/>
  <c r="Q150" i="1"/>
  <c r="K151" i="1"/>
  <c r="L151" i="1"/>
  <c r="N151" i="1"/>
  <c r="O151" i="1"/>
  <c r="P151" i="1"/>
  <c r="Q151" i="1"/>
  <c r="K152" i="1"/>
  <c r="L152" i="1"/>
  <c r="N152" i="1"/>
  <c r="O152" i="1"/>
  <c r="P152" i="1"/>
  <c r="Q152" i="1"/>
  <c r="K153" i="1"/>
  <c r="L153" i="1"/>
  <c r="N153" i="1"/>
  <c r="O153" i="1"/>
  <c r="P153" i="1"/>
  <c r="Q153" i="1"/>
  <c r="K154" i="1"/>
  <c r="L154" i="1"/>
  <c r="N154" i="1"/>
  <c r="O154" i="1"/>
  <c r="P154" i="1"/>
  <c r="Q154" i="1"/>
  <c r="K155" i="1"/>
  <c r="J155" i="1" s="1"/>
  <c r="L155" i="1"/>
  <c r="N155" i="1"/>
  <c r="M155" i="1" s="1"/>
  <c r="O155" i="1"/>
  <c r="P155" i="1"/>
  <c r="Q155" i="1"/>
  <c r="K156" i="1"/>
  <c r="L156" i="1"/>
  <c r="N156" i="1"/>
  <c r="O156" i="1"/>
  <c r="P156" i="1"/>
  <c r="Q156" i="1"/>
  <c r="K157" i="1"/>
  <c r="L157" i="1"/>
  <c r="N157" i="1"/>
  <c r="O157" i="1"/>
  <c r="P157" i="1"/>
  <c r="Q157" i="1"/>
  <c r="K158" i="1"/>
  <c r="L158" i="1"/>
  <c r="N158" i="1"/>
  <c r="M158" i="1" s="1"/>
  <c r="J158" i="1" s="1"/>
  <c r="O158" i="1"/>
  <c r="P158" i="1"/>
  <c r="Q158" i="1"/>
  <c r="K159" i="1"/>
  <c r="J159" i="1" s="1"/>
  <c r="L159" i="1"/>
  <c r="N159" i="1"/>
  <c r="M159" i="1" s="1"/>
  <c r="O159" i="1"/>
  <c r="P159" i="1"/>
  <c r="Q159" i="1"/>
  <c r="K160" i="1"/>
  <c r="L160" i="1"/>
  <c r="N160" i="1"/>
  <c r="M160" i="1" s="1"/>
  <c r="J160" i="1" s="1"/>
  <c r="O160" i="1"/>
  <c r="P160" i="1"/>
  <c r="Q160" i="1"/>
  <c r="K161" i="1"/>
  <c r="L161" i="1"/>
  <c r="N161" i="1"/>
  <c r="O161" i="1"/>
  <c r="P161" i="1"/>
  <c r="Q161" i="1"/>
  <c r="K162" i="1"/>
  <c r="L162" i="1"/>
  <c r="N162" i="1"/>
  <c r="M162" i="1" s="1"/>
  <c r="O162" i="1"/>
  <c r="P162" i="1"/>
  <c r="Q162" i="1"/>
  <c r="K163" i="1"/>
  <c r="L163" i="1"/>
  <c r="N163" i="1"/>
  <c r="O163" i="1"/>
  <c r="P163" i="1"/>
  <c r="Q163" i="1"/>
  <c r="J164" i="1"/>
  <c r="K164" i="1"/>
  <c r="L164" i="1"/>
  <c r="M164" i="1"/>
  <c r="N164" i="1"/>
  <c r="O164" i="1"/>
  <c r="P164" i="1"/>
  <c r="Q164" i="1"/>
  <c r="K165" i="1"/>
  <c r="L165" i="1"/>
  <c r="N165" i="1"/>
  <c r="O165" i="1"/>
  <c r="P165" i="1"/>
  <c r="Q165" i="1"/>
  <c r="J166" i="1"/>
  <c r="K166" i="1"/>
  <c r="L166" i="1"/>
  <c r="N166" i="1"/>
  <c r="M166" i="1" s="1"/>
  <c r="O166" i="1"/>
  <c r="P166" i="1"/>
  <c r="Q166" i="1"/>
  <c r="K167" i="1"/>
  <c r="L167" i="1"/>
  <c r="N167" i="1"/>
  <c r="O167" i="1"/>
  <c r="P167" i="1"/>
  <c r="Q167" i="1"/>
  <c r="K168" i="1"/>
  <c r="L168" i="1"/>
  <c r="N168" i="1"/>
  <c r="M168" i="1" s="1"/>
  <c r="J168" i="1" s="1"/>
  <c r="O168" i="1"/>
  <c r="P168" i="1"/>
  <c r="Q168" i="1"/>
  <c r="K169" i="1"/>
  <c r="L169" i="1"/>
  <c r="N169" i="1"/>
  <c r="O169" i="1"/>
  <c r="P169" i="1"/>
  <c r="Q169" i="1"/>
  <c r="K170" i="1"/>
  <c r="J170" i="1" s="1"/>
  <c r="L170" i="1"/>
  <c r="M170" i="1"/>
  <c r="N170" i="1"/>
  <c r="O170" i="1"/>
  <c r="P170" i="1"/>
  <c r="Q170" i="1"/>
  <c r="K171" i="1"/>
  <c r="L171" i="1"/>
  <c r="N171" i="1"/>
  <c r="O171" i="1"/>
  <c r="P171" i="1"/>
  <c r="Q171" i="1"/>
  <c r="K172" i="1"/>
  <c r="L172" i="1"/>
  <c r="J172" i="1" s="1"/>
  <c r="N172" i="1"/>
  <c r="M172" i="1" s="1"/>
  <c r="O172" i="1"/>
  <c r="P172" i="1"/>
  <c r="Q172" i="1"/>
  <c r="K173" i="1"/>
  <c r="L173" i="1"/>
  <c r="N173" i="1"/>
  <c r="O173" i="1"/>
  <c r="P173" i="1"/>
  <c r="Q173" i="1"/>
  <c r="J174" i="1"/>
  <c r="K174" i="1"/>
  <c r="L174" i="1"/>
  <c r="N174" i="1"/>
  <c r="M174" i="1" s="1"/>
  <c r="O174" i="1"/>
  <c r="P174" i="1"/>
  <c r="Q174" i="1"/>
  <c r="K175" i="1"/>
  <c r="L175" i="1"/>
  <c r="N175" i="1"/>
  <c r="O175" i="1"/>
  <c r="P175" i="1"/>
  <c r="Q175" i="1"/>
  <c r="K176" i="1"/>
  <c r="J176" i="1" s="1"/>
  <c r="L176" i="1"/>
  <c r="N176" i="1"/>
  <c r="M176" i="1" s="1"/>
  <c r="O176" i="1"/>
  <c r="P176" i="1"/>
  <c r="Q176" i="1"/>
  <c r="K177" i="1"/>
  <c r="L177" i="1"/>
  <c r="N177" i="1"/>
  <c r="O177" i="1"/>
  <c r="P177" i="1"/>
  <c r="Q177" i="1"/>
  <c r="K178" i="1"/>
  <c r="J178" i="1" s="1"/>
  <c r="L178" i="1"/>
  <c r="N178" i="1"/>
  <c r="M178" i="1" s="1"/>
  <c r="O178" i="1"/>
  <c r="P178" i="1"/>
  <c r="Q178" i="1"/>
  <c r="K179" i="1"/>
  <c r="L179" i="1"/>
  <c r="N179" i="1"/>
  <c r="O179" i="1"/>
  <c r="P179" i="1"/>
  <c r="Q179" i="1"/>
  <c r="K180" i="1"/>
  <c r="L180" i="1"/>
  <c r="J180" i="1" s="1"/>
  <c r="N180" i="1"/>
  <c r="M180" i="1" s="1"/>
  <c r="O180" i="1"/>
  <c r="P180" i="1"/>
  <c r="Q180" i="1"/>
  <c r="K181" i="1"/>
  <c r="L181" i="1"/>
  <c r="N181" i="1"/>
  <c r="O181" i="1"/>
  <c r="P181" i="1"/>
  <c r="Q181" i="1"/>
  <c r="J182" i="1"/>
  <c r="K182" i="1"/>
  <c r="L182" i="1"/>
  <c r="N182" i="1"/>
  <c r="M182" i="1" s="1"/>
  <c r="O182" i="1"/>
  <c r="P182" i="1"/>
  <c r="Q182" i="1"/>
  <c r="K183" i="1"/>
  <c r="L183" i="1"/>
  <c r="N183" i="1"/>
  <c r="M183" i="1" s="1"/>
  <c r="O183" i="1"/>
  <c r="P183" i="1"/>
  <c r="Q183" i="1"/>
  <c r="K184" i="1"/>
  <c r="L184" i="1"/>
  <c r="J184" i="1" s="1"/>
  <c r="N184" i="1"/>
  <c r="M184" i="1" s="1"/>
  <c r="O184" i="1"/>
  <c r="P184" i="1"/>
  <c r="Q184" i="1"/>
  <c r="K185" i="1"/>
  <c r="L185" i="1"/>
  <c r="N185" i="1"/>
  <c r="M185" i="1" s="1"/>
  <c r="O185" i="1"/>
  <c r="P185" i="1"/>
  <c r="Q185" i="1"/>
  <c r="J186" i="1"/>
  <c r="K186" i="1"/>
  <c r="L186" i="1"/>
  <c r="N186" i="1"/>
  <c r="M186" i="1" s="1"/>
  <c r="O186" i="1"/>
  <c r="P186" i="1"/>
  <c r="Q186" i="1"/>
  <c r="K187" i="1"/>
  <c r="L187" i="1"/>
  <c r="N187" i="1"/>
  <c r="O187" i="1"/>
  <c r="P187" i="1"/>
  <c r="Q187" i="1"/>
  <c r="J188" i="1"/>
  <c r="K188" i="1"/>
  <c r="L188" i="1"/>
  <c r="N188" i="1"/>
  <c r="M188" i="1" s="1"/>
  <c r="O188" i="1"/>
  <c r="P188" i="1"/>
  <c r="Q188" i="1"/>
  <c r="K189" i="1"/>
  <c r="L189" i="1"/>
  <c r="N189" i="1"/>
  <c r="O189" i="1"/>
  <c r="P189" i="1"/>
  <c r="Q189" i="1"/>
  <c r="J190" i="1"/>
  <c r="K190" i="1"/>
  <c r="L190" i="1"/>
  <c r="N190" i="1"/>
  <c r="M190" i="1" s="1"/>
  <c r="O190" i="1"/>
  <c r="P190" i="1"/>
  <c r="Q190" i="1"/>
  <c r="K191" i="1"/>
  <c r="L191" i="1"/>
  <c r="N191" i="1"/>
  <c r="O191" i="1"/>
  <c r="P191" i="1"/>
  <c r="Q191" i="1"/>
  <c r="K192" i="1"/>
  <c r="L192" i="1"/>
  <c r="J192" i="1" s="1"/>
  <c r="N192" i="1"/>
  <c r="M192" i="1" s="1"/>
  <c r="O192" i="1"/>
  <c r="P192" i="1"/>
  <c r="Q192" i="1"/>
  <c r="K193" i="1"/>
  <c r="L193" i="1"/>
  <c r="N193" i="1"/>
  <c r="M193" i="1" s="1"/>
  <c r="O193" i="1"/>
  <c r="P193" i="1"/>
  <c r="Q193" i="1"/>
  <c r="K194" i="1"/>
  <c r="L194" i="1"/>
  <c r="J194" i="1" s="1"/>
  <c r="N194" i="1"/>
  <c r="M194" i="1" s="1"/>
  <c r="O194" i="1"/>
  <c r="P194" i="1"/>
  <c r="Q194" i="1"/>
  <c r="K195" i="1"/>
  <c r="L195" i="1"/>
  <c r="N195" i="1"/>
  <c r="M195" i="1" s="1"/>
  <c r="O195" i="1"/>
  <c r="P195" i="1"/>
  <c r="Q195" i="1"/>
  <c r="K196" i="1"/>
  <c r="J196" i="1" s="1"/>
  <c r="L196" i="1"/>
  <c r="N196" i="1"/>
  <c r="M196" i="1" s="1"/>
  <c r="O196" i="1"/>
  <c r="P196" i="1"/>
  <c r="Q196" i="1"/>
  <c r="K197" i="1"/>
  <c r="L197" i="1"/>
  <c r="N197" i="1"/>
  <c r="O197" i="1"/>
  <c r="P197" i="1"/>
  <c r="Q197" i="1"/>
  <c r="K198" i="1"/>
  <c r="L198" i="1"/>
  <c r="J198" i="1" s="1"/>
  <c r="N198" i="1"/>
  <c r="M198" i="1" s="1"/>
  <c r="O198" i="1"/>
  <c r="P198" i="1"/>
  <c r="Q198" i="1"/>
  <c r="K199" i="1"/>
  <c r="L199" i="1"/>
  <c r="N199" i="1"/>
  <c r="O199" i="1"/>
  <c r="P199" i="1"/>
  <c r="Q199" i="1"/>
  <c r="K200" i="1"/>
  <c r="L200" i="1"/>
  <c r="J200" i="1" s="1"/>
  <c r="N200" i="1"/>
  <c r="M200" i="1" s="1"/>
  <c r="O200" i="1"/>
  <c r="P200" i="1"/>
  <c r="Q200" i="1"/>
  <c r="K201" i="1"/>
  <c r="L201" i="1"/>
  <c r="N201" i="1"/>
  <c r="O201" i="1"/>
  <c r="P201" i="1"/>
  <c r="Q201" i="1"/>
  <c r="K202" i="1"/>
  <c r="L202" i="1"/>
  <c r="J202" i="1" s="1"/>
  <c r="N202" i="1"/>
  <c r="M202" i="1" s="1"/>
  <c r="O202" i="1"/>
  <c r="P202" i="1"/>
  <c r="Q202" i="1"/>
  <c r="K203" i="1"/>
  <c r="L203" i="1"/>
  <c r="J203" i="1" s="1"/>
  <c r="N203" i="1"/>
  <c r="M203" i="1" s="1"/>
  <c r="O203" i="1"/>
  <c r="P203" i="1"/>
  <c r="Q203" i="1"/>
  <c r="K204" i="1"/>
  <c r="L204" i="1"/>
  <c r="J204" i="1" s="1"/>
  <c r="N204" i="1"/>
  <c r="M204" i="1" s="1"/>
  <c r="O204" i="1"/>
  <c r="P204" i="1"/>
  <c r="Q204" i="1"/>
  <c r="K205" i="1"/>
  <c r="L205" i="1"/>
  <c r="N205" i="1"/>
  <c r="O205" i="1"/>
  <c r="P205" i="1"/>
  <c r="Q205" i="1"/>
  <c r="K206" i="1"/>
  <c r="L206" i="1"/>
  <c r="N206" i="1"/>
  <c r="M206" i="1" s="1"/>
  <c r="J206" i="1" s="1"/>
  <c r="O206" i="1"/>
  <c r="P206" i="1"/>
  <c r="Q206" i="1"/>
  <c r="K207" i="1"/>
  <c r="L207" i="1"/>
  <c r="N207" i="1"/>
  <c r="O207" i="1"/>
  <c r="P207" i="1"/>
  <c r="Q207" i="1"/>
  <c r="K208" i="1"/>
  <c r="J208" i="1" s="1"/>
  <c r="L208" i="1"/>
  <c r="N208" i="1"/>
  <c r="M208" i="1" s="1"/>
  <c r="O208" i="1"/>
  <c r="P208" i="1"/>
  <c r="Q208" i="1"/>
  <c r="K209" i="1"/>
  <c r="L209" i="1"/>
  <c r="N209" i="1"/>
  <c r="O209" i="1"/>
  <c r="P209" i="1"/>
  <c r="Q209" i="1"/>
  <c r="K210" i="1"/>
  <c r="J210" i="1" s="1"/>
  <c r="L210" i="1"/>
  <c r="N210" i="1"/>
  <c r="M210" i="1" s="1"/>
  <c r="O210" i="1"/>
  <c r="P210" i="1"/>
  <c r="Q210" i="1"/>
  <c r="K211" i="1"/>
  <c r="L211" i="1"/>
  <c r="N211" i="1"/>
  <c r="O211" i="1"/>
  <c r="P211" i="1"/>
  <c r="Q211" i="1"/>
  <c r="K212" i="1"/>
  <c r="L212" i="1"/>
  <c r="J212" i="1" s="1"/>
  <c r="N212" i="1"/>
  <c r="M212" i="1" s="1"/>
  <c r="O212" i="1"/>
  <c r="P212" i="1"/>
  <c r="Q212" i="1"/>
  <c r="K213" i="1"/>
  <c r="L213" i="1"/>
  <c r="N213" i="1"/>
  <c r="O213" i="1"/>
  <c r="P213" i="1"/>
  <c r="Q213" i="1"/>
  <c r="K214" i="1"/>
  <c r="L214" i="1"/>
  <c r="J214" i="1" s="1"/>
  <c r="N214" i="1"/>
  <c r="M214" i="1" s="1"/>
  <c r="O214" i="1"/>
  <c r="P214" i="1"/>
  <c r="Q214" i="1"/>
  <c r="K215" i="1"/>
  <c r="L215" i="1"/>
  <c r="N215" i="1"/>
  <c r="M215" i="1" s="1"/>
  <c r="O215" i="1"/>
  <c r="P215" i="1"/>
  <c r="Q215" i="1"/>
  <c r="K216" i="1"/>
  <c r="L216" i="1"/>
  <c r="J216" i="1" s="1"/>
  <c r="N216" i="1"/>
  <c r="M216" i="1" s="1"/>
  <c r="O216" i="1"/>
  <c r="P216" i="1"/>
  <c r="Q216" i="1"/>
  <c r="K217" i="1"/>
  <c r="L217" i="1"/>
  <c r="N217" i="1"/>
  <c r="M217" i="1" s="1"/>
  <c r="O217" i="1"/>
  <c r="P217" i="1"/>
  <c r="Q217" i="1"/>
  <c r="J218" i="1"/>
  <c r="K218" i="1"/>
  <c r="L218" i="1"/>
  <c r="N218" i="1"/>
  <c r="M218" i="1" s="1"/>
  <c r="O218" i="1"/>
  <c r="P218" i="1"/>
  <c r="Q218" i="1"/>
  <c r="K219" i="1"/>
  <c r="L219" i="1"/>
  <c r="N219" i="1"/>
  <c r="O219" i="1"/>
  <c r="P219" i="1"/>
  <c r="Q219" i="1"/>
  <c r="J220" i="1"/>
  <c r="K220" i="1"/>
  <c r="L220" i="1"/>
  <c r="N220" i="1"/>
  <c r="M220" i="1" s="1"/>
  <c r="O220" i="1"/>
  <c r="P220" i="1"/>
  <c r="Q220" i="1"/>
  <c r="K221" i="1"/>
  <c r="L221" i="1"/>
  <c r="N221" i="1"/>
  <c r="O221" i="1"/>
  <c r="P221" i="1"/>
  <c r="Q221" i="1"/>
  <c r="K222" i="1"/>
  <c r="L222" i="1"/>
  <c r="J222" i="1" s="1"/>
  <c r="N222" i="1"/>
  <c r="M222" i="1" s="1"/>
  <c r="O222" i="1"/>
  <c r="P222" i="1"/>
  <c r="Q222" i="1"/>
  <c r="K223" i="1"/>
  <c r="L223" i="1"/>
  <c r="N223" i="1"/>
  <c r="O223" i="1"/>
  <c r="P223" i="1"/>
  <c r="Q223" i="1"/>
  <c r="K224" i="1"/>
  <c r="L224" i="1"/>
  <c r="J224" i="1" s="1"/>
  <c r="N224" i="1"/>
  <c r="M224" i="1" s="1"/>
  <c r="O224" i="1"/>
  <c r="P224" i="1"/>
  <c r="Q224" i="1"/>
  <c r="K225" i="1"/>
  <c r="L225" i="1"/>
  <c r="N225" i="1"/>
  <c r="M225" i="1" s="1"/>
  <c r="O225" i="1"/>
  <c r="P225" i="1"/>
  <c r="Q225" i="1"/>
  <c r="K226" i="1"/>
  <c r="L226" i="1"/>
  <c r="J226" i="1" s="1"/>
  <c r="N226" i="1"/>
  <c r="M226" i="1" s="1"/>
  <c r="O226" i="1"/>
  <c r="P226" i="1"/>
  <c r="Q226" i="1"/>
  <c r="K227" i="1"/>
  <c r="L227" i="1"/>
  <c r="N227" i="1"/>
  <c r="M227" i="1" s="1"/>
  <c r="O227" i="1"/>
  <c r="P227" i="1"/>
  <c r="Q227" i="1"/>
  <c r="K228" i="1"/>
  <c r="J228" i="1" s="1"/>
  <c r="L228" i="1"/>
  <c r="N228" i="1"/>
  <c r="M228" i="1" s="1"/>
  <c r="O228" i="1"/>
  <c r="P228" i="1"/>
  <c r="Q228" i="1"/>
  <c r="K229" i="1"/>
  <c r="L229" i="1"/>
  <c r="N229" i="1"/>
  <c r="O229" i="1"/>
  <c r="P229" i="1"/>
  <c r="Q229" i="1"/>
  <c r="K230" i="1"/>
  <c r="L230" i="1"/>
  <c r="J230" i="1" s="1"/>
  <c r="N230" i="1"/>
  <c r="M230" i="1" s="1"/>
  <c r="O230" i="1"/>
  <c r="P230" i="1"/>
  <c r="Q230" i="1"/>
  <c r="K231" i="1"/>
  <c r="L231" i="1"/>
  <c r="N231" i="1"/>
  <c r="O231" i="1"/>
  <c r="P231" i="1"/>
  <c r="Q231" i="1"/>
  <c r="K232" i="1"/>
  <c r="L232" i="1"/>
  <c r="J232" i="1" s="1"/>
  <c r="N232" i="1"/>
  <c r="M232" i="1" s="1"/>
  <c r="O232" i="1"/>
  <c r="P232" i="1"/>
  <c r="Q232" i="1"/>
  <c r="K233" i="1"/>
  <c r="L233" i="1"/>
  <c r="N233" i="1"/>
  <c r="O233" i="1"/>
  <c r="P233" i="1"/>
  <c r="Q233" i="1"/>
  <c r="K234" i="1"/>
  <c r="L234" i="1"/>
  <c r="J234" i="1" s="1"/>
  <c r="N234" i="1"/>
  <c r="M234" i="1" s="1"/>
  <c r="O234" i="1"/>
  <c r="P234" i="1"/>
  <c r="Q234" i="1"/>
  <c r="K235" i="1"/>
  <c r="L235" i="1"/>
  <c r="J235" i="1" s="1"/>
  <c r="N235" i="1"/>
  <c r="M235" i="1" s="1"/>
  <c r="O235" i="1"/>
  <c r="P235" i="1"/>
  <c r="Q235" i="1"/>
  <c r="K236" i="1"/>
  <c r="L236" i="1"/>
  <c r="J236" i="1" s="1"/>
  <c r="N236" i="1"/>
  <c r="M236" i="1" s="1"/>
  <c r="O236" i="1"/>
  <c r="P236" i="1"/>
  <c r="Q236" i="1"/>
  <c r="K237" i="1"/>
  <c r="L237" i="1"/>
  <c r="N237" i="1"/>
  <c r="O237" i="1"/>
  <c r="P237" i="1"/>
  <c r="Q237" i="1"/>
  <c r="K238" i="1"/>
  <c r="L238" i="1"/>
  <c r="N238" i="1"/>
  <c r="M238" i="1" s="1"/>
  <c r="J238" i="1" s="1"/>
  <c r="O238" i="1"/>
  <c r="P238" i="1"/>
  <c r="Q238" i="1"/>
  <c r="K239" i="1"/>
  <c r="L239" i="1"/>
  <c r="N239" i="1"/>
  <c r="O239" i="1"/>
  <c r="P239" i="1"/>
  <c r="Q239" i="1"/>
  <c r="K240" i="1"/>
  <c r="J240" i="1" s="1"/>
  <c r="L240" i="1"/>
  <c r="N240" i="1"/>
  <c r="M240" i="1" s="1"/>
  <c r="O240" i="1"/>
  <c r="P240" i="1"/>
  <c r="Q240" i="1"/>
  <c r="K241" i="1"/>
  <c r="L241" i="1"/>
  <c r="N241" i="1"/>
  <c r="O241" i="1"/>
  <c r="P241" i="1"/>
  <c r="Q241" i="1"/>
  <c r="K242" i="1"/>
  <c r="J242" i="1" s="1"/>
  <c r="L242" i="1"/>
  <c r="N242" i="1"/>
  <c r="M242" i="1" s="1"/>
  <c r="O242" i="1"/>
  <c r="P242" i="1"/>
  <c r="Q242" i="1"/>
  <c r="K243" i="1"/>
  <c r="L243" i="1"/>
  <c r="N243" i="1"/>
  <c r="O243" i="1"/>
  <c r="P243" i="1"/>
  <c r="Q243" i="1"/>
  <c r="K244" i="1"/>
  <c r="L244" i="1"/>
  <c r="J244" i="1" s="1"/>
  <c r="N244" i="1"/>
  <c r="M244" i="1" s="1"/>
  <c r="O244" i="1"/>
  <c r="P244" i="1"/>
  <c r="Q244" i="1"/>
  <c r="K245" i="1"/>
  <c r="L245" i="1"/>
  <c r="N245" i="1"/>
  <c r="O245" i="1"/>
  <c r="P245" i="1"/>
  <c r="Q245" i="1"/>
  <c r="K246" i="1"/>
  <c r="L246" i="1"/>
  <c r="J246" i="1" s="1"/>
  <c r="N246" i="1"/>
  <c r="M246" i="1" s="1"/>
  <c r="O246" i="1"/>
  <c r="P246" i="1"/>
  <c r="Q246" i="1"/>
  <c r="K247" i="1"/>
  <c r="L247" i="1"/>
  <c r="N247" i="1"/>
  <c r="M247" i="1" s="1"/>
  <c r="O247" i="1"/>
  <c r="P247" i="1"/>
  <c r="Q247" i="1"/>
  <c r="K248" i="1"/>
  <c r="L248" i="1"/>
  <c r="J248" i="1" s="1"/>
  <c r="N248" i="1"/>
  <c r="M248" i="1" s="1"/>
  <c r="O248" i="1"/>
  <c r="P248" i="1"/>
  <c r="Q248" i="1"/>
  <c r="K249" i="1"/>
  <c r="L249" i="1"/>
  <c r="N249" i="1"/>
  <c r="M249" i="1" s="1"/>
  <c r="O249" i="1"/>
  <c r="P249" i="1"/>
  <c r="Q249" i="1"/>
  <c r="J250" i="1"/>
  <c r="K250" i="1"/>
  <c r="L250" i="1"/>
  <c r="N250" i="1"/>
  <c r="M250" i="1" s="1"/>
  <c r="O250" i="1"/>
  <c r="P250" i="1"/>
  <c r="Q250" i="1"/>
  <c r="K251" i="1"/>
  <c r="L251" i="1"/>
  <c r="N251" i="1"/>
  <c r="O251" i="1"/>
  <c r="P251" i="1"/>
  <c r="Q251" i="1"/>
  <c r="J252" i="1"/>
  <c r="K252" i="1"/>
  <c r="L252" i="1"/>
  <c r="N252" i="1"/>
  <c r="M252" i="1" s="1"/>
  <c r="O252" i="1"/>
  <c r="P252" i="1"/>
  <c r="Q252" i="1"/>
  <c r="K253" i="1"/>
  <c r="L253" i="1"/>
  <c r="N253" i="1"/>
  <c r="O253" i="1"/>
  <c r="P253" i="1"/>
  <c r="Q253" i="1"/>
  <c r="K254" i="1"/>
  <c r="L254" i="1"/>
  <c r="J254" i="1" s="1"/>
  <c r="N254" i="1"/>
  <c r="M254" i="1" s="1"/>
  <c r="O254" i="1"/>
  <c r="P254" i="1"/>
  <c r="Q254" i="1"/>
  <c r="K255" i="1"/>
  <c r="L255" i="1"/>
  <c r="N255" i="1"/>
  <c r="O255" i="1"/>
  <c r="P255" i="1"/>
  <c r="Q255" i="1"/>
  <c r="K256" i="1"/>
  <c r="L256" i="1"/>
  <c r="J256" i="1" s="1"/>
  <c r="N256" i="1"/>
  <c r="M256" i="1" s="1"/>
  <c r="O256" i="1"/>
  <c r="P256" i="1"/>
  <c r="Q256" i="1"/>
  <c r="K257" i="1"/>
  <c r="L257" i="1"/>
  <c r="N257" i="1"/>
  <c r="M257" i="1" s="1"/>
  <c r="O257" i="1"/>
  <c r="P257" i="1"/>
  <c r="Q257" i="1"/>
  <c r="K258" i="1"/>
  <c r="L258" i="1"/>
  <c r="J258" i="1" s="1"/>
  <c r="N258" i="1"/>
  <c r="M258" i="1" s="1"/>
  <c r="O258" i="1"/>
  <c r="P258" i="1"/>
  <c r="Q258" i="1"/>
  <c r="K259" i="1"/>
  <c r="L259" i="1"/>
  <c r="N259" i="1"/>
  <c r="M259" i="1" s="1"/>
  <c r="O259" i="1"/>
  <c r="P259" i="1"/>
  <c r="Q259" i="1"/>
  <c r="K260" i="1"/>
  <c r="J260" i="1" s="1"/>
  <c r="L260" i="1"/>
  <c r="N260" i="1"/>
  <c r="M260" i="1" s="1"/>
  <c r="O260" i="1"/>
  <c r="P260" i="1"/>
  <c r="Q260" i="1"/>
  <c r="K261" i="1"/>
  <c r="L261" i="1"/>
  <c r="N261" i="1"/>
  <c r="O261" i="1"/>
  <c r="P261" i="1"/>
  <c r="Q261" i="1"/>
  <c r="K262" i="1"/>
  <c r="L262" i="1"/>
  <c r="J262" i="1" s="1"/>
  <c r="N262" i="1"/>
  <c r="M262" i="1" s="1"/>
  <c r="O262" i="1"/>
  <c r="P262" i="1"/>
  <c r="Q262" i="1"/>
  <c r="K263" i="1"/>
  <c r="L263" i="1"/>
  <c r="N263" i="1"/>
  <c r="O263" i="1"/>
  <c r="P263" i="1"/>
  <c r="Q263" i="1"/>
  <c r="K264" i="1"/>
  <c r="L264" i="1"/>
  <c r="J264" i="1" s="1"/>
  <c r="N264" i="1"/>
  <c r="M264" i="1" s="1"/>
  <c r="O264" i="1"/>
  <c r="P264" i="1"/>
  <c r="Q264" i="1"/>
  <c r="K265" i="1"/>
  <c r="L265" i="1"/>
  <c r="N265" i="1"/>
  <c r="O265" i="1"/>
  <c r="P265" i="1"/>
  <c r="Q265" i="1"/>
  <c r="K266" i="1"/>
  <c r="L266" i="1"/>
  <c r="J266" i="1" s="1"/>
  <c r="N266" i="1"/>
  <c r="M266" i="1" s="1"/>
  <c r="O266" i="1"/>
  <c r="P266" i="1"/>
  <c r="Q266" i="1"/>
  <c r="K267" i="1"/>
  <c r="L267" i="1"/>
  <c r="J267" i="1" s="1"/>
  <c r="N267" i="1"/>
  <c r="M267" i="1" s="1"/>
  <c r="O267" i="1"/>
  <c r="P267" i="1"/>
  <c r="Q267" i="1"/>
  <c r="K268" i="1"/>
  <c r="L268" i="1"/>
  <c r="J268" i="1" s="1"/>
  <c r="N268" i="1"/>
  <c r="M268" i="1" s="1"/>
  <c r="O268" i="1"/>
  <c r="P268" i="1"/>
  <c r="Q268" i="1"/>
  <c r="K269" i="1"/>
  <c r="L269" i="1"/>
  <c r="N269" i="1"/>
  <c r="O269" i="1"/>
  <c r="P269" i="1"/>
  <c r="Q269" i="1"/>
  <c r="K270" i="1"/>
  <c r="L270" i="1"/>
  <c r="N270" i="1"/>
  <c r="M270" i="1" s="1"/>
  <c r="J270" i="1" s="1"/>
  <c r="O270" i="1"/>
  <c r="P270" i="1"/>
  <c r="Q270" i="1"/>
  <c r="K271" i="1"/>
  <c r="L271" i="1"/>
  <c r="N271" i="1"/>
  <c r="O271" i="1"/>
  <c r="P271" i="1"/>
  <c r="Q271" i="1"/>
  <c r="K272" i="1"/>
  <c r="J272" i="1" s="1"/>
  <c r="L272" i="1"/>
  <c r="N272" i="1"/>
  <c r="M272" i="1" s="1"/>
  <c r="O272" i="1"/>
  <c r="P272" i="1"/>
  <c r="Q272" i="1"/>
  <c r="K273" i="1"/>
  <c r="L273" i="1"/>
  <c r="N273" i="1"/>
  <c r="O273" i="1"/>
  <c r="P273" i="1"/>
  <c r="Q273" i="1"/>
  <c r="K274" i="1"/>
  <c r="J274" i="1" s="1"/>
  <c r="L274" i="1"/>
  <c r="N274" i="1"/>
  <c r="M274" i="1" s="1"/>
  <c r="O274" i="1"/>
  <c r="P274" i="1"/>
  <c r="Q274" i="1"/>
  <c r="K275" i="1"/>
  <c r="L275" i="1"/>
  <c r="N275" i="1"/>
  <c r="O275" i="1"/>
  <c r="P275" i="1"/>
  <c r="Q275" i="1"/>
  <c r="K276" i="1"/>
  <c r="L276" i="1"/>
  <c r="J276" i="1" s="1"/>
  <c r="N276" i="1"/>
  <c r="M276" i="1" s="1"/>
  <c r="O276" i="1"/>
  <c r="P276" i="1"/>
  <c r="Q276" i="1"/>
  <c r="K277" i="1"/>
  <c r="L277" i="1"/>
  <c r="N277" i="1"/>
  <c r="O277" i="1"/>
  <c r="P277" i="1"/>
  <c r="Q277" i="1"/>
  <c r="K278" i="1"/>
  <c r="L278" i="1"/>
  <c r="J278" i="1" s="1"/>
  <c r="N278" i="1"/>
  <c r="M278" i="1" s="1"/>
  <c r="O278" i="1"/>
  <c r="P278" i="1"/>
  <c r="Q278" i="1"/>
  <c r="K279" i="1"/>
  <c r="L279" i="1"/>
  <c r="N279" i="1"/>
  <c r="M279" i="1" s="1"/>
  <c r="O279" i="1"/>
  <c r="P279" i="1"/>
  <c r="Q279" i="1"/>
  <c r="K280" i="1"/>
  <c r="L280" i="1"/>
  <c r="J280" i="1" s="1"/>
  <c r="N280" i="1"/>
  <c r="M280" i="1" s="1"/>
  <c r="O280" i="1"/>
  <c r="P280" i="1"/>
  <c r="Q280" i="1"/>
  <c r="K281" i="1"/>
  <c r="L281" i="1"/>
  <c r="N281" i="1"/>
  <c r="M281" i="1" s="1"/>
  <c r="O281" i="1"/>
  <c r="P281" i="1"/>
  <c r="Q281" i="1"/>
  <c r="J282" i="1"/>
  <c r="K282" i="1"/>
  <c r="L282" i="1"/>
  <c r="N282" i="1"/>
  <c r="M282" i="1" s="1"/>
  <c r="O282" i="1"/>
  <c r="P282" i="1"/>
  <c r="Q282" i="1"/>
  <c r="K283" i="1"/>
  <c r="L283" i="1"/>
  <c r="N283" i="1"/>
  <c r="O283" i="1"/>
  <c r="P283" i="1"/>
  <c r="Q283" i="1"/>
  <c r="J284" i="1"/>
  <c r="K284" i="1"/>
  <c r="L284" i="1"/>
  <c r="N284" i="1"/>
  <c r="M284" i="1" s="1"/>
  <c r="O284" i="1"/>
  <c r="P284" i="1"/>
  <c r="Q284" i="1"/>
  <c r="K285" i="1"/>
  <c r="L285" i="1"/>
  <c r="N285" i="1"/>
  <c r="O285" i="1"/>
  <c r="P285" i="1"/>
  <c r="Q285" i="1"/>
  <c r="K286" i="1"/>
  <c r="L286" i="1"/>
  <c r="J286" i="1" s="1"/>
  <c r="N286" i="1"/>
  <c r="M286" i="1" s="1"/>
  <c r="O286" i="1"/>
  <c r="P286" i="1"/>
  <c r="Q286" i="1"/>
  <c r="K287" i="1"/>
  <c r="L287" i="1"/>
  <c r="N287" i="1"/>
  <c r="O287" i="1"/>
  <c r="P287" i="1"/>
  <c r="Q287" i="1"/>
  <c r="K288" i="1"/>
  <c r="L288" i="1"/>
  <c r="J288" i="1" s="1"/>
  <c r="N288" i="1"/>
  <c r="M288" i="1" s="1"/>
  <c r="O288" i="1"/>
  <c r="P288" i="1"/>
  <c r="Q288" i="1"/>
  <c r="K289" i="1"/>
  <c r="L289" i="1"/>
  <c r="N289" i="1"/>
  <c r="M289" i="1" s="1"/>
  <c r="O289" i="1"/>
  <c r="P289" i="1"/>
  <c r="Q289" i="1"/>
  <c r="K290" i="1"/>
  <c r="L290" i="1"/>
  <c r="J290" i="1" s="1"/>
  <c r="N290" i="1"/>
  <c r="M290" i="1" s="1"/>
  <c r="O290" i="1"/>
  <c r="P290" i="1"/>
  <c r="Q290" i="1"/>
  <c r="K291" i="1"/>
  <c r="L291" i="1"/>
  <c r="N291" i="1"/>
  <c r="M291" i="1" s="1"/>
  <c r="O291" i="1"/>
  <c r="P291" i="1"/>
  <c r="Q291" i="1"/>
  <c r="K292" i="1"/>
  <c r="J292" i="1" s="1"/>
  <c r="L292" i="1"/>
  <c r="N292" i="1"/>
  <c r="M292" i="1" s="1"/>
  <c r="O292" i="1"/>
  <c r="P292" i="1"/>
  <c r="Q292" i="1"/>
  <c r="K293" i="1"/>
  <c r="L293" i="1"/>
  <c r="N293" i="1"/>
  <c r="O293" i="1"/>
  <c r="P293" i="1"/>
  <c r="Q293" i="1"/>
  <c r="K294" i="1"/>
  <c r="L294" i="1"/>
  <c r="J294" i="1" s="1"/>
  <c r="N294" i="1"/>
  <c r="M294" i="1" s="1"/>
  <c r="O294" i="1"/>
  <c r="P294" i="1"/>
  <c r="Q294" i="1"/>
  <c r="K295" i="1"/>
  <c r="L295" i="1"/>
  <c r="N295" i="1"/>
  <c r="O295" i="1"/>
  <c r="P295" i="1"/>
  <c r="Q295" i="1"/>
  <c r="K296" i="1"/>
  <c r="L296" i="1"/>
  <c r="J296" i="1" s="1"/>
  <c r="N296" i="1"/>
  <c r="M296" i="1" s="1"/>
  <c r="O296" i="1"/>
  <c r="P296" i="1"/>
  <c r="Q296" i="1"/>
  <c r="P297" i="1"/>
  <c r="Q297" i="1"/>
  <c r="P298" i="1"/>
  <c r="Q298" i="1"/>
  <c r="P299" i="1"/>
  <c r="Q299" i="1"/>
  <c r="P300" i="1"/>
  <c r="Q300" i="1"/>
  <c r="P301" i="1"/>
  <c r="Q301" i="1"/>
  <c r="P302" i="1"/>
  <c r="Q302" i="1"/>
  <c r="P303" i="1"/>
  <c r="Q303" i="1"/>
  <c r="P304" i="1"/>
  <c r="Q304" i="1"/>
  <c r="P305" i="1"/>
  <c r="Q305" i="1"/>
  <c r="P306" i="1"/>
  <c r="Q306" i="1"/>
  <c r="P307" i="1"/>
  <c r="Q307" i="1"/>
  <c r="P308" i="1"/>
  <c r="Q308" i="1"/>
  <c r="P309" i="1"/>
  <c r="Q309" i="1"/>
  <c r="P310" i="1"/>
  <c r="Q310" i="1"/>
  <c r="P311" i="1"/>
  <c r="Q311" i="1"/>
  <c r="P312" i="1"/>
  <c r="Q312" i="1"/>
  <c r="P313" i="1"/>
  <c r="Q313" i="1"/>
  <c r="P314" i="1"/>
  <c r="Q314" i="1"/>
  <c r="P315" i="1"/>
  <c r="Q315" i="1"/>
  <c r="P316" i="1"/>
  <c r="Q316" i="1"/>
  <c r="P317" i="1"/>
  <c r="Q317" i="1"/>
  <c r="P318" i="1"/>
  <c r="Q318" i="1"/>
  <c r="P319" i="1"/>
  <c r="Q319" i="1"/>
  <c r="P320" i="1"/>
  <c r="Q320" i="1"/>
  <c r="P321" i="1"/>
  <c r="Q321" i="1"/>
  <c r="P322" i="1"/>
  <c r="Q322" i="1"/>
  <c r="P323" i="1"/>
  <c r="Q323" i="1"/>
  <c r="P324" i="1"/>
  <c r="Q324" i="1"/>
  <c r="P325" i="1"/>
  <c r="Q325" i="1"/>
  <c r="P326" i="1"/>
  <c r="Q326" i="1"/>
  <c r="P327" i="1"/>
  <c r="Q327" i="1"/>
  <c r="P328" i="1"/>
  <c r="Q328" i="1"/>
  <c r="P329" i="1"/>
  <c r="Q329" i="1"/>
  <c r="K297" i="1"/>
  <c r="L297" i="1"/>
  <c r="N297" i="1"/>
  <c r="O297" i="1"/>
  <c r="K298" i="1"/>
  <c r="L298" i="1"/>
  <c r="N298" i="1"/>
  <c r="O298" i="1"/>
  <c r="K299" i="1"/>
  <c r="L299" i="1"/>
  <c r="N299" i="1"/>
  <c r="O299" i="1"/>
  <c r="K300" i="1"/>
  <c r="L300" i="1"/>
  <c r="N300" i="1"/>
  <c r="O300" i="1"/>
  <c r="K301" i="1"/>
  <c r="L301" i="1"/>
  <c r="N301" i="1"/>
  <c r="O301" i="1"/>
  <c r="K302" i="1"/>
  <c r="L302" i="1"/>
  <c r="N302" i="1"/>
  <c r="O302" i="1"/>
  <c r="K303" i="1"/>
  <c r="L303" i="1"/>
  <c r="N303" i="1"/>
  <c r="O303" i="1"/>
  <c r="K304" i="1"/>
  <c r="L304" i="1"/>
  <c r="N304" i="1"/>
  <c r="O304" i="1"/>
  <c r="K305" i="1"/>
  <c r="L305" i="1"/>
  <c r="N305" i="1"/>
  <c r="O305" i="1"/>
  <c r="K306" i="1"/>
  <c r="L306" i="1"/>
  <c r="N306" i="1"/>
  <c r="O306" i="1"/>
  <c r="K307" i="1"/>
  <c r="L307" i="1"/>
  <c r="N307" i="1"/>
  <c r="O307" i="1"/>
  <c r="K308" i="1"/>
  <c r="L308" i="1"/>
  <c r="N308" i="1"/>
  <c r="O308" i="1"/>
  <c r="K309" i="1"/>
  <c r="L309" i="1"/>
  <c r="N309" i="1"/>
  <c r="O309" i="1"/>
  <c r="K310" i="1"/>
  <c r="L310" i="1"/>
  <c r="N310" i="1"/>
  <c r="O310" i="1"/>
  <c r="K311" i="1"/>
  <c r="L311" i="1"/>
  <c r="N311" i="1"/>
  <c r="O311" i="1"/>
  <c r="K312" i="1"/>
  <c r="L312" i="1"/>
  <c r="N312" i="1"/>
  <c r="O312" i="1"/>
  <c r="K313" i="1"/>
  <c r="L313" i="1"/>
  <c r="N313" i="1"/>
  <c r="O313" i="1"/>
  <c r="K314" i="1"/>
  <c r="L314" i="1"/>
  <c r="N314" i="1"/>
  <c r="O314" i="1"/>
  <c r="K315" i="1"/>
  <c r="L315" i="1"/>
  <c r="N315" i="1"/>
  <c r="O315" i="1"/>
  <c r="K316" i="1"/>
  <c r="L316" i="1"/>
  <c r="N316" i="1"/>
  <c r="O316" i="1"/>
  <c r="K317" i="1"/>
  <c r="L317" i="1"/>
  <c r="N317" i="1"/>
  <c r="O317" i="1"/>
  <c r="K318" i="1"/>
  <c r="L318" i="1"/>
  <c r="N318" i="1"/>
  <c r="O318" i="1"/>
  <c r="K319" i="1"/>
  <c r="L319" i="1"/>
  <c r="N319" i="1"/>
  <c r="O319" i="1"/>
  <c r="K320" i="1"/>
  <c r="L320" i="1"/>
  <c r="N320" i="1"/>
  <c r="O320" i="1"/>
  <c r="K321" i="1"/>
  <c r="L321" i="1"/>
  <c r="N321" i="1"/>
  <c r="O321" i="1"/>
  <c r="K322" i="1"/>
  <c r="L322" i="1"/>
  <c r="N322" i="1"/>
  <c r="O322" i="1"/>
  <c r="K323" i="1"/>
  <c r="L323" i="1"/>
  <c r="N323" i="1"/>
  <c r="O323" i="1"/>
  <c r="K324" i="1"/>
  <c r="L324" i="1"/>
  <c r="N324" i="1"/>
  <c r="O324" i="1"/>
  <c r="K325" i="1"/>
  <c r="L325" i="1"/>
  <c r="N325" i="1"/>
  <c r="O325" i="1"/>
  <c r="K326" i="1"/>
  <c r="L326" i="1"/>
  <c r="N326" i="1"/>
  <c r="O326" i="1"/>
  <c r="K327" i="1"/>
  <c r="L327" i="1"/>
  <c r="N327" i="1"/>
  <c r="O327" i="1"/>
  <c r="K328" i="1"/>
  <c r="L328" i="1"/>
  <c r="N328" i="1"/>
  <c r="O328" i="1"/>
  <c r="K329" i="1"/>
  <c r="L329" i="1"/>
  <c r="N329" i="1"/>
  <c r="O329" i="1"/>
  <c r="Q2" i="1"/>
  <c r="P2" i="1"/>
  <c r="J2" i="1"/>
  <c r="O2" i="1"/>
  <c r="N2" i="1"/>
  <c r="L2" i="1"/>
  <c r="K2" i="1"/>
  <c r="M97" i="1" l="1"/>
  <c r="J97" i="1" s="1"/>
  <c r="J289" i="1"/>
  <c r="J257" i="1"/>
  <c r="J225" i="1"/>
  <c r="J193" i="1"/>
  <c r="M161" i="1"/>
  <c r="J161" i="1" s="1"/>
  <c r="J137" i="1"/>
  <c r="J68" i="1"/>
  <c r="J38" i="1"/>
  <c r="J18" i="1"/>
  <c r="J279" i="1"/>
  <c r="M269" i="1"/>
  <c r="J247" i="1"/>
  <c r="M237" i="1"/>
  <c r="J215" i="1"/>
  <c r="M205" i="1"/>
  <c r="J183" i="1"/>
  <c r="M173" i="1"/>
  <c r="M156" i="1"/>
  <c r="J156" i="1" s="1"/>
  <c r="J144" i="1"/>
  <c r="J122" i="1"/>
  <c r="M43" i="1"/>
  <c r="J43" i="1" s="1"/>
  <c r="J237" i="1"/>
  <c r="J205" i="1"/>
  <c r="J173" i="1"/>
  <c r="J112" i="1"/>
  <c r="J291" i="1"/>
  <c r="J259" i="1"/>
  <c r="J227" i="1"/>
  <c r="J195" i="1"/>
  <c r="J70" i="1"/>
  <c r="J20" i="1"/>
  <c r="J281" i="1"/>
  <c r="M239" i="1"/>
  <c r="J217" i="1"/>
  <c r="M207" i="1"/>
  <c r="J185" i="1"/>
  <c r="M163" i="1"/>
  <c r="J146" i="1"/>
  <c r="M261" i="1"/>
  <c r="J261" i="1" s="1"/>
  <c r="M229" i="1"/>
  <c r="J229" i="1" s="1"/>
  <c r="J207" i="1"/>
  <c r="J163" i="1"/>
  <c r="J114" i="1"/>
  <c r="J92" i="1"/>
  <c r="M77" i="1"/>
  <c r="M219" i="1"/>
  <c r="M187" i="1"/>
  <c r="J187" i="1" s="1"/>
  <c r="M165" i="1"/>
  <c r="M131" i="1"/>
  <c r="J131" i="1" s="1"/>
  <c r="M22" i="1"/>
  <c r="J22" i="1" s="1"/>
  <c r="J283" i="1"/>
  <c r="M273" i="1"/>
  <c r="J273" i="1" s="1"/>
  <c r="M241" i="1"/>
  <c r="J241" i="1" s="1"/>
  <c r="J219" i="1"/>
  <c r="M209" i="1"/>
  <c r="J209" i="1" s="1"/>
  <c r="J148" i="1"/>
  <c r="M99" i="1"/>
  <c r="J99" i="1" s="1"/>
  <c r="M231" i="1"/>
  <c r="M133" i="1"/>
  <c r="J133" i="1" s="1"/>
  <c r="J84" i="1"/>
  <c r="M54" i="1"/>
  <c r="M253" i="1"/>
  <c r="J231" i="1"/>
  <c r="M118" i="1"/>
  <c r="J118" i="1" s="1"/>
  <c r="J253" i="1"/>
  <c r="M243" i="1"/>
  <c r="M211" i="1"/>
  <c r="M86" i="1"/>
  <c r="J86" i="1" s="1"/>
  <c r="M59" i="1"/>
  <c r="J59" i="1" s="1"/>
  <c r="J275" i="1"/>
  <c r="M265" i="1"/>
  <c r="J265" i="1" s="1"/>
  <c r="J243" i="1"/>
  <c r="M233" i="1"/>
  <c r="J233" i="1" s="1"/>
  <c r="J211" i="1"/>
  <c r="M201" i="1"/>
  <c r="J201" i="1" s="1"/>
  <c r="J162" i="1"/>
  <c r="M152" i="1"/>
  <c r="J152" i="1" s="1"/>
  <c r="M6" i="1"/>
  <c r="J269" i="1"/>
  <c r="J249" i="1"/>
  <c r="M75" i="1"/>
  <c r="J75" i="1" s="1"/>
  <c r="J50" i="1"/>
  <c r="J40" i="1"/>
  <c r="M293" i="1"/>
  <c r="J293" i="1" s="1"/>
  <c r="M197" i="1"/>
  <c r="J197" i="1" s="1"/>
  <c r="M251" i="1"/>
  <c r="J251" i="1" s="1"/>
  <c r="J72" i="1"/>
  <c r="M27" i="1"/>
  <c r="J27" i="1" s="1"/>
  <c r="M4" i="1"/>
  <c r="J4" i="1" s="1"/>
  <c r="M263" i="1"/>
  <c r="J116" i="1"/>
  <c r="M285" i="1"/>
  <c r="J263" i="1"/>
  <c r="M221" i="1"/>
  <c r="J199" i="1"/>
  <c r="M189" i="1"/>
  <c r="J189" i="1" s="1"/>
  <c r="M167" i="1"/>
  <c r="J167" i="1" s="1"/>
  <c r="J150" i="1"/>
  <c r="M101" i="1"/>
  <c r="J101" i="1" s="1"/>
  <c r="J54" i="1"/>
  <c r="M24" i="1"/>
  <c r="J24" i="1" s="1"/>
  <c r="J285" i="1"/>
  <c r="J221" i="1"/>
  <c r="M179" i="1"/>
  <c r="J179" i="1" s="1"/>
  <c r="J34" i="1"/>
  <c r="M287" i="1"/>
  <c r="M255" i="1"/>
  <c r="J255" i="1" s="1"/>
  <c r="M223" i="1"/>
  <c r="M191" i="1"/>
  <c r="M56" i="1"/>
  <c r="J56" i="1" s="1"/>
  <c r="J6" i="1"/>
  <c r="J139" i="1"/>
  <c r="M175" i="1"/>
  <c r="J175" i="1" s="1"/>
  <c r="J10" i="1"/>
  <c r="J271" i="1"/>
  <c r="M295" i="1"/>
  <c r="J295" i="1" s="1"/>
  <c r="M199" i="1"/>
  <c r="M9" i="1"/>
  <c r="J9" i="1" s="1"/>
  <c r="M275" i="1"/>
  <c r="J287" i="1"/>
  <c r="M245" i="1"/>
  <c r="J223" i="1"/>
  <c r="M213" i="1"/>
  <c r="J191" i="1"/>
  <c r="M181" i="1"/>
  <c r="J181" i="1" s="1"/>
  <c r="J169" i="1"/>
  <c r="J147" i="1"/>
  <c r="J135" i="1"/>
  <c r="M120" i="1"/>
  <c r="J120" i="1" s="1"/>
  <c r="J66" i="1"/>
  <c r="J36" i="1"/>
  <c r="M11" i="1"/>
  <c r="J11" i="1" s="1"/>
  <c r="M271" i="1"/>
  <c r="J239" i="1"/>
  <c r="M283" i="1"/>
  <c r="M72" i="1"/>
  <c r="M177" i="1"/>
  <c r="J177" i="1" s="1"/>
  <c r="J165" i="1"/>
  <c r="M277" i="1"/>
  <c r="J277" i="1"/>
  <c r="J245" i="1"/>
  <c r="J213" i="1"/>
  <c r="M154" i="1"/>
  <c r="J154" i="1" s="1"/>
  <c r="J98" i="1"/>
  <c r="M88" i="1"/>
  <c r="J88" i="1" s="1"/>
  <c r="M157" i="1"/>
  <c r="J157" i="1" s="1"/>
  <c r="M125" i="1"/>
  <c r="J125" i="1" s="1"/>
  <c r="M93" i="1"/>
  <c r="J93" i="1" s="1"/>
  <c r="M7" i="1"/>
  <c r="J7" i="1" s="1"/>
  <c r="M135" i="1"/>
  <c r="M29" i="1"/>
  <c r="J29" i="1" s="1"/>
  <c r="M139" i="1"/>
  <c r="M63" i="1"/>
  <c r="J63" i="1" s="1"/>
  <c r="M31" i="1"/>
  <c r="J31" i="1" s="1"/>
  <c r="M81" i="1"/>
  <c r="J81" i="1" s="1"/>
  <c r="M65" i="1"/>
  <c r="J65" i="1" s="1"/>
  <c r="M145" i="1"/>
  <c r="J145" i="1" s="1"/>
  <c r="M113" i="1"/>
  <c r="J113" i="1" s="1"/>
  <c r="M83" i="1"/>
  <c r="J83" i="1" s="1"/>
  <c r="M17" i="1"/>
  <c r="J17" i="1" s="1"/>
  <c r="M103" i="1"/>
  <c r="J103" i="1" s="1"/>
  <c r="M61" i="1"/>
  <c r="J61" i="1" s="1"/>
  <c r="M45" i="1"/>
  <c r="J45" i="1" s="1"/>
  <c r="M105" i="1"/>
  <c r="J105" i="1" s="1"/>
  <c r="M79" i="1"/>
  <c r="J79" i="1" s="1"/>
  <c r="M13" i="1"/>
  <c r="J13" i="1" s="1"/>
  <c r="M171" i="1"/>
  <c r="J171" i="1" s="1"/>
  <c r="M107" i="1"/>
  <c r="J107" i="1" s="1"/>
  <c r="M47" i="1"/>
  <c r="J47" i="1" s="1"/>
  <c r="M141" i="1"/>
  <c r="J141" i="1" s="1"/>
  <c r="M109" i="1"/>
  <c r="J109" i="1" s="1"/>
  <c r="M15" i="1"/>
  <c r="J15" i="1" s="1"/>
  <c r="M143" i="1"/>
  <c r="J143" i="1" s="1"/>
  <c r="M111" i="1"/>
  <c r="J111" i="1" s="1"/>
  <c r="M49" i="1"/>
  <c r="J49" i="1" s="1"/>
  <c r="M33" i="1"/>
  <c r="J33" i="1" s="1"/>
  <c r="M147" i="1"/>
  <c r="M115" i="1"/>
  <c r="J115" i="1" s="1"/>
  <c r="M67" i="1"/>
  <c r="J67" i="1" s="1"/>
  <c r="M51" i="1"/>
  <c r="J51" i="1" s="1"/>
  <c r="M35" i="1"/>
  <c r="J35" i="1" s="1"/>
  <c r="M3" i="1"/>
  <c r="J3" i="1" s="1"/>
  <c r="M169" i="1"/>
  <c r="M151" i="1"/>
  <c r="J151" i="1" s="1"/>
  <c r="M119" i="1"/>
  <c r="J119" i="1" s="1"/>
  <c r="M87" i="1"/>
  <c r="J87" i="1" s="1"/>
  <c r="M69" i="1"/>
  <c r="J69" i="1" s="1"/>
  <c r="M53" i="1"/>
  <c r="J53" i="1" s="1"/>
  <c r="M37" i="1"/>
  <c r="J37" i="1" s="1"/>
  <c r="M137" i="1"/>
  <c r="M153" i="1"/>
  <c r="J153" i="1" s="1"/>
  <c r="M121" i="1"/>
  <c r="J121" i="1" s="1"/>
  <c r="M89" i="1"/>
  <c r="J89" i="1" s="1"/>
  <c r="M21" i="1"/>
  <c r="J21" i="1" s="1"/>
  <c r="M5" i="1"/>
  <c r="J5" i="1" s="1"/>
  <c r="M323" i="1"/>
  <c r="J323" i="1" s="1"/>
  <c r="M305" i="1"/>
  <c r="J305" i="1" s="1"/>
  <c r="M297" i="1"/>
  <c r="J297" i="1" s="1"/>
  <c r="M328" i="1"/>
  <c r="J328" i="1" s="1"/>
  <c r="M320" i="1"/>
  <c r="J320" i="1" s="1"/>
  <c r="M308" i="1"/>
  <c r="J308" i="1" s="1"/>
  <c r="M298" i="1"/>
  <c r="J298" i="1" s="1"/>
  <c r="M316" i="1"/>
  <c r="J316" i="1" s="1"/>
  <c r="M329" i="1"/>
  <c r="J329" i="1" s="1"/>
  <c r="M315" i="1"/>
  <c r="J315" i="1" s="1"/>
  <c r="M312" i="1"/>
  <c r="J312" i="1" s="1"/>
  <c r="M324" i="1"/>
  <c r="J324" i="1" s="1"/>
  <c r="M300" i="1"/>
  <c r="J300" i="1" s="1"/>
  <c r="M321" i="1"/>
  <c r="J321" i="1" s="1"/>
  <c r="M313" i="1"/>
  <c r="J313" i="1" s="1"/>
  <c r="M304" i="1"/>
  <c r="J304" i="1" s="1"/>
  <c r="M314" i="1"/>
  <c r="J314" i="1" s="1"/>
  <c r="M322" i="1"/>
  <c r="J322" i="1" s="1"/>
  <c r="M307" i="1"/>
  <c r="J307" i="1" s="1"/>
  <c r="M318" i="1"/>
  <c r="J318" i="1" s="1"/>
  <c r="M326" i="1"/>
  <c r="J326" i="1" s="1"/>
  <c r="M310" i="1"/>
  <c r="J310" i="1" s="1"/>
  <c r="M299" i="1"/>
  <c r="J299" i="1" s="1"/>
  <c r="M317" i="1"/>
  <c r="J317" i="1" s="1"/>
  <c r="M302" i="1"/>
  <c r="J302" i="1" s="1"/>
  <c r="M306" i="1"/>
  <c r="J306" i="1" s="1"/>
  <c r="M301" i="1"/>
  <c r="J301" i="1" s="1"/>
  <c r="M319" i="1"/>
  <c r="J319" i="1" s="1"/>
  <c r="M325" i="1"/>
  <c r="J325" i="1" s="1"/>
  <c r="M327" i="1"/>
  <c r="J327" i="1" s="1"/>
  <c r="M309" i="1"/>
  <c r="J309" i="1" s="1"/>
  <c r="M303" i="1"/>
  <c r="J303" i="1" s="1"/>
  <c r="M311" i="1"/>
  <c r="J311" i="1" s="1"/>
  <c r="M2" i="1"/>
</calcChain>
</file>

<file path=xl/sharedStrings.xml><?xml version="1.0" encoding="utf-8"?>
<sst xmlns="http://schemas.openxmlformats.org/spreadsheetml/2006/main" count="213" uniqueCount="181">
  <si>
    <t>Item:</t>
  </si>
  <si>
    <t>Item ID</t>
  </si>
  <si>
    <t>Count</t>
  </si>
  <si>
    <t>Lua:</t>
  </si>
  <si>
    <t>Cost:</t>
  </si>
  <si>
    <t>Item Count:</t>
  </si>
  <si>
    <t>Divider</t>
  </si>
  <si>
    <t>Festivity</t>
  </si>
  <si>
    <t>GENERIC_FESTIVITY</t>
  </si>
  <si>
    <t>GENERIC_MITHRIL</t>
  </si>
  <si>
    <t>festival tokens</t>
  </si>
  <si>
    <t>YULE_GOLDFESTIVAL</t>
  </si>
  <si>
    <t>mithril</t>
  </si>
  <si>
    <t>Duplicates?</t>
  </si>
  <si>
    <t>MIDSUMMER_TOKEN</t>
  </si>
  <si>
    <t>OTHER_TOKEN</t>
  </si>
  <si>
    <t>Circlet of Hanging Blooms</t>
  </si>
  <si>
    <t>Ceremonial Staff of the Eternal Sun</t>
  </si>
  <si>
    <t>Hanging Blooms Circlet or Eternal Sun Staff - Gift-wrapped Selection Box</t>
  </si>
  <si>
    <t>Tome of the Wedding Celebration Pony</t>
  </si>
  <si>
    <t>Tome of the Wild Chocolate Donkey</t>
  </si>
  <si>
    <t>Tome of the Wine-red Snake</t>
  </si>
  <si>
    <t>Brimful Quiver Inn Signpost</t>
  </si>
  <si>
    <t>Large Tree Garden</t>
  </si>
  <si>
    <t>Potted Wisteria</t>
  </si>
  <si>
    <t>Large Potted Wisteria</t>
  </si>
  <si>
    <t>Large Potted Açaí Palm</t>
  </si>
  <si>
    <t>Medium Potted Date Palm</t>
  </si>
  <si>
    <t>Skinny Potted Doum Palm</t>
  </si>
  <si>
    <t>Large Potted Doum Palm</t>
  </si>
  <si>
    <t>Large Potted Flowering Jacaranda</t>
  </si>
  <si>
    <t>Small Potted Flowering Jacaranda</t>
  </si>
  <si>
    <t>Medium Potted Jacaranda</t>
  </si>
  <si>
    <t>Tall Potted Umbari Palm</t>
  </si>
  <si>
    <t>Large Potted Sago Palm</t>
  </si>
  <si>
    <t>Midsummer Garb</t>
  </si>
  <si>
    <t>Summer Concert Garments - Gift-wrapped Selection Box</t>
  </si>
  <si>
    <t>Summer Concert Cloak</t>
  </si>
  <si>
    <t>Summer Concert Hooded Cloak</t>
  </si>
  <si>
    <t>Summer Concert Boots</t>
  </si>
  <si>
    <t>Summer Concert Cap</t>
  </si>
  <si>
    <t>Summer Concert Tunic</t>
  </si>
  <si>
    <t>Entwining Blossoms Garments - Gift-wrapped selection box</t>
  </si>
  <si>
    <t>Cloak of Entwining Blossoms</t>
  </si>
  <si>
    <t>Hooded Cloak of Entwining Blossoms</t>
  </si>
  <si>
    <t>Tunic of Entwining Blossoms</t>
  </si>
  <si>
    <t>Boots of Entwining Blossoms</t>
  </si>
  <si>
    <t>Circlet of Entwining Blossoms</t>
  </si>
  <si>
    <t>Mantle of Entwining Blossoms</t>
  </si>
  <si>
    <t>Dress of Entwining Blossoms</t>
  </si>
  <si>
    <t>Midsummer Garments Selection Box</t>
  </si>
  <si>
    <t>Bridal Veil</t>
  </si>
  <si>
    <t>Groom's Boots</t>
  </si>
  <si>
    <t>Groom's Bracers</t>
  </si>
  <si>
    <t>Groom's Myrtle Circlet</t>
  </si>
  <si>
    <t>Circlet of Lórien</t>
  </si>
  <si>
    <t>Crown of Summer Flowers</t>
  </si>
  <si>
    <t>Groom's Tunic</t>
  </si>
  <si>
    <t>Bride's Dress</t>
  </si>
  <si>
    <t>Galadriel's Dress</t>
  </si>
  <si>
    <t>Arwen's Dinner Dress</t>
  </si>
  <si>
    <t>Cosmetic Pets</t>
  </si>
  <si>
    <t>Tome of the Large Gondorian Kite</t>
  </si>
  <si>
    <t>Tome of the Chipmunk</t>
  </si>
  <si>
    <t>Tome of the Silver Chipmunk</t>
  </si>
  <si>
    <t>Tome of the Blue Firefly</t>
  </si>
  <si>
    <t>Tome of the Purple Firefly</t>
  </si>
  <si>
    <t>Tome of the Red Firefly</t>
  </si>
  <si>
    <t>Tome of the Gondor Midsummer Kite</t>
  </si>
  <si>
    <t>Midsummer Steeds</t>
  </si>
  <si>
    <t>Summer Concert Steed</t>
  </si>
  <si>
    <t>Summer Concert Accessory</t>
  </si>
  <si>
    <t>Summer Concert Caparison</t>
  </si>
  <si>
    <t>Summer Concert Saddle</t>
  </si>
  <si>
    <t>Summer Concert War-steed Cosmetics</t>
  </si>
  <si>
    <t>Steed of Entwining Blossoms</t>
  </si>
  <si>
    <t>Caparison of Entwining Blossoms</t>
  </si>
  <si>
    <t>Head-piece of Entwining Blossoms</t>
  </si>
  <si>
    <t>Saddle of Entwining Blossoms</t>
  </si>
  <si>
    <t>Entwining Blossoms War-steed Cosmetics</t>
  </si>
  <si>
    <t>Instruments</t>
  </si>
  <si>
    <t>Summer Celebration Lute</t>
  </si>
  <si>
    <t>Summer Celebration Horn</t>
  </si>
  <si>
    <t>Summer Celebration Clarinet</t>
  </si>
  <si>
    <t>Summer Celebration Flute</t>
  </si>
  <si>
    <t>Summer Celebration Harp</t>
  </si>
  <si>
    <t>Summer Celebration Drum</t>
  </si>
  <si>
    <t>Summer Celebration Theorbo</t>
  </si>
  <si>
    <t>Summer Celebration Bagpipe</t>
  </si>
  <si>
    <t>Summer Celebration Cowbell</t>
  </si>
  <si>
    <t>Summer Celebration Pibgorn</t>
  </si>
  <si>
    <t>Summer Celebration Mountain Harp</t>
  </si>
  <si>
    <t>Summer Celebration Fiddle</t>
  </si>
  <si>
    <t>Summer Celebration Bassoon</t>
  </si>
  <si>
    <t>Fireworks</t>
  </si>
  <si>
    <t>Elanor Fireworks</t>
  </si>
  <si>
    <t>Green and White Niphredil Fireworks</t>
  </si>
  <si>
    <t>Wedding Ring Fireworks</t>
  </si>
  <si>
    <t>White Niphredil Fireworks</t>
  </si>
  <si>
    <t>Emotes</t>
  </si>
  <si>
    <t>Grant the Coin Toss Emote</t>
  </si>
  <si>
    <t>Grant the Wine Tasting Emote</t>
  </si>
  <si>
    <t>Golden Wedding Fireworks</t>
  </si>
  <si>
    <t>Housing Items</t>
  </si>
  <si>
    <t>More Housing Items</t>
  </si>
  <si>
    <t>Midsummer Stable</t>
  </si>
  <si>
    <t>Silver Pedestal</t>
  </si>
  <si>
    <t>Ornate Planter</t>
  </si>
  <si>
    <t>Ornate L-shaped Planter</t>
  </si>
  <si>
    <t>Ornate Box Planter</t>
  </si>
  <si>
    <t>Modest L-shaped Planter</t>
  </si>
  <si>
    <t>Modest Tiered L-shaped Planter</t>
  </si>
  <si>
    <t>Silver Wedding Urn</t>
  </si>
  <si>
    <t>Silver Wedding Urn - Small</t>
  </si>
  <si>
    <t>Tureen of Ranger's Secret Soup</t>
  </si>
  <si>
    <t>Roast Bird Leg</t>
  </si>
  <si>
    <t>Roast Chickens</t>
  </si>
  <si>
    <t>Pedestal Plate of Lembas</t>
  </si>
  <si>
    <t>Tear and Share Pastry Platter</t>
  </si>
  <si>
    <t>Midsummer Flower Planter - Blue Flowers</t>
  </si>
  <si>
    <t>Midsummer Flower Planter - Celebratory Arrangement</t>
  </si>
  <si>
    <t>Midsummer Vase - Pink and Purple Arranegement</t>
  </si>
  <si>
    <t>Azure Hanging Lantern</t>
  </si>
  <si>
    <t>'The Great Wedding' Themes</t>
  </si>
  <si>
    <t>Platter of Meats, Cheese, and Spreads</t>
  </si>
  <si>
    <t>Pastry Tower</t>
  </si>
  <si>
    <t>Gondorian Serving Platter</t>
  </si>
  <si>
    <t>Giant Roast Chicken</t>
  </si>
  <si>
    <t>Platter of Bread</t>
  </si>
  <si>
    <t>Dinner for Two</t>
  </si>
  <si>
    <t>Plate of Lembas</t>
  </si>
  <si>
    <t>Fruit Pie</t>
  </si>
  <si>
    <t>Platter of Roast Pheasant</t>
  </si>
  <si>
    <t>Platter of Roast Pike</t>
  </si>
  <si>
    <t>Flared Hanging Lantern</t>
  </si>
  <si>
    <t>Ornate Hanging Lantern</t>
  </si>
  <si>
    <t>Minas Tirith Standing Lantern with Stained Glass</t>
  </si>
  <si>
    <t>Midsummer Garden Arch</t>
  </si>
  <si>
    <t>Midsummer Garden Sculpture</t>
  </si>
  <si>
    <t>Throne of Gondor - Replica</t>
  </si>
  <si>
    <t>Golden-winged Column</t>
  </si>
  <si>
    <t>Floating Lantern - Closed</t>
  </si>
  <si>
    <t>Floating Lantern - Half-open</t>
  </si>
  <si>
    <t>Floating Lantern - Open</t>
  </si>
  <si>
    <t>Music Stand</t>
  </si>
  <si>
    <t>Hanging Instrument Rack - Pibgorn and Fiddle</t>
  </si>
  <si>
    <t>Hanging Instrument - Theorbo</t>
  </si>
  <si>
    <t>Hanging Instrument Rack - Cowbell and Horn</t>
  </si>
  <si>
    <t>Pristine Eregion Concert Dais</t>
  </si>
  <si>
    <t>Pristine Eregion Column</t>
  </si>
  <si>
    <t>Pristine Eregion Rotunda</t>
  </si>
  <si>
    <t>Pristine Eregion Gazebo Tower</t>
  </si>
  <si>
    <t>Hobbit Dais</t>
  </si>
  <si>
    <t>Purple Firefly Lantern</t>
  </si>
  <si>
    <t>Essences</t>
  </si>
  <si>
    <t>Essence Reclamation Scroll</t>
  </si>
  <si>
    <t>Blackroot Steed</t>
  </si>
  <si>
    <t>Lamedon Steed</t>
  </si>
  <si>
    <t>Lebennin Steed</t>
  </si>
  <si>
    <t>Lossarnach Steed</t>
  </si>
  <si>
    <t>Flag of Blackroot</t>
  </si>
  <si>
    <t>Caparison of Blackroot</t>
  </si>
  <si>
    <t>Head-piece of Blackroot</t>
  </si>
  <si>
    <t>Saddle of Blackroot</t>
  </si>
  <si>
    <t>Blackroot War-steed Cosmetics</t>
  </si>
  <si>
    <t>Flag of Lamedon</t>
  </si>
  <si>
    <t>Caparison of Lamedon</t>
  </si>
  <si>
    <t>Head-piece of Lamedon</t>
  </si>
  <si>
    <t>Saddle of Lamedon</t>
  </si>
  <si>
    <t>Lamedon War-steed Cosmetics</t>
  </si>
  <si>
    <t>Flag of Lebennin</t>
  </si>
  <si>
    <t>Caparison of Lebennin</t>
  </si>
  <si>
    <t>Head-piece of Lebennin</t>
  </si>
  <si>
    <t>Saddle of Lebennin</t>
  </si>
  <si>
    <t>Lebennin War-steed Cosmetics</t>
  </si>
  <si>
    <t>Flag of Lossarnach</t>
  </si>
  <si>
    <t>Caparison of Lossarnach</t>
  </si>
  <si>
    <t>Head-piece of Lossarnach</t>
  </si>
  <si>
    <t>Saddle of Lossarnach</t>
  </si>
  <si>
    <t>Lossarnach War-steed Cosmetics</t>
  </si>
  <si>
    <t>New Items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</si>
</sst>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6B17-13DE-4945-8C52-EB5DBDBF3B39}">
  <dimension ref="A1:Q3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0" bestFit="1" customWidth="1"/>
    <col min="2" max="2" width="33.85546875" style="2" bestFit="1" customWidth="1"/>
    <col min="3" max="3" width="34.140625" style="2" customWidth="1"/>
    <col min="4" max="4" width="11.5703125" customWidth="1"/>
    <col min="5" max="5" width="9.140625" customWidth="1"/>
    <col min="6" max="7" width="16.7109375" customWidth="1"/>
    <col min="8" max="8" width="15.85546875" bestFit="1" customWidth="1"/>
    <col min="9" max="9" width="15.85546875" customWidth="1"/>
    <col min="10" max="10" width="81.85546875" customWidth="1"/>
    <col min="11" max="11" width="15.28515625" bestFit="1" customWidth="1"/>
    <col min="12" max="12" width="15.28515625" customWidth="1"/>
    <col min="13" max="13" width="30.85546875" bestFit="1" customWidth="1"/>
    <col min="14" max="14" width="23.7109375" bestFit="1" customWidth="1"/>
    <col min="15" max="15" width="23.7109375" customWidth="1"/>
    <col min="16" max="16" width="22.85546875" bestFit="1" customWidth="1"/>
  </cols>
  <sheetData>
    <row r="1" spans="1:17" x14ac:dyDescent="0.25">
      <c r="A1" t="s">
        <v>6</v>
      </c>
      <c r="B1" s="2" t="s">
        <v>0</v>
      </c>
      <c r="C1" s="2" t="s">
        <v>1</v>
      </c>
      <c r="D1" t="s">
        <v>13</v>
      </c>
      <c r="E1" t="s">
        <v>2</v>
      </c>
      <c r="F1" t="s">
        <v>14</v>
      </c>
      <c r="G1" t="s">
        <v>8</v>
      </c>
      <c r="H1" t="s">
        <v>9</v>
      </c>
      <c r="I1" t="s">
        <v>15</v>
      </c>
      <c r="J1" s="1" t="s">
        <v>3</v>
      </c>
      <c r="K1" t="s">
        <v>0</v>
      </c>
      <c r="L1" t="s">
        <v>5</v>
      </c>
      <c r="M1" t="s">
        <v>4</v>
      </c>
      <c r="N1" t="s">
        <v>10</v>
      </c>
      <c r="O1" t="s">
        <v>7</v>
      </c>
      <c r="P1" t="s">
        <v>12</v>
      </c>
      <c r="Q1" t="s">
        <v>11</v>
      </c>
    </row>
    <row r="2" spans="1:17" x14ac:dyDescent="0.25">
      <c r="A2" t="s">
        <v>180</v>
      </c>
      <c r="J2" t="str">
        <f>IF(ISBLANK(A2),CONCATENATE("[",ROW()-1,"]={",L2,M2,K2,"};"," -- ",B2),CONCATENATE("[",ROW()-1,"]={[1]=""DIVIDER1""; [2]={[""ENGLISH""] = """,A2,"""; }; };"))</f>
        <v>[1]={[1]="DIVIDER1"; [2]={["ENGLISH"] = "New Items (2024)"; }; };</v>
      </c>
      <c r="K2" t="str">
        <f>CONCATENATE("[1]=",C2,";")</f>
        <v>[1]=;</v>
      </c>
      <c r="L2" t="str">
        <f>IF(E2&gt;0,CONCATENATE("[3]=",E2,";"),"")</f>
        <v/>
      </c>
      <c r="M2" t="str">
        <f>_xlfn.TEXTJOIN("",TRUE,"[2]={",N2:Q2,"};")</f>
        <v>[2]={};</v>
      </c>
      <c r="N2" t="str">
        <f>IF(F2&gt;0,CONCATENATE("[""",F$1,"""]=",F2,";"),"")</f>
        <v/>
      </c>
      <c r="O2" t="str">
        <f>IF(G2&gt;0,CONCATENATE("[""",G$1,"""]=",G2,";"),"")</f>
        <v/>
      </c>
      <c r="P2" t="str">
        <f>IF(H2&gt;0,CONCATENATE("[""",H$1,"""]=",H2,";"),"")</f>
        <v/>
      </c>
      <c r="Q2" t="str">
        <f>IF(I2&gt;0,CONCATENATE("[""",I$1,"""]=",I2,";"),"")</f>
        <v/>
      </c>
    </row>
    <row r="3" spans="1:17" x14ac:dyDescent="0.25">
      <c r="B3" s="2" t="s">
        <v>16</v>
      </c>
      <c r="C3" s="2">
        <v>1879408621</v>
      </c>
      <c r="F3">
        <v>10</v>
      </c>
      <c r="J3" t="str">
        <f t="shared" ref="J3:J66" si="0">IF(ISBLANK(A3),CONCATENATE("[",ROW()-1,"]={",L3,M3,K3,"};"," -- ",B3),CONCATENATE("[",ROW()-1,"]={[1]=""DIVIDER1""; [2]={[""ENGLISH""] = """,A3,"""; }; };"))</f>
        <v>[2]={[2]={["MIDSUMMER_TOKEN"]=10;};[1]=1879408621;}; -- Circlet of Hanging Blooms</v>
      </c>
      <c r="K3" t="str">
        <f t="shared" ref="K3:K66" si="1">CONCATENATE("[1]=",C3,";")</f>
        <v>[1]=1879408621;</v>
      </c>
      <c r="L3" t="str">
        <f t="shared" ref="L3:L66" si="2">IF(E3&gt;0,CONCATENATE("[3]=",E3,";"),"")</f>
        <v/>
      </c>
      <c r="M3" t="str">
        <f t="shared" ref="M3:M66" si="3">_xlfn.TEXTJOIN("",TRUE,"[2]={",N3:Q3,"};")</f>
        <v>[2]={["MIDSUMMER_TOKEN"]=10;};</v>
      </c>
      <c r="N3" t="str">
        <f t="shared" ref="N3:N66" si="4">IF(F3&gt;0,CONCATENATE("[""",F$1,"""]=",F3,";"),"")</f>
        <v>["MIDSUMMER_TOKEN"]=10;</v>
      </c>
      <c r="O3" t="str">
        <f t="shared" ref="O3:O66" si="5">IF(G3&gt;0,CONCATENATE("[""",G$1,"""]=",G3,";"),"")</f>
        <v/>
      </c>
      <c r="P3" t="str">
        <f t="shared" ref="P3:P66" si="6">IF(H3&gt;0,CONCATENATE("[""",H$1,"""]=",H3,";"),"")</f>
        <v/>
      </c>
      <c r="Q3" t="str">
        <f t="shared" ref="Q3:Q66" si="7">IF(I3&gt;0,CONCATENATE("[""",I$1,"""]=",I3,";"),"")</f>
        <v/>
      </c>
    </row>
    <row r="4" spans="1:17" x14ac:dyDescent="0.25">
      <c r="B4" s="2" t="s">
        <v>17</v>
      </c>
      <c r="C4" s="2">
        <v>1879487482</v>
      </c>
      <c r="F4">
        <v>10</v>
      </c>
      <c r="J4" t="str">
        <f t="shared" si="0"/>
        <v>[3]={[2]={["MIDSUMMER_TOKEN"]=10;};[1]=1879487482;}; -- Ceremonial Staff of the Eternal Sun</v>
      </c>
      <c r="K4" t="str">
        <f t="shared" si="1"/>
        <v>[1]=1879487482;</v>
      </c>
      <c r="L4" t="str">
        <f t="shared" si="2"/>
        <v/>
      </c>
      <c r="M4" t="str">
        <f t="shared" si="3"/>
        <v>[2]={["MIDSUMMER_TOKEN"]=10;};</v>
      </c>
      <c r="N4" t="str">
        <f t="shared" si="4"/>
        <v>["MIDSUMMER_TOKEN"]=10;</v>
      </c>
      <c r="O4" t="str">
        <f t="shared" si="5"/>
        <v/>
      </c>
      <c r="P4" t="str">
        <f t="shared" si="6"/>
        <v/>
      </c>
      <c r="Q4" t="str">
        <f t="shared" si="7"/>
        <v/>
      </c>
    </row>
    <row r="5" spans="1:17" x14ac:dyDescent="0.25">
      <c r="B5" s="2" t="s">
        <v>18</v>
      </c>
      <c r="C5" s="2">
        <v>1879487483</v>
      </c>
      <c r="F5">
        <v>10</v>
      </c>
      <c r="J5" t="str">
        <f t="shared" si="0"/>
        <v>[4]={[2]={["MIDSUMMER_TOKEN"]=10;};[1]=1879487483;}; -- Hanging Blooms Circlet or Eternal Sun Staff - Gift-wrapped Selection Box</v>
      </c>
      <c r="K5" t="str">
        <f t="shared" si="1"/>
        <v>[1]=1879487483;</v>
      </c>
      <c r="L5" t="str">
        <f t="shared" si="2"/>
        <v/>
      </c>
      <c r="M5" t="str">
        <f t="shared" si="3"/>
        <v>[2]={["MIDSUMMER_TOKEN"]=10;};</v>
      </c>
      <c r="N5" t="str">
        <f t="shared" si="4"/>
        <v>["MIDSUMMER_TOKEN"]=10;</v>
      </c>
      <c r="O5" t="str">
        <f t="shared" si="5"/>
        <v/>
      </c>
      <c r="P5" t="str">
        <f t="shared" si="6"/>
        <v/>
      </c>
      <c r="Q5" t="str">
        <f t="shared" si="7"/>
        <v/>
      </c>
    </row>
    <row r="6" spans="1:17" x14ac:dyDescent="0.25">
      <c r="B6" s="2" t="s">
        <v>19</v>
      </c>
      <c r="C6" s="2">
        <v>1879409168</v>
      </c>
      <c r="F6">
        <v>30</v>
      </c>
      <c r="J6" t="str">
        <f t="shared" si="0"/>
        <v>[5]={[2]={["MIDSUMMER_TOKEN"]=30;};[1]=1879409168;}; -- Tome of the Wedding Celebration Pony</v>
      </c>
      <c r="K6" t="str">
        <f t="shared" si="1"/>
        <v>[1]=1879409168;</v>
      </c>
      <c r="L6" t="str">
        <f t="shared" si="2"/>
        <v/>
      </c>
      <c r="M6" t="str">
        <f t="shared" si="3"/>
        <v>[2]={["MIDSUMMER_TOKEN"]=30;};</v>
      </c>
      <c r="N6" t="str">
        <f t="shared" si="4"/>
        <v>["MIDSUMMER_TOKEN"]=30;</v>
      </c>
      <c r="O6" t="str">
        <f t="shared" si="5"/>
        <v/>
      </c>
      <c r="P6" t="str">
        <f t="shared" si="6"/>
        <v/>
      </c>
      <c r="Q6" t="str">
        <f t="shared" si="7"/>
        <v/>
      </c>
    </row>
    <row r="7" spans="1:17" x14ac:dyDescent="0.25">
      <c r="B7" s="2" t="s">
        <v>19</v>
      </c>
      <c r="C7" s="2">
        <v>1879409168</v>
      </c>
      <c r="H7">
        <v>30</v>
      </c>
      <c r="J7" t="str">
        <f t="shared" si="0"/>
        <v>[6]={[2]={["GENERIC_MITHRIL"]=30;};[1]=1879409168;}; -- Tome of the Wedding Celebration Pony</v>
      </c>
      <c r="K7" t="str">
        <f t="shared" si="1"/>
        <v>[1]=1879409168;</v>
      </c>
      <c r="L7" t="str">
        <f t="shared" si="2"/>
        <v/>
      </c>
      <c r="M7" t="str">
        <f t="shared" si="3"/>
        <v>[2]={["GENERIC_MITHRIL"]=30;};</v>
      </c>
      <c r="N7" t="str">
        <f t="shared" si="4"/>
        <v/>
      </c>
      <c r="O7" t="str">
        <f t="shared" si="5"/>
        <v/>
      </c>
      <c r="P7" t="str">
        <f t="shared" si="6"/>
        <v>["GENERIC_MITHRIL"]=30;</v>
      </c>
      <c r="Q7" t="str">
        <f t="shared" si="7"/>
        <v/>
      </c>
    </row>
    <row r="8" spans="1:17" x14ac:dyDescent="0.25">
      <c r="B8" s="2" t="s">
        <v>20</v>
      </c>
      <c r="C8" s="2">
        <v>1879411763</v>
      </c>
      <c r="F8">
        <v>20</v>
      </c>
      <c r="J8" t="str">
        <f t="shared" si="0"/>
        <v>[7]={[2]={["MIDSUMMER_TOKEN"]=20;};[1]=1879411763;}; -- Tome of the Wild Chocolate Donkey</v>
      </c>
      <c r="K8" t="str">
        <f t="shared" si="1"/>
        <v>[1]=1879411763;</v>
      </c>
      <c r="L8" t="str">
        <f t="shared" si="2"/>
        <v/>
      </c>
      <c r="M8" t="str">
        <f t="shared" si="3"/>
        <v>[2]={["MIDSUMMER_TOKEN"]=20;};</v>
      </c>
      <c r="N8" t="str">
        <f t="shared" si="4"/>
        <v>["MIDSUMMER_TOKEN"]=20;</v>
      </c>
      <c r="O8" t="str">
        <f t="shared" si="5"/>
        <v/>
      </c>
      <c r="P8" t="str">
        <f t="shared" si="6"/>
        <v/>
      </c>
      <c r="Q8" t="str">
        <f t="shared" si="7"/>
        <v/>
      </c>
    </row>
    <row r="9" spans="1:17" x14ac:dyDescent="0.25">
      <c r="B9" s="2" t="s">
        <v>21</v>
      </c>
      <c r="C9" s="2">
        <v>1879480603</v>
      </c>
      <c r="F9">
        <v>20</v>
      </c>
      <c r="J9" t="str">
        <f t="shared" si="0"/>
        <v>[8]={[2]={["MIDSUMMER_TOKEN"]=20;};[1]=1879480603;}; -- Tome of the Wine-red Snake</v>
      </c>
      <c r="K9" t="str">
        <f t="shared" si="1"/>
        <v>[1]=1879480603;</v>
      </c>
      <c r="L9" t="str">
        <f t="shared" si="2"/>
        <v/>
      </c>
      <c r="M9" t="str">
        <f t="shared" si="3"/>
        <v>[2]={["MIDSUMMER_TOKEN"]=20;};</v>
      </c>
      <c r="N9" t="str">
        <f t="shared" si="4"/>
        <v>["MIDSUMMER_TOKEN"]=20;</v>
      </c>
      <c r="O9" t="str">
        <f t="shared" si="5"/>
        <v/>
      </c>
      <c r="P9" t="str">
        <f t="shared" si="6"/>
        <v/>
      </c>
      <c r="Q9" t="str">
        <f t="shared" si="7"/>
        <v/>
      </c>
    </row>
    <row r="10" spans="1:17" x14ac:dyDescent="0.25">
      <c r="B10" s="2" t="s">
        <v>22</v>
      </c>
      <c r="C10" s="2">
        <v>1879448044</v>
      </c>
      <c r="F10">
        <v>15</v>
      </c>
      <c r="J10" t="str">
        <f t="shared" si="0"/>
        <v>[9]={[2]={["MIDSUMMER_TOKEN"]=15;};[1]=1879448044;}; -- Brimful Quiver Inn Signpost</v>
      </c>
      <c r="K10" t="str">
        <f t="shared" si="1"/>
        <v>[1]=1879448044;</v>
      </c>
      <c r="L10" t="str">
        <f t="shared" si="2"/>
        <v/>
      </c>
      <c r="M10" t="str">
        <f t="shared" si="3"/>
        <v>[2]={["MIDSUMMER_TOKEN"]=15;};</v>
      </c>
      <c r="N10" t="str">
        <f t="shared" si="4"/>
        <v>["MIDSUMMER_TOKEN"]=15;</v>
      </c>
      <c r="O10" t="str">
        <f t="shared" si="5"/>
        <v/>
      </c>
      <c r="P10" t="str">
        <f t="shared" si="6"/>
        <v/>
      </c>
      <c r="Q10" t="str">
        <f t="shared" si="7"/>
        <v/>
      </c>
    </row>
    <row r="11" spans="1:17" x14ac:dyDescent="0.25">
      <c r="B11" s="2" t="s">
        <v>23</v>
      </c>
      <c r="C11" s="2">
        <v>1879486669</v>
      </c>
      <c r="F11">
        <v>25</v>
      </c>
      <c r="J11" t="str">
        <f t="shared" si="0"/>
        <v>[10]={[2]={["MIDSUMMER_TOKEN"]=25;};[1]=1879486669;}; -- Large Tree Garden</v>
      </c>
      <c r="K11" t="str">
        <f t="shared" si="1"/>
        <v>[1]=1879486669;</v>
      </c>
      <c r="L11" t="str">
        <f t="shared" si="2"/>
        <v/>
      </c>
      <c r="M11" t="str">
        <f t="shared" si="3"/>
        <v>[2]={["MIDSUMMER_TOKEN"]=25;};</v>
      </c>
      <c r="N11" t="str">
        <f t="shared" si="4"/>
        <v>["MIDSUMMER_TOKEN"]=25;</v>
      </c>
      <c r="O11" t="str">
        <f t="shared" si="5"/>
        <v/>
      </c>
      <c r="P11" t="str">
        <f t="shared" si="6"/>
        <v/>
      </c>
      <c r="Q11" t="str">
        <f t="shared" si="7"/>
        <v/>
      </c>
    </row>
    <row r="12" spans="1:17" x14ac:dyDescent="0.25">
      <c r="B12" s="2" t="s">
        <v>24</v>
      </c>
      <c r="C12" s="2">
        <v>1879486631</v>
      </c>
      <c r="F12">
        <v>10</v>
      </c>
      <c r="J12" t="str">
        <f t="shared" si="0"/>
        <v>[11]={[2]={["MIDSUMMER_TOKEN"]=10;};[1]=1879486631;}; -- Potted Wisteria</v>
      </c>
      <c r="K12" t="str">
        <f t="shared" si="1"/>
        <v>[1]=1879486631;</v>
      </c>
      <c r="L12" t="str">
        <f t="shared" si="2"/>
        <v/>
      </c>
      <c r="M12" t="str">
        <f t="shared" si="3"/>
        <v>[2]={["MIDSUMMER_TOKEN"]=10;};</v>
      </c>
      <c r="N12" t="str">
        <f t="shared" si="4"/>
        <v>["MIDSUMMER_TOKEN"]=10;</v>
      </c>
      <c r="O12" t="str">
        <f t="shared" si="5"/>
        <v/>
      </c>
      <c r="P12" t="str">
        <f t="shared" si="6"/>
        <v/>
      </c>
      <c r="Q12" t="str">
        <f t="shared" si="7"/>
        <v/>
      </c>
    </row>
    <row r="13" spans="1:17" x14ac:dyDescent="0.25">
      <c r="B13" s="2" t="s">
        <v>25</v>
      </c>
      <c r="C13" s="2">
        <v>1879486633</v>
      </c>
      <c r="F13">
        <v>15</v>
      </c>
      <c r="J13" t="str">
        <f t="shared" si="0"/>
        <v>[12]={[2]={["MIDSUMMER_TOKEN"]=15;};[1]=1879486633;}; -- Large Potted Wisteria</v>
      </c>
      <c r="K13" t="str">
        <f t="shared" si="1"/>
        <v>[1]=1879486633;</v>
      </c>
      <c r="L13" t="str">
        <f t="shared" si="2"/>
        <v/>
      </c>
      <c r="M13" t="str">
        <f t="shared" si="3"/>
        <v>[2]={["MIDSUMMER_TOKEN"]=15;};</v>
      </c>
      <c r="N13" t="str">
        <f t="shared" si="4"/>
        <v>["MIDSUMMER_TOKEN"]=15;</v>
      </c>
      <c r="O13" t="str">
        <f t="shared" si="5"/>
        <v/>
      </c>
      <c r="P13" t="str">
        <f t="shared" si="6"/>
        <v/>
      </c>
      <c r="Q13" t="str">
        <f t="shared" si="7"/>
        <v/>
      </c>
    </row>
    <row r="14" spans="1:17" x14ac:dyDescent="0.25">
      <c r="B14" s="2" t="s">
        <v>26</v>
      </c>
      <c r="C14" s="2">
        <v>1879486634</v>
      </c>
      <c r="D14" s="1"/>
      <c r="F14">
        <v>10</v>
      </c>
      <c r="J14" t="str">
        <f t="shared" si="0"/>
        <v>[13]={[2]={["MIDSUMMER_TOKEN"]=10;};[1]=1879486634;}; -- Large Potted Açaí Palm</v>
      </c>
      <c r="K14" t="str">
        <f t="shared" si="1"/>
        <v>[1]=1879486634;</v>
      </c>
      <c r="L14" t="str">
        <f t="shared" si="2"/>
        <v/>
      </c>
      <c r="M14" t="str">
        <f t="shared" si="3"/>
        <v>[2]={["MIDSUMMER_TOKEN"]=10;};</v>
      </c>
      <c r="N14" t="str">
        <f t="shared" si="4"/>
        <v>["MIDSUMMER_TOKEN"]=10;</v>
      </c>
      <c r="O14" t="str">
        <f t="shared" si="5"/>
        <v/>
      </c>
      <c r="P14" t="str">
        <f t="shared" si="6"/>
        <v/>
      </c>
      <c r="Q14" t="str">
        <f t="shared" si="7"/>
        <v/>
      </c>
    </row>
    <row r="15" spans="1:17" x14ac:dyDescent="0.25">
      <c r="B15" s="2" t="s">
        <v>27</v>
      </c>
      <c r="C15" s="2">
        <v>1879486636</v>
      </c>
      <c r="D15" s="1"/>
      <c r="F15">
        <v>10</v>
      </c>
      <c r="J15" t="str">
        <f t="shared" si="0"/>
        <v>[14]={[2]={["MIDSUMMER_TOKEN"]=10;};[1]=1879486636;}; -- Medium Potted Date Palm</v>
      </c>
      <c r="K15" t="str">
        <f t="shared" si="1"/>
        <v>[1]=1879486636;</v>
      </c>
      <c r="L15" t="str">
        <f t="shared" si="2"/>
        <v/>
      </c>
      <c r="M15" t="str">
        <f t="shared" si="3"/>
        <v>[2]={["MIDSUMMER_TOKEN"]=10;};</v>
      </c>
      <c r="N15" t="str">
        <f t="shared" si="4"/>
        <v>["MIDSUMMER_TOKEN"]=10;</v>
      </c>
      <c r="O15" t="str">
        <f t="shared" si="5"/>
        <v/>
      </c>
      <c r="P15" t="str">
        <f t="shared" si="6"/>
        <v/>
      </c>
      <c r="Q15" t="str">
        <f t="shared" si="7"/>
        <v/>
      </c>
    </row>
    <row r="16" spans="1:17" x14ac:dyDescent="0.25">
      <c r="B16" s="2" t="s">
        <v>28</v>
      </c>
      <c r="C16" s="2">
        <v>1879486639</v>
      </c>
      <c r="D16" s="1"/>
      <c r="F16">
        <v>10</v>
      </c>
      <c r="J16" t="str">
        <f t="shared" si="0"/>
        <v>[15]={[2]={["MIDSUMMER_TOKEN"]=10;};[1]=1879486639;}; -- Skinny Potted Doum Palm</v>
      </c>
      <c r="K16" t="str">
        <f t="shared" si="1"/>
        <v>[1]=1879486639;</v>
      </c>
      <c r="L16" t="str">
        <f t="shared" si="2"/>
        <v/>
      </c>
      <c r="M16" t="str">
        <f t="shared" si="3"/>
        <v>[2]={["MIDSUMMER_TOKEN"]=10;};</v>
      </c>
      <c r="N16" t="str">
        <f t="shared" si="4"/>
        <v>["MIDSUMMER_TOKEN"]=10;</v>
      </c>
      <c r="O16" t="str">
        <f t="shared" si="5"/>
        <v/>
      </c>
      <c r="P16" t="str">
        <f t="shared" si="6"/>
        <v/>
      </c>
      <c r="Q16" t="str">
        <f t="shared" si="7"/>
        <v/>
      </c>
    </row>
    <row r="17" spans="1:17" x14ac:dyDescent="0.25">
      <c r="B17" s="2" t="s">
        <v>29</v>
      </c>
      <c r="C17" s="2">
        <v>1879486641</v>
      </c>
      <c r="F17">
        <v>15</v>
      </c>
      <c r="J17" t="str">
        <f t="shared" si="0"/>
        <v>[16]={[2]={["MIDSUMMER_TOKEN"]=15;};[1]=1879486641;}; -- Large Potted Doum Palm</v>
      </c>
      <c r="K17" t="str">
        <f t="shared" si="1"/>
        <v>[1]=1879486641;</v>
      </c>
      <c r="L17" t="str">
        <f t="shared" si="2"/>
        <v/>
      </c>
      <c r="M17" t="str">
        <f t="shared" si="3"/>
        <v>[2]={["MIDSUMMER_TOKEN"]=15;};</v>
      </c>
      <c r="N17" t="str">
        <f t="shared" si="4"/>
        <v>["MIDSUMMER_TOKEN"]=15;</v>
      </c>
      <c r="O17" t="str">
        <f t="shared" si="5"/>
        <v/>
      </c>
      <c r="P17" t="str">
        <f t="shared" si="6"/>
        <v/>
      </c>
      <c r="Q17" t="str">
        <f t="shared" si="7"/>
        <v/>
      </c>
    </row>
    <row r="18" spans="1:17" x14ac:dyDescent="0.25">
      <c r="B18" s="2" t="s">
        <v>30</v>
      </c>
      <c r="C18" s="2">
        <v>1879486643</v>
      </c>
      <c r="F18">
        <v>15</v>
      </c>
      <c r="J18" t="str">
        <f t="shared" si="0"/>
        <v>[17]={[2]={["MIDSUMMER_TOKEN"]=15;};[1]=1879486643;}; -- Large Potted Flowering Jacaranda</v>
      </c>
      <c r="K18" t="str">
        <f t="shared" si="1"/>
        <v>[1]=1879486643;</v>
      </c>
      <c r="L18" t="str">
        <f t="shared" si="2"/>
        <v/>
      </c>
      <c r="M18" t="str">
        <f t="shared" si="3"/>
        <v>[2]={["MIDSUMMER_TOKEN"]=15;};</v>
      </c>
      <c r="N18" t="str">
        <f t="shared" si="4"/>
        <v>["MIDSUMMER_TOKEN"]=15;</v>
      </c>
      <c r="O18" t="str">
        <f t="shared" si="5"/>
        <v/>
      </c>
      <c r="P18" t="str">
        <f t="shared" si="6"/>
        <v/>
      </c>
      <c r="Q18" t="str">
        <f t="shared" si="7"/>
        <v/>
      </c>
    </row>
    <row r="19" spans="1:17" x14ac:dyDescent="0.25">
      <c r="B19" s="2" t="s">
        <v>31</v>
      </c>
      <c r="C19" s="2">
        <v>1879486645</v>
      </c>
      <c r="F19">
        <v>10</v>
      </c>
      <c r="J19" t="str">
        <f t="shared" si="0"/>
        <v>[18]={[2]={["MIDSUMMER_TOKEN"]=10;};[1]=1879486645;}; -- Small Potted Flowering Jacaranda</v>
      </c>
      <c r="K19" t="str">
        <f t="shared" si="1"/>
        <v>[1]=1879486645;</v>
      </c>
      <c r="L19" t="str">
        <f t="shared" si="2"/>
        <v/>
      </c>
      <c r="M19" t="str">
        <f t="shared" si="3"/>
        <v>[2]={["MIDSUMMER_TOKEN"]=10;};</v>
      </c>
      <c r="N19" t="str">
        <f t="shared" si="4"/>
        <v>["MIDSUMMER_TOKEN"]=10;</v>
      </c>
      <c r="O19" t="str">
        <f t="shared" si="5"/>
        <v/>
      </c>
      <c r="P19" t="str">
        <f t="shared" si="6"/>
        <v/>
      </c>
      <c r="Q19" t="str">
        <f t="shared" si="7"/>
        <v/>
      </c>
    </row>
    <row r="20" spans="1:17" x14ac:dyDescent="0.25">
      <c r="B20" s="2" t="s">
        <v>32</v>
      </c>
      <c r="C20" s="2">
        <v>1879486647</v>
      </c>
      <c r="F20">
        <v>12</v>
      </c>
      <c r="J20" t="str">
        <f t="shared" si="0"/>
        <v>[19]={[2]={["MIDSUMMER_TOKEN"]=12;};[1]=1879486647;}; -- Medium Potted Jacaranda</v>
      </c>
      <c r="K20" t="str">
        <f t="shared" si="1"/>
        <v>[1]=1879486647;</v>
      </c>
      <c r="L20" t="str">
        <f t="shared" si="2"/>
        <v/>
      </c>
      <c r="M20" t="str">
        <f t="shared" si="3"/>
        <v>[2]={["MIDSUMMER_TOKEN"]=12;};</v>
      </c>
      <c r="N20" t="str">
        <f t="shared" si="4"/>
        <v>["MIDSUMMER_TOKEN"]=12;</v>
      </c>
      <c r="O20" t="str">
        <f t="shared" si="5"/>
        <v/>
      </c>
      <c r="P20" t="str">
        <f t="shared" si="6"/>
        <v/>
      </c>
      <c r="Q20" t="str">
        <f t="shared" si="7"/>
        <v/>
      </c>
    </row>
    <row r="21" spans="1:17" x14ac:dyDescent="0.25">
      <c r="B21" s="2" t="s">
        <v>33</v>
      </c>
      <c r="C21" s="2">
        <v>1879486649</v>
      </c>
      <c r="F21">
        <v>12</v>
      </c>
      <c r="J21" t="str">
        <f t="shared" si="0"/>
        <v>[20]={[2]={["MIDSUMMER_TOKEN"]=12;};[1]=1879486649;}; -- Tall Potted Umbari Palm</v>
      </c>
      <c r="K21" t="str">
        <f t="shared" si="1"/>
        <v>[1]=1879486649;</v>
      </c>
      <c r="L21" t="str">
        <f t="shared" si="2"/>
        <v/>
      </c>
      <c r="M21" t="str">
        <f t="shared" si="3"/>
        <v>[2]={["MIDSUMMER_TOKEN"]=12;};</v>
      </c>
      <c r="N21" t="str">
        <f t="shared" si="4"/>
        <v>["MIDSUMMER_TOKEN"]=12;</v>
      </c>
      <c r="O21" t="str">
        <f t="shared" si="5"/>
        <v/>
      </c>
      <c r="P21" t="str">
        <f t="shared" si="6"/>
        <v/>
      </c>
      <c r="Q21" t="str">
        <f t="shared" si="7"/>
        <v/>
      </c>
    </row>
    <row r="22" spans="1:17" x14ac:dyDescent="0.25">
      <c r="B22" s="2" t="s">
        <v>34</v>
      </c>
      <c r="C22" s="2">
        <v>1879486629</v>
      </c>
      <c r="F22">
        <v>15</v>
      </c>
      <c r="J22" t="str">
        <f t="shared" si="0"/>
        <v>[21]={[2]={["MIDSUMMER_TOKEN"]=15;};[1]=1879486629;}; -- Large Potted Sago Palm</v>
      </c>
      <c r="K22" t="str">
        <f t="shared" si="1"/>
        <v>[1]=1879486629;</v>
      </c>
      <c r="L22" t="str">
        <f t="shared" si="2"/>
        <v/>
      </c>
      <c r="M22" t="str">
        <f t="shared" si="3"/>
        <v>[2]={["MIDSUMMER_TOKEN"]=15;};</v>
      </c>
      <c r="N22" t="str">
        <f t="shared" si="4"/>
        <v>["MIDSUMMER_TOKEN"]=15;</v>
      </c>
      <c r="O22" t="str">
        <f t="shared" si="5"/>
        <v/>
      </c>
      <c r="P22" t="str">
        <f t="shared" si="6"/>
        <v/>
      </c>
      <c r="Q22" t="str">
        <f t="shared" si="7"/>
        <v/>
      </c>
    </row>
    <row r="23" spans="1:17" x14ac:dyDescent="0.25">
      <c r="A23" t="s">
        <v>35</v>
      </c>
      <c r="J23" t="str">
        <f t="shared" si="0"/>
        <v>[22]={[1]="DIVIDER1"; [2]={["ENGLISH"] = "Midsummer Garb"; }; };</v>
      </c>
      <c r="K23" t="str">
        <f t="shared" si="1"/>
        <v>[1]=;</v>
      </c>
      <c r="L23" t="str">
        <f t="shared" si="2"/>
        <v/>
      </c>
      <c r="M23" t="str">
        <f t="shared" si="3"/>
        <v>[2]={};</v>
      </c>
      <c r="N23" t="str">
        <f t="shared" si="4"/>
        <v/>
      </c>
      <c r="O23" t="str">
        <f t="shared" si="5"/>
        <v/>
      </c>
      <c r="P23" t="str">
        <f t="shared" si="6"/>
        <v/>
      </c>
      <c r="Q23" t="str">
        <f t="shared" si="7"/>
        <v/>
      </c>
    </row>
    <row r="24" spans="1:17" x14ac:dyDescent="0.25">
      <c r="B24" s="2" t="s">
        <v>18</v>
      </c>
      <c r="C24" s="2">
        <v>1879487483</v>
      </c>
      <c r="F24">
        <v>10</v>
      </c>
      <c r="J24" t="str">
        <f t="shared" si="0"/>
        <v>[23]={[2]={["MIDSUMMER_TOKEN"]=10;};[1]=1879487483;}; -- Hanging Blooms Circlet or Eternal Sun Staff - Gift-wrapped Selection Box</v>
      </c>
      <c r="K24" t="str">
        <f t="shared" si="1"/>
        <v>[1]=1879487483;</v>
      </c>
      <c r="L24" t="str">
        <f t="shared" si="2"/>
        <v/>
      </c>
      <c r="M24" t="str">
        <f t="shared" si="3"/>
        <v>[2]={["MIDSUMMER_TOKEN"]=10;};</v>
      </c>
      <c r="N24" t="str">
        <f t="shared" si="4"/>
        <v>["MIDSUMMER_TOKEN"]=10;</v>
      </c>
      <c r="O24" t="str">
        <f t="shared" si="5"/>
        <v/>
      </c>
      <c r="P24" t="str">
        <f t="shared" si="6"/>
        <v/>
      </c>
      <c r="Q24" t="str">
        <f t="shared" si="7"/>
        <v/>
      </c>
    </row>
    <row r="25" spans="1:17" x14ac:dyDescent="0.25">
      <c r="B25" s="2" t="s">
        <v>16</v>
      </c>
      <c r="C25" s="2">
        <v>1879408621</v>
      </c>
      <c r="F25">
        <v>10</v>
      </c>
      <c r="J25" t="str">
        <f t="shared" si="0"/>
        <v>[24]={[2]={["MIDSUMMER_TOKEN"]=10;};[1]=1879408621;}; -- Circlet of Hanging Blooms</v>
      </c>
      <c r="K25" t="str">
        <f t="shared" si="1"/>
        <v>[1]=1879408621;</v>
      </c>
      <c r="L25" t="str">
        <f t="shared" si="2"/>
        <v/>
      </c>
      <c r="M25" t="str">
        <f t="shared" si="3"/>
        <v>[2]={["MIDSUMMER_TOKEN"]=10;};</v>
      </c>
      <c r="N25" t="str">
        <f t="shared" si="4"/>
        <v>["MIDSUMMER_TOKEN"]=10;</v>
      </c>
      <c r="O25" t="str">
        <f t="shared" si="5"/>
        <v/>
      </c>
      <c r="P25" t="str">
        <f t="shared" si="6"/>
        <v/>
      </c>
      <c r="Q25" t="str">
        <f t="shared" si="7"/>
        <v/>
      </c>
    </row>
    <row r="26" spans="1:17" x14ac:dyDescent="0.25">
      <c r="B26" s="2" t="s">
        <v>17</v>
      </c>
      <c r="C26" s="2">
        <v>1879487482</v>
      </c>
      <c r="F26">
        <v>10</v>
      </c>
      <c r="J26" t="str">
        <f t="shared" si="0"/>
        <v>[25]={[2]={["MIDSUMMER_TOKEN"]=10;};[1]=1879487482;}; -- Ceremonial Staff of the Eternal Sun</v>
      </c>
      <c r="K26" t="str">
        <f t="shared" si="1"/>
        <v>[1]=1879487482;</v>
      </c>
      <c r="L26" t="str">
        <f t="shared" si="2"/>
        <v/>
      </c>
      <c r="M26" t="str">
        <f t="shared" si="3"/>
        <v>[2]={["MIDSUMMER_TOKEN"]=10;};</v>
      </c>
      <c r="N26" t="str">
        <f t="shared" si="4"/>
        <v>["MIDSUMMER_TOKEN"]=10;</v>
      </c>
      <c r="O26" t="str">
        <f t="shared" si="5"/>
        <v/>
      </c>
      <c r="P26" t="str">
        <f t="shared" si="6"/>
        <v/>
      </c>
      <c r="Q26" t="str">
        <f t="shared" si="7"/>
        <v/>
      </c>
    </row>
    <row r="27" spans="1:17" x14ac:dyDescent="0.25">
      <c r="B27" s="2" t="s">
        <v>36</v>
      </c>
      <c r="C27" s="2">
        <v>1879465481</v>
      </c>
      <c r="F27">
        <v>10</v>
      </c>
      <c r="J27" t="str">
        <f t="shared" si="0"/>
        <v>[26]={[2]={["MIDSUMMER_TOKEN"]=10;};[1]=1879465481;}; -- Summer Concert Garments - Gift-wrapped Selection Box</v>
      </c>
      <c r="K27" t="str">
        <f t="shared" si="1"/>
        <v>[1]=1879465481;</v>
      </c>
      <c r="L27" t="str">
        <f t="shared" si="2"/>
        <v/>
      </c>
      <c r="M27" t="str">
        <f t="shared" si="3"/>
        <v>[2]={["MIDSUMMER_TOKEN"]=10;};</v>
      </c>
      <c r="N27" t="str">
        <f t="shared" si="4"/>
        <v>["MIDSUMMER_TOKEN"]=10;</v>
      </c>
      <c r="O27" t="str">
        <f t="shared" si="5"/>
        <v/>
      </c>
      <c r="P27" t="str">
        <f t="shared" si="6"/>
        <v/>
      </c>
      <c r="Q27" t="str">
        <f t="shared" si="7"/>
        <v/>
      </c>
    </row>
    <row r="28" spans="1:17" x14ac:dyDescent="0.25">
      <c r="B28" s="2" t="s">
        <v>37</v>
      </c>
      <c r="C28" s="2">
        <v>1879465449</v>
      </c>
      <c r="F28">
        <v>10</v>
      </c>
      <c r="J28" t="str">
        <f t="shared" si="0"/>
        <v>[27]={[2]={["MIDSUMMER_TOKEN"]=10;};[1]=1879465449;}; -- Summer Concert Cloak</v>
      </c>
      <c r="K28" t="str">
        <f t="shared" si="1"/>
        <v>[1]=1879465449;</v>
      </c>
      <c r="L28" t="str">
        <f t="shared" si="2"/>
        <v/>
      </c>
      <c r="M28" t="str">
        <f t="shared" si="3"/>
        <v>[2]={["MIDSUMMER_TOKEN"]=10;};</v>
      </c>
      <c r="N28" t="str">
        <f t="shared" si="4"/>
        <v>["MIDSUMMER_TOKEN"]=10;</v>
      </c>
      <c r="O28" t="str">
        <f t="shared" si="5"/>
        <v/>
      </c>
      <c r="P28" t="str">
        <f t="shared" si="6"/>
        <v/>
      </c>
      <c r="Q28" t="str">
        <f t="shared" si="7"/>
        <v/>
      </c>
    </row>
    <row r="29" spans="1:17" x14ac:dyDescent="0.25">
      <c r="B29" s="2" t="s">
        <v>38</v>
      </c>
      <c r="C29" s="2">
        <v>1879465448</v>
      </c>
      <c r="F29">
        <v>10</v>
      </c>
      <c r="J29" t="str">
        <f t="shared" si="0"/>
        <v>[28]={[2]={["MIDSUMMER_TOKEN"]=10;};[1]=1879465448;}; -- Summer Concert Hooded Cloak</v>
      </c>
      <c r="K29" t="str">
        <f t="shared" si="1"/>
        <v>[1]=1879465448;</v>
      </c>
      <c r="L29" t="str">
        <f t="shared" si="2"/>
        <v/>
      </c>
      <c r="M29" t="str">
        <f t="shared" si="3"/>
        <v>[2]={["MIDSUMMER_TOKEN"]=10;};</v>
      </c>
      <c r="N29" t="str">
        <f t="shared" si="4"/>
        <v>["MIDSUMMER_TOKEN"]=10;</v>
      </c>
      <c r="O29" t="str">
        <f t="shared" si="5"/>
        <v/>
      </c>
      <c r="P29" t="str">
        <f t="shared" si="6"/>
        <v/>
      </c>
      <c r="Q29" t="str">
        <f t="shared" si="7"/>
        <v/>
      </c>
    </row>
    <row r="30" spans="1:17" x14ac:dyDescent="0.25">
      <c r="B30" s="2" t="s">
        <v>39</v>
      </c>
      <c r="C30" s="2">
        <v>1879465446</v>
      </c>
      <c r="F30">
        <v>10</v>
      </c>
      <c r="J30" t="str">
        <f t="shared" si="0"/>
        <v>[29]={[2]={["MIDSUMMER_TOKEN"]=10;};[1]=1879465446;}; -- Summer Concert Boots</v>
      </c>
      <c r="K30" t="str">
        <f t="shared" si="1"/>
        <v>[1]=1879465446;</v>
      </c>
      <c r="L30" t="str">
        <f t="shared" si="2"/>
        <v/>
      </c>
      <c r="M30" t="str">
        <f t="shared" si="3"/>
        <v>[2]={["MIDSUMMER_TOKEN"]=10;};</v>
      </c>
      <c r="N30" t="str">
        <f t="shared" si="4"/>
        <v>["MIDSUMMER_TOKEN"]=10;</v>
      </c>
      <c r="O30" t="str">
        <f t="shared" si="5"/>
        <v/>
      </c>
      <c r="P30" t="str">
        <f t="shared" si="6"/>
        <v/>
      </c>
      <c r="Q30" t="str">
        <f t="shared" si="7"/>
        <v/>
      </c>
    </row>
    <row r="31" spans="1:17" x14ac:dyDescent="0.25">
      <c r="B31" s="2" t="s">
        <v>40</v>
      </c>
      <c r="C31" s="2">
        <v>1879465451</v>
      </c>
      <c r="F31">
        <v>10</v>
      </c>
      <c r="J31" t="str">
        <f t="shared" si="0"/>
        <v>[30]={[2]={["MIDSUMMER_TOKEN"]=10;};[1]=1879465451;}; -- Summer Concert Cap</v>
      </c>
      <c r="K31" t="str">
        <f t="shared" si="1"/>
        <v>[1]=1879465451;</v>
      </c>
      <c r="L31" t="str">
        <f t="shared" si="2"/>
        <v/>
      </c>
      <c r="M31" t="str">
        <f t="shared" si="3"/>
        <v>[2]={["MIDSUMMER_TOKEN"]=10;};</v>
      </c>
      <c r="N31" t="str">
        <f t="shared" si="4"/>
        <v>["MIDSUMMER_TOKEN"]=10;</v>
      </c>
      <c r="O31" t="str">
        <f t="shared" si="5"/>
        <v/>
      </c>
      <c r="P31" t="str">
        <f t="shared" si="6"/>
        <v/>
      </c>
      <c r="Q31" t="str">
        <f t="shared" si="7"/>
        <v/>
      </c>
    </row>
    <row r="32" spans="1:17" x14ac:dyDescent="0.25">
      <c r="B32" s="2" t="s">
        <v>41</v>
      </c>
      <c r="C32" s="2">
        <v>1879465443</v>
      </c>
      <c r="F32">
        <v>10</v>
      </c>
      <c r="J32" t="str">
        <f t="shared" si="0"/>
        <v>[31]={[2]={["MIDSUMMER_TOKEN"]=10;};[1]=1879465443;}; -- Summer Concert Tunic</v>
      </c>
      <c r="K32" t="str">
        <f t="shared" si="1"/>
        <v>[1]=1879465443;</v>
      </c>
      <c r="L32" t="str">
        <f t="shared" si="2"/>
        <v/>
      </c>
      <c r="M32" t="str">
        <f t="shared" si="3"/>
        <v>[2]={["MIDSUMMER_TOKEN"]=10;};</v>
      </c>
      <c r="N32" t="str">
        <f t="shared" si="4"/>
        <v>["MIDSUMMER_TOKEN"]=10;</v>
      </c>
      <c r="O32" t="str">
        <f t="shared" si="5"/>
        <v/>
      </c>
      <c r="P32" t="str">
        <f t="shared" si="6"/>
        <v/>
      </c>
      <c r="Q32" t="str">
        <f t="shared" si="7"/>
        <v/>
      </c>
    </row>
    <row r="33" spans="2:17" x14ac:dyDescent="0.25">
      <c r="B33" s="2" t="s">
        <v>42</v>
      </c>
      <c r="C33" s="2">
        <v>1879420904</v>
      </c>
      <c r="F33">
        <v>10</v>
      </c>
      <c r="J33" t="str">
        <f t="shared" si="0"/>
        <v>[32]={[2]={["MIDSUMMER_TOKEN"]=10;};[1]=1879420904;}; -- Entwining Blossoms Garments - Gift-wrapped selection box</v>
      </c>
      <c r="K33" t="str">
        <f t="shared" si="1"/>
        <v>[1]=1879420904;</v>
      </c>
      <c r="L33" t="str">
        <f t="shared" si="2"/>
        <v/>
      </c>
      <c r="M33" t="str">
        <f t="shared" si="3"/>
        <v>[2]={["MIDSUMMER_TOKEN"]=10;};</v>
      </c>
      <c r="N33" t="str">
        <f t="shared" si="4"/>
        <v>["MIDSUMMER_TOKEN"]=10;</v>
      </c>
      <c r="O33" t="str">
        <f t="shared" si="5"/>
        <v/>
      </c>
      <c r="P33" t="str">
        <f t="shared" si="6"/>
        <v/>
      </c>
      <c r="Q33" t="str">
        <f t="shared" si="7"/>
        <v/>
      </c>
    </row>
    <row r="34" spans="2:17" x14ac:dyDescent="0.25">
      <c r="B34" s="2" t="s">
        <v>43</v>
      </c>
      <c r="C34" s="2">
        <v>1879420878</v>
      </c>
      <c r="F34">
        <v>10</v>
      </c>
      <c r="J34" t="str">
        <f t="shared" si="0"/>
        <v>[33]={[2]={["MIDSUMMER_TOKEN"]=10;};[1]=1879420878;}; -- Cloak of Entwining Blossoms</v>
      </c>
      <c r="K34" t="str">
        <f t="shared" si="1"/>
        <v>[1]=1879420878;</v>
      </c>
      <c r="L34" t="str">
        <f t="shared" si="2"/>
        <v/>
      </c>
      <c r="M34" t="str">
        <f t="shared" si="3"/>
        <v>[2]={["MIDSUMMER_TOKEN"]=10;};</v>
      </c>
      <c r="N34" t="str">
        <f t="shared" si="4"/>
        <v>["MIDSUMMER_TOKEN"]=10;</v>
      </c>
      <c r="O34" t="str">
        <f t="shared" si="5"/>
        <v/>
      </c>
      <c r="P34" t="str">
        <f t="shared" si="6"/>
        <v/>
      </c>
      <c r="Q34" t="str">
        <f t="shared" si="7"/>
        <v/>
      </c>
    </row>
    <row r="35" spans="2:17" x14ac:dyDescent="0.25">
      <c r="B35" s="2" t="s">
        <v>44</v>
      </c>
      <c r="C35" s="2">
        <v>1879420879</v>
      </c>
      <c r="F35">
        <v>10</v>
      </c>
      <c r="J35" t="str">
        <f t="shared" si="0"/>
        <v>[34]={[2]={["MIDSUMMER_TOKEN"]=10;};[1]=1879420879;}; -- Hooded Cloak of Entwining Blossoms</v>
      </c>
      <c r="K35" t="str">
        <f t="shared" si="1"/>
        <v>[1]=1879420879;</v>
      </c>
      <c r="L35" t="str">
        <f t="shared" si="2"/>
        <v/>
      </c>
      <c r="M35" t="str">
        <f t="shared" si="3"/>
        <v>[2]={["MIDSUMMER_TOKEN"]=10;};</v>
      </c>
      <c r="N35" t="str">
        <f t="shared" si="4"/>
        <v>["MIDSUMMER_TOKEN"]=10;</v>
      </c>
      <c r="O35" t="str">
        <f t="shared" si="5"/>
        <v/>
      </c>
      <c r="P35" t="str">
        <f t="shared" si="6"/>
        <v/>
      </c>
      <c r="Q35" t="str">
        <f t="shared" si="7"/>
        <v/>
      </c>
    </row>
    <row r="36" spans="2:17" x14ac:dyDescent="0.25">
      <c r="B36" s="2" t="s">
        <v>45</v>
      </c>
      <c r="C36" s="2">
        <v>1879420881</v>
      </c>
      <c r="F36">
        <v>10</v>
      </c>
      <c r="J36" t="str">
        <f t="shared" si="0"/>
        <v>[35]={[2]={["MIDSUMMER_TOKEN"]=10;};[1]=1879420881;}; -- Tunic of Entwining Blossoms</v>
      </c>
      <c r="K36" t="str">
        <f t="shared" si="1"/>
        <v>[1]=1879420881;</v>
      </c>
      <c r="L36" t="str">
        <f t="shared" si="2"/>
        <v/>
      </c>
      <c r="M36" t="str">
        <f t="shared" si="3"/>
        <v>[2]={["MIDSUMMER_TOKEN"]=10;};</v>
      </c>
      <c r="N36" t="str">
        <f t="shared" si="4"/>
        <v>["MIDSUMMER_TOKEN"]=10;</v>
      </c>
      <c r="O36" t="str">
        <f t="shared" si="5"/>
        <v/>
      </c>
      <c r="P36" t="str">
        <f t="shared" si="6"/>
        <v/>
      </c>
      <c r="Q36" t="str">
        <f t="shared" si="7"/>
        <v/>
      </c>
    </row>
    <row r="37" spans="2:17" x14ac:dyDescent="0.25">
      <c r="B37" s="2" t="s">
        <v>46</v>
      </c>
      <c r="C37" s="2">
        <v>1879420876</v>
      </c>
      <c r="F37">
        <v>10</v>
      </c>
      <c r="J37" t="str">
        <f t="shared" si="0"/>
        <v>[36]={[2]={["MIDSUMMER_TOKEN"]=10;};[1]=1879420876;}; -- Boots of Entwining Blossoms</v>
      </c>
      <c r="K37" t="str">
        <f t="shared" si="1"/>
        <v>[1]=1879420876;</v>
      </c>
      <c r="L37" t="str">
        <f t="shared" si="2"/>
        <v/>
      </c>
      <c r="M37" t="str">
        <f t="shared" si="3"/>
        <v>[2]={["MIDSUMMER_TOKEN"]=10;};</v>
      </c>
      <c r="N37" t="str">
        <f t="shared" si="4"/>
        <v>["MIDSUMMER_TOKEN"]=10;</v>
      </c>
      <c r="O37" t="str">
        <f t="shared" si="5"/>
        <v/>
      </c>
      <c r="P37" t="str">
        <f t="shared" si="6"/>
        <v/>
      </c>
      <c r="Q37" t="str">
        <f t="shared" si="7"/>
        <v/>
      </c>
    </row>
    <row r="38" spans="2:17" x14ac:dyDescent="0.25">
      <c r="B38" s="2" t="s">
        <v>47</v>
      </c>
      <c r="C38" s="2">
        <v>1879420874</v>
      </c>
      <c r="F38">
        <v>10</v>
      </c>
      <c r="J38" t="str">
        <f t="shared" si="0"/>
        <v>[37]={[2]={["MIDSUMMER_TOKEN"]=10;};[1]=1879420874;}; -- Circlet of Entwining Blossoms</v>
      </c>
      <c r="K38" t="str">
        <f t="shared" si="1"/>
        <v>[1]=1879420874;</v>
      </c>
      <c r="L38" t="str">
        <f t="shared" si="2"/>
        <v/>
      </c>
      <c r="M38" t="str">
        <f t="shared" si="3"/>
        <v>[2]={["MIDSUMMER_TOKEN"]=10;};</v>
      </c>
      <c r="N38" t="str">
        <f t="shared" si="4"/>
        <v>["MIDSUMMER_TOKEN"]=10;</v>
      </c>
      <c r="O38" t="str">
        <f t="shared" si="5"/>
        <v/>
      </c>
      <c r="P38" t="str">
        <f t="shared" si="6"/>
        <v/>
      </c>
      <c r="Q38" t="str">
        <f t="shared" si="7"/>
        <v/>
      </c>
    </row>
    <row r="39" spans="2:17" x14ac:dyDescent="0.25">
      <c r="B39" s="2" t="s">
        <v>48</v>
      </c>
      <c r="C39" s="2">
        <v>1879420871</v>
      </c>
      <c r="F39">
        <v>10</v>
      </c>
      <c r="J39" t="str">
        <f t="shared" si="0"/>
        <v>[38]={[2]={["MIDSUMMER_TOKEN"]=10;};[1]=1879420871;}; -- Mantle of Entwining Blossoms</v>
      </c>
      <c r="K39" t="str">
        <f t="shared" si="1"/>
        <v>[1]=1879420871;</v>
      </c>
      <c r="L39" t="str">
        <f t="shared" si="2"/>
        <v/>
      </c>
      <c r="M39" t="str">
        <f t="shared" si="3"/>
        <v>[2]={["MIDSUMMER_TOKEN"]=10;};</v>
      </c>
      <c r="N39" t="str">
        <f t="shared" si="4"/>
        <v>["MIDSUMMER_TOKEN"]=10;</v>
      </c>
      <c r="O39" t="str">
        <f t="shared" si="5"/>
        <v/>
      </c>
      <c r="P39" t="str">
        <f t="shared" si="6"/>
        <v/>
      </c>
      <c r="Q39" t="str">
        <f t="shared" si="7"/>
        <v/>
      </c>
    </row>
    <row r="40" spans="2:17" x14ac:dyDescent="0.25">
      <c r="B40" s="2" t="s">
        <v>49</v>
      </c>
      <c r="C40" s="2">
        <v>1879420877</v>
      </c>
      <c r="F40">
        <v>10</v>
      </c>
      <c r="J40" t="str">
        <f t="shared" si="0"/>
        <v>[39]={[2]={["MIDSUMMER_TOKEN"]=10;};[1]=1879420877;}; -- Dress of Entwining Blossoms</v>
      </c>
      <c r="K40" t="str">
        <f t="shared" si="1"/>
        <v>[1]=1879420877;</v>
      </c>
      <c r="L40" t="str">
        <f t="shared" si="2"/>
        <v/>
      </c>
      <c r="M40" t="str">
        <f t="shared" si="3"/>
        <v>[2]={["MIDSUMMER_TOKEN"]=10;};</v>
      </c>
      <c r="N40" t="str">
        <f t="shared" si="4"/>
        <v>["MIDSUMMER_TOKEN"]=10;</v>
      </c>
      <c r="O40" t="str">
        <f t="shared" si="5"/>
        <v/>
      </c>
      <c r="P40" t="str">
        <f t="shared" si="6"/>
        <v/>
      </c>
      <c r="Q40" t="str">
        <f t="shared" si="7"/>
        <v/>
      </c>
    </row>
    <row r="41" spans="2:17" x14ac:dyDescent="0.25">
      <c r="B41" s="2" t="s">
        <v>50</v>
      </c>
      <c r="C41" s="2">
        <v>1879409020</v>
      </c>
      <c r="F41">
        <v>10</v>
      </c>
      <c r="J41" t="str">
        <f t="shared" si="0"/>
        <v>[40]={[2]={["MIDSUMMER_TOKEN"]=10;};[1]=1879409020;}; -- Midsummer Garments Selection Box</v>
      </c>
      <c r="K41" t="str">
        <f t="shared" si="1"/>
        <v>[1]=1879409020;</v>
      </c>
      <c r="L41" t="str">
        <f t="shared" si="2"/>
        <v/>
      </c>
      <c r="M41" t="str">
        <f t="shared" si="3"/>
        <v>[2]={["MIDSUMMER_TOKEN"]=10;};</v>
      </c>
      <c r="N41" t="str">
        <f t="shared" si="4"/>
        <v>["MIDSUMMER_TOKEN"]=10;</v>
      </c>
      <c r="O41" t="str">
        <f t="shared" si="5"/>
        <v/>
      </c>
      <c r="P41" t="str">
        <f t="shared" si="6"/>
        <v/>
      </c>
      <c r="Q41" t="str">
        <f t="shared" si="7"/>
        <v/>
      </c>
    </row>
    <row r="42" spans="2:17" x14ac:dyDescent="0.25">
      <c r="B42" s="2" t="s">
        <v>51</v>
      </c>
      <c r="C42" s="2">
        <v>1879408623</v>
      </c>
      <c r="F42">
        <v>10</v>
      </c>
      <c r="J42" t="str">
        <f t="shared" si="0"/>
        <v>[41]={[2]={["MIDSUMMER_TOKEN"]=10;};[1]=1879408623;}; -- Bridal Veil</v>
      </c>
      <c r="K42" t="str">
        <f t="shared" si="1"/>
        <v>[1]=1879408623;</v>
      </c>
      <c r="L42" t="str">
        <f t="shared" si="2"/>
        <v/>
      </c>
      <c r="M42" t="str">
        <f t="shared" si="3"/>
        <v>[2]={["MIDSUMMER_TOKEN"]=10;};</v>
      </c>
      <c r="N42" t="str">
        <f t="shared" si="4"/>
        <v>["MIDSUMMER_TOKEN"]=10;</v>
      </c>
      <c r="O42" t="str">
        <f t="shared" si="5"/>
        <v/>
      </c>
      <c r="P42" t="str">
        <f t="shared" si="6"/>
        <v/>
      </c>
      <c r="Q42" t="str">
        <f t="shared" si="7"/>
        <v/>
      </c>
    </row>
    <row r="43" spans="2:17" x14ac:dyDescent="0.25">
      <c r="B43" s="2" t="s">
        <v>52</v>
      </c>
      <c r="C43" s="2">
        <v>1879408619</v>
      </c>
      <c r="F43">
        <v>10</v>
      </c>
      <c r="J43" t="str">
        <f t="shared" si="0"/>
        <v>[42]={[2]={["MIDSUMMER_TOKEN"]=10;};[1]=1879408619;}; -- Groom's Boots</v>
      </c>
      <c r="K43" t="str">
        <f t="shared" si="1"/>
        <v>[1]=1879408619;</v>
      </c>
      <c r="L43" t="str">
        <f t="shared" si="2"/>
        <v/>
      </c>
      <c r="M43" t="str">
        <f t="shared" si="3"/>
        <v>[2]={["MIDSUMMER_TOKEN"]=10;};</v>
      </c>
      <c r="N43" t="str">
        <f t="shared" si="4"/>
        <v>["MIDSUMMER_TOKEN"]=10;</v>
      </c>
      <c r="O43" t="str">
        <f t="shared" si="5"/>
        <v/>
      </c>
      <c r="P43" t="str">
        <f t="shared" si="6"/>
        <v/>
      </c>
      <c r="Q43" t="str">
        <f t="shared" si="7"/>
        <v/>
      </c>
    </row>
    <row r="44" spans="2:17" x14ac:dyDescent="0.25">
      <c r="B44" s="2" t="s">
        <v>53</v>
      </c>
      <c r="C44" s="2">
        <v>1879408617</v>
      </c>
      <c r="F44">
        <v>10</v>
      </c>
      <c r="J44" t="str">
        <f t="shared" si="0"/>
        <v>[43]={[2]={["MIDSUMMER_TOKEN"]=10;};[1]=1879408617;}; -- Groom's Bracers</v>
      </c>
      <c r="K44" t="str">
        <f t="shared" si="1"/>
        <v>[1]=1879408617;</v>
      </c>
      <c r="L44" t="str">
        <f t="shared" si="2"/>
        <v/>
      </c>
      <c r="M44" t="str">
        <f t="shared" si="3"/>
        <v>[2]={["MIDSUMMER_TOKEN"]=10;};</v>
      </c>
      <c r="N44" t="str">
        <f t="shared" si="4"/>
        <v>["MIDSUMMER_TOKEN"]=10;</v>
      </c>
      <c r="O44" t="str">
        <f t="shared" si="5"/>
        <v/>
      </c>
      <c r="P44" t="str">
        <f t="shared" si="6"/>
        <v/>
      </c>
      <c r="Q44" t="str">
        <f t="shared" si="7"/>
        <v/>
      </c>
    </row>
    <row r="45" spans="2:17" x14ac:dyDescent="0.25">
      <c r="B45" s="2" t="s">
        <v>54</v>
      </c>
      <c r="C45" s="2">
        <v>1879408626</v>
      </c>
      <c r="F45">
        <v>10</v>
      </c>
      <c r="J45" t="str">
        <f t="shared" si="0"/>
        <v>[44]={[2]={["MIDSUMMER_TOKEN"]=10;};[1]=1879408626;}; -- Groom's Myrtle Circlet</v>
      </c>
      <c r="K45" t="str">
        <f t="shared" si="1"/>
        <v>[1]=1879408626;</v>
      </c>
      <c r="L45" t="str">
        <f t="shared" si="2"/>
        <v/>
      </c>
      <c r="M45" t="str">
        <f t="shared" si="3"/>
        <v>[2]={["MIDSUMMER_TOKEN"]=10;};</v>
      </c>
      <c r="N45" t="str">
        <f t="shared" si="4"/>
        <v>["MIDSUMMER_TOKEN"]=10;</v>
      </c>
      <c r="O45" t="str">
        <f t="shared" si="5"/>
        <v/>
      </c>
      <c r="P45" t="str">
        <f t="shared" si="6"/>
        <v/>
      </c>
      <c r="Q45" t="str">
        <f t="shared" si="7"/>
        <v/>
      </c>
    </row>
    <row r="46" spans="2:17" x14ac:dyDescent="0.25">
      <c r="B46" s="2" t="s">
        <v>55</v>
      </c>
      <c r="C46" s="2">
        <v>1879408624</v>
      </c>
      <c r="F46">
        <v>10</v>
      </c>
      <c r="J46" t="str">
        <f t="shared" si="0"/>
        <v>[45]={[2]={["MIDSUMMER_TOKEN"]=10;};[1]=1879408624;}; -- Circlet of Lórien</v>
      </c>
      <c r="K46" t="str">
        <f t="shared" si="1"/>
        <v>[1]=1879408624;</v>
      </c>
      <c r="L46" t="str">
        <f t="shared" si="2"/>
        <v/>
      </c>
      <c r="M46" t="str">
        <f t="shared" si="3"/>
        <v>[2]={["MIDSUMMER_TOKEN"]=10;};</v>
      </c>
      <c r="N46" t="str">
        <f t="shared" si="4"/>
        <v>["MIDSUMMER_TOKEN"]=10;</v>
      </c>
      <c r="O46" t="str">
        <f t="shared" si="5"/>
        <v/>
      </c>
      <c r="P46" t="str">
        <f t="shared" si="6"/>
        <v/>
      </c>
      <c r="Q46" t="str">
        <f t="shared" si="7"/>
        <v/>
      </c>
    </row>
    <row r="47" spans="2:17" x14ac:dyDescent="0.25">
      <c r="B47" s="2" t="s">
        <v>56</v>
      </c>
      <c r="C47" s="2">
        <v>1879408635</v>
      </c>
      <c r="F47">
        <v>10</v>
      </c>
      <c r="J47" t="str">
        <f t="shared" si="0"/>
        <v>[46]={[2]={["MIDSUMMER_TOKEN"]=10;};[1]=1879408635;}; -- Crown of Summer Flowers</v>
      </c>
      <c r="K47" t="str">
        <f t="shared" si="1"/>
        <v>[1]=1879408635;</v>
      </c>
      <c r="L47" t="str">
        <f t="shared" si="2"/>
        <v/>
      </c>
      <c r="M47" t="str">
        <f t="shared" si="3"/>
        <v>[2]={["MIDSUMMER_TOKEN"]=10;};</v>
      </c>
      <c r="N47" t="str">
        <f t="shared" si="4"/>
        <v>["MIDSUMMER_TOKEN"]=10;</v>
      </c>
      <c r="O47" t="str">
        <f t="shared" si="5"/>
        <v/>
      </c>
      <c r="P47" t="str">
        <f t="shared" si="6"/>
        <v/>
      </c>
      <c r="Q47" t="str">
        <f t="shared" si="7"/>
        <v/>
      </c>
    </row>
    <row r="48" spans="2:17" x14ac:dyDescent="0.25">
      <c r="B48" s="2" t="s">
        <v>57</v>
      </c>
      <c r="C48" s="2">
        <v>1879408625</v>
      </c>
      <c r="F48">
        <v>10</v>
      </c>
      <c r="J48" t="str">
        <f t="shared" si="0"/>
        <v>[47]={[2]={["MIDSUMMER_TOKEN"]=10;};[1]=1879408625;}; -- Groom's Tunic</v>
      </c>
      <c r="K48" t="str">
        <f t="shared" si="1"/>
        <v>[1]=1879408625;</v>
      </c>
      <c r="L48" t="str">
        <f t="shared" si="2"/>
        <v/>
      </c>
      <c r="M48" t="str">
        <f t="shared" si="3"/>
        <v>[2]={["MIDSUMMER_TOKEN"]=10;};</v>
      </c>
      <c r="N48" t="str">
        <f t="shared" si="4"/>
        <v>["MIDSUMMER_TOKEN"]=10;</v>
      </c>
      <c r="O48" t="str">
        <f t="shared" si="5"/>
        <v/>
      </c>
      <c r="P48" t="str">
        <f t="shared" si="6"/>
        <v/>
      </c>
      <c r="Q48" t="str">
        <f t="shared" si="7"/>
        <v/>
      </c>
    </row>
    <row r="49" spans="1:17" x14ac:dyDescent="0.25">
      <c r="B49" s="2" t="s">
        <v>58</v>
      </c>
      <c r="C49" s="2">
        <v>1879408622</v>
      </c>
      <c r="F49">
        <v>10</v>
      </c>
      <c r="J49" t="str">
        <f t="shared" si="0"/>
        <v>[48]={[2]={["MIDSUMMER_TOKEN"]=10;};[1]=1879408622;}; -- Bride's Dress</v>
      </c>
      <c r="K49" t="str">
        <f t="shared" si="1"/>
        <v>[1]=1879408622;</v>
      </c>
      <c r="L49" t="str">
        <f t="shared" si="2"/>
        <v/>
      </c>
      <c r="M49" t="str">
        <f t="shared" si="3"/>
        <v>[2]={["MIDSUMMER_TOKEN"]=10;};</v>
      </c>
      <c r="N49" t="str">
        <f t="shared" si="4"/>
        <v>["MIDSUMMER_TOKEN"]=10;</v>
      </c>
      <c r="O49" t="str">
        <f t="shared" si="5"/>
        <v/>
      </c>
      <c r="P49" t="str">
        <f t="shared" si="6"/>
        <v/>
      </c>
      <c r="Q49" t="str">
        <f t="shared" si="7"/>
        <v/>
      </c>
    </row>
    <row r="50" spans="1:17" x14ac:dyDescent="0.25">
      <c r="B50" s="2" t="s">
        <v>59</v>
      </c>
      <c r="C50" s="2">
        <v>1879408620</v>
      </c>
      <c r="F50">
        <v>10</v>
      </c>
      <c r="J50" t="str">
        <f t="shared" si="0"/>
        <v>[49]={[2]={["MIDSUMMER_TOKEN"]=10;};[1]=1879408620;}; -- Galadriel's Dress</v>
      </c>
      <c r="K50" t="str">
        <f t="shared" si="1"/>
        <v>[1]=1879408620;</v>
      </c>
      <c r="L50" t="str">
        <f t="shared" si="2"/>
        <v/>
      </c>
      <c r="M50" t="str">
        <f t="shared" si="3"/>
        <v>[2]={["MIDSUMMER_TOKEN"]=10;};</v>
      </c>
      <c r="N50" t="str">
        <f t="shared" si="4"/>
        <v>["MIDSUMMER_TOKEN"]=10;</v>
      </c>
      <c r="O50" t="str">
        <f t="shared" si="5"/>
        <v/>
      </c>
      <c r="P50" t="str">
        <f t="shared" si="6"/>
        <v/>
      </c>
      <c r="Q50" t="str">
        <f t="shared" si="7"/>
        <v/>
      </c>
    </row>
    <row r="51" spans="1:17" x14ac:dyDescent="0.25">
      <c r="B51" s="2" t="s">
        <v>60</v>
      </c>
      <c r="C51" s="2">
        <v>1879408618</v>
      </c>
      <c r="F51">
        <v>10</v>
      </c>
      <c r="J51" t="str">
        <f t="shared" si="0"/>
        <v>[50]={[2]={["MIDSUMMER_TOKEN"]=10;};[1]=1879408618;}; -- Arwen's Dinner Dress</v>
      </c>
      <c r="K51" t="str">
        <f t="shared" si="1"/>
        <v>[1]=1879408618;</v>
      </c>
      <c r="L51" t="str">
        <f t="shared" si="2"/>
        <v/>
      </c>
      <c r="M51" t="str">
        <f t="shared" si="3"/>
        <v>[2]={["MIDSUMMER_TOKEN"]=10;};</v>
      </c>
      <c r="N51" t="str">
        <f t="shared" si="4"/>
        <v>["MIDSUMMER_TOKEN"]=10;</v>
      </c>
      <c r="O51" t="str">
        <f t="shared" si="5"/>
        <v/>
      </c>
      <c r="P51" t="str">
        <f t="shared" si="6"/>
        <v/>
      </c>
      <c r="Q51" t="str">
        <f t="shared" si="7"/>
        <v/>
      </c>
    </row>
    <row r="52" spans="1:17" x14ac:dyDescent="0.25">
      <c r="A52" t="s">
        <v>61</v>
      </c>
      <c r="J52" t="str">
        <f t="shared" si="0"/>
        <v>[51]={[1]="DIVIDER1"; [2]={["ENGLISH"] = "Cosmetic Pets"; }; };</v>
      </c>
      <c r="K52" t="str">
        <f t="shared" si="1"/>
        <v>[1]=;</v>
      </c>
      <c r="L52" t="str">
        <f t="shared" si="2"/>
        <v/>
      </c>
      <c r="M52" t="str">
        <f t="shared" si="3"/>
        <v>[2]={};</v>
      </c>
      <c r="N52" t="str">
        <f t="shared" si="4"/>
        <v/>
      </c>
      <c r="O52" t="str">
        <f t="shared" si="5"/>
        <v/>
      </c>
      <c r="P52" t="str">
        <f t="shared" si="6"/>
        <v/>
      </c>
      <c r="Q52" t="str">
        <f t="shared" si="7"/>
        <v/>
      </c>
    </row>
    <row r="53" spans="1:17" x14ac:dyDescent="0.25">
      <c r="B53" s="2" t="s">
        <v>19</v>
      </c>
      <c r="C53" s="2">
        <v>1879409168</v>
      </c>
      <c r="F53">
        <v>30</v>
      </c>
      <c r="J53" t="str">
        <f t="shared" si="0"/>
        <v>[52]={[2]={["MIDSUMMER_TOKEN"]=30;};[1]=1879409168;}; -- Tome of the Wedding Celebration Pony</v>
      </c>
      <c r="K53" t="str">
        <f t="shared" si="1"/>
        <v>[1]=1879409168;</v>
      </c>
      <c r="L53" t="str">
        <f t="shared" si="2"/>
        <v/>
      </c>
      <c r="M53" t="str">
        <f t="shared" si="3"/>
        <v>[2]={["MIDSUMMER_TOKEN"]=30;};</v>
      </c>
      <c r="N53" t="str">
        <f t="shared" si="4"/>
        <v>["MIDSUMMER_TOKEN"]=30;</v>
      </c>
      <c r="O53" t="str">
        <f t="shared" si="5"/>
        <v/>
      </c>
      <c r="P53" t="str">
        <f t="shared" si="6"/>
        <v/>
      </c>
      <c r="Q53" t="str">
        <f t="shared" si="7"/>
        <v/>
      </c>
    </row>
    <row r="54" spans="1:17" x14ac:dyDescent="0.25">
      <c r="B54" s="2" t="s">
        <v>19</v>
      </c>
      <c r="C54" s="2">
        <v>1879409168</v>
      </c>
      <c r="H54">
        <v>30</v>
      </c>
      <c r="J54" t="str">
        <f t="shared" si="0"/>
        <v>[53]={[2]={["GENERIC_MITHRIL"]=30;};[1]=1879409168;}; -- Tome of the Wedding Celebration Pony</v>
      </c>
      <c r="K54" t="str">
        <f t="shared" si="1"/>
        <v>[1]=1879409168;</v>
      </c>
      <c r="L54" t="str">
        <f t="shared" si="2"/>
        <v/>
      </c>
      <c r="M54" t="str">
        <f t="shared" si="3"/>
        <v>[2]={["GENERIC_MITHRIL"]=30;};</v>
      </c>
      <c r="N54" t="str">
        <f t="shared" si="4"/>
        <v/>
      </c>
      <c r="O54" t="str">
        <f t="shared" si="5"/>
        <v/>
      </c>
      <c r="P54" t="str">
        <f t="shared" si="6"/>
        <v>["GENERIC_MITHRIL"]=30;</v>
      </c>
      <c r="Q54" t="str">
        <f t="shared" si="7"/>
        <v/>
      </c>
    </row>
    <row r="55" spans="1:17" x14ac:dyDescent="0.25">
      <c r="B55" s="2" t="s">
        <v>20</v>
      </c>
      <c r="C55" s="2">
        <v>1879411763</v>
      </c>
      <c r="F55">
        <v>20</v>
      </c>
      <c r="J55" t="str">
        <f t="shared" si="0"/>
        <v>[54]={[2]={["MIDSUMMER_TOKEN"]=20;};[1]=1879411763;}; -- Tome of the Wild Chocolate Donkey</v>
      </c>
      <c r="K55" t="str">
        <f t="shared" si="1"/>
        <v>[1]=1879411763;</v>
      </c>
      <c r="L55" t="str">
        <f t="shared" si="2"/>
        <v/>
      </c>
      <c r="M55" t="str">
        <f t="shared" si="3"/>
        <v>[2]={["MIDSUMMER_TOKEN"]=20;};</v>
      </c>
      <c r="N55" t="str">
        <f t="shared" si="4"/>
        <v>["MIDSUMMER_TOKEN"]=20;</v>
      </c>
      <c r="O55" t="str">
        <f t="shared" si="5"/>
        <v/>
      </c>
      <c r="P55" t="str">
        <f t="shared" si="6"/>
        <v/>
      </c>
      <c r="Q55" t="str">
        <f t="shared" si="7"/>
        <v/>
      </c>
    </row>
    <row r="56" spans="1:17" x14ac:dyDescent="0.25">
      <c r="B56" s="2" t="s">
        <v>21</v>
      </c>
      <c r="C56" s="2">
        <v>1879480603</v>
      </c>
      <c r="F56">
        <v>20</v>
      </c>
      <c r="J56" t="str">
        <f t="shared" si="0"/>
        <v>[55]={[2]={["MIDSUMMER_TOKEN"]=20;};[1]=1879480603;}; -- Tome of the Wine-red Snake</v>
      </c>
      <c r="K56" t="str">
        <f t="shared" si="1"/>
        <v>[1]=1879480603;</v>
      </c>
      <c r="L56" t="str">
        <f t="shared" si="2"/>
        <v/>
      </c>
      <c r="M56" t="str">
        <f t="shared" si="3"/>
        <v>[2]={["MIDSUMMER_TOKEN"]=20;};</v>
      </c>
      <c r="N56" t="str">
        <f t="shared" si="4"/>
        <v>["MIDSUMMER_TOKEN"]=20;</v>
      </c>
      <c r="O56" t="str">
        <f t="shared" si="5"/>
        <v/>
      </c>
      <c r="P56" t="str">
        <f t="shared" si="6"/>
        <v/>
      </c>
      <c r="Q56" t="str">
        <f t="shared" si="7"/>
        <v/>
      </c>
    </row>
    <row r="57" spans="1:17" x14ac:dyDescent="0.25">
      <c r="B57" s="2" t="s">
        <v>62</v>
      </c>
      <c r="C57" s="2">
        <v>1879409167</v>
      </c>
      <c r="F57">
        <v>20</v>
      </c>
      <c r="J57" t="str">
        <f t="shared" si="0"/>
        <v>[56]={[2]={["MIDSUMMER_TOKEN"]=20;};[1]=1879409167;}; -- Tome of the Large Gondorian Kite</v>
      </c>
      <c r="K57" t="str">
        <f t="shared" si="1"/>
        <v>[1]=1879409167;</v>
      </c>
      <c r="L57" t="str">
        <f t="shared" si="2"/>
        <v/>
      </c>
      <c r="M57" t="str">
        <f t="shared" si="3"/>
        <v>[2]={["MIDSUMMER_TOKEN"]=20;};</v>
      </c>
      <c r="N57" t="str">
        <f t="shared" si="4"/>
        <v>["MIDSUMMER_TOKEN"]=20;</v>
      </c>
      <c r="O57" t="str">
        <f t="shared" si="5"/>
        <v/>
      </c>
      <c r="P57" t="str">
        <f t="shared" si="6"/>
        <v/>
      </c>
      <c r="Q57" t="str">
        <f t="shared" si="7"/>
        <v/>
      </c>
    </row>
    <row r="58" spans="1:17" x14ac:dyDescent="0.25">
      <c r="B58" s="2" t="s">
        <v>63</v>
      </c>
      <c r="C58" s="2">
        <v>1879420851</v>
      </c>
      <c r="F58">
        <v>20</v>
      </c>
      <c r="J58" t="str">
        <f t="shared" si="0"/>
        <v>[57]={[2]={["MIDSUMMER_TOKEN"]=20;};[1]=1879420851;}; -- Tome of the Chipmunk</v>
      </c>
      <c r="K58" t="str">
        <f t="shared" si="1"/>
        <v>[1]=1879420851;</v>
      </c>
      <c r="L58" t="str">
        <f t="shared" si="2"/>
        <v/>
      </c>
      <c r="M58" t="str">
        <f t="shared" si="3"/>
        <v>[2]={["MIDSUMMER_TOKEN"]=20;};</v>
      </c>
      <c r="N58" t="str">
        <f t="shared" si="4"/>
        <v>["MIDSUMMER_TOKEN"]=20;</v>
      </c>
      <c r="O58" t="str">
        <f t="shared" si="5"/>
        <v/>
      </c>
      <c r="P58" t="str">
        <f t="shared" si="6"/>
        <v/>
      </c>
      <c r="Q58" t="str">
        <f t="shared" si="7"/>
        <v/>
      </c>
    </row>
    <row r="59" spans="1:17" x14ac:dyDescent="0.25">
      <c r="B59" s="2" t="s">
        <v>64</v>
      </c>
      <c r="C59" s="2">
        <v>1879420852</v>
      </c>
      <c r="F59">
        <v>20</v>
      </c>
      <c r="J59" t="str">
        <f t="shared" si="0"/>
        <v>[58]={[2]={["MIDSUMMER_TOKEN"]=20;};[1]=1879420852;}; -- Tome of the Silver Chipmunk</v>
      </c>
      <c r="K59" t="str">
        <f t="shared" si="1"/>
        <v>[1]=1879420852;</v>
      </c>
      <c r="L59" t="str">
        <f t="shared" si="2"/>
        <v/>
      </c>
      <c r="M59" t="str">
        <f t="shared" si="3"/>
        <v>[2]={["MIDSUMMER_TOKEN"]=20;};</v>
      </c>
      <c r="N59" t="str">
        <f t="shared" si="4"/>
        <v>["MIDSUMMER_TOKEN"]=20;</v>
      </c>
      <c r="O59" t="str">
        <f t="shared" si="5"/>
        <v/>
      </c>
      <c r="P59" t="str">
        <f t="shared" si="6"/>
        <v/>
      </c>
      <c r="Q59" t="str">
        <f t="shared" si="7"/>
        <v/>
      </c>
    </row>
    <row r="60" spans="1:17" x14ac:dyDescent="0.25">
      <c r="B60" s="2" t="s">
        <v>65</v>
      </c>
      <c r="C60" s="2">
        <v>1879408151</v>
      </c>
      <c r="F60">
        <v>20</v>
      </c>
      <c r="J60" t="str">
        <f t="shared" si="0"/>
        <v>[59]={[2]={["MIDSUMMER_TOKEN"]=20;};[1]=1879408151;}; -- Tome of the Blue Firefly</v>
      </c>
      <c r="K60" t="str">
        <f t="shared" si="1"/>
        <v>[1]=1879408151;</v>
      </c>
      <c r="L60" t="str">
        <f t="shared" si="2"/>
        <v/>
      </c>
      <c r="M60" t="str">
        <f t="shared" si="3"/>
        <v>[2]={["MIDSUMMER_TOKEN"]=20;};</v>
      </c>
      <c r="N60" t="str">
        <f t="shared" si="4"/>
        <v>["MIDSUMMER_TOKEN"]=20;</v>
      </c>
      <c r="O60" t="str">
        <f t="shared" si="5"/>
        <v/>
      </c>
      <c r="P60" t="str">
        <f t="shared" si="6"/>
        <v/>
      </c>
      <c r="Q60" t="str">
        <f t="shared" si="7"/>
        <v/>
      </c>
    </row>
    <row r="61" spans="1:17" x14ac:dyDescent="0.25">
      <c r="B61" s="2" t="s">
        <v>66</v>
      </c>
      <c r="C61" s="2">
        <v>1879408150</v>
      </c>
      <c r="F61">
        <v>20</v>
      </c>
      <c r="J61" t="str">
        <f t="shared" si="0"/>
        <v>[60]={[2]={["MIDSUMMER_TOKEN"]=20;};[1]=1879408150;}; -- Tome of the Purple Firefly</v>
      </c>
      <c r="K61" t="str">
        <f t="shared" si="1"/>
        <v>[1]=1879408150;</v>
      </c>
      <c r="L61" t="str">
        <f t="shared" si="2"/>
        <v/>
      </c>
      <c r="M61" t="str">
        <f t="shared" si="3"/>
        <v>[2]={["MIDSUMMER_TOKEN"]=20;};</v>
      </c>
      <c r="N61" t="str">
        <f t="shared" si="4"/>
        <v>["MIDSUMMER_TOKEN"]=20;</v>
      </c>
      <c r="O61" t="str">
        <f t="shared" si="5"/>
        <v/>
      </c>
      <c r="P61" t="str">
        <f t="shared" si="6"/>
        <v/>
      </c>
      <c r="Q61" t="str">
        <f t="shared" si="7"/>
        <v/>
      </c>
    </row>
    <row r="62" spans="1:17" x14ac:dyDescent="0.25">
      <c r="B62" s="2" t="s">
        <v>67</v>
      </c>
      <c r="C62" s="2">
        <v>1879408152</v>
      </c>
      <c r="F62">
        <v>20</v>
      </c>
      <c r="J62" t="str">
        <f t="shared" si="0"/>
        <v>[61]={[2]={["MIDSUMMER_TOKEN"]=20;};[1]=1879408152;}; -- Tome of the Red Firefly</v>
      </c>
      <c r="K62" t="str">
        <f t="shared" si="1"/>
        <v>[1]=1879408152;</v>
      </c>
      <c r="L62" t="str">
        <f t="shared" si="2"/>
        <v/>
      </c>
      <c r="M62" t="str">
        <f t="shared" si="3"/>
        <v>[2]={["MIDSUMMER_TOKEN"]=20;};</v>
      </c>
      <c r="N62" t="str">
        <f t="shared" si="4"/>
        <v>["MIDSUMMER_TOKEN"]=20;</v>
      </c>
      <c r="O62" t="str">
        <f t="shared" si="5"/>
        <v/>
      </c>
      <c r="P62" t="str">
        <f t="shared" si="6"/>
        <v/>
      </c>
      <c r="Q62" t="str">
        <f t="shared" si="7"/>
        <v/>
      </c>
    </row>
    <row r="63" spans="1:17" x14ac:dyDescent="0.25">
      <c r="B63" s="2" t="s">
        <v>68</v>
      </c>
      <c r="C63" s="2">
        <v>1879409019</v>
      </c>
      <c r="F63">
        <v>20</v>
      </c>
      <c r="J63" t="str">
        <f t="shared" si="0"/>
        <v>[62]={[2]={["MIDSUMMER_TOKEN"]=20;};[1]=1879409019;}; -- Tome of the Gondor Midsummer Kite</v>
      </c>
      <c r="K63" t="str">
        <f t="shared" si="1"/>
        <v>[1]=1879409019;</v>
      </c>
      <c r="L63" t="str">
        <f t="shared" si="2"/>
        <v/>
      </c>
      <c r="M63" t="str">
        <f t="shared" si="3"/>
        <v>[2]={["MIDSUMMER_TOKEN"]=20;};</v>
      </c>
      <c r="N63" t="str">
        <f t="shared" si="4"/>
        <v>["MIDSUMMER_TOKEN"]=20;</v>
      </c>
      <c r="O63" t="str">
        <f t="shared" si="5"/>
        <v/>
      </c>
      <c r="P63" t="str">
        <f t="shared" si="6"/>
        <v/>
      </c>
      <c r="Q63" t="str">
        <f t="shared" si="7"/>
        <v/>
      </c>
    </row>
    <row r="64" spans="1:17" x14ac:dyDescent="0.25">
      <c r="A64" t="s">
        <v>69</v>
      </c>
      <c r="J64" t="str">
        <f t="shared" si="0"/>
        <v>[63]={[1]="DIVIDER1"; [2]={["ENGLISH"] = "Midsummer Steeds"; }; };</v>
      </c>
      <c r="K64" t="str">
        <f t="shared" si="1"/>
        <v>[1]=;</v>
      </c>
      <c r="L64" t="str">
        <f t="shared" si="2"/>
        <v/>
      </c>
      <c r="M64" t="str">
        <f t="shared" si="3"/>
        <v>[2]={};</v>
      </c>
      <c r="N64" t="str">
        <f t="shared" si="4"/>
        <v/>
      </c>
      <c r="O64" t="str">
        <f t="shared" si="5"/>
        <v/>
      </c>
      <c r="P64" t="str">
        <f t="shared" si="6"/>
        <v/>
      </c>
      <c r="Q64" t="str">
        <f t="shared" si="7"/>
        <v/>
      </c>
    </row>
    <row r="65" spans="1:17" x14ac:dyDescent="0.25">
      <c r="B65" s="2" t="s">
        <v>70</v>
      </c>
      <c r="C65" s="2">
        <v>1879465461</v>
      </c>
      <c r="F65">
        <v>25</v>
      </c>
      <c r="J65" t="str">
        <f t="shared" si="0"/>
        <v>[64]={[2]={["MIDSUMMER_TOKEN"]=25;};[1]=1879465461;}; -- Summer Concert Steed</v>
      </c>
      <c r="K65" t="str">
        <f t="shared" si="1"/>
        <v>[1]=1879465461;</v>
      </c>
      <c r="L65" t="str">
        <f t="shared" si="2"/>
        <v/>
      </c>
      <c r="M65" t="str">
        <f t="shared" si="3"/>
        <v>[2]={["MIDSUMMER_TOKEN"]=25;};</v>
      </c>
      <c r="N65" t="str">
        <f t="shared" si="4"/>
        <v>["MIDSUMMER_TOKEN"]=25;</v>
      </c>
      <c r="O65" t="str">
        <f t="shared" si="5"/>
        <v/>
      </c>
      <c r="P65" t="str">
        <f t="shared" si="6"/>
        <v/>
      </c>
      <c r="Q65" t="str">
        <f t="shared" si="7"/>
        <v/>
      </c>
    </row>
    <row r="66" spans="1:17" x14ac:dyDescent="0.25">
      <c r="B66" s="2" t="s">
        <v>71</v>
      </c>
      <c r="C66" s="2">
        <v>1879465477</v>
      </c>
      <c r="F66">
        <v>20</v>
      </c>
      <c r="J66" t="str">
        <f t="shared" si="0"/>
        <v>[65]={[2]={["MIDSUMMER_TOKEN"]=20;};[1]=1879465477;}; -- Summer Concert Accessory</v>
      </c>
      <c r="K66" t="str">
        <f t="shared" si="1"/>
        <v>[1]=1879465477;</v>
      </c>
      <c r="L66" t="str">
        <f t="shared" si="2"/>
        <v/>
      </c>
      <c r="M66" t="str">
        <f t="shared" si="3"/>
        <v>[2]={["MIDSUMMER_TOKEN"]=20;};</v>
      </c>
      <c r="N66" t="str">
        <f t="shared" si="4"/>
        <v>["MIDSUMMER_TOKEN"]=20;</v>
      </c>
      <c r="O66" t="str">
        <f t="shared" si="5"/>
        <v/>
      </c>
      <c r="P66" t="str">
        <f t="shared" si="6"/>
        <v/>
      </c>
      <c r="Q66" t="str">
        <f t="shared" si="7"/>
        <v/>
      </c>
    </row>
    <row r="67" spans="1:17" x14ac:dyDescent="0.25">
      <c r="B67" s="2" t="s">
        <v>72</v>
      </c>
      <c r="C67" s="2">
        <v>1879465479</v>
      </c>
      <c r="F67">
        <v>15</v>
      </c>
      <c r="J67" t="str">
        <f t="shared" ref="J67:J130" si="8">IF(ISBLANK(A67),CONCATENATE("[",ROW()-1,"]={",L67,M67,K67,"};"," -- ",B67),CONCATENATE("[",ROW()-1,"]={[1]=""DIVIDER1""; [2]={[""ENGLISH""] = """,A67,"""; }; };"))</f>
        <v>[66]={[2]={["MIDSUMMER_TOKEN"]=15;};[1]=1879465479;}; -- Summer Concert Caparison</v>
      </c>
      <c r="K67" t="str">
        <f t="shared" ref="K67:K130" si="9">CONCATENATE("[1]=",C67,";")</f>
        <v>[1]=1879465479;</v>
      </c>
      <c r="L67" t="str">
        <f t="shared" ref="L67:L130" si="10">IF(E67&gt;0,CONCATENATE("[3]=",E67,";"),"")</f>
        <v/>
      </c>
      <c r="M67" t="str">
        <f t="shared" ref="M67:M130" si="11">_xlfn.TEXTJOIN("",TRUE,"[2]={",N67:Q67,"};")</f>
        <v>[2]={["MIDSUMMER_TOKEN"]=15;};</v>
      </c>
      <c r="N67" t="str">
        <f t="shared" ref="N67:N130" si="12">IF(F67&gt;0,CONCATENATE("[""",F$1,"""]=",F67,";"),"")</f>
        <v>["MIDSUMMER_TOKEN"]=15;</v>
      </c>
      <c r="O67" t="str">
        <f t="shared" ref="O67:O130" si="13">IF(G67&gt;0,CONCATENATE("[""",G$1,"""]=",G67,";"),"")</f>
        <v/>
      </c>
      <c r="P67" t="str">
        <f t="shared" ref="P67:P130" si="14">IF(H67&gt;0,CONCATENATE("[""",H$1,"""]=",H67,";"),"")</f>
        <v/>
      </c>
      <c r="Q67" t="str">
        <f t="shared" ref="Q67:Q130" si="15">IF(I67&gt;0,CONCATENATE("[""",I$1,"""]=",I67,";"),"")</f>
        <v/>
      </c>
    </row>
    <row r="68" spans="1:17" x14ac:dyDescent="0.25">
      <c r="B68" s="2" t="s">
        <v>73</v>
      </c>
      <c r="C68" s="2">
        <v>1879465474</v>
      </c>
      <c r="F68">
        <v>10</v>
      </c>
      <c r="J68" t="str">
        <f t="shared" si="8"/>
        <v>[67]={[2]={["MIDSUMMER_TOKEN"]=10;};[1]=1879465474;}; -- Summer Concert Saddle</v>
      </c>
      <c r="K68" t="str">
        <f t="shared" si="9"/>
        <v>[1]=1879465474;</v>
      </c>
      <c r="L68" t="str">
        <f t="shared" si="10"/>
        <v/>
      </c>
      <c r="M68" t="str">
        <f t="shared" si="11"/>
        <v>[2]={["MIDSUMMER_TOKEN"]=10;};</v>
      </c>
      <c r="N68" t="str">
        <f t="shared" si="12"/>
        <v>["MIDSUMMER_TOKEN"]=10;</v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1:17" x14ac:dyDescent="0.25">
      <c r="B69" s="2" t="s">
        <v>70</v>
      </c>
      <c r="C69" s="2">
        <v>1879465461</v>
      </c>
      <c r="H69">
        <v>70</v>
      </c>
      <c r="J69" t="str">
        <f t="shared" si="8"/>
        <v>[68]={[2]={["GENERIC_MITHRIL"]=70;};[1]=1879465461;}; -- Summer Concert Steed</v>
      </c>
      <c r="K69" t="str">
        <f t="shared" si="9"/>
        <v>[1]=1879465461;</v>
      </c>
      <c r="L69" t="str">
        <f t="shared" si="10"/>
        <v/>
      </c>
      <c r="M69" t="str">
        <f t="shared" si="11"/>
        <v>[2]={["GENERIC_MITHRIL"]=70;};</v>
      </c>
      <c r="N69" t="str">
        <f t="shared" si="12"/>
        <v/>
      </c>
      <c r="O69" t="str">
        <f t="shared" si="13"/>
        <v/>
      </c>
      <c r="P69" t="str">
        <f t="shared" si="14"/>
        <v>["GENERIC_MITHRIL"]=70;</v>
      </c>
      <c r="Q69" t="str">
        <f t="shared" si="15"/>
        <v/>
      </c>
    </row>
    <row r="70" spans="1:17" x14ac:dyDescent="0.25">
      <c r="B70" s="2" t="s">
        <v>74</v>
      </c>
      <c r="C70" s="2">
        <v>1879465546</v>
      </c>
      <c r="H70">
        <v>70</v>
      </c>
      <c r="J70" t="str">
        <f t="shared" si="8"/>
        <v>[69]={[2]={["GENERIC_MITHRIL"]=70;};[1]=1879465546;}; -- Summer Concert War-steed Cosmetics</v>
      </c>
      <c r="K70" t="str">
        <f t="shared" si="9"/>
        <v>[1]=1879465546;</v>
      </c>
      <c r="L70" t="str">
        <f t="shared" si="10"/>
        <v/>
      </c>
      <c r="M70" t="str">
        <f t="shared" si="11"/>
        <v>[2]={["GENERIC_MITHRIL"]=70;};</v>
      </c>
      <c r="N70" t="str">
        <f t="shared" si="12"/>
        <v/>
      </c>
      <c r="O70" t="str">
        <f t="shared" si="13"/>
        <v/>
      </c>
      <c r="P70" t="str">
        <f t="shared" si="14"/>
        <v>["GENERIC_MITHRIL"]=70;</v>
      </c>
      <c r="Q70" t="str">
        <f t="shared" si="15"/>
        <v/>
      </c>
    </row>
    <row r="71" spans="1:17" x14ac:dyDescent="0.25">
      <c r="B71" s="2" t="s">
        <v>75</v>
      </c>
      <c r="C71" s="2">
        <v>1879420895</v>
      </c>
      <c r="F71">
        <v>25</v>
      </c>
      <c r="J71" t="str">
        <f t="shared" si="8"/>
        <v>[70]={[2]={["MIDSUMMER_TOKEN"]=25;};[1]=1879420895;}; -- Steed of Entwining Blossoms</v>
      </c>
      <c r="K71" t="str">
        <f t="shared" si="9"/>
        <v>[1]=1879420895;</v>
      </c>
      <c r="L71" t="str">
        <f t="shared" si="10"/>
        <v/>
      </c>
      <c r="M71" t="str">
        <f t="shared" si="11"/>
        <v>[2]={["MIDSUMMER_TOKEN"]=25;};</v>
      </c>
      <c r="N71" t="str">
        <f t="shared" si="12"/>
        <v>["MIDSUMMER_TOKEN"]=25;</v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1:17" x14ac:dyDescent="0.25">
      <c r="B72" s="2" t="s">
        <v>76</v>
      </c>
      <c r="C72" s="2">
        <v>1879420900</v>
      </c>
      <c r="F72">
        <v>20</v>
      </c>
      <c r="J72" t="str">
        <f t="shared" si="8"/>
        <v>[71]={[2]={["MIDSUMMER_TOKEN"]=20;};[1]=1879420900;}; -- Caparison of Entwining Blossoms</v>
      </c>
      <c r="K72" t="str">
        <f t="shared" si="9"/>
        <v>[1]=1879420900;</v>
      </c>
      <c r="L72" t="str">
        <f t="shared" si="10"/>
        <v/>
      </c>
      <c r="M72" t="str">
        <f t="shared" si="11"/>
        <v>[2]={["MIDSUMMER_TOKEN"]=20;};</v>
      </c>
      <c r="N72" t="str">
        <f t="shared" si="12"/>
        <v>["MIDSUMMER_TOKEN"]=20;</v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1:17" x14ac:dyDescent="0.25">
      <c r="B73" s="2" t="s">
        <v>77</v>
      </c>
      <c r="C73" s="2">
        <v>1879420899</v>
      </c>
      <c r="F73">
        <v>15</v>
      </c>
      <c r="J73" t="str">
        <f t="shared" si="8"/>
        <v>[72]={[2]={["MIDSUMMER_TOKEN"]=15;};[1]=1879420899;}; -- Head-piece of Entwining Blossoms</v>
      </c>
      <c r="K73" t="str">
        <f t="shared" si="9"/>
        <v>[1]=1879420899;</v>
      </c>
      <c r="L73" t="str">
        <f t="shared" si="10"/>
        <v/>
      </c>
      <c r="M73" t="str">
        <f t="shared" si="11"/>
        <v>[2]={["MIDSUMMER_TOKEN"]=15;};</v>
      </c>
      <c r="N73" t="str">
        <f t="shared" si="12"/>
        <v>["MIDSUMMER_TOKEN"]=15;</v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1:17" x14ac:dyDescent="0.25">
      <c r="B74" s="2" t="s">
        <v>78</v>
      </c>
      <c r="C74" s="2">
        <v>1879420901</v>
      </c>
      <c r="F74">
        <v>10</v>
      </c>
      <c r="J74" t="str">
        <f t="shared" si="8"/>
        <v>[73]={[2]={["MIDSUMMER_TOKEN"]=10;};[1]=1879420901;}; -- Saddle of Entwining Blossoms</v>
      </c>
      <c r="K74" t="str">
        <f t="shared" si="9"/>
        <v>[1]=1879420901;</v>
      </c>
      <c r="L74" t="str">
        <f t="shared" si="10"/>
        <v/>
      </c>
      <c r="M74" t="str">
        <f t="shared" si="11"/>
        <v>[2]={["MIDSUMMER_TOKEN"]=10;};</v>
      </c>
      <c r="N74" t="str">
        <f t="shared" si="12"/>
        <v>["MIDSUMMER_TOKEN"]=10;</v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1:17" x14ac:dyDescent="0.25">
      <c r="B75" s="2" t="s">
        <v>75</v>
      </c>
      <c r="C75" s="2">
        <v>1879420895</v>
      </c>
      <c r="H75">
        <v>70</v>
      </c>
      <c r="J75" t="str">
        <f t="shared" si="8"/>
        <v>[74]={[2]={["GENERIC_MITHRIL"]=70;};[1]=1879420895;}; -- Steed of Entwining Blossoms</v>
      </c>
      <c r="K75" t="str">
        <f t="shared" si="9"/>
        <v>[1]=1879420895;</v>
      </c>
      <c r="L75" t="str">
        <f t="shared" si="10"/>
        <v/>
      </c>
      <c r="M75" t="str">
        <f t="shared" si="11"/>
        <v>[2]={["GENERIC_MITHRIL"]=70;};</v>
      </c>
      <c r="N75" t="str">
        <f t="shared" si="12"/>
        <v/>
      </c>
      <c r="O75" t="str">
        <f t="shared" si="13"/>
        <v/>
      </c>
      <c r="P75" t="str">
        <f t="shared" si="14"/>
        <v>["GENERIC_MITHRIL"]=70;</v>
      </c>
      <c r="Q75" t="str">
        <f t="shared" si="15"/>
        <v/>
      </c>
    </row>
    <row r="76" spans="1:17" x14ac:dyDescent="0.25">
      <c r="B76" s="2" t="s">
        <v>79</v>
      </c>
      <c r="C76" s="2">
        <v>1879420902</v>
      </c>
      <c r="H76">
        <v>70</v>
      </c>
      <c r="J76" t="str">
        <f t="shared" si="8"/>
        <v>[75]={[2]={["GENERIC_MITHRIL"]=70;};[1]=1879420902;}; -- Entwining Blossoms War-steed Cosmetics</v>
      </c>
      <c r="K76" t="str">
        <f t="shared" si="9"/>
        <v>[1]=1879420902;</v>
      </c>
      <c r="L76" t="str">
        <f t="shared" si="10"/>
        <v/>
      </c>
      <c r="M76" t="str">
        <f t="shared" si="11"/>
        <v>[2]={["GENERIC_MITHRIL"]=70;};</v>
      </c>
      <c r="N76" t="str">
        <f t="shared" si="12"/>
        <v/>
      </c>
      <c r="O76" t="str">
        <f t="shared" si="13"/>
        <v/>
      </c>
      <c r="P76" t="str">
        <f t="shared" si="14"/>
        <v>["GENERIC_MITHRIL"]=70;</v>
      </c>
      <c r="Q76" t="str">
        <f t="shared" si="15"/>
        <v/>
      </c>
    </row>
    <row r="77" spans="1:17" x14ac:dyDescent="0.25">
      <c r="A77" t="s">
        <v>80</v>
      </c>
      <c r="J77" t="str">
        <f t="shared" si="8"/>
        <v>[76]={[1]="DIVIDER1"; [2]={["ENGLISH"] = "Instruments"; }; };</v>
      </c>
      <c r="K77" t="str">
        <f t="shared" si="9"/>
        <v>[1]=;</v>
      </c>
      <c r="L77" t="str">
        <f t="shared" si="10"/>
        <v/>
      </c>
      <c r="M77" t="str">
        <f t="shared" si="11"/>
        <v>[2]={};</v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1:17" x14ac:dyDescent="0.25">
      <c r="B78" s="2" t="s">
        <v>81</v>
      </c>
      <c r="C78" s="2">
        <v>1879421116</v>
      </c>
      <c r="F78">
        <v>10</v>
      </c>
      <c r="J78" t="str">
        <f t="shared" si="8"/>
        <v>[77]={[2]={["MIDSUMMER_TOKEN"]=10;};[1]=1879421116;}; -- Summer Celebration Lute</v>
      </c>
      <c r="K78" t="str">
        <f t="shared" si="9"/>
        <v>[1]=1879421116;</v>
      </c>
      <c r="L78" t="str">
        <f t="shared" si="10"/>
        <v/>
      </c>
      <c r="M78" t="str">
        <f t="shared" si="11"/>
        <v>[2]={["MIDSUMMER_TOKEN"]=10;};</v>
      </c>
      <c r="N78" t="str">
        <f t="shared" si="12"/>
        <v>["MIDSUMMER_TOKEN"]=10;</v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1:17" x14ac:dyDescent="0.25">
      <c r="B79" s="2" t="s">
        <v>82</v>
      </c>
      <c r="C79" s="2">
        <v>1879421111</v>
      </c>
      <c r="F79">
        <v>10</v>
      </c>
      <c r="J79" t="str">
        <f t="shared" si="8"/>
        <v>[78]={[2]={["MIDSUMMER_TOKEN"]=10;};[1]=1879421111;}; -- Summer Celebration Horn</v>
      </c>
      <c r="K79" t="str">
        <f t="shared" si="9"/>
        <v>[1]=1879421111;</v>
      </c>
      <c r="L79" t="str">
        <f t="shared" si="10"/>
        <v/>
      </c>
      <c r="M79" t="str">
        <f t="shared" si="11"/>
        <v>[2]={["MIDSUMMER_TOKEN"]=10;};</v>
      </c>
      <c r="N79" t="str">
        <f t="shared" si="12"/>
        <v>["MIDSUMMER_TOKEN"]=10;</v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1:17" x14ac:dyDescent="0.25">
      <c r="B80" s="2" t="s">
        <v>83</v>
      </c>
      <c r="C80" s="2">
        <v>1879421112</v>
      </c>
      <c r="D80" s="1"/>
      <c r="F80">
        <v>10</v>
      </c>
      <c r="J80" t="str">
        <f t="shared" si="8"/>
        <v>[79]={[2]={["MIDSUMMER_TOKEN"]=10;};[1]=1879421112;}; -- Summer Celebration Clarinet</v>
      </c>
      <c r="K80" t="str">
        <f t="shared" si="9"/>
        <v>[1]=1879421112;</v>
      </c>
      <c r="L80" t="str">
        <f t="shared" si="10"/>
        <v/>
      </c>
      <c r="M80" t="str">
        <f t="shared" si="11"/>
        <v>[2]={["MIDSUMMER_TOKEN"]=10;};</v>
      </c>
      <c r="N80" t="str">
        <f t="shared" si="12"/>
        <v>["MIDSUMMER_TOKEN"]=10;</v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1:17" x14ac:dyDescent="0.25">
      <c r="B81" s="2" t="s">
        <v>84</v>
      </c>
      <c r="C81" s="2">
        <v>1879421110</v>
      </c>
      <c r="F81">
        <v>10</v>
      </c>
      <c r="J81" t="str">
        <f t="shared" si="8"/>
        <v>[80]={[2]={["MIDSUMMER_TOKEN"]=10;};[1]=1879421110;}; -- Summer Celebration Flute</v>
      </c>
      <c r="K81" t="str">
        <f t="shared" si="9"/>
        <v>[1]=1879421110;</v>
      </c>
      <c r="L81" t="str">
        <f t="shared" si="10"/>
        <v/>
      </c>
      <c r="M81" t="str">
        <f t="shared" si="11"/>
        <v>[2]={["MIDSUMMER_TOKEN"]=10;};</v>
      </c>
      <c r="N81" t="str">
        <f t="shared" si="12"/>
        <v>["MIDSUMMER_TOKEN"]=10;</v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1:17" x14ac:dyDescent="0.25">
      <c r="B82" s="2" t="s">
        <v>85</v>
      </c>
      <c r="C82" s="2">
        <v>1879421114</v>
      </c>
      <c r="F82">
        <v>10</v>
      </c>
      <c r="J82" t="str">
        <f t="shared" si="8"/>
        <v>[81]={[2]={["MIDSUMMER_TOKEN"]=10;};[1]=1879421114;}; -- Summer Celebration Harp</v>
      </c>
      <c r="K82" t="str">
        <f t="shared" si="9"/>
        <v>[1]=1879421114;</v>
      </c>
      <c r="L82" t="str">
        <f t="shared" si="10"/>
        <v/>
      </c>
      <c r="M82" t="str">
        <f t="shared" si="11"/>
        <v>[2]={["MIDSUMMER_TOKEN"]=10;};</v>
      </c>
      <c r="N82" t="str">
        <f t="shared" si="12"/>
        <v>["MIDSUMMER_TOKEN"]=10;</v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1:17" x14ac:dyDescent="0.25">
      <c r="B83" s="2" t="s">
        <v>86</v>
      </c>
      <c r="C83" s="2">
        <v>1879421113</v>
      </c>
      <c r="F83">
        <v>10</v>
      </c>
      <c r="J83" t="str">
        <f t="shared" si="8"/>
        <v>[82]={[2]={["MIDSUMMER_TOKEN"]=10;};[1]=1879421113;}; -- Summer Celebration Drum</v>
      </c>
      <c r="K83" t="str">
        <f t="shared" si="9"/>
        <v>[1]=1879421113;</v>
      </c>
      <c r="L83" t="str">
        <f t="shared" si="10"/>
        <v/>
      </c>
      <c r="M83" t="str">
        <f t="shared" si="11"/>
        <v>[2]={["MIDSUMMER_TOKEN"]=10;};</v>
      </c>
      <c r="N83" t="str">
        <f t="shared" si="12"/>
        <v>["MIDSUMMER_TOKEN"]=10;</v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1:17" x14ac:dyDescent="0.25">
      <c r="B84" s="2" t="s">
        <v>87</v>
      </c>
      <c r="C84" s="2">
        <v>1879421117</v>
      </c>
      <c r="F84">
        <v>10</v>
      </c>
      <c r="J84" t="str">
        <f t="shared" si="8"/>
        <v>[83]={[2]={["MIDSUMMER_TOKEN"]=10;};[1]=1879421117;}; -- Summer Celebration Theorbo</v>
      </c>
      <c r="K84" t="str">
        <f t="shared" si="9"/>
        <v>[1]=1879421117;</v>
      </c>
      <c r="L84" t="str">
        <f t="shared" si="10"/>
        <v/>
      </c>
      <c r="M84" t="str">
        <f t="shared" si="11"/>
        <v>[2]={["MIDSUMMER_TOKEN"]=10;};</v>
      </c>
      <c r="N84" t="str">
        <f t="shared" si="12"/>
        <v>["MIDSUMMER_TOKEN"]=10;</v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1:17" x14ac:dyDescent="0.25">
      <c r="B85" s="2" t="s">
        <v>88</v>
      </c>
      <c r="C85" s="2">
        <v>1879421107</v>
      </c>
      <c r="F85">
        <v>10</v>
      </c>
      <c r="J85" t="str">
        <f t="shared" si="8"/>
        <v>[84]={[2]={["MIDSUMMER_TOKEN"]=10;};[1]=1879421107;}; -- Summer Celebration Bagpipe</v>
      </c>
      <c r="K85" t="str">
        <f t="shared" si="9"/>
        <v>[1]=1879421107;</v>
      </c>
      <c r="L85" t="str">
        <f t="shared" si="10"/>
        <v/>
      </c>
      <c r="M85" t="str">
        <f t="shared" si="11"/>
        <v>[2]={["MIDSUMMER_TOKEN"]=10;};</v>
      </c>
      <c r="N85" t="str">
        <f t="shared" si="12"/>
        <v>["MIDSUMMER_TOKEN"]=10;</v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1:17" x14ac:dyDescent="0.25">
      <c r="B86" s="2" t="s">
        <v>89</v>
      </c>
      <c r="C86" s="2">
        <v>1879421119</v>
      </c>
      <c r="F86">
        <v>10</v>
      </c>
      <c r="J86" t="str">
        <f t="shared" si="8"/>
        <v>[85]={[2]={["MIDSUMMER_TOKEN"]=10;};[1]=1879421119;}; -- Summer Celebration Cowbell</v>
      </c>
      <c r="K86" t="str">
        <f t="shared" si="9"/>
        <v>[1]=1879421119;</v>
      </c>
      <c r="L86" t="str">
        <f t="shared" si="10"/>
        <v/>
      </c>
      <c r="M86" t="str">
        <f t="shared" si="11"/>
        <v>[2]={["MIDSUMMER_TOKEN"]=10;};</v>
      </c>
      <c r="N86" t="str">
        <f t="shared" si="12"/>
        <v>["MIDSUMMER_TOKEN"]=10;</v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1:17" x14ac:dyDescent="0.25">
      <c r="B87" s="2" t="s">
        <v>90</v>
      </c>
      <c r="C87" s="2">
        <v>1879421108</v>
      </c>
      <c r="F87">
        <v>10</v>
      </c>
      <c r="J87" t="str">
        <f t="shared" si="8"/>
        <v>[86]={[2]={["MIDSUMMER_TOKEN"]=10;};[1]=1879421108;}; -- Summer Celebration Pibgorn</v>
      </c>
      <c r="K87" t="str">
        <f t="shared" si="9"/>
        <v>[1]=1879421108;</v>
      </c>
      <c r="L87" t="str">
        <f t="shared" si="10"/>
        <v/>
      </c>
      <c r="M87" t="str">
        <f t="shared" si="11"/>
        <v>[2]={["MIDSUMMER_TOKEN"]=10;};</v>
      </c>
      <c r="N87" t="str">
        <f t="shared" si="12"/>
        <v>["MIDSUMMER_TOKEN"]=10;</v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1:17" x14ac:dyDescent="0.25">
      <c r="B88" s="2" t="s">
        <v>91</v>
      </c>
      <c r="C88" s="2">
        <v>1879421118</v>
      </c>
      <c r="F88">
        <v>10</v>
      </c>
      <c r="J88" t="str">
        <f t="shared" si="8"/>
        <v>[87]={[2]={["MIDSUMMER_TOKEN"]=10;};[1]=1879421118;}; -- Summer Celebration Mountain Harp</v>
      </c>
      <c r="K88" t="str">
        <f t="shared" si="9"/>
        <v>[1]=1879421118;</v>
      </c>
      <c r="L88" t="str">
        <f t="shared" si="10"/>
        <v/>
      </c>
      <c r="M88" t="str">
        <f t="shared" si="11"/>
        <v>[2]={["MIDSUMMER_TOKEN"]=10;};</v>
      </c>
      <c r="N88" t="str">
        <f t="shared" si="12"/>
        <v>["MIDSUMMER_TOKEN"]=10;</v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1:17" x14ac:dyDescent="0.25">
      <c r="B89" s="2" t="s">
        <v>92</v>
      </c>
      <c r="C89" s="2">
        <v>1879421109</v>
      </c>
      <c r="F89">
        <v>10</v>
      </c>
      <c r="J89" t="str">
        <f t="shared" si="8"/>
        <v>[88]={[2]={["MIDSUMMER_TOKEN"]=10;};[1]=1879421109;}; -- Summer Celebration Fiddle</v>
      </c>
      <c r="K89" t="str">
        <f t="shared" si="9"/>
        <v>[1]=1879421109;</v>
      </c>
      <c r="L89" t="str">
        <f t="shared" si="10"/>
        <v/>
      </c>
      <c r="M89" t="str">
        <f t="shared" si="11"/>
        <v>[2]={["MIDSUMMER_TOKEN"]=10;};</v>
      </c>
      <c r="N89" t="str">
        <f t="shared" si="12"/>
        <v>["MIDSUMMER_TOKEN"]=10;</v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1:17" x14ac:dyDescent="0.25">
      <c r="B90" s="2" t="s">
        <v>93</v>
      </c>
      <c r="C90" s="2">
        <v>1879421115</v>
      </c>
      <c r="F90">
        <v>10</v>
      </c>
      <c r="J90" t="str">
        <f t="shared" si="8"/>
        <v>[89]={[2]={["MIDSUMMER_TOKEN"]=10;};[1]=1879421115;}; -- Summer Celebration Bassoon</v>
      </c>
      <c r="K90" t="str">
        <f t="shared" si="9"/>
        <v>[1]=1879421115;</v>
      </c>
      <c r="L90" t="str">
        <f t="shared" si="10"/>
        <v/>
      </c>
      <c r="M90" t="str">
        <f t="shared" si="11"/>
        <v>[2]={["MIDSUMMER_TOKEN"]=10;};</v>
      </c>
      <c r="N90" t="str">
        <f t="shared" si="12"/>
        <v>["MIDSUMMER_TOKEN"]=10;</v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1:17" x14ac:dyDescent="0.25">
      <c r="A91" t="s">
        <v>94</v>
      </c>
      <c r="J91" t="str">
        <f t="shared" si="8"/>
        <v>[90]={[1]="DIVIDER1"; [2]={["ENGLISH"] = "Fireworks"; }; };</v>
      </c>
      <c r="K91" t="str">
        <f t="shared" si="9"/>
        <v>[1]=;</v>
      </c>
      <c r="L91" t="str">
        <f t="shared" si="10"/>
        <v/>
      </c>
      <c r="M91" t="str">
        <f t="shared" si="11"/>
        <v>[2]={};</v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1:17" x14ac:dyDescent="0.25">
      <c r="B92" s="2" t="s">
        <v>95</v>
      </c>
      <c r="C92" s="2">
        <v>1879408775</v>
      </c>
      <c r="F92">
        <v>2</v>
      </c>
      <c r="J92" t="str">
        <f t="shared" si="8"/>
        <v>[91]={[2]={["MIDSUMMER_TOKEN"]=2;};[1]=1879408775;}; -- Elanor Fireworks</v>
      </c>
      <c r="K92" t="str">
        <f t="shared" si="9"/>
        <v>[1]=1879408775;</v>
      </c>
      <c r="L92" t="str">
        <f t="shared" si="10"/>
        <v/>
      </c>
      <c r="M92" t="str">
        <f t="shared" si="11"/>
        <v>[2]={["MIDSUMMER_TOKEN"]=2;};</v>
      </c>
      <c r="N92" t="str">
        <f t="shared" si="12"/>
        <v>["MIDSUMMER_TOKEN"]=2;</v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1:17" x14ac:dyDescent="0.25">
      <c r="B93" s="2" t="s">
        <v>96</v>
      </c>
      <c r="C93" s="2">
        <v>1879408779</v>
      </c>
      <c r="F93">
        <v>2</v>
      </c>
      <c r="J93" t="str">
        <f t="shared" si="8"/>
        <v>[92]={[2]={["MIDSUMMER_TOKEN"]=2;};[1]=1879408779;}; -- Green and White Niphredil Fireworks</v>
      </c>
      <c r="K93" t="str">
        <f t="shared" si="9"/>
        <v>[1]=1879408779;</v>
      </c>
      <c r="L93" t="str">
        <f t="shared" si="10"/>
        <v/>
      </c>
      <c r="M93" t="str">
        <f t="shared" si="11"/>
        <v>[2]={["MIDSUMMER_TOKEN"]=2;};</v>
      </c>
      <c r="N93" t="str">
        <f t="shared" si="12"/>
        <v>["MIDSUMMER_TOKEN"]=2;</v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1:17" x14ac:dyDescent="0.25">
      <c r="B94" s="2" t="s">
        <v>97</v>
      </c>
      <c r="C94" s="2">
        <v>1879408777</v>
      </c>
      <c r="F94">
        <v>2</v>
      </c>
      <c r="J94" t="str">
        <f t="shared" si="8"/>
        <v>[93]={[2]={["MIDSUMMER_TOKEN"]=2;};[1]=1879408777;}; -- Wedding Ring Fireworks</v>
      </c>
      <c r="K94" t="str">
        <f t="shared" si="9"/>
        <v>[1]=1879408777;</v>
      </c>
      <c r="L94" t="str">
        <f t="shared" si="10"/>
        <v/>
      </c>
      <c r="M94" t="str">
        <f t="shared" si="11"/>
        <v>[2]={["MIDSUMMER_TOKEN"]=2;};</v>
      </c>
      <c r="N94" t="str">
        <f t="shared" si="12"/>
        <v>["MIDSUMMER_TOKEN"]=2;</v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1:17" x14ac:dyDescent="0.25">
      <c r="B95" s="2" t="s">
        <v>98</v>
      </c>
      <c r="C95" s="2">
        <v>1879408776</v>
      </c>
      <c r="F95">
        <v>2</v>
      </c>
      <c r="J95" t="str">
        <f t="shared" si="8"/>
        <v>[94]={[2]={["MIDSUMMER_TOKEN"]=2;};[1]=1879408776;}; -- White Niphredil Fireworks</v>
      </c>
      <c r="K95" t="str">
        <f t="shared" si="9"/>
        <v>[1]=1879408776;</v>
      </c>
      <c r="L95" t="str">
        <f t="shared" si="10"/>
        <v/>
      </c>
      <c r="M95" t="str">
        <f t="shared" si="11"/>
        <v>[2]={["MIDSUMMER_TOKEN"]=2;};</v>
      </c>
      <c r="N95" t="str">
        <f t="shared" si="12"/>
        <v>["MIDSUMMER_TOKEN"]=2;</v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1:17" x14ac:dyDescent="0.25">
      <c r="A96" t="s">
        <v>99</v>
      </c>
      <c r="J96" t="str">
        <f t="shared" si="8"/>
        <v>[95]={[1]="DIVIDER1"; [2]={["ENGLISH"] = "Emotes"; }; };</v>
      </c>
      <c r="K96" t="str">
        <f t="shared" si="9"/>
        <v>[1]=;</v>
      </c>
      <c r="L96" t="str">
        <f t="shared" si="10"/>
        <v/>
      </c>
      <c r="M96" t="str">
        <f t="shared" si="11"/>
        <v>[2]={};</v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1:17" x14ac:dyDescent="0.25">
      <c r="B97" s="2" t="s">
        <v>100</v>
      </c>
      <c r="C97" s="2">
        <v>1879408986</v>
      </c>
      <c r="F97">
        <v>30</v>
      </c>
      <c r="J97" t="str">
        <f t="shared" si="8"/>
        <v>[96]={[2]={["MIDSUMMER_TOKEN"]=30;};[1]=1879408986;}; -- Grant the Coin Toss Emote</v>
      </c>
      <c r="K97" t="str">
        <f t="shared" si="9"/>
        <v>[1]=1879408986;</v>
      </c>
      <c r="L97" t="str">
        <f t="shared" si="10"/>
        <v/>
      </c>
      <c r="M97" t="str">
        <f t="shared" si="11"/>
        <v>[2]={["MIDSUMMER_TOKEN"]=30;};</v>
      </c>
      <c r="N97" t="str">
        <f t="shared" si="12"/>
        <v>["MIDSUMMER_TOKEN"]=30;</v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1:17" x14ac:dyDescent="0.25">
      <c r="B98" s="2" t="s">
        <v>101</v>
      </c>
      <c r="C98" s="2">
        <v>1879408989</v>
      </c>
      <c r="F98">
        <v>30</v>
      </c>
      <c r="J98" t="str">
        <f t="shared" si="8"/>
        <v>[97]={[2]={["MIDSUMMER_TOKEN"]=30;};[1]=1879408989;}; -- Grant the Wine Tasting Emote</v>
      </c>
      <c r="K98" t="str">
        <f t="shared" si="9"/>
        <v>[1]=1879408989;</v>
      </c>
      <c r="L98" t="str">
        <f t="shared" si="10"/>
        <v/>
      </c>
      <c r="M98" t="str">
        <f t="shared" si="11"/>
        <v>[2]={["MIDSUMMER_TOKEN"]=30;};</v>
      </c>
      <c r="N98" t="str">
        <f t="shared" si="12"/>
        <v>["MIDSUMMER_TOKEN"]=30;</v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1:17" x14ac:dyDescent="0.25">
      <c r="B99" s="2" t="s">
        <v>102</v>
      </c>
      <c r="C99" s="2">
        <v>1879408916</v>
      </c>
      <c r="F99">
        <v>30</v>
      </c>
      <c r="J99" t="str">
        <f t="shared" si="8"/>
        <v>[98]={[2]={["MIDSUMMER_TOKEN"]=30;};[1]=1879408916;}; -- Golden Wedding Fireworks</v>
      </c>
      <c r="K99" t="str">
        <f t="shared" si="9"/>
        <v>[1]=1879408916;</v>
      </c>
      <c r="L99" t="str">
        <f t="shared" si="10"/>
        <v/>
      </c>
      <c r="M99" t="str">
        <f t="shared" si="11"/>
        <v>[2]={["MIDSUMMER_TOKEN"]=30;};</v>
      </c>
      <c r="N99" t="str">
        <f t="shared" si="12"/>
        <v>["MIDSUMMER_TOKEN"]=30;</v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1:17" x14ac:dyDescent="0.25">
      <c r="A100" t="s">
        <v>103</v>
      </c>
      <c r="J100" t="str">
        <f t="shared" si="8"/>
        <v>[99]={[1]="DIVIDER1"; [2]={["ENGLISH"] = "Housing Items"; }; };</v>
      </c>
      <c r="K100" t="str">
        <f t="shared" si="9"/>
        <v>[1]=;</v>
      </c>
      <c r="L100" t="str">
        <f t="shared" si="10"/>
        <v/>
      </c>
      <c r="M100" t="str">
        <f t="shared" si="11"/>
        <v>[2]={};</v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1:17" x14ac:dyDescent="0.25">
      <c r="B101" s="2" t="s">
        <v>22</v>
      </c>
      <c r="C101" s="2">
        <v>1879448044</v>
      </c>
      <c r="F101">
        <v>15</v>
      </c>
      <c r="J101" t="str">
        <f t="shared" si="8"/>
        <v>[100]={[2]={["MIDSUMMER_TOKEN"]=15;};[1]=1879448044;}; -- Brimful Quiver Inn Signpost</v>
      </c>
      <c r="K101" t="str">
        <f t="shared" si="9"/>
        <v>[1]=1879448044;</v>
      </c>
      <c r="L101" t="str">
        <f t="shared" si="10"/>
        <v/>
      </c>
      <c r="M101" t="str">
        <f t="shared" si="11"/>
        <v>[2]={["MIDSUMMER_TOKEN"]=15;};</v>
      </c>
      <c r="N101" t="str">
        <f t="shared" si="12"/>
        <v>["MIDSUMMER_TOKEN"]=15;</v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1:17" x14ac:dyDescent="0.25">
      <c r="B102" s="2" t="s">
        <v>23</v>
      </c>
      <c r="C102" s="2">
        <v>1879486669</v>
      </c>
      <c r="F102">
        <v>25</v>
      </c>
      <c r="J102" t="str">
        <f t="shared" si="8"/>
        <v>[101]={[2]={["MIDSUMMER_TOKEN"]=25;};[1]=1879486669;}; -- Large Tree Garden</v>
      </c>
      <c r="K102" t="str">
        <f t="shared" si="9"/>
        <v>[1]=1879486669;</v>
      </c>
      <c r="L102" t="str">
        <f t="shared" si="10"/>
        <v/>
      </c>
      <c r="M102" t="str">
        <f t="shared" si="11"/>
        <v>[2]={["MIDSUMMER_TOKEN"]=25;};</v>
      </c>
      <c r="N102" t="str">
        <f t="shared" si="12"/>
        <v>["MIDSUMMER_TOKEN"]=25;</v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1:17" x14ac:dyDescent="0.25">
      <c r="B103" s="2" t="s">
        <v>24</v>
      </c>
      <c r="C103" s="2">
        <v>1879486631</v>
      </c>
      <c r="F103">
        <v>10</v>
      </c>
      <c r="J103" t="str">
        <f t="shared" si="8"/>
        <v>[102]={[2]={["MIDSUMMER_TOKEN"]=10;};[1]=1879486631;}; -- Potted Wisteria</v>
      </c>
      <c r="K103" t="str">
        <f t="shared" si="9"/>
        <v>[1]=1879486631;</v>
      </c>
      <c r="L103" t="str">
        <f t="shared" si="10"/>
        <v/>
      </c>
      <c r="M103" t="str">
        <f t="shared" si="11"/>
        <v>[2]={["MIDSUMMER_TOKEN"]=10;};</v>
      </c>
      <c r="N103" t="str">
        <f t="shared" si="12"/>
        <v>["MIDSUMMER_TOKEN"]=10;</v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1:17" x14ac:dyDescent="0.25">
      <c r="B104" s="2" t="s">
        <v>25</v>
      </c>
      <c r="C104" s="2">
        <v>1879486633</v>
      </c>
      <c r="F104">
        <v>15</v>
      </c>
      <c r="J104" t="str">
        <f t="shared" si="8"/>
        <v>[103]={[2]={["MIDSUMMER_TOKEN"]=15;};[1]=1879486633;}; -- Large Potted Wisteria</v>
      </c>
      <c r="K104" t="str">
        <f t="shared" si="9"/>
        <v>[1]=1879486633;</v>
      </c>
      <c r="L104" t="str">
        <f t="shared" si="10"/>
        <v/>
      </c>
      <c r="M104" t="str">
        <f t="shared" si="11"/>
        <v>[2]={["MIDSUMMER_TOKEN"]=15;};</v>
      </c>
      <c r="N104" t="str">
        <f t="shared" si="12"/>
        <v>["MIDSUMMER_TOKEN"]=15;</v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1:17" x14ac:dyDescent="0.25">
      <c r="B105" s="2" t="s">
        <v>26</v>
      </c>
      <c r="C105" s="2">
        <v>1879486634</v>
      </c>
      <c r="D105" s="1"/>
      <c r="F105">
        <v>10</v>
      </c>
      <c r="J105" t="str">
        <f t="shared" si="8"/>
        <v>[104]={[2]={["MIDSUMMER_TOKEN"]=10;};[1]=1879486634;}; -- Large Potted Açaí Palm</v>
      </c>
      <c r="K105" t="str">
        <f t="shared" si="9"/>
        <v>[1]=1879486634;</v>
      </c>
      <c r="L105" t="str">
        <f t="shared" si="10"/>
        <v/>
      </c>
      <c r="M105" t="str">
        <f t="shared" si="11"/>
        <v>[2]={["MIDSUMMER_TOKEN"]=10;};</v>
      </c>
      <c r="N105" t="str">
        <f t="shared" si="12"/>
        <v>["MIDSUMMER_TOKEN"]=10;</v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1:17" x14ac:dyDescent="0.25">
      <c r="B106" s="2" t="s">
        <v>27</v>
      </c>
      <c r="C106" s="2">
        <v>1879486636</v>
      </c>
      <c r="D106" s="1"/>
      <c r="F106">
        <v>10</v>
      </c>
      <c r="J106" t="str">
        <f t="shared" si="8"/>
        <v>[105]={[2]={["MIDSUMMER_TOKEN"]=10;};[1]=1879486636;}; -- Medium Potted Date Palm</v>
      </c>
      <c r="K106" t="str">
        <f t="shared" si="9"/>
        <v>[1]=1879486636;</v>
      </c>
      <c r="L106" t="str">
        <f t="shared" si="10"/>
        <v/>
      </c>
      <c r="M106" t="str">
        <f t="shared" si="11"/>
        <v>[2]={["MIDSUMMER_TOKEN"]=10;};</v>
      </c>
      <c r="N106" t="str">
        <f t="shared" si="12"/>
        <v>["MIDSUMMER_TOKEN"]=10;</v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1:17" x14ac:dyDescent="0.25">
      <c r="B107" s="2" t="s">
        <v>28</v>
      </c>
      <c r="C107" s="2">
        <v>1879486639</v>
      </c>
      <c r="D107" s="1"/>
      <c r="F107">
        <v>10</v>
      </c>
      <c r="J107" t="str">
        <f t="shared" si="8"/>
        <v>[106]={[2]={["MIDSUMMER_TOKEN"]=10;};[1]=1879486639;}; -- Skinny Potted Doum Palm</v>
      </c>
      <c r="K107" t="str">
        <f t="shared" si="9"/>
        <v>[1]=1879486639;</v>
      </c>
      <c r="L107" t="str">
        <f t="shared" si="10"/>
        <v/>
      </c>
      <c r="M107" t="str">
        <f t="shared" si="11"/>
        <v>[2]={["MIDSUMMER_TOKEN"]=10;};</v>
      </c>
      <c r="N107" t="str">
        <f t="shared" si="12"/>
        <v>["MIDSUMMER_TOKEN"]=10;</v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1:17" x14ac:dyDescent="0.25">
      <c r="B108" s="2" t="s">
        <v>29</v>
      </c>
      <c r="C108" s="2">
        <v>1879486641</v>
      </c>
      <c r="F108">
        <v>15</v>
      </c>
      <c r="J108" t="str">
        <f t="shared" si="8"/>
        <v>[107]={[2]={["MIDSUMMER_TOKEN"]=15;};[1]=1879486641;}; -- Large Potted Doum Palm</v>
      </c>
      <c r="K108" t="str">
        <f t="shared" si="9"/>
        <v>[1]=1879486641;</v>
      </c>
      <c r="L108" t="str">
        <f t="shared" si="10"/>
        <v/>
      </c>
      <c r="M108" t="str">
        <f t="shared" si="11"/>
        <v>[2]={["MIDSUMMER_TOKEN"]=15;};</v>
      </c>
      <c r="N108" t="str">
        <f t="shared" si="12"/>
        <v>["MIDSUMMER_TOKEN"]=15;</v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1:17" x14ac:dyDescent="0.25">
      <c r="B109" s="2" t="s">
        <v>30</v>
      </c>
      <c r="C109" s="2">
        <v>1879486643</v>
      </c>
      <c r="F109">
        <v>15</v>
      </c>
      <c r="J109" t="str">
        <f t="shared" si="8"/>
        <v>[108]={[2]={["MIDSUMMER_TOKEN"]=15;};[1]=1879486643;}; -- Large Potted Flowering Jacaranda</v>
      </c>
      <c r="K109" t="str">
        <f t="shared" si="9"/>
        <v>[1]=1879486643;</v>
      </c>
      <c r="L109" t="str">
        <f t="shared" si="10"/>
        <v/>
      </c>
      <c r="M109" t="str">
        <f t="shared" si="11"/>
        <v>[2]={["MIDSUMMER_TOKEN"]=15;};</v>
      </c>
      <c r="N109" t="str">
        <f t="shared" si="12"/>
        <v>["MIDSUMMER_TOKEN"]=15;</v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1:17" x14ac:dyDescent="0.25">
      <c r="B110" s="2" t="s">
        <v>31</v>
      </c>
      <c r="C110" s="2">
        <v>1879486645</v>
      </c>
      <c r="F110">
        <v>10</v>
      </c>
      <c r="J110" t="str">
        <f t="shared" si="8"/>
        <v>[109]={[2]={["MIDSUMMER_TOKEN"]=10;};[1]=1879486645;}; -- Small Potted Flowering Jacaranda</v>
      </c>
      <c r="K110" t="str">
        <f t="shared" si="9"/>
        <v>[1]=1879486645;</v>
      </c>
      <c r="L110" t="str">
        <f t="shared" si="10"/>
        <v/>
      </c>
      <c r="M110" t="str">
        <f t="shared" si="11"/>
        <v>[2]={["MIDSUMMER_TOKEN"]=10;};</v>
      </c>
      <c r="N110" t="str">
        <f t="shared" si="12"/>
        <v>["MIDSUMMER_TOKEN"]=10;</v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1:17" x14ac:dyDescent="0.25">
      <c r="B111" s="2" t="s">
        <v>32</v>
      </c>
      <c r="C111" s="2">
        <v>1879486647</v>
      </c>
      <c r="F111">
        <v>12</v>
      </c>
      <c r="J111" t="str">
        <f t="shared" si="8"/>
        <v>[110]={[2]={["MIDSUMMER_TOKEN"]=12;};[1]=1879486647;}; -- Medium Potted Jacaranda</v>
      </c>
      <c r="K111" t="str">
        <f t="shared" si="9"/>
        <v>[1]=1879486647;</v>
      </c>
      <c r="L111" t="str">
        <f t="shared" si="10"/>
        <v/>
      </c>
      <c r="M111" t="str">
        <f t="shared" si="11"/>
        <v>[2]={["MIDSUMMER_TOKEN"]=12;};</v>
      </c>
      <c r="N111" t="str">
        <f t="shared" si="12"/>
        <v>["MIDSUMMER_TOKEN"]=12;</v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1:17" x14ac:dyDescent="0.25">
      <c r="B112" s="2" t="s">
        <v>33</v>
      </c>
      <c r="C112" s="2">
        <v>1879486649</v>
      </c>
      <c r="F112">
        <v>12</v>
      </c>
      <c r="J112" t="str">
        <f t="shared" si="8"/>
        <v>[111]={[2]={["MIDSUMMER_TOKEN"]=12;};[1]=1879486649;}; -- Tall Potted Umbari Palm</v>
      </c>
      <c r="K112" t="str">
        <f t="shared" si="9"/>
        <v>[1]=1879486649;</v>
      </c>
      <c r="L112" t="str">
        <f t="shared" si="10"/>
        <v/>
      </c>
      <c r="M112" t="str">
        <f t="shared" si="11"/>
        <v>[2]={["MIDSUMMER_TOKEN"]=12;};</v>
      </c>
      <c r="N112" t="str">
        <f t="shared" si="12"/>
        <v>["MIDSUMMER_TOKEN"]=12;</v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1:17" x14ac:dyDescent="0.25">
      <c r="B113" s="2" t="s">
        <v>34</v>
      </c>
      <c r="C113" s="2">
        <v>1879486629</v>
      </c>
      <c r="F113">
        <v>15</v>
      </c>
      <c r="J113" t="str">
        <f t="shared" si="8"/>
        <v>[112]={[2]={["MIDSUMMER_TOKEN"]=15;};[1]=1879486629;}; -- Large Potted Sago Palm</v>
      </c>
      <c r="K113" t="str">
        <f t="shared" si="9"/>
        <v>[1]=1879486629;</v>
      </c>
      <c r="L113" t="str">
        <f t="shared" si="10"/>
        <v/>
      </c>
      <c r="M113" t="str">
        <f t="shared" si="11"/>
        <v>[2]={["MIDSUMMER_TOKEN"]=15;};</v>
      </c>
      <c r="N113" t="str">
        <f t="shared" si="12"/>
        <v>["MIDSUMMER_TOKEN"]=15;</v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1:17" x14ac:dyDescent="0.25">
      <c r="B114" s="2" t="s">
        <v>144</v>
      </c>
      <c r="C114" s="2">
        <v>1879465432</v>
      </c>
      <c r="F114">
        <v>10</v>
      </c>
      <c r="J114" t="str">
        <f t="shared" si="8"/>
        <v>[113]={[2]={["MIDSUMMER_TOKEN"]=10;};[1]=1879465432;}; -- Music Stand</v>
      </c>
      <c r="K114" t="str">
        <f t="shared" si="9"/>
        <v>[1]=1879465432;</v>
      </c>
      <c r="L114" t="str">
        <f t="shared" si="10"/>
        <v/>
      </c>
      <c r="M114" t="str">
        <f t="shared" si="11"/>
        <v>[2]={["MIDSUMMER_TOKEN"]=10;};</v>
      </c>
      <c r="N114" t="str">
        <f t="shared" si="12"/>
        <v>["MIDSUMMER_TOKEN"]=10;</v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1:17" x14ac:dyDescent="0.25">
      <c r="B115" s="2" t="s">
        <v>145</v>
      </c>
      <c r="C115" s="2">
        <v>1879465434</v>
      </c>
      <c r="F115">
        <v>12</v>
      </c>
      <c r="J115" t="str">
        <f t="shared" si="8"/>
        <v>[114]={[2]={["MIDSUMMER_TOKEN"]=12;};[1]=1879465434;}; -- Hanging Instrument Rack - Pibgorn and Fiddle</v>
      </c>
      <c r="K115" t="str">
        <f t="shared" si="9"/>
        <v>[1]=1879465434;</v>
      </c>
      <c r="L115" t="str">
        <f t="shared" si="10"/>
        <v/>
      </c>
      <c r="M115" t="str">
        <f t="shared" si="11"/>
        <v>[2]={["MIDSUMMER_TOKEN"]=12;};</v>
      </c>
      <c r="N115" t="str">
        <f t="shared" si="12"/>
        <v>["MIDSUMMER_TOKEN"]=12;</v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1:17" x14ac:dyDescent="0.25">
      <c r="B116" s="2" t="s">
        <v>146</v>
      </c>
      <c r="C116" s="2">
        <v>1879465430</v>
      </c>
      <c r="F116">
        <v>12</v>
      </c>
      <c r="J116" t="str">
        <f t="shared" si="8"/>
        <v>[115]={[2]={["MIDSUMMER_TOKEN"]=12;};[1]=1879465430;}; -- Hanging Instrument - Theorbo</v>
      </c>
      <c r="K116" t="str">
        <f t="shared" si="9"/>
        <v>[1]=1879465430;</v>
      </c>
      <c r="L116" t="str">
        <f t="shared" si="10"/>
        <v/>
      </c>
      <c r="M116" t="str">
        <f t="shared" si="11"/>
        <v>[2]={["MIDSUMMER_TOKEN"]=12;};</v>
      </c>
      <c r="N116" t="str">
        <f t="shared" si="12"/>
        <v>["MIDSUMMER_TOKEN"]=12;</v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1:17" x14ac:dyDescent="0.25">
      <c r="B117" s="2" t="s">
        <v>147</v>
      </c>
      <c r="C117" s="2">
        <v>1879465431</v>
      </c>
      <c r="F117">
        <v>12</v>
      </c>
      <c r="J117" t="str">
        <f t="shared" si="8"/>
        <v>[116]={[2]={["MIDSUMMER_TOKEN"]=12;};[1]=1879465431;}; -- Hanging Instrument Rack - Cowbell and Horn</v>
      </c>
      <c r="K117" t="str">
        <f t="shared" si="9"/>
        <v>[1]=1879465431;</v>
      </c>
      <c r="L117" t="str">
        <f t="shared" si="10"/>
        <v/>
      </c>
      <c r="M117" t="str">
        <f t="shared" si="11"/>
        <v>[2]={["MIDSUMMER_TOKEN"]=12;};</v>
      </c>
      <c r="N117" t="str">
        <f t="shared" si="12"/>
        <v>["MIDSUMMER_TOKEN"]=12;</v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1:17" x14ac:dyDescent="0.25">
      <c r="B118" s="2" t="s">
        <v>148</v>
      </c>
      <c r="C118" s="2">
        <v>1879457496</v>
      </c>
      <c r="F118">
        <v>15</v>
      </c>
      <c r="J118" t="str">
        <f t="shared" si="8"/>
        <v>[117]={[2]={["MIDSUMMER_TOKEN"]=15;};[1]=1879457496;}; -- Pristine Eregion Concert Dais</v>
      </c>
      <c r="K118" t="str">
        <f t="shared" si="9"/>
        <v>[1]=1879457496;</v>
      </c>
      <c r="L118" t="str">
        <f t="shared" si="10"/>
        <v/>
      </c>
      <c r="M118" t="str">
        <f t="shared" si="11"/>
        <v>[2]={["MIDSUMMER_TOKEN"]=15;};</v>
      </c>
      <c r="N118" t="str">
        <f t="shared" si="12"/>
        <v>["MIDSUMMER_TOKEN"]=15;</v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1:17" x14ac:dyDescent="0.25">
      <c r="B119" s="2" t="s">
        <v>149</v>
      </c>
      <c r="C119" s="2">
        <v>1879457499</v>
      </c>
      <c r="F119">
        <v>10</v>
      </c>
      <c r="J119" t="str">
        <f t="shared" si="8"/>
        <v>[118]={[2]={["MIDSUMMER_TOKEN"]=10;};[1]=1879457499;}; -- Pristine Eregion Column</v>
      </c>
      <c r="K119" t="str">
        <f t="shared" si="9"/>
        <v>[1]=1879457499;</v>
      </c>
      <c r="L119" t="str">
        <f t="shared" si="10"/>
        <v/>
      </c>
      <c r="M119" t="str">
        <f t="shared" si="11"/>
        <v>[2]={["MIDSUMMER_TOKEN"]=10;};</v>
      </c>
      <c r="N119" t="str">
        <f t="shared" si="12"/>
        <v>["MIDSUMMER_TOKEN"]=10;</v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1:17" x14ac:dyDescent="0.25">
      <c r="B120" s="2" t="s">
        <v>150</v>
      </c>
      <c r="C120" s="2">
        <v>1879457515</v>
      </c>
      <c r="F120">
        <v>25</v>
      </c>
      <c r="J120" t="str">
        <f t="shared" si="8"/>
        <v>[119]={[2]={["MIDSUMMER_TOKEN"]=25;};[1]=1879457515;}; -- Pristine Eregion Rotunda</v>
      </c>
      <c r="K120" t="str">
        <f t="shared" si="9"/>
        <v>[1]=1879457515;</v>
      </c>
      <c r="L120" t="str">
        <f t="shared" si="10"/>
        <v/>
      </c>
      <c r="M120" t="str">
        <f t="shared" si="11"/>
        <v>[2]={["MIDSUMMER_TOKEN"]=25;};</v>
      </c>
      <c r="N120" t="str">
        <f t="shared" si="12"/>
        <v>["MIDSUMMER_TOKEN"]=25;</v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1:17" x14ac:dyDescent="0.25">
      <c r="B121" s="2" t="s">
        <v>151</v>
      </c>
      <c r="C121" s="2">
        <v>1879457522</v>
      </c>
      <c r="F121">
        <v>20</v>
      </c>
      <c r="J121" t="str">
        <f t="shared" si="8"/>
        <v>[120]={[2]={["MIDSUMMER_TOKEN"]=20;};[1]=1879457522;}; -- Pristine Eregion Gazebo Tower</v>
      </c>
      <c r="K121" t="str">
        <f t="shared" si="9"/>
        <v>[1]=1879457522;</v>
      </c>
      <c r="L121" t="str">
        <f t="shared" si="10"/>
        <v/>
      </c>
      <c r="M121" t="str">
        <f t="shared" si="11"/>
        <v>[2]={["MIDSUMMER_TOKEN"]=20;};</v>
      </c>
      <c r="N121" t="str">
        <f t="shared" si="12"/>
        <v>["MIDSUMMER_TOKEN"]=20;</v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1:17" x14ac:dyDescent="0.25">
      <c r="B122" s="2" t="s">
        <v>152</v>
      </c>
      <c r="C122" s="2">
        <v>1879448522</v>
      </c>
      <c r="F122">
        <v>15</v>
      </c>
      <c r="J122" t="str">
        <f t="shared" si="8"/>
        <v>[121]={[2]={["MIDSUMMER_TOKEN"]=15;};[1]=1879448522;}; -- Hobbit Dais</v>
      </c>
      <c r="K122" t="str">
        <f t="shared" si="9"/>
        <v>[1]=1879448522;</v>
      </c>
      <c r="L122" t="str">
        <f t="shared" si="10"/>
        <v/>
      </c>
      <c r="M122" t="str">
        <f t="shared" si="11"/>
        <v>[2]={["MIDSUMMER_TOKEN"]=15;};</v>
      </c>
      <c r="N122" t="str">
        <f t="shared" si="12"/>
        <v>["MIDSUMMER_TOKEN"]=15;</v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1:17" x14ac:dyDescent="0.25">
      <c r="B123" s="2" t="s">
        <v>153</v>
      </c>
      <c r="C123" s="2">
        <v>1879408190</v>
      </c>
      <c r="F123">
        <v>10</v>
      </c>
      <c r="J123" t="str">
        <f t="shared" si="8"/>
        <v>[122]={[2]={["MIDSUMMER_TOKEN"]=10;};[1]=1879408190;}; -- Purple Firefly Lantern</v>
      </c>
      <c r="K123" t="str">
        <f t="shared" si="9"/>
        <v>[1]=1879408190;</v>
      </c>
      <c r="L123" t="str">
        <f t="shared" si="10"/>
        <v/>
      </c>
      <c r="M123" t="str">
        <f t="shared" si="11"/>
        <v>[2]={["MIDSUMMER_TOKEN"]=10;};</v>
      </c>
      <c r="N123" t="str">
        <f t="shared" si="12"/>
        <v>["MIDSUMMER_TOKEN"]=10;</v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1:17" x14ac:dyDescent="0.25">
      <c r="A124" t="s">
        <v>104</v>
      </c>
      <c r="J124" t="str">
        <f t="shared" si="8"/>
        <v>[123]={[1]="DIVIDER1"; [2]={["ENGLISH"] = "More Housing Items"; }; };</v>
      </c>
      <c r="K124" t="str">
        <f t="shared" si="9"/>
        <v>[1]=;</v>
      </c>
      <c r="L124" t="str">
        <f t="shared" si="10"/>
        <v/>
      </c>
      <c r="M124" t="str">
        <f t="shared" si="11"/>
        <v>[2]={};</v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1:17" x14ac:dyDescent="0.25">
      <c r="B125" s="2" t="s">
        <v>105</v>
      </c>
      <c r="C125" s="2">
        <v>1879420817</v>
      </c>
      <c r="F125">
        <v>20</v>
      </c>
      <c r="J125" t="str">
        <f t="shared" si="8"/>
        <v>[124]={[2]={["MIDSUMMER_TOKEN"]=20;};[1]=1879420817;}; -- Midsummer Stable</v>
      </c>
      <c r="K125" t="str">
        <f t="shared" si="9"/>
        <v>[1]=1879420817;</v>
      </c>
      <c r="L125" t="str">
        <f t="shared" si="10"/>
        <v/>
      </c>
      <c r="M125" t="str">
        <f t="shared" si="11"/>
        <v>[2]={["MIDSUMMER_TOKEN"]=20;};</v>
      </c>
      <c r="N125" t="str">
        <f t="shared" si="12"/>
        <v>["MIDSUMMER_TOKEN"]=20;</v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1:17" x14ac:dyDescent="0.25">
      <c r="B126" s="2" t="s">
        <v>106</v>
      </c>
      <c r="C126" s="2">
        <v>1879420816</v>
      </c>
      <c r="F126">
        <v>15</v>
      </c>
      <c r="J126" t="str">
        <f t="shared" si="8"/>
        <v>[125]={[2]={["MIDSUMMER_TOKEN"]=15;};[1]=1879420816;}; -- Silver Pedestal</v>
      </c>
      <c r="K126" t="str">
        <f t="shared" si="9"/>
        <v>[1]=1879420816;</v>
      </c>
      <c r="L126" t="str">
        <f t="shared" si="10"/>
        <v/>
      </c>
      <c r="M126" t="str">
        <f t="shared" si="11"/>
        <v>[2]={["MIDSUMMER_TOKEN"]=15;};</v>
      </c>
      <c r="N126" t="str">
        <f t="shared" si="12"/>
        <v>["MIDSUMMER_TOKEN"]=15;</v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1:17" x14ac:dyDescent="0.25">
      <c r="B127" s="2" t="s">
        <v>107</v>
      </c>
      <c r="C127" s="2">
        <v>1879408591</v>
      </c>
      <c r="F127">
        <v>15</v>
      </c>
      <c r="J127" t="str">
        <f t="shared" si="8"/>
        <v>[126]={[2]={["MIDSUMMER_TOKEN"]=15;};[1]=1879408591;}; -- Ornate Planter</v>
      </c>
      <c r="K127" t="str">
        <f t="shared" si="9"/>
        <v>[1]=1879408591;</v>
      </c>
      <c r="L127" t="str">
        <f t="shared" si="10"/>
        <v/>
      </c>
      <c r="M127" t="str">
        <f t="shared" si="11"/>
        <v>[2]={["MIDSUMMER_TOKEN"]=15;};</v>
      </c>
      <c r="N127" t="str">
        <f t="shared" si="12"/>
        <v>["MIDSUMMER_TOKEN"]=15;</v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1:17" x14ac:dyDescent="0.25">
      <c r="B128" s="2" t="s">
        <v>108</v>
      </c>
      <c r="C128" s="2">
        <v>1879408593</v>
      </c>
      <c r="F128">
        <v>15</v>
      </c>
      <c r="J128" t="str">
        <f t="shared" si="8"/>
        <v>[127]={[2]={["MIDSUMMER_TOKEN"]=15;};[1]=1879408593;}; -- Ornate L-shaped Planter</v>
      </c>
      <c r="K128" t="str">
        <f t="shared" si="9"/>
        <v>[1]=1879408593;</v>
      </c>
      <c r="L128" t="str">
        <f t="shared" si="10"/>
        <v/>
      </c>
      <c r="M128" t="str">
        <f t="shared" si="11"/>
        <v>[2]={["MIDSUMMER_TOKEN"]=15;};</v>
      </c>
      <c r="N128" t="str">
        <f t="shared" si="12"/>
        <v>["MIDSUMMER_TOKEN"]=15;</v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2:17" x14ac:dyDescent="0.25">
      <c r="B129" s="2" t="s">
        <v>109</v>
      </c>
      <c r="C129" s="2">
        <v>1879408588</v>
      </c>
      <c r="F129">
        <v>15</v>
      </c>
      <c r="J129" t="str">
        <f t="shared" si="8"/>
        <v>[128]={[2]={["MIDSUMMER_TOKEN"]=15;};[1]=1879408588;}; -- Ornate Box Planter</v>
      </c>
      <c r="K129" t="str">
        <f t="shared" si="9"/>
        <v>[1]=1879408588;</v>
      </c>
      <c r="L129" t="str">
        <f t="shared" si="10"/>
        <v/>
      </c>
      <c r="M129" t="str">
        <f t="shared" si="11"/>
        <v>[2]={["MIDSUMMER_TOKEN"]=15;};</v>
      </c>
      <c r="N129" t="str">
        <f t="shared" si="12"/>
        <v>["MIDSUMMER_TOKEN"]=15;</v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2:17" x14ac:dyDescent="0.25">
      <c r="B130" s="2" t="s">
        <v>110</v>
      </c>
      <c r="C130" s="2">
        <v>1879408590</v>
      </c>
      <c r="F130">
        <v>15</v>
      </c>
      <c r="J130" t="str">
        <f t="shared" si="8"/>
        <v>[129]={[2]={["MIDSUMMER_TOKEN"]=15;};[1]=1879408590;}; -- Modest L-shaped Planter</v>
      </c>
      <c r="K130" t="str">
        <f t="shared" si="9"/>
        <v>[1]=1879408590;</v>
      </c>
      <c r="L130" t="str">
        <f t="shared" si="10"/>
        <v/>
      </c>
      <c r="M130" t="str">
        <f t="shared" si="11"/>
        <v>[2]={["MIDSUMMER_TOKEN"]=15;};</v>
      </c>
      <c r="N130" t="str">
        <f t="shared" si="12"/>
        <v>["MIDSUMMER_TOKEN"]=15;</v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2:17" x14ac:dyDescent="0.25">
      <c r="B131" s="2" t="s">
        <v>111</v>
      </c>
      <c r="C131" s="2">
        <v>1879408594</v>
      </c>
      <c r="F131">
        <v>15</v>
      </c>
      <c r="J131" t="str">
        <f t="shared" ref="J131:J194" si="16">IF(ISBLANK(A131),CONCATENATE("[",ROW()-1,"]={",L131,M131,K131,"};"," -- ",B131),CONCATENATE("[",ROW()-1,"]={[1]=""DIVIDER1""; [2]={[""ENGLISH""] = """,A131,"""; }; };"))</f>
        <v>[130]={[2]={["MIDSUMMER_TOKEN"]=15;};[1]=1879408594;}; -- Modest Tiered L-shaped Planter</v>
      </c>
      <c r="K131" t="str">
        <f t="shared" ref="K131:K194" si="17">CONCATENATE("[1]=",C131,";")</f>
        <v>[1]=1879408594;</v>
      </c>
      <c r="L131" t="str">
        <f t="shared" ref="L131:L194" si="18">IF(E131&gt;0,CONCATENATE("[3]=",E131,";"),"")</f>
        <v/>
      </c>
      <c r="M131" t="str">
        <f t="shared" ref="M131:M194" si="19">_xlfn.TEXTJOIN("",TRUE,"[2]={",N131:Q131,"};")</f>
        <v>[2]={["MIDSUMMER_TOKEN"]=15;};</v>
      </c>
      <c r="N131" t="str">
        <f t="shared" ref="N131:N194" si="20">IF(F131&gt;0,CONCATENATE("[""",F$1,"""]=",F131,";"),"")</f>
        <v>["MIDSUMMER_TOKEN"]=15;</v>
      </c>
      <c r="O131" t="str">
        <f t="shared" ref="O131:O194" si="21">IF(G131&gt;0,CONCATENATE("[""",G$1,"""]=",G131,";"),"")</f>
        <v/>
      </c>
      <c r="P131" t="str">
        <f t="shared" ref="P131:P194" si="22">IF(H131&gt;0,CONCATENATE("[""",H$1,"""]=",H131,";"),"")</f>
        <v/>
      </c>
      <c r="Q131" t="str">
        <f t="shared" ref="Q131:Q194" si="23">IF(I131&gt;0,CONCATENATE("[""",I$1,"""]=",I131,";"),"")</f>
        <v/>
      </c>
    </row>
    <row r="132" spans="2:17" x14ac:dyDescent="0.25">
      <c r="B132" s="2" t="s">
        <v>112</v>
      </c>
      <c r="C132" s="2">
        <v>1879408592</v>
      </c>
      <c r="F132">
        <v>15</v>
      </c>
      <c r="J132" t="str">
        <f t="shared" si="16"/>
        <v>[131]={[2]={["MIDSUMMER_TOKEN"]=15;};[1]=1879408592;}; -- Silver Wedding Urn</v>
      </c>
      <c r="K132" t="str">
        <f t="shared" si="17"/>
        <v>[1]=1879408592;</v>
      </c>
      <c r="L132" t="str">
        <f t="shared" si="18"/>
        <v/>
      </c>
      <c r="M132" t="str">
        <f t="shared" si="19"/>
        <v>[2]={["MIDSUMMER_TOKEN"]=15;};</v>
      </c>
      <c r="N132" t="str">
        <f t="shared" si="20"/>
        <v>["MIDSUMMER_TOKEN"]=15;</v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2:17" x14ac:dyDescent="0.25">
      <c r="B133" s="2" t="s">
        <v>113</v>
      </c>
      <c r="C133" s="2">
        <v>1879408589</v>
      </c>
      <c r="F133">
        <v>15</v>
      </c>
      <c r="J133" t="str">
        <f t="shared" si="16"/>
        <v>[132]={[2]={["MIDSUMMER_TOKEN"]=15;};[1]=1879408589;}; -- Silver Wedding Urn - Small</v>
      </c>
      <c r="K133" t="str">
        <f t="shared" si="17"/>
        <v>[1]=1879408589;</v>
      </c>
      <c r="L133" t="str">
        <f t="shared" si="18"/>
        <v/>
      </c>
      <c r="M133" t="str">
        <f t="shared" si="19"/>
        <v>[2]={["MIDSUMMER_TOKEN"]=15;};</v>
      </c>
      <c r="N133" t="str">
        <f t="shared" si="20"/>
        <v>["MIDSUMMER_TOKEN"]=15;</v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2:17" x14ac:dyDescent="0.25">
      <c r="B134" s="2" t="s">
        <v>114</v>
      </c>
      <c r="C134" s="2">
        <v>1879409030</v>
      </c>
      <c r="F134">
        <v>15</v>
      </c>
      <c r="J134" t="str">
        <f t="shared" si="16"/>
        <v>[133]={[2]={["MIDSUMMER_TOKEN"]=15;};[1]=1879409030;}; -- Tureen of Ranger's Secret Soup</v>
      </c>
      <c r="K134" t="str">
        <f t="shared" si="17"/>
        <v>[1]=1879409030;</v>
      </c>
      <c r="L134" t="str">
        <f t="shared" si="18"/>
        <v/>
      </c>
      <c r="M134" t="str">
        <f t="shared" si="19"/>
        <v>[2]={["MIDSUMMER_TOKEN"]=15;};</v>
      </c>
      <c r="N134" t="str">
        <f t="shared" si="20"/>
        <v>["MIDSUMMER_TOKEN"]=15;</v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2:17" x14ac:dyDescent="0.25">
      <c r="B135" s="2" t="s">
        <v>115</v>
      </c>
      <c r="C135" s="2">
        <v>1879409029</v>
      </c>
      <c r="F135">
        <v>15</v>
      </c>
      <c r="J135" t="str">
        <f t="shared" si="16"/>
        <v>[134]={[2]={["MIDSUMMER_TOKEN"]=15;};[1]=1879409029;}; -- Roast Bird Leg</v>
      </c>
      <c r="K135" t="str">
        <f t="shared" si="17"/>
        <v>[1]=1879409029;</v>
      </c>
      <c r="L135" t="str">
        <f t="shared" si="18"/>
        <v/>
      </c>
      <c r="M135" t="str">
        <f t="shared" si="19"/>
        <v>[2]={["MIDSUMMER_TOKEN"]=15;};</v>
      </c>
      <c r="N135" t="str">
        <f t="shared" si="20"/>
        <v>["MIDSUMMER_TOKEN"]=15;</v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2:17" x14ac:dyDescent="0.25">
      <c r="B136" s="2" t="s">
        <v>116</v>
      </c>
      <c r="C136" s="2">
        <v>1879409028</v>
      </c>
      <c r="F136">
        <v>15</v>
      </c>
      <c r="J136" t="str">
        <f t="shared" si="16"/>
        <v>[135]={[2]={["MIDSUMMER_TOKEN"]=15;};[1]=1879409028;}; -- Roast Chickens</v>
      </c>
      <c r="K136" t="str">
        <f t="shared" si="17"/>
        <v>[1]=1879409028;</v>
      </c>
      <c r="L136" t="str">
        <f t="shared" si="18"/>
        <v/>
      </c>
      <c r="M136" t="str">
        <f t="shared" si="19"/>
        <v>[2]={["MIDSUMMER_TOKEN"]=15;};</v>
      </c>
      <c r="N136" t="str">
        <f t="shared" si="20"/>
        <v>["MIDSUMMER_TOKEN"]=15;</v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2:17" x14ac:dyDescent="0.25">
      <c r="B137" s="2" t="s">
        <v>117</v>
      </c>
      <c r="C137" s="2">
        <v>1879409024</v>
      </c>
      <c r="F137">
        <v>15</v>
      </c>
      <c r="J137" t="str">
        <f t="shared" si="16"/>
        <v>[136]={[2]={["MIDSUMMER_TOKEN"]=15;};[1]=1879409024;}; -- Pedestal Plate of Lembas</v>
      </c>
      <c r="K137" t="str">
        <f t="shared" si="17"/>
        <v>[1]=1879409024;</v>
      </c>
      <c r="L137" t="str">
        <f t="shared" si="18"/>
        <v/>
      </c>
      <c r="M137" t="str">
        <f t="shared" si="19"/>
        <v>[2]={["MIDSUMMER_TOKEN"]=15;};</v>
      </c>
      <c r="N137" t="str">
        <f t="shared" si="20"/>
        <v>["MIDSUMMER_TOKEN"]=15;</v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2:17" x14ac:dyDescent="0.25">
      <c r="B138" s="2" t="s">
        <v>118</v>
      </c>
      <c r="C138" s="2">
        <v>1879409032</v>
      </c>
      <c r="F138">
        <v>15</v>
      </c>
      <c r="J138" t="str">
        <f t="shared" si="16"/>
        <v>[137]={[2]={["MIDSUMMER_TOKEN"]=15;};[1]=1879409032;}; -- Tear and Share Pastry Platter</v>
      </c>
      <c r="K138" t="str">
        <f t="shared" si="17"/>
        <v>[1]=1879409032;</v>
      </c>
      <c r="L138" t="str">
        <f t="shared" si="18"/>
        <v/>
      </c>
      <c r="M138" t="str">
        <f t="shared" si="19"/>
        <v>[2]={["MIDSUMMER_TOKEN"]=15;};</v>
      </c>
      <c r="N138" t="str">
        <f t="shared" si="20"/>
        <v>["MIDSUMMER_TOKEN"]=15;</v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2:17" x14ac:dyDescent="0.25">
      <c r="B139" s="2" t="s">
        <v>119</v>
      </c>
      <c r="C139" s="2">
        <v>1879409041</v>
      </c>
      <c r="F139">
        <v>15</v>
      </c>
      <c r="J139" t="str">
        <f t="shared" si="16"/>
        <v>[138]={[2]={["MIDSUMMER_TOKEN"]=15;};[1]=1879409041;}; -- Midsummer Flower Planter - Blue Flowers</v>
      </c>
      <c r="K139" t="str">
        <f t="shared" si="17"/>
        <v>[1]=1879409041;</v>
      </c>
      <c r="L139" t="str">
        <f t="shared" si="18"/>
        <v/>
      </c>
      <c r="M139" t="str">
        <f t="shared" si="19"/>
        <v>[2]={["MIDSUMMER_TOKEN"]=15;};</v>
      </c>
      <c r="N139" t="str">
        <f t="shared" si="20"/>
        <v>["MIDSUMMER_TOKEN"]=15;</v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2:17" x14ac:dyDescent="0.25">
      <c r="B140" s="2" t="s">
        <v>120</v>
      </c>
      <c r="C140" s="2">
        <v>1879409051</v>
      </c>
      <c r="F140">
        <v>15</v>
      </c>
      <c r="J140" t="str">
        <f t="shared" si="16"/>
        <v>[139]={[2]={["MIDSUMMER_TOKEN"]=15;};[1]=1879409051;}; -- Midsummer Flower Planter - Celebratory Arrangement</v>
      </c>
      <c r="K140" t="str">
        <f t="shared" si="17"/>
        <v>[1]=1879409051;</v>
      </c>
      <c r="L140" t="str">
        <f t="shared" si="18"/>
        <v/>
      </c>
      <c r="M140" t="str">
        <f t="shared" si="19"/>
        <v>[2]={["MIDSUMMER_TOKEN"]=15;};</v>
      </c>
      <c r="N140" t="str">
        <f t="shared" si="20"/>
        <v>["MIDSUMMER_TOKEN"]=15;</v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2:17" x14ac:dyDescent="0.25">
      <c r="B141" s="2" t="s">
        <v>121</v>
      </c>
      <c r="C141" s="2">
        <v>1879409043</v>
      </c>
      <c r="F141">
        <v>15</v>
      </c>
      <c r="J141" t="str">
        <f t="shared" si="16"/>
        <v>[140]={[2]={["MIDSUMMER_TOKEN"]=15;};[1]=1879409043;}; -- Midsummer Vase - Pink and Purple Arranegement</v>
      </c>
      <c r="K141" t="str">
        <f t="shared" si="17"/>
        <v>[1]=1879409043;</v>
      </c>
      <c r="L141" t="str">
        <f t="shared" si="18"/>
        <v/>
      </c>
      <c r="M141" t="str">
        <f t="shared" si="19"/>
        <v>[2]={["MIDSUMMER_TOKEN"]=15;};</v>
      </c>
      <c r="N141" t="str">
        <f t="shared" si="20"/>
        <v>["MIDSUMMER_TOKEN"]=15;</v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2:17" x14ac:dyDescent="0.25">
      <c r="B142" s="2" t="s">
        <v>122</v>
      </c>
      <c r="C142" s="2">
        <v>1879409044</v>
      </c>
      <c r="F142">
        <v>15</v>
      </c>
      <c r="J142" t="str">
        <f t="shared" si="16"/>
        <v>[141]={[2]={["MIDSUMMER_TOKEN"]=15;};[1]=1879409044;}; -- Azure Hanging Lantern</v>
      </c>
      <c r="K142" t="str">
        <f t="shared" si="17"/>
        <v>[1]=1879409044;</v>
      </c>
      <c r="L142" t="str">
        <f t="shared" si="18"/>
        <v/>
      </c>
      <c r="M142" t="str">
        <f t="shared" si="19"/>
        <v>[2]={["MIDSUMMER_TOKEN"]=15;};</v>
      </c>
      <c r="N142" t="str">
        <f t="shared" si="20"/>
        <v>["MIDSUMMER_TOKEN"]=15;</v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2:17" x14ac:dyDescent="0.25">
      <c r="B143" s="2" t="s">
        <v>123</v>
      </c>
      <c r="C143" s="2">
        <v>1879409284</v>
      </c>
      <c r="F143">
        <v>15</v>
      </c>
      <c r="J143" t="str">
        <f t="shared" si="16"/>
        <v>[142]={[2]={["MIDSUMMER_TOKEN"]=15;};[1]=1879409284;}; -- 'The Great Wedding' Themes</v>
      </c>
      <c r="K143" t="str">
        <f t="shared" si="17"/>
        <v>[1]=1879409284;</v>
      </c>
      <c r="L143" t="str">
        <f t="shared" si="18"/>
        <v/>
      </c>
      <c r="M143" t="str">
        <f t="shared" si="19"/>
        <v>[2]={["MIDSUMMER_TOKEN"]=15;};</v>
      </c>
      <c r="N143" t="str">
        <f t="shared" si="20"/>
        <v>["MIDSUMMER_TOKEN"]=15;</v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2:17" x14ac:dyDescent="0.25">
      <c r="B144" s="2" t="s">
        <v>124</v>
      </c>
      <c r="C144" s="2">
        <v>1879409026</v>
      </c>
      <c r="F144">
        <v>15</v>
      </c>
      <c r="J144" t="str">
        <f t="shared" si="16"/>
        <v>[143]={[2]={["MIDSUMMER_TOKEN"]=15;};[1]=1879409026;}; -- Platter of Meats, Cheese, and Spreads</v>
      </c>
      <c r="K144" t="str">
        <f t="shared" si="17"/>
        <v>[1]=1879409026;</v>
      </c>
      <c r="L144" t="str">
        <f t="shared" si="18"/>
        <v/>
      </c>
      <c r="M144" t="str">
        <f t="shared" si="19"/>
        <v>[2]={["MIDSUMMER_TOKEN"]=15;};</v>
      </c>
      <c r="N144" t="str">
        <f t="shared" si="20"/>
        <v>["MIDSUMMER_TOKEN"]=15;</v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2:17" x14ac:dyDescent="0.25">
      <c r="B145" s="2" t="s">
        <v>125</v>
      </c>
      <c r="C145" s="2">
        <v>1879409027</v>
      </c>
      <c r="F145">
        <v>15</v>
      </c>
      <c r="J145" t="str">
        <f t="shared" si="16"/>
        <v>[144]={[2]={["MIDSUMMER_TOKEN"]=15;};[1]=1879409027;}; -- Pastry Tower</v>
      </c>
      <c r="K145" t="str">
        <f t="shared" si="17"/>
        <v>[1]=1879409027;</v>
      </c>
      <c r="L145" t="str">
        <f t="shared" si="18"/>
        <v/>
      </c>
      <c r="M145" t="str">
        <f t="shared" si="19"/>
        <v>[2]={["MIDSUMMER_TOKEN"]=15;};</v>
      </c>
      <c r="N145" t="str">
        <f t="shared" si="20"/>
        <v>["MIDSUMMER_TOKEN"]=15;</v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2:17" x14ac:dyDescent="0.25">
      <c r="B146" s="2" t="s">
        <v>126</v>
      </c>
      <c r="C146" s="2">
        <v>1879409023</v>
      </c>
      <c r="F146">
        <v>15</v>
      </c>
      <c r="J146" t="str">
        <f t="shared" si="16"/>
        <v>[145]={[2]={["MIDSUMMER_TOKEN"]=15;};[1]=1879409023;}; -- Gondorian Serving Platter</v>
      </c>
      <c r="K146" t="str">
        <f t="shared" si="17"/>
        <v>[1]=1879409023;</v>
      </c>
      <c r="L146" t="str">
        <f t="shared" si="18"/>
        <v/>
      </c>
      <c r="M146" t="str">
        <f t="shared" si="19"/>
        <v>[2]={["MIDSUMMER_TOKEN"]=15;};</v>
      </c>
      <c r="N146" t="str">
        <f t="shared" si="20"/>
        <v>["MIDSUMMER_TOKEN"]=15;</v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2:17" x14ac:dyDescent="0.25">
      <c r="B147" s="2" t="s">
        <v>127</v>
      </c>
      <c r="C147" s="2">
        <v>1879409025</v>
      </c>
      <c r="F147">
        <v>15</v>
      </c>
      <c r="J147" t="str">
        <f t="shared" si="16"/>
        <v>[146]={[2]={["MIDSUMMER_TOKEN"]=15;};[1]=1879409025;}; -- Giant Roast Chicken</v>
      </c>
      <c r="K147" t="str">
        <f t="shared" si="17"/>
        <v>[1]=1879409025;</v>
      </c>
      <c r="L147" t="str">
        <f t="shared" si="18"/>
        <v/>
      </c>
      <c r="M147" t="str">
        <f t="shared" si="19"/>
        <v>[2]={["MIDSUMMER_TOKEN"]=15;};</v>
      </c>
      <c r="N147" t="str">
        <f t="shared" si="20"/>
        <v>["MIDSUMMER_TOKEN"]=15;</v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2:17" x14ac:dyDescent="0.25">
      <c r="B148" s="2" t="s">
        <v>128</v>
      </c>
      <c r="C148" s="2">
        <v>1879409034</v>
      </c>
      <c r="F148">
        <v>15</v>
      </c>
      <c r="J148" t="str">
        <f t="shared" si="16"/>
        <v>[147]={[2]={["MIDSUMMER_TOKEN"]=15;};[1]=1879409034;}; -- Platter of Bread</v>
      </c>
      <c r="K148" t="str">
        <f t="shared" si="17"/>
        <v>[1]=1879409034;</v>
      </c>
      <c r="L148" t="str">
        <f t="shared" si="18"/>
        <v/>
      </c>
      <c r="M148" t="str">
        <f t="shared" si="19"/>
        <v>[2]={["MIDSUMMER_TOKEN"]=15;};</v>
      </c>
      <c r="N148" t="str">
        <f t="shared" si="20"/>
        <v>["MIDSUMMER_TOKEN"]=15;</v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2:17" x14ac:dyDescent="0.25">
      <c r="B149" s="2" t="s">
        <v>129</v>
      </c>
      <c r="C149" s="2">
        <v>1879409022</v>
      </c>
      <c r="F149">
        <v>15</v>
      </c>
      <c r="J149" t="str">
        <f t="shared" si="16"/>
        <v>[148]={[2]={["MIDSUMMER_TOKEN"]=15;};[1]=1879409022;}; -- Dinner for Two</v>
      </c>
      <c r="K149" t="str">
        <f t="shared" si="17"/>
        <v>[1]=1879409022;</v>
      </c>
      <c r="L149" t="str">
        <f t="shared" si="18"/>
        <v/>
      </c>
      <c r="M149" t="str">
        <f t="shared" si="19"/>
        <v>[2]={["MIDSUMMER_TOKEN"]=15;};</v>
      </c>
      <c r="N149" t="str">
        <f t="shared" si="20"/>
        <v>["MIDSUMMER_TOKEN"]=15;</v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2:17" x14ac:dyDescent="0.25">
      <c r="B150" s="2" t="s">
        <v>130</v>
      </c>
      <c r="C150" s="2">
        <v>1879409031</v>
      </c>
      <c r="F150">
        <v>15</v>
      </c>
      <c r="J150" t="str">
        <f t="shared" si="16"/>
        <v>[149]={[2]={["MIDSUMMER_TOKEN"]=15;};[1]=1879409031;}; -- Plate of Lembas</v>
      </c>
      <c r="K150" t="str">
        <f t="shared" si="17"/>
        <v>[1]=1879409031;</v>
      </c>
      <c r="L150" t="str">
        <f t="shared" si="18"/>
        <v/>
      </c>
      <c r="M150" t="str">
        <f t="shared" si="19"/>
        <v>[2]={["MIDSUMMER_TOKEN"]=15;};</v>
      </c>
      <c r="N150" t="str">
        <f t="shared" si="20"/>
        <v>["MIDSUMMER_TOKEN"]=15;</v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2:17" x14ac:dyDescent="0.25">
      <c r="B151" s="2" t="s">
        <v>131</v>
      </c>
      <c r="C151" s="2">
        <v>1879409035</v>
      </c>
      <c r="F151">
        <v>15</v>
      </c>
      <c r="J151" t="str">
        <f t="shared" si="16"/>
        <v>[150]={[2]={["MIDSUMMER_TOKEN"]=15;};[1]=1879409035;}; -- Fruit Pie</v>
      </c>
      <c r="K151" t="str">
        <f t="shared" si="17"/>
        <v>[1]=1879409035;</v>
      </c>
      <c r="L151" t="str">
        <f t="shared" si="18"/>
        <v/>
      </c>
      <c r="M151" t="str">
        <f t="shared" si="19"/>
        <v>[2]={["MIDSUMMER_TOKEN"]=15;};</v>
      </c>
      <c r="N151" t="str">
        <f t="shared" si="20"/>
        <v>["MIDSUMMER_TOKEN"]=15;</v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2:17" x14ac:dyDescent="0.25">
      <c r="B152" s="2" t="s">
        <v>132</v>
      </c>
      <c r="C152" s="2">
        <v>1879409033</v>
      </c>
      <c r="F152">
        <v>15</v>
      </c>
      <c r="J152" t="str">
        <f t="shared" si="16"/>
        <v>[151]={[2]={["MIDSUMMER_TOKEN"]=15;};[1]=1879409033;}; -- Platter of Roast Pheasant</v>
      </c>
      <c r="K152" t="str">
        <f t="shared" si="17"/>
        <v>[1]=1879409033;</v>
      </c>
      <c r="L152" t="str">
        <f t="shared" si="18"/>
        <v/>
      </c>
      <c r="M152" t="str">
        <f t="shared" si="19"/>
        <v>[2]={["MIDSUMMER_TOKEN"]=15;};</v>
      </c>
      <c r="N152" t="str">
        <f t="shared" si="20"/>
        <v>["MIDSUMMER_TOKEN"]=15;</v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2:17" x14ac:dyDescent="0.25">
      <c r="B153" s="2" t="s">
        <v>133</v>
      </c>
      <c r="C153" s="2">
        <v>1879409036</v>
      </c>
      <c r="F153">
        <v>15</v>
      </c>
      <c r="J153" t="str">
        <f t="shared" si="16"/>
        <v>[152]={[2]={["MIDSUMMER_TOKEN"]=15;};[1]=1879409036;}; -- Platter of Roast Pike</v>
      </c>
      <c r="K153" t="str">
        <f t="shared" si="17"/>
        <v>[1]=1879409036;</v>
      </c>
      <c r="L153" t="str">
        <f t="shared" si="18"/>
        <v/>
      </c>
      <c r="M153" t="str">
        <f t="shared" si="19"/>
        <v>[2]={["MIDSUMMER_TOKEN"]=15;};</v>
      </c>
      <c r="N153" t="str">
        <f t="shared" si="20"/>
        <v>["MIDSUMMER_TOKEN"]=15;</v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2:17" x14ac:dyDescent="0.25">
      <c r="B154" s="2" t="s">
        <v>134</v>
      </c>
      <c r="C154" s="2">
        <v>1879409049</v>
      </c>
      <c r="F154">
        <v>15</v>
      </c>
      <c r="J154" t="str">
        <f t="shared" si="16"/>
        <v>[153]={[2]={["MIDSUMMER_TOKEN"]=15;};[1]=1879409049;}; -- Flared Hanging Lantern</v>
      </c>
      <c r="K154" t="str">
        <f t="shared" si="17"/>
        <v>[1]=1879409049;</v>
      </c>
      <c r="L154" t="str">
        <f t="shared" si="18"/>
        <v/>
      </c>
      <c r="M154" t="str">
        <f t="shared" si="19"/>
        <v>[2]={["MIDSUMMER_TOKEN"]=15;};</v>
      </c>
      <c r="N154" t="str">
        <f t="shared" si="20"/>
        <v>["MIDSUMMER_TOKEN"]=15;</v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2:17" x14ac:dyDescent="0.25">
      <c r="B155" s="2" t="s">
        <v>135</v>
      </c>
      <c r="C155" s="2">
        <v>1879409045</v>
      </c>
      <c r="F155">
        <v>15</v>
      </c>
      <c r="J155" t="str">
        <f t="shared" si="16"/>
        <v>[154]={[2]={["MIDSUMMER_TOKEN"]=15;};[1]=1879409045;}; -- Ornate Hanging Lantern</v>
      </c>
      <c r="K155" t="str">
        <f t="shared" si="17"/>
        <v>[1]=1879409045;</v>
      </c>
      <c r="L155" t="str">
        <f t="shared" si="18"/>
        <v/>
      </c>
      <c r="M155" t="str">
        <f t="shared" si="19"/>
        <v>[2]={["MIDSUMMER_TOKEN"]=15;};</v>
      </c>
      <c r="N155" t="str">
        <f t="shared" si="20"/>
        <v>["MIDSUMMER_TOKEN"]=15;</v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2:17" x14ac:dyDescent="0.25">
      <c r="B156" s="2" t="s">
        <v>136</v>
      </c>
      <c r="C156" s="2">
        <v>1879409050</v>
      </c>
      <c r="F156">
        <v>15</v>
      </c>
      <c r="J156" t="str">
        <f t="shared" si="16"/>
        <v>[155]={[2]={["MIDSUMMER_TOKEN"]=15;};[1]=1879409050;}; -- Minas Tirith Standing Lantern with Stained Glass</v>
      </c>
      <c r="K156" t="str">
        <f t="shared" si="17"/>
        <v>[1]=1879409050;</v>
      </c>
      <c r="L156" t="str">
        <f t="shared" si="18"/>
        <v/>
      </c>
      <c r="M156" t="str">
        <f t="shared" si="19"/>
        <v>[2]={["MIDSUMMER_TOKEN"]=15;};</v>
      </c>
      <c r="N156" t="str">
        <f t="shared" si="20"/>
        <v>["MIDSUMMER_TOKEN"]=15;</v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2:17" x14ac:dyDescent="0.25">
      <c r="B157" s="2" t="s">
        <v>137</v>
      </c>
      <c r="C157" s="2">
        <v>1879409042</v>
      </c>
      <c r="F157">
        <v>15</v>
      </c>
      <c r="J157" t="str">
        <f t="shared" si="16"/>
        <v>[156]={[2]={["MIDSUMMER_TOKEN"]=15;};[1]=1879409042;}; -- Midsummer Garden Arch</v>
      </c>
      <c r="K157" t="str">
        <f t="shared" si="17"/>
        <v>[1]=1879409042;</v>
      </c>
      <c r="L157" t="str">
        <f t="shared" si="18"/>
        <v/>
      </c>
      <c r="M157" t="str">
        <f t="shared" si="19"/>
        <v>[2]={["MIDSUMMER_TOKEN"]=15;};</v>
      </c>
      <c r="N157" t="str">
        <f t="shared" si="20"/>
        <v>["MIDSUMMER_TOKEN"]=15;</v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2:17" x14ac:dyDescent="0.25">
      <c r="B158" s="2" t="s">
        <v>138</v>
      </c>
      <c r="C158" s="2">
        <v>1879409046</v>
      </c>
      <c r="F158">
        <v>15</v>
      </c>
      <c r="J158" t="str">
        <f t="shared" si="16"/>
        <v>[157]={[2]={["MIDSUMMER_TOKEN"]=15;};[1]=1879409046;}; -- Midsummer Garden Sculpture</v>
      </c>
      <c r="K158" t="str">
        <f t="shared" si="17"/>
        <v>[1]=1879409046;</v>
      </c>
      <c r="L158" t="str">
        <f t="shared" si="18"/>
        <v/>
      </c>
      <c r="M158" t="str">
        <f t="shared" si="19"/>
        <v>[2]={["MIDSUMMER_TOKEN"]=15;};</v>
      </c>
      <c r="N158" t="str">
        <f t="shared" si="20"/>
        <v>["MIDSUMMER_TOKEN"]=15;</v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2:17" x14ac:dyDescent="0.25">
      <c r="B159" s="2" t="s">
        <v>139</v>
      </c>
      <c r="C159" s="2">
        <v>1879409047</v>
      </c>
      <c r="F159">
        <v>15</v>
      </c>
      <c r="J159" t="str">
        <f t="shared" si="16"/>
        <v>[158]={[2]={["MIDSUMMER_TOKEN"]=15;};[1]=1879409047;}; -- Throne of Gondor - Replica</v>
      </c>
      <c r="K159" t="str">
        <f t="shared" si="17"/>
        <v>[1]=1879409047;</v>
      </c>
      <c r="L159" t="str">
        <f t="shared" si="18"/>
        <v/>
      </c>
      <c r="M159" t="str">
        <f t="shared" si="19"/>
        <v>[2]={["MIDSUMMER_TOKEN"]=15;};</v>
      </c>
      <c r="N159" t="str">
        <f t="shared" si="20"/>
        <v>["MIDSUMMER_TOKEN"]=15;</v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2:17" x14ac:dyDescent="0.25">
      <c r="B160" s="2" t="s">
        <v>140</v>
      </c>
      <c r="C160" s="2">
        <v>1879409048</v>
      </c>
      <c r="F160">
        <v>15</v>
      </c>
      <c r="J160" t="str">
        <f t="shared" si="16"/>
        <v>[159]={[2]={["MIDSUMMER_TOKEN"]=15;};[1]=1879409048;}; -- Golden-winged Column</v>
      </c>
      <c r="K160" t="str">
        <f t="shared" si="17"/>
        <v>[1]=1879409048;</v>
      </c>
      <c r="L160" t="str">
        <f t="shared" si="18"/>
        <v/>
      </c>
      <c r="M160" t="str">
        <f t="shared" si="19"/>
        <v>[2]={["MIDSUMMER_TOKEN"]=15;};</v>
      </c>
      <c r="N160" t="str">
        <f t="shared" si="20"/>
        <v>["MIDSUMMER_TOKEN"]=15;</v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1:17" x14ac:dyDescent="0.25">
      <c r="B161" s="2" t="s">
        <v>141</v>
      </c>
      <c r="C161" s="2">
        <v>1879409075</v>
      </c>
      <c r="F161">
        <v>15</v>
      </c>
      <c r="J161" t="str">
        <f t="shared" si="16"/>
        <v>[160]={[2]={["MIDSUMMER_TOKEN"]=15;};[1]=1879409075;}; -- Floating Lantern - Closed</v>
      </c>
      <c r="K161" t="str">
        <f t="shared" si="17"/>
        <v>[1]=1879409075;</v>
      </c>
      <c r="L161" t="str">
        <f t="shared" si="18"/>
        <v/>
      </c>
      <c r="M161" t="str">
        <f t="shared" si="19"/>
        <v>[2]={["MIDSUMMER_TOKEN"]=15;};</v>
      </c>
      <c r="N161" t="str">
        <f t="shared" si="20"/>
        <v>["MIDSUMMER_TOKEN"]=15;</v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1:17" x14ac:dyDescent="0.25">
      <c r="B162" s="2" t="s">
        <v>142</v>
      </c>
      <c r="C162" s="2">
        <v>1879409074</v>
      </c>
      <c r="F162">
        <v>15</v>
      </c>
      <c r="J162" t="str">
        <f t="shared" si="16"/>
        <v>[161]={[2]={["MIDSUMMER_TOKEN"]=15;};[1]=1879409074;}; -- Floating Lantern - Half-open</v>
      </c>
      <c r="K162" t="str">
        <f t="shared" si="17"/>
        <v>[1]=1879409074;</v>
      </c>
      <c r="L162" t="str">
        <f t="shared" si="18"/>
        <v/>
      </c>
      <c r="M162" t="str">
        <f t="shared" si="19"/>
        <v>[2]={["MIDSUMMER_TOKEN"]=15;};</v>
      </c>
      <c r="N162" t="str">
        <f t="shared" si="20"/>
        <v>["MIDSUMMER_TOKEN"]=15;</v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1:17" x14ac:dyDescent="0.25">
      <c r="B163" s="2" t="s">
        <v>143</v>
      </c>
      <c r="C163" s="2">
        <v>1879409073</v>
      </c>
      <c r="F163">
        <v>15</v>
      </c>
      <c r="J163" t="str">
        <f t="shared" si="16"/>
        <v>[162]={[2]={["MIDSUMMER_TOKEN"]=15;};[1]=1879409073;}; -- Floating Lantern - Open</v>
      </c>
      <c r="K163" t="str">
        <f t="shared" si="17"/>
        <v>[1]=1879409073;</v>
      </c>
      <c r="L163" t="str">
        <f t="shared" si="18"/>
        <v/>
      </c>
      <c r="M163" t="str">
        <f t="shared" si="19"/>
        <v>[2]={["MIDSUMMER_TOKEN"]=15;};</v>
      </c>
      <c r="N163" t="str">
        <f t="shared" si="20"/>
        <v>["MIDSUMMER_TOKEN"]=15;</v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1:17" x14ac:dyDescent="0.25">
      <c r="A164" t="s">
        <v>154</v>
      </c>
      <c r="J164" t="str">
        <f t="shared" si="16"/>
        <v>[163]={[1]="DIVIDER1"; [2]={["ENGLISH"] = "Essences"; }; };</v>
      </c>
      <c r="K164" t="str">
        <f t="shared" si="17"/>
        <v>[1]=;</v>
      </c>
      <c r="L164" t="str">
        <f t="shared" si="18"/>
        <v/>
      </c>
      <c r="M164" t="str">
        <f t="shared" si="19"/>
        <v>[2]={};</v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1:17" x14ac:dyDescent="0.25">
      <c r="B165" s="2" t="s">
        <v>155</v>
      </c>
      <c r="C165" s="2">
        <v>1879439435</v>
      </c>
      <c r="F165">
        <v>60</v>
      </c>
      <c r="J165" t="str">
        <f t="shared" si="16"/>
        <v>[164]={[2]={["MIDSUMMER_TOKEN"]=60;};[1]=1879439435;}; -- Essence Reclamation Scroll</v>
      </c>
      <c r="K165" t="str">
        <f t="shared" si="17"/>
        <v>[1]=1879439435;</v>
      </c>
      <c r="L165" t="str">
        <f t="shared" si="18"/>
        <v/>
      </c>
      <c r="M165" t="str">
        <f t="shared" si="19"/>
        <v>[2]={["MIDSUMMER_TOKEN"]=60;};</v>
      </c>
      <c r="N165" t="str">
        <f t="shared" si="20"/>
        <v>["MIDSUMMER_TOKEN"]=60;</v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1:17" x14ac:dyDescent="0.25">
      <c r="A166" t="s">
        <v>156</v>
      </c>
      <c r="J166" t="str">
        <f t="shared" si="16"/>
        <v>[165]={[1]="DIVIDER1"; [2]={["ENGLISH"] = "Blackroot Steed"; }; };</v>
      </c>
      <c r="K166" t="str">
        <f t="shared" si="17"/>
        <v>[1]=;</v>
      </c>
      <c r="L166" t="str">
        <f t="shared" si="18"/>
        <v/>
      </c>
      <c r="M166" t="str">
        <f t="shared" si="19"/>
        <v>[2]={};</v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1:17" x14ac:dyDescent="0.25">
      <c r="B167" s="2" t="s">
        <v>156</v>
      </c>
      <c r="C167" s="2">
        <v>1879408656</v>
      </c>
      <c r="F167">
        <v>20</v>
      </c>
      <c r="J167" t="str">
        <f t="shared" si="16"/>
        <v>[166]={[2]={["MIDSUMMER_TOKEN"]=20;};[1]=1879408656;}; -- Blackroot Steed</v>
      </c>
      <c r="K167" t="str">
        <f t="shared" si="17"/>
        <v>[1]=1879408656;</v>
      </c>
      <c r="L167" t="str">
        <f t="shared" si="18"/>
        <v/>
      </c>
      <c r="M167" t="str">
        <f t="shared" si="19"/>
        <v>[2]={["MIDSUMMER_TOKEN"]=20;};</v>
      </c>
      <c r="N167" t="str">
        <f t="shared" si="20"/>
        <v>["MIDSUMMER_TOKEN"]=20;</v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1:17" x14ac:dyDescent="0.25">
      <c r="B168" s="2" t="s">
        <v>160</v>
      </c>
      <c r="C168" s="2">
        <v>1879408735</v>
      </c>
      <c r="F168">
        <v>10</v>
      </c>
      <c r="J168" t="str">
        <f t="shared" si="16"/>
        <v>[167]={[2]={["MIDSUMMER_TOKEN"]=10;};[1]=1879408735;}; -- Flag of Blackroot</v>
      </c>
      <c r="K168" t="str">
        <f t="shared" si="17"/>
        <v>[1]=1879408735;</v>
      </c>
      <c r="L168" t="str">
        <f t="shared" si="18"/>
        <v/>
      </c>
      <c r="M168" t="str">
        <f t="shared" si="19"/>
        <v>[2]={["MIDSUMMER_TOKEN"]=10;};</v>
      </c>
      <c r="N168" t="str">
        <f t="shared" si="20"/>
        <v>["MIDSUMMER_TOKEN"]=10;</v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1:17" x14ac:dyDescent="0.25">
      <c r="B169" s="2" t="s">
        <v>161</v>
      </c>
      <c r="C169" s="2">
        <v>1879408748</v>
      </c>
      <c r="F169">
        <v>16</v>
      </c>
      <c r="J169" t="str">
        <f t="shared" si="16"/>
        <v>[168]={[2]={["MIDSUMMER_TOKEN"]=16;};[1]=1879408748;}; -- Caparison of Blackroot</v>
      </c>
      <c r="K169" t="str">
        <f t="shared" si="17"/>
        <v>[1]=1879408748;</v>
      </c>
      <c r="L169" t="str">
        <f t="shared" si="18"/>
        <v/>
      </c>
      <c r="M169" t="str">
        <f t="shared" si="19"/>
        <v>[2]={["MIDSUMMER_TOKEN"]=16;};</v>
      </c>
      <c r="N169" t="str">
        <f t="shared" si="20"/>
        <v>["MIDSUMMER_TOKEN"]=16;</v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1:17" x14ac:dyDescent="0.25">
      <c r="B170" s="2" t="s">
        <v>162</v>
      </c>
      <c r="C170" s="2">
        <v>1879408736</v>
      </c>
      <c r="F170">
        <v>10</v>
      </c>
      <c r="J170" t="str">
        <f t="shared" si="16"/>
        <v>[169]={[2]={["MIDSUMMER_TOKEN"]=10;};[1]=1879408736;}; -- Head-piece of Blackroot</v>
      </c>
      <c r="K170" t="str">
        <f t="shared" si="17"/>
        <v>[1]=1879408736;</v>
      </c>
      <c r="L170" t="str">
        <f t="shared" si="18"/>
        <v/>
      </c>
      <c r="M170" t="str">
        <f t="shared" si="19"/>
        <v>[2]={["MIDSUMMER_TOKEN"]=10;};</v>
      </c>
      <c r="N170" t="str">
        <f t="shared" si="20"/>
        <v>["MIDSUMMER_TOKEN"]=10;</v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1:17" x14ac:dyDescent="0.25">
      <c r="B171" s="2" t="s">
        <v>163</v>
      </c>
      <c r="C171" s="2">
        <v>1879408727</v>
      </c>
      <c r="F171">
        <v>10</v>
      </c>
      <c r="J171" t="str">
        <f t="shared" si="16"/>
        <v>[170]={[2]={["MIDSUMMER_TOKEN"]=10;};[1]=1879408727;}; -- Saddle of Blackroot</v>
      </c>
      <c r="K171" t="str">
        <f t="shared" si="17"/>
        <v>[1]=1879408727;</v>
      </c>
      <c r="L171" t="str">
        <f t="shared" si="18"/>
        <v/>
      </c>
      <c r="M171" t="str">
        <f t="shared" si="19"/>
        <v>[2]={["MIDSUMMER_TOKEN"]=10;};</v>
      </c>
      <c r="N171" t="str">
        <f t="shared" si="20"/>
        <v>["MIDSUMMER_TOKEN"]=10;</v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1:17" x14ac:dyDescent="0.25">
      <c r="B172" s="2" t="s">
        <v>156</v>
      </c>
      <c r="C172" s="2">
        <v>1879408656</v>
      </c>
      <c r="G172">
        <v>70</v>
      </c>
      <c r="J172" t="str">
        <f t="shared" si="16"/>
        <v>[171]={[2]={["GENERIC_FESTIVITY"]=70;};[1]=1879408656;}; -- Blackroot Steed</v>
      </c>
      <c r="K172" t="str">
        <f t="shared" si="17"/>
        <v>[1]=1879408656;</v>
      </c>
      <c r="L172" t="str">
        <f t="shared" si="18"/>
        <v/>
      </c>
      <c r="M172" t="str">
        <f t="shared" si="19"/>
        <v>[2]={["GENERIC_FESTIVITY"]=70;};</v>
      </c>
      <c r="N172" t="str">
        <f t="shared" si="20"/>
        <v/>
      </c>
      <c r="O172" t="str">
        <f t="shared" si="21"/>
        <v>["GENERIC_FESTIVITY"]=70;</v>
      </c>
      <c r="P172" t="str">
        <f t="shared" si="22"/>
        <v/>
      </c>
      <c r="Q172" t="str">
        <f t="shared" si="23"/>
        <v/>
      </c>
    </row>
    <row r="173" spans="1:17" x14ac:dyDescent="0.25">
      <c r="B173" s="2" t="s">
        <v>164</v>
      </c>
      <c r="C173" s="2">
        <v>1879408769</v>
      </c>
      <c r="G173">
        <v>70</v>
      </c>
      <c r="J173" t="str">
        <f t="shared" si="16"/>
        <v>[172]={[2]={["GENERIC_FESTIVITY"]=70;};[1]=1879408769;}; -- Blackroot War-steed Cosmetics</v>
      </c>
      <c r="K173" t="str">
        <f t="shared" si="17"/>
        <v>[1]=1879408769;</v>
      </c>
      <c r="L173" t="str">
        <f t="shared" si="18"/>
        <v/>
      </c>
      <c r="M173" t="str">
        <f t="shared" si="19"/>
        <v>[2]={["GENERIC_FESTIVITY"]=70;};</v>
      </c>
      <c r="N173" t="str">
        <f t="shared" si="20"/>
        <v/>
      </c>
      <c r="O173" t="str">
        <f t="shared" si="21"/>
        <v>["GENERIC_FESTIVITY"]=70;</v>
      </c>
      <c r="P173" t="str">
        <f t="shared" si="22"/>
        <v/>
      </c>
      <c r="Q173" t="str">
        <f t="shared" si="23"/>
        <v/>
      </c>
    </row>
    <row r="174" spans="1:17" x14ac:dyDescent="0.25">
      <c r="A174" t="s">
        <v>157</v>
      </c>
      <c r="J174" t="str">
        <f t="shared" si="16"/>
        <v>[173]={[1]="DIVIDER1"; [2]={["ENGLISH"] = "Lamedon Steed"; }; };</v>
      </c>
      <c r="K174" t="str">
        <f t="shared" si="17"/>
        <v>[1]=;</v>
      </c>
      <c r="L174" t="str">
        <f t="shared" si="18"/>
        <v/>
      </c>
      <c r="M174" t="str">
        <f t="shared" si="19"/>
        <v>[2]={};</v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1:17" x14ac:dyDescent="0.25">
      <c r="B175" s="2" t="s">
        <v>157</v>
      </c>
      <c r="C175" s="2">
        <v>1879408669</v>
      </c>
      <c r="F175">
        <v>20</v>
      </c>
      <c r="J175" t="str">
        <f t="shared" si="16"/>
        <v>[174]={[2]={["MIDSUMMER_TOKEN"]=20;};[1]=1879408669;}; -- Lamedon Steed</v>
      </c>
      <c r="K175" t="str">
        <f t="shared" si="17"/>
        <v>[1]=1879408669;</v>
      </c>
      <c r="L175" t="str">
        <f t="shared" si="18"/>
        <v/>
      </c>
      <c r="M175" t="str">
        <f t="shared" si="19"/>
        <v>[2]={["MIDSUMMER_TOKEN"]=20;};</v>
      </c>
      <c r="N175" t="str">
        <f t="shared" si="20"/>
        <v>["MIDSUMMER_TOKEN"]=20;</v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1:17" x14ac:dyDescent="0.25">
      <c r="B176" s="2" t="s">
        <v>165</v>
      </c>
      <c r="C176" s="2">
        <v>1879408739</v>
      </c>
      <c r="F176">
        <v>10</v>
      </c>
      <c r="J176" t="str">
        <f t="shared" si="16"/>
        <v>[175]={[2]={["MIDSUMMER_TOKEN"]=10;};[1]=1879408739;}; -- Flag of Lamedon</v>
      </c>
      <c r="K176" t="str">
        <f t="shared" si="17"/>
        <v>[1]=1879408739;</v>
      </c>
      <c r="L176" t="str">
        <f t="shared" si="18"/>
        <v/>
      </c>
      <c r="M176" t="str">
        <f t="shared" si="19"/>
        <v>[2]={["MIDSUMMER_TOKEN"]=10;};</v>
      </c>
      <c r="N176" t="str">
        <f t="shared" si="20"/>
        <v>["MIDSUMMER_TOKEN"]=10;</v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1:17" x14ac:dyDescent="0.25">
      <c r="B177" s="2" t="s">
        <v>166</v>
      </c>
      <c r="C177" s="2">
        <v>1879408743</v>
      </c>
      <c r="F177">
        <v>16</v>
      </c>
      <c r="J177" t="str">
        <f t="shared" si="16"/>
        <v>[176]={[2]={["MIDSUMMER_TOKEN"]=16;};[1]=1879408743;}; -- Caparison of Lamedon</v>
      </c>
      <c r="K177" t="str">
        <f t="shared" si="17"/>
        <v>[1]=1879408743;</v>
      </c>
      <c r="L177" t="str">
        <f t="shared" si="18"/>
        <v/>
      </c>
      <c r="M177" t="str">
        <f t="shared" si="19"/>
        <v>[2]={["MIDSUMMER_TOKEN"]=16;};</v>
      </c>
      <c r="N177" t="str">
        <f t="shared" si="20"/>
        <v>["MIDSUMMER_TOKEN"]=16;</v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1:17" x14ac:dyDescent="0.25">
      <c r="B178" s="2" t="s">
        <v>167</v>
      </c>
      <c r="C178" s="2">
        <v>1879408730</v>
      </c>
      <c r="F178">
        <v>10</v>
      </c>
      <c r="J178" t="str">
        <f t="shared" si="16"/>
        <v>[177]={[2]={["MIDSUMMER_TOKEN"]=10;};[1]=1879408730;}; -- Head-piece of Lamedon</v>
      </c>
      <c r="K178" t="str">
        <f t="shared" si="17"/>
        <v>[1]=1879408730;</v>
      </c>
      <c r="L178" t="str">
        <f t="shared" si="18"/>
        <v/>
      </c>
      <c r="M178" t="str">
        <f t="shared" si="19"/>
        <v>[2]={["MIDSUMMER_TOKEN"]=10;};</v>
      </c>
      <c r="N178" t="str">
        <f t="shared" si="20"/>
        <v>["MIDSUMMER_TOKEN"]=10;</v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1:17" x14ac:dyDescent="0.25">
      <c r="B179" s="2" t="s">
        <v>168</v>
      </c>
      <c r="C179" s="2">
        <v>1879408729</v>
      </c>
      <c r="F179">
        <v>10</v>
      </c>
      <c r="J179" t="str">
        <f t="shared" si="16"/>
        <v>[178]={[2]={["MIDSUMMER_TOKEN"]=10;};[1]=1879408729;}; -- Saddle of Lamedon</v>
      </c>
      <c r="K179" t="str">
        <f t="shared" si="17"/>
        <v>[1]=1879408729;</v>
      </c>
      <c r="L179" t="str">
        <f t="shared" si="18"/>
        <v/>
      </c>
      <c r="M179" t="str">
        <f t="shared" si="19"/>
        <v>[2]={["MIDSUMMER_TOKEN"]=10;};</v>
      </c>
      <c r="N179" t="str">
        <f t="shared" si="20"/>
        <v>["MIDSUMMER_TOKEN"]=10;</v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1:17" x14ac:dyDescent="0.25">
      <c r="B180" s="2" t="s">
        <v>157</v>
      </c>
      <c r="C180" s="2">
        <v>1879408669</v>
      </c>
      <c r="G180">
        <v>70</v>
      </c>
      <c r="J180" t="str">
        <f t="shared" si="16"/>
        <v>[179]={[2]={["GENERIC_FESTIVITY"]=70;};[1]=1879408669;}; -- Lamedon Steed</v>
      </c>
      <c r="K180" t="str">
        <f t="shared" si="17"/>
        <v>[1]=1879408669;</v>
      </c>
      <c r="L180" t="str">
        <f t="shared" si="18"/>
        <v/>
      </c>
      <c r="M180" t="str">
        <f t="shared" si="19"/>
        <v>[2]={["GENERIC_FESTIVITY"]=70;};</v>
      </c>
      <c r="N180" t="str">
        <f t="shared" si="20"/>
        <v/>
      </c>
      <c r="O180" t="str">
        <f t="shared" si="21"/>
        <v>["GENERIC_FESTIVITY"]=70;</v>
      </c>
      <c r="P180" t="str">
        <f t="shared" si="22"/>
        <v/>
      </c>
      <c r="Q180" t="str">
        <f t="shared" si="23"/>
        <v/>
      </c>
    </row>
    <row r="181" spans="1:17" x14ac:dyDescent="0.25">
      <c r="B181" s="2" t="s">
        <v>169</v>
      </c>
      <c r="C181" s="2">
        <v>1879408766</v>
      </c>
      <c r="G181">
        <v>70</v>
      </c>
      <c r="J181" t="str">
        <f t="shared" si="16"/>
        <v>[180]={[2]={["GENERIC_FESTIVITY"]=70;};[1]=1879408766;}; -- Lamedon War-steed Cosmetics</v>
      </c>
      <c r="K181" t="str">
        <f t="shared" si="17"/>
        <v>[1]=1879408766;</v>
      </c>
      <c r="L181" t="str">
        <f t="shared" si="18"/>
        <v/>
      </c>
      <c r="M181" t="str">
        <f t="shared" si="19"/>
        <v>[2]={["GENERIC_FESTIVITY"]=70;};</v>
      </c>
      <c r="N181" t="str">
        <f t="shared" si="20"/>
        <v/>
      </c>
      <c r="O181" t="str">
        <f t="shared" si="21"/>
        <v>["GENERIC_FESTIVITY"]=70;</v>
      </c>
      <c r="P181" t="str">
        <f t="shared" si="22"/>
        <v/>
      </c>
      <c r="Q181" t="str">
        <f t="shared" si="23"/>
        <v/>
      </c>
    </row>
    <row r="182" spans="1:17" x14ac:dyDescent="0.25">
      <c r="A182" t="s">
        <v>158</v>
      </c>
      <c r="J182" t="str">
        <f t="shared" si="16"/>
        <v>[181]={[1]="DIVIDER1"; [2]={["ENGLISH"] = "Lebennin Steed"; }; };</v>
      </c>
      <c r="K182" t="str">
        <f t="shared" si="17"/>
        <v>[1]=;</v>
      </c>
      <c r="L182" t="str">
        <f t="shared" si="18"/>
        <v/>
      </c>
      <c r="M182" t="str">
        <f t="shared" si="19"/>
        <v>[2]={};</v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1:17" x14ac:dyDescent="0.25">
      <c r="B183" s="2" t="s">
        <v>158</v>
      </c>
      <c r="C183" s="2">
        <v>1879408673</v>
      </c>
      <c r="F183">
        <v>20</v>
      </c>
      <c r="J183" t="str">
        <f t="shared" si="16"/>
        <v>[182]={[2]={["MIDSUMMER_TOKEN"]=20;};[1]=1879408673;}; -- Lebennin Steed</v>
      </c>
      <c r="K183" t="str">
        <f t="shared" si="17"/>
        <v>[1]=1879408673;</v>
      </c>
      <c r="L183" t="str">
        <f t="shared" si="18"/>
        <v/>
      </c>
      <c r="M183" t="str">
        <f t="shared" si="19"/>
        <v>[2]={["MIDSUMMER_TOKEN"]=20;};</v>
      </c>
      <c r="N183" t="str">
        <f t="shared" si="20"/>
        <v>["MIDSUMMER_TOKEN"]=20;</v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1:17" x14ac:dyDescent="0.25">
      <c r="B184" s="2" t="s">
        <v>170</v>
      </c>
      <c r="C184" s="2">
        <v>1879408742</v>
      </c>
      <c r="F184">
        <v>10</v>
      </c>
      <c r="J184" t="str">
        <f t="shared" si="16"/>
        <v>[183]={[2]={["MIDSUMMER_TOKEN"]=10;};[1]=1879408742;}; -- Flag of Lebennin</v>
      </c>
      <c r="K184" t="str">
        <f t="shared" si="17"/>
        <v>[1]=1879408742;</v>
      </c>
      <c r="L184" t="str">
        <f t="shared" si="18"/>
        <v/>
      </c>
      <c r="M184" t="str">
        <f t="shared" si="19"/>
        <v>[2]={["MIDSUMMER_TOKEN"]=10;};</v>
      </c>
      <c r="N184" t="str">
        <f t="shared" si="20"/>
        <v>["MIDSUMMER_TOKEN"]=10;</v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1:17" x14ac:dyDescent="0.25">
      <c r="B185" s="2" t="s">
        <v>171</v>
      </c>
      <c r="C185" s="2">
        <v>1879408731</v>
      </c>
      <c r="F185">
        <v>16</v>
      </c>
      <c r="J185" t="str">
        <f t="shared" si="16"/>
        <v>[184]={[2]={["MIDSUMMER_TOKEN"]=16;};[1]=1879408731;}; -- Caparison of Lebennin</v>
      </c>
      <c r="K185" t="str">
        <f t="shared" si="17"/>
        <v>[1]=1879408731;</v>
      </c>
      <c r="L185" t="str">
        <f t="shared" si="18"/>
        <v/>
      </c>
      <c r="M185" t="str">
        <f t="shared" si="19"/>
        <v>[2]={["MIDSUMMER_TOKEN"]=16;};</v>
      </c>
      <c r="N185" t="str">
        <f t="shared" si="20"/>
        <v>["MIDSUMMER_TOKEN"]=16;</v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1:17" x14ac:dyDescent="0.25">
      <c r="B186" s="2" t="s">
        <v>172</v>
      </c>
      <c r="C186" s="2">
        <v>1879408734</v>
      </c>
      <c r="F186">
        <v>10</v>
      </c>
      <c r="J186" t="str">
        <f t="shared" si="16"/>
        <v>[185]={[2]={["MIDSUMMER_TOKEN"]=10;};[1]=1879408734;}; -- Head-piece of Lebennin</v>
      </c>
      <c r="K186" t="str">
        <f t="shared" si="17"/>
        <v>[1]=1879408734;</v>
      </c>
      <c r="L186" t="str">
        <f t="shared" si="18"/>
        <v/>
      </c>
      <c r="M186" t="str">
        <f t="shared" si="19"/>
        <v>[2]={["MIDSUMMER_TOKEN"]=10;};</v>
      </c>
      <c r="N186" t="str">
        <f t="shared" si="20"/>
        <v>["MIDSUMMER_TOKEN"]=10;</v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1:17" x14ac:dyDescent="0.25">
      <c r="B187" s="2" t="s">
        <v>173</v>
      </c>
      <c r="C187" s="2">
        <v>1879408745</v>
      </c>
      <c r="F187">
        <v>10</v>
      </c>
      <c r="J187" t="str">
        <f t="shared" si="16"/>
        <v>[186]={[2]={["MIDSUMMER_TOKEN"]=10;};[1]=1879408745;}; -- Saddle of Lebennin</v>
      </c>
      <c r="K187" t="str">
        <f t="shared" si="17"/>
        <v>[1]=1879408745;</v>
      </c>
      <c r="L187" t="str">
        <f t="shared" si="18"/>
        <v/>
      </c>
      <c r="M187" t="str">
        <f t="shared" si="19"/>
        <v>[2]={["MIDSUMMER_TOKEN"]=10;};</v>
      </c>
      <c r="N187" t="str">
        <f t="shared" si="20"/>
        <v>["MIDSUMMER_TOKEN"]=10;</v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1:17" x14ac:dyDescent="0.25">
      <c r="B188" s="2" t="s">
        <v>158</v>
      </c>
      <c r="C188" s="2">
        <v>1879408673</v>
      </c>
      <c r="G188">
        <v>70</v>
      </c>
      <c r="J188" t="str">
        <f t="shared" si="16"/>
        <v>[187]={[2]={["GENERIC_FESTIVITY"]=70;};[1]=1879408673;}; -- Lebennin Steed</v>
      </c>
      <c r="K188" t="str">
        <f t="shared" si="17"/>
        <v>[1]=1879408673;</v>
      </c>
      <c r="L188" t="str">
        <f t="shared" si="18"/>
        <v/>
      </c>
      <c r="M188" t="str">
        <f t="shared" si="19"/>
        <v>[2]={["GENERIC_FESTIVITY"]=70;};</v>
      </c>
      <c r="N188" t="str">
        <f t="shared" si="20"/>
        <v/>
      </c>
      <c r="O188" t="str">
        <f t="shared" si="21"/>
        <v>["GENERIC_FESTIVITY"]=70;</v>
      </c>
      <c r="P188" t="str">
        <f t="shared" si="22"/>
        <v/>
      </c>
      <c r="Q188" t="str">
        <f t="shared" si="23"/>
        <v/>
      </c>
    </row>
    <row r="189" spans="1:17" x14ac:dyDescent="0.25">
      <c r="B189" s="2" t="s">
        <v>174</v>
      </c>
      <c r="C189" s="2">
        <v>1879408762</v>
      </c>
      <c r="G189">
        <v>70</v>
      </c>
      <c r="J189" t="str">
        <f t="shared" si="16"/>
        <v>[188]={[2]={["GENERIC_FESTIVITY"]=70;};[1]=1879408762;}; -- Lebennin War-steed Cosmetics</v>
      </c>
      <c r="K189" t="str">
        <f t="shared" si="17"/>
        <v>[1]=1879408762;</v>
      </c>
      <c r="L189" t="str">
        <f t="shared" si="18"/>
        <v/>
      </c>
      <c r="M189" t="str">
        <f t="shared" si="19"/>
        <v>[2]={["GENERIC_FESTIVITY"]=70;};</v>
      </c>
      <c r="N189" t="str">
        <f t="shared" si="20"/>
        <v/>
      </c>
      <c r="O189" t="str">
        <f t="shared" si="21"/>
        <v>["GENERIC_FESTIVITY"]=70;</v>
      </c>
      <c r="P189" t="str">
        <f t="shared" si="22"/>
        <v/>
      </c>
      <c r="Q189" t="str">
        <f t="shared" si="23"/>
        <v/>
      </c>
    </row>
    <row r="190" spans="1:17" x14ac:dyDescent="0.25">
      <c r="A190" t="s">
        <v>159</v>
      </c>
      <c r="J190" t="str">
        <f t="shared" si="16"/>
        <v>[189]={[1]="DIVIDER1"; [2]={["ENGLISH"] = "Lossarnach Steed"; }; };</v>
      </c>
      <c r="K190" t="str">
        <f t="shared" si="17"/>
        <v>[1]=;</v>
      </c>
      <c r="L190" t="str">
        <f t="shared" si="18"/>
        <v/>
      </c>
      <c r="M190" t="str">
        <f t="shared" si="19"/>
        <v>[2]={};</v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1:17" x14ac:dyDescent="0.25">
      <c r="B191" s="2" t="s">
        <v>159</v>
      </c>
      <c r="C191" s="2">
        <v>1879408651</v>
      </c>
      <c r="F191">
        <v>20</v>
      </c>
      <c r="J191" t="str">
        <f t="shared" si="16"/>
        <v>[190]={[2]={["MIDSUMMER_TOKEN"]=20;};[1]=1879408651;}; -- Lossarnach Steed</v>
      </c>
      <c r="K191" t="str">
        <f t="shared" si="17"/>
        <v>[1]=1879408651;</v>
      </c>
      <c r="L191" t="str">
        <f t="shared" si="18"/>
        <v/>
      </c>
      <c r="M191" t="str">
        <f t="shared" si="19"/>
        <v>[2]={["MIDSUMMER_TOKEN"]=20;};</v>
      </c>
      <c r="N191" t="str">
        <f t="shared" si="20"/>
        <v>["MIDSUMMER_TOKEN"]=20;</v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1:17" x14ac:dyDescent="0.25">
      <c r="B192" s="2" t="s">
        <v>175</v>
      </c>
      <c r="C192" s="2">
        <v>1879408738</v>
      </c>
      <c r="F192">
        <v>10</v>
      </c>
      <c r="J192" t="str">
        <f t="shared" si="16"/>
        <v>[191]={[2]={["MIDSUMMER_TOKEN"]=10;};[1]=1879408738;}; -- Flag of Lossarnach</v>
      </c>
      <c r="K192" t="str">
        <f t="shared" si="17"/>
        <v>[1]=1879408738;</v>
      </c>
      <c r="L192" t="str">
        <f t="shared" si="18"/>
        <v/>
      </c>
      <c r="M192" t="str">
        <f t="shared" si="19"/>
        <v>[2]={["MIDSUMMER_TOKEN"]=10;};</v>
      </c>
      <c r="N192" t="str">
        <f t="shared" si="20"/>
        <v>["MIDSUMMER_TOKEN"]=10;</v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2:17" x14ac:dyDescent="0.25">
      <c r="B193" s="2" t="s">
        <v>176</v>
      </c>
      <c r="C193" s="2">
        <v>1879408728</v>
      </c>
      <c r="F193">
        <v>16</v>
      </c>
      <c r="J193" t="str">
        <f t="shared" si="16"/>
        <v>[192]={[2]={["MIDSUMMER_TOKEN"]=16;};[1]=1879408728;}; -- Caparison of Lossarnach</v>
      </c>
      <c r="K193" t="str">
        <f t="shared" si="17"/>
        <v>[1]=1879408728;</v>
      </c>
      <c r="L193" t="str">
        <f t="shared" si="18"/>
        <v/>
      </c>
      <c r="M193" t="str">
        <f t="shared" si="19"/>
        <v>[2]={["MIDSUMMER_TOKEN"]=16;};</v>
      </c>
      <c r="N193" t="str">
        <f t="shared" si="20"/>
        <v>["MIDSUMMER_TOKEN"]=16;</v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2:17" x14ac:dyDescent="0.25">
      <c r="B194" s="2" t="s">
        <v>177</v>
      </c>
      <c r="C194" s="2">
        <v>1879408737</v>
      </c>
      <c r="F194">
        <v>10</v>
      </c>
      <c r="J194" t="str">
        <f t="shared" si="16"/>
        <v>[193]={[2]={["MIDSUMMER_TOKEN"]=10;};[1]=1879408737;}; -- Head-piece of Lossarnach</v>
      </c>
      <c r="K194" t="str">
        <f t="shared" si="17"/>
        <v>[1]=1879408737;</v>
      </c>
      <c r="L194" t="str">
        <f t="shared" si="18"/>
        <v/>
      </c>
      <c r="M194" t="str">
        <f t="shared" si="19"/>
        <v>[2]={["MIDSUMMER_TOKEN"]=10;};</v>
      </c>
      <c r="N194" t="str">
        <f t="shared" si="20"/>
        <v>["MIDSUMMER_TOKEN"]=10;</v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2:17" x14ac:dyDescent="0.25">
      <c r="B195" s="2" t="s">
        <v>178</v>
      </c>
      <c r="C195" s="2">
        <v>1879408750</v>
      </c>
      <c r="F195">
        <v>10</v>
      </c>
      <c r="J195" t="str">
        <f t="shared" ref="J195:J258" si="24">IF(ISBLANK(A195),CONCATENATE("[",ROW()-1,"]={",L195,M195,K195,"};"," -- ",B195),CONCATENATE("[",ROW()-1,"]={[1]=""DIVIDER1""; [2]={[""ENGLISH""] = """,A195,"""; }; };"))</f>
        <v>[194]={[2]={["MIDSUMMER_TOKEN"]=10;};[1]=1879408750;}; -- Saddle of Lossarnach</v>
      </c>
      <c r="K195" t="str">
        <f t="shared" ref="K195:K258" si="25">CONCATENATE("[1]=",C195,";")</f>
        <v>[1]=1879408750;</v>
      </c>
      <c r="L195" t="str">
        <f t="shared" ref="L195:L258" si="26">IF(E195&gt;0,CONCATENATE("[3]=",E195,";"),"")</f>
        <v/>
      </c>
      <c r="M195" t="str">
        <f t="shared" ref="M195:M258" si="27">_xlfn.TEXTJOIN("",TRUE,"[2]={",N195:Q195,"};")</f>
        <v>[2]={["MIDSUMMER_TOKEN"]=10;};</v>
      </c>
      <c r="N195" t="str">
        <f t="shared" ref="N195:N258" si="28">IF(F195&gt;0,CONCATENATE("[""",F$1,"""]=",F195,";"),"")</f>
        <v>["MIDSUMMER_TOKEN"]=10;</v>
      </c>
      <c r="O195" t="str">
        <f t="shared" ref="O195:O258" si="29">IF(G195&gt;0,CONCATENATE("[""",G$1,"""]=",G195,";"),"")</f>
        <v/>
      </c>
      <c r="P195" t="str">
        <f t="shared" ref="P195:P258" si="30">IF(H195&gt;0,CONCATENATE("[""",H$1,"""]=",H195,";"),"")</f>
        <v/>
      </c>
      <c r="Q195" t="str">
        <f t="shared" ref="Q195:Q258" si="31">IF(I195&gt;0,CONCATENATE("[""",I$1,"""]=",I195,";"),"")</f>
        <v/>
      </c>
    </row>
    <row r="196" spans="2:17" x14ac:dyDescent="0.25">
      <c r="B196" s="2" t="s">
        <v>159</v>
      </c>
      <c r="C196" s="2">
        <v>1879408651</v>
      </c>
      <c r="G196">
        <v>70</v>
      </c>
      <c r="J196" t="str">
        <f t="shared" si="24"/>
        <v>[195]={[2]={["GENERIC_FESTIVITY"]=70;};[1]=1879408651;}; -- Lossarnach Steed</v>
      </c>
      <c r="K196" t="str">
        <f t="shared" si="25"/>
        <v>[1]=1879408651;</v>
      </c>
      <c r="L196" t="str">
        <f t="shared" si="26"/>
        <v/>
      </c>
      <c r="M196" t="str">
        <f t="shared" si="27"/>
        <v>[2]={["GENERIC_FESTIVITY"]=70;};</v>
      </c>
      <c r="N196" t="str">
        <f t="shared" si="28"/>
        <v/>
      </c>
      <c r="O196" t="str">
        <f t="shared" si="29"/>
        <v>["GENERIC_FESTIVITY"]=70;</v>
      </c>
      <c r="P196" t="str">
        <f t="shared" si="30"/>
        <v/>
      </c>
      <c r="Q196" t="str">
        <f t="shared" si="31"/>
        <v/>
      </c>
    </row>
    <row r="197" spans="2:17" x14ac:dyDescent="0.25">
      <c r="B197" s="2" t="s">
        <v>179</v>
      </c>
      <c r="C197" s="2">
        <v>1879408763</v>
      </c>
      <c r="G197">
        <v>70</v>
      </c>
      <c r="J197" t="str">
        <f t="shared" si="24"/>
        <v>[196]={[2]={["GENERIC_FESTIVITY"]=70;};[1]=1879408763;}; -- Lossarnach War-steed Cosmetics</v>
      </c>
      <c r="K197" t="str">
        <f t="shared" si="25"/>
        <v>[1]=1879408763;</v>
      </c>
      <c r="L197" t="str">
        <f t="shared" si="26"/>
        <v/>
      </c>
      <c r="M197" t="str">
        <f t="shared" si="27"/>
        <v>[2]={["GENERIC_FESTIVITY"]=70;};</v>
      </c>
      <c r="N197" t="str">
        <f t="shared" si="28"/>
        <v/>
      </c>
      <c r="O197" t="str">
        <f t="shared" si="29"/>
        <v>["GENERIC_FESTIVITY"]=70;</v>
      </c>
      <c r="P197" t="str">
        <f t="shared" si="30"/>
        <v/>
      </c>
      <c r="Q197" t="str">
        <f t="shared" si="31"/>
        <v/>
      </c>
    </row>
    <row r="198" spans="2:17" x14ac:dyDescent="0.25">
      <c r="J198" t="str">
        <f t="shared" si="24"/>
        <v xml:space="preserve">[197]={[2]={};[1]=;}; -- </v>
      </c>
      <c r="K198" t="str">
        <f t="shared" si="25"/>
        <v>[1]=;</v>
      </c>
      <c r="L198" t="str">
        <f t="shared" si="26"/>
        <v/>
      </c>
      <c r="M198" t="str">
        <f t="shared" si="27"/>
        <v>[2]={};</v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2:17" x14ac:dyDescent="0.25">
      <c r="J199" t="str">
        <f t="shared" si="24"/>
        <v xml:space="preserve">[198]={[2]={};[1]=;}; -- </v>
      </c>
      <c r="K199" t="str">
        <f t="shared" si="25"/>
        <v>[1]=;</v>
      </c>
      <c r="L199" t="str">
        <f t="shared" si="26"/>
        <v/>
      </c>
      <c r="M199" t="str">
        <f t="shared" si="27"/>
        <v>[2]={};</v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2:17" x14ac:dyDescent="0.25">
      <c r="J200" t="str">
        <f t="shared" si="24"/>
        <v xml:space="preserve">[199]={[2]={};[1]=;}; -- </v>
      </c>
      <c r="K200" t="str">
        <f t="shared" si="25"/>
        <v>[1]=;</v>
      </c>
      <c r="L200" t="str">
        <f t="shared" si="26"/>
        <v/>
      </c>
      <c r="M200" t="str">
        <f t="shared" si="27"/>
        <v>[2]={};</v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2:17" x14ac:dyDescent="0.25">
      <c r="J201" t="str">
        <f t="shared" si="24"/>
        <v xml:space="preserve">[200]={[2]={};[1]=;}; -- </v>
      </c>
      <c r="K201" t="str">
        <f t="shared" si="25"/>
        <v>[1]=;</v>
      </c>
      <c r="L201" t="str">
        <f t="shared" si="26"/>
        <v/>
      </c>
      <c r="M201" t="str">
        <f t="shared" si="27"/>
        <v>[2]={};</v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2:17" x14ac:dyDescent="0.25">
      <c r="J202" t="str">
        <f t="shared" si="24"/>
        <v xml:space="preserve">[201]={[2]={};[1]=;}; -- </v>
      </c>
      <c r="K202" t="str">
        <f t="shared" si="25"/>
        <v>[1]=;</v>
      </c>
      <c r="L202" t="str">
        <f t="shared" si="26"/>
        <v/>
      </c>
      <c r="M202" t="str">
        <f t="shared" si="27"/>
        <v>[2]={};</v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2:17" x14ac:dyDescent="0.25">
      <c r="J203" t="str">
        <f t="shared" si="24"/>
        <v xml:space="preserve">[202]={[2]={};[1]=;}; -- </v>
      </c>
      <c r="K203" t="str">
        <f t="shared" si="25"/>
        <v>[1]=;</v>
      </c>
      <c r="L203" t="str">
        <f t="shared" si="26"/>
        <v/>
      </c>
      <c r="M203" t="str">
        <f t="shared" si="27"/>
        <v>[2]={};</v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2:17" x14ac:dyDescent="0.25">
      <c r="J204" t="str">
        <f t="shared" si="24"/>
        <v xml:space="preserve">[203]={[2]={};[1]=;}; -- </v>
      </c>
      <c r="K204" t="str">
        <f t="shared" si="25"/>
        <v>[1]=;</v>
      </c>
      <c r="L204" t="str">
        <f t="shared" si="26"/>
        <v/>
      </c>
      <c r="M204" t="str">
        <f t="shared" si="27"/>
        <v>[2]={};</v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2:17" x14ac:dyDescent="0.25">
      <c r="J205" t="str">
        <f t="shared" si="24"/>
        <v xml:space="preserve">[204]={[2]={};[1]=;}; -- </v>
      </c>
      <c r="K205" t="str">
        <f t="shared" si="25"/>
        <v>[1]=;</v>
      </c>
      <c r="L205" t="str">
        <f t="shared" si="26"/>
        <v/>
      </c>
      <c r="M205" t="str">
        <f t="shared" si="27"/>
        <v>[2]={};</v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2:17" x14ac:dyDescent="0.25">
      <c r="J206" t="str">
        <f t="shared" si="24"/>
        <v xml:space="preserve">[205]={[2]={};[1]=;}; -- </v>
      </c>
      <c r="K206" t="str">
        <f t="shared" si="25"/>
        <v>[1]=;</v>
      </c>
      <c r="L206" t="str">
        <f t="shared" si="26"/>
        <v/>
      </c>
      <c r="M206" t="str">
        <f t="shared" si="27"/>
        <v>[2]={};</v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2:17" x14ac:dyDescent="0.25">
      <c r="J207" t="str">
        <f t="shared" si="24"/>
        <v xml:space="preserve">[206]={[2]={};[1]=;}; -- </v>
      </c>
      <c r="K207" t="str">
        <f t="shared" si="25"/>
        <v>[1]=;</v>
      </c>
      <c r="L207" t="str">
        <f t="shared" si="26"/>
        <v/>
      </c>
      <c r="M207" t="str">
        <f t="shared" si="27"/>
        <v>[2]={};</v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2:17" x14ac:dyDescent="0.25">
      <c r="J208" t="str">
        <f t="shared" si="24"/>
        <v xml:space="preserve">[207]={[2]={};[1]=;}; -- </v>
      </c>
      <c r="K208" t="str">
        <f t="shared" si="25"/>
        <v>[1]=;</v>
      </c>
      <c r="L208" t="str">
        <f t="shared" si="26"/>
        <v/>
      </c>
      <c r="M208" t="str">
        <f t="shared" si="27"/>
        <v>[2]={};</v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10:17" x14ac:dyDescent="0.25">
      <c r="J209" t="str">
        <f t="shared" si="24"/>
        <v xml:space="preserve">[208]={[2]={};[1]=;}; -- </v>
      </c>
      <c r="K209" t="str">
        <f t="shared" si="25"/>
        <v>[1]=;</v>
      </c>
      <c r="L209" t="str">
        <f t="shared" si="26"/>
        <v/>
      </c>
      <c r="M209" t="str">
        <f t="shared" si="27"/>
        <v>[2]={};</v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10:17" x14ac:dyDescent="0.25">
      <c r="J210" t="str">
        <f t="shared" si="24"/>
        <v xml:space="preserve">[209]={[2]={};[1]=;}; -- </v>
      </c>
      <c r="K210" t="str">
        <f t="shared" si="25"/>
        <v>[1]=;</v>
      </c>
      <c r="L210" t="str">
        <f t="shared" si="26"/>
        <v/>
      </c>
      <c r="M210" t="str">
        <f t="shared" si="27"/>
        <v>[2]={};</v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10:17" x14ac:dyDescent="0.25">
      <c r="J211" t="str">
        <f t="shared" si="24"/>
        <v xml:space="preserve">[210]={[2]={};[1]=;}; -- </v>
      </c>
      <c r="K211" t="str">
        <f t="shared" si="25"/>
        <v>[1]=;</v>
      </c>
      <c r="L211" t="str">
        <f t="shared" si="26"/>
        <v/>
      </c>
      <c r="M211" t="str">
        <f t="shared" si="27"/>
        <v>[2]={};</v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10:17" x14ac:dyDescent="0.25">
      <c r="J212" t="str">
        <f t="shared" si="24"/>
        <v xml:space="preserve">[211]={[2]={};[1]=;}; -- </v>
      </c>
      <c r="K212" t="str">
        <f t="shared" si="25"/>
        <v>[1]=;</v>
      </c>
      <c r="L212" t="str">
        <f t="shared" si="26"/>
        <v/>
      </c>
      <c r="M212" t="str">
        <f t="shared" si="27"/>
        <v>[2]={};</v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10:17" x14ac:dyDescent="0.25">
      <c r="J213" t="str">
        <f t="shared" si="24"/>
        <v xml:space="preserve">[212]={[2]={};[1]=;}; -- </v>
      </c>
      <c r="K213" t="str">
        <f t="shared" si="25"/>
        <v>[1]=;</v>
      </c>
      <c r="L213" t="str">
        <f t="shared" si="26"/>
        <v/>
      </c>
      <c r="M213" t="str">
        <f t="shared" si="27"/>
        <v>[2]={};</v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10:17" x14ac:dyDescent="0.25">
      <c r="J214" t="str">
        <f t="shared" si="24"/>
        <v xml:space="preserve">[213]={[2]={};[1]=;}; -- </v>
      </c>
      <c r="K214" t="str">
        <f t="shared" si="25"/>
        <v>[1]=;</v>
      </c>
      <c r="L214" t="str">
        <f t="shared" si="26"/>
        <v/>
      </c>
      <c r="M214" t="str">
        <f t="shared" si="27"/>
        <v>[2]={};</v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10:17" x14ac:dyDescent="0.25">
      <c r="J215" t="str">
        <f t="shared" si="24"/>
        <v xml:space="preserve">[214]={[2]={};[1]=;}; -- </v>
      </c>
      <c r="K215" t="str">
        <f t="shared" si="25"/>
        <v>[1]=;</v>
      </c>
      <c r="L215" t="str">
        <f t="shared" si="26"/>
        <v/>
      </c>
      <c r="M215" t="str">
        <f t="shared" si="27"/>
        <v>[2]={};</v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10:17" x14ac:dyDescent="0.25">
      <c r="J216" t="str">
        <f t="shared" si="24"/>
        <v xml:space="preserve">[215]={[2]={};[1]=;}; -- </v>
      </c>
      <c r="K216" t="str">
        <f t="shared" si="25"/>
        <v>[1]=;</v>
      </c>
      <c r="L216" t="str">
        <f t="shared" si="26"/>
        <v/>
      </c>
      <c r="M216" t="str">
        <f t="shared" si="27"/>
        <v>[2]={};</v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10:17" x14ac:dyDescent="0.25">
      <c r="J217" t="str">
        <f t="shared" si="24"/>
        <v xml:space="preserve">[216]={[2]={};[1]=;}; -- </v>
      </c>
      <c r="K217" t="str">
        <f t="shared" si="25"/>
        <v>[1]=;</v>
      </c>
      <c r="L217" t="str">
        <f t="shared" si="26"/>
        <v/>
      </c>
      <c r="M217" t="str">
        <f t="shared" si="27"/>
        <v>[2]={};</v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10:17" x14ac:dyDescent="0.25">
      <c r="J218" t="str">
        <f t="shared" si="24"/>
        <v xml:space="preserve">[217]={[2]={};[1]=;}; -- </v>
      </c>
      <c r="K218" t="str">
        <f t="shared" si="25"/>
        <v>[1]=;</v>
      </c>
      <c r="L218" t="str">
        <f t="shared" si="26"/>
        <v/>
      </c>
      <c r="M218" t="str">
        <f t="shared" si="27"/>
        <v>[2]={};</v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10:17" x14ac:dyDescent="0.25">
      <c r="J219" t="str">
        <f t="shared" si="24"/>
        <v xml:space="preserve">[218]={[2]={};[1]=;}; -- </v>
      </c>
      <c r="K219" t="str">
        <f t="shared" si="25"/>
        <v>[1]=;</v>
      </c>
      <c r="L219" t="str">
        <f t="shared" si="26"/>
        <v/>
      </c>
      <c r="M219" t="str">
        <f t="shared" si="27"/>
        <v>[2]={};</v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10:17" x14ac:dyDescent="0.25">
      <c r="J220" t="str">
        <f t="shared" si="24"/>
        <v xml:space="preserve">[219]={[2]={};[1]=;}; -- </v>
      </c>
      <c r="K220" t="str">
        <f t="shared" si="25"/>
        <v>[1]=;</v>
      </c>
      <c r="L220" t="str">
        <f t="shared" si="26"/>
        <v/>
      </c>
      <c r="M220" t="str">
        <f t="shared" si="27"/>
        <v>[2]={};</v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10:17" x14ac:dyDescent="0.25">
      <c r="J221" t="str">
        <f t="shared" si="24"/>
        <v xml:space="preserve">[220]={[2]={};[1]=;}; -- </v>
      </c>
      <c r="K221" t="str">
        <f t="shared" si="25"/>
        <v>[1]=;</v>
      </c>
      <c r="L221" t="str">
        <f t="shared" si="26"/>
        <v/>
      </c>
      <c r="M221" t="str">
        <f t="shared" si="27"/>
        <v>[2]={};</v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10:17" x14ac:dyDescent="0.25">
      <c r="J222" t="str">
        <f t="shared" si="24"/>
        <v xml:space="preserve">[221]={[2]={};[1]=;}; -- </v>
      </c>
      <c r="K222" t="str">
        <f t="shared" si="25"/>
        <v>[1]=;</v>
      </c>
      <c r="L222" t="str">
        <f t="shared" si="26"/>
        <v/>
      </c>
      <c r="M222" t="str">
        <f t="shared" si="27"/>
        <v>[2]={};</v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10:17" x14ac:dyDescent="0.25">
      <c r="J223" t="str">
        <f t="shared" si="24"/>
        <v xml:space="preserve">[222]={[2]={};[1]=;}; -- </v>
      </c>
      <c r="K223" t="str">
        <f t="shared" si="25"/>
        <v>[1]=;</v>
      </c>
      <c r="L223" t="str">
        <f t="shared" si="26"/>
        <v/>
      </c>
      <c r="M223" t="str">
        <f t="shared" si="27"/>
        <v>[2]={};</v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10:17" x14ac:dyDescent="0.25">
      <c r="J224" t="str">
        <f t="shared" si="24"/>
        <v xml:space="preserve">[223]={[2]={};[1]=;}; -- </v>
      </c>
      <c r="K224" t="str">
        <f t="shared" si="25"/>
        <v>[1]=;</v>
      </c>
      <c r="L224" t="str">
        <f t="shared" si="26"/>
        <v/>
      </c>
      <c r="M224" t="str">
        <f t="shared" si="27"/>
        <v>[2]={};</v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10:17" x14ac:dyDescent="0.25">
      <c r="J225" t="str">
        <f t="shared" si="24"/>
        <v xml:space="preserve">[224]={[2]={};[1]=;}; -- </v>
      </c>
      <c r="K225" t="str">
        <f t="shared" si="25"/>
        <v>[1]=;</v>
      </c>
      <c r="L225" t="str">
        <f t="shared" si="26"/>
        <v/>
      </c>
      <c r="M225" t="str">
        <f t="shared" si="27"/>
        <v>[2]={};</v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10:17" x14ac:dyDescent="0.25">
      <c r="J226" t="str">
        <f t="shared" si="24"/>
        <v xml:space="preserve">[225]={[2]={};[1]=;}; -- </v>
      </c>
      <c r="K226" t="str">
        <f t="shared" si="25"/>
        <v>[1]=;</v>
      </c>
      <c r="L226" t="str">
        <f t="shared" si="26"/>
        <v/>
      </c>
      <c r="M226" t="str">
        <f t="shared" si="27"/>
        <v>[2]={};</v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10:17" x14ac:dyDescent="0.25">
      <c r="J227" t="str">
        <f t="shared" si="24"/>
        <v xml:space="preserve">[226]={[2]={};[1]=;}; -- </v>
      </c>
      <c r="K227" t="str">
        <f t="shared" si="25"/>
        <v>[1]=;</v>
      </c>
      <c r="L227" t="str">
        <f t="shared" si="26"/>
        <v/>
      </c>
      <c r="M227" t="str">
        <f t="shared" si="27"/>
        <v>[2]={};</v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10:17" x14ac:dyDescent="0.25">
      <c r="J228" t="str">
        <f t="shared" si="24"/>
        <v xml:space="preserve">[227]={[2]={};[1]=;}; -- </v>
      </c>
      <c r="K228" t="str">
        <f t="shared" si="25"/>
        <v>[1]=;</v>
      </c>
      <c r="L228" t="str">
        <f t="shared" si="26"/>
        <v/>
      </c>
      <c r="M228" t="str">
        <f t="shared" si="27"/>
        <v>[2]={};</v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10:17" x14ac:dyDescent="0.25">
      <c r="J229" t="str">
        <f t="shared" si="24"/>
        <v xml:space="preserve">[228]={[2]={};[1]=;}; -- </v>
      </c>
      <c r="K229" t="str">
        <f t="shared" si="25"/>
        <v>[1]=;</v>
      </c>
      <c r="L229" t="str">
        <f t="shared" si="26"/>
        <v/>
      </c>
      <c r="M229" t="str">
        <f t="shared" si="27"/>
        <v>[2]={};</v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10:17" x14ac:dyDescent="0.25">
      <c r="J230" t="str">
        <f t="shared" si="24"/>
        <v xml:space="preserve">[229]={[2]={};[1]=;}; -- </v>
      </c>
      <c r="K230" t="str">
        <f t="shared" si="25"/>
        <v>[1]=;</v>
      </c>
      <c r="L230" t="str">
        <f t="shared" si="26"/>
        <v/>
      </c>
      <c r="M230" t="str">
        <f t="shared" si="27"/>
        <v>[2]={};</v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10:17" x14ac:dyDescent="0.25">
      <c r="J231" t="str">
        <f t="shared" si="24"/>
        <v xml:space="preserve">[230]={[2]={};[1]=;}; -- </v>
      </c>
      <c r="K231" t="str">
        <f t="shared" si="25"/>
        <v>[1]=;</v>
      </c>
      <c r="L231" t="str">
        <f t="shared" si="26"/>
        <v/>
      </c>
      <c r="M231" t="str">
        <f t="shared" si="27"/>
        <v>[2]={};</v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10:17" x14ac:dyDescent="0.25">
      <c r="J232" t="str">
        <f t="shared" si="24"/>
        <v xml:space="preserve">[231]={[2]={};[1]=;}; -- </v>
      </c>
      <c r="K232" t="str">
        <f t="shared" si="25"/>
        <v>[1]=;</v>
      </c>
      <c r="L232" t="str">
        <f t="shared" si="26"/>
        <v/>
      </c>
      <c r="M232" t="str">
        <f t="shared" si="27"/>
        <v>[2]={};</v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10:17" x14ac:dyDescent="0.25">
      <c r="J233" t="str">
        <f t="shared" si="24"/>
        <v xml:space="preserve">[232]={[2]={};[1]=;}; -- </v>
      </c>
      <c r="K233" t="str">
        <f t="shared" si="25"/>
        <v>[1]=;</v>
      </c>
      <c r="L233" t="str">
        <f t="shared" si="26"/>
        <v/>
      </c>
      <c r="M233" t="str">
        <f t="shared" si="27"/>
        <v>[2]={};</v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10:17" x14ac:dyDescent="0.25">
      <c r="J234" t="str">
        <f t="shared" si="24"/>
        <v xml:space="preserve">[233]={[2]={};[1]=;}; -- </v>
      </c>
      <c r="K234" t="str">
        <f t="shared" si="25"/>
        <v>[1]=;</v>
      </c>
      <c r="L234" t="str">
        <f t="shared" si="26"/>
        <v/>
      </c>
      <c r="M234" t="str">
        <f t="shared" si="27"/>
        <v>[2]={};</v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10:17" x14ac:dyDescent="0.25">
      <c r="J235" t="str">
        <f t="shared" si="24"/>
        <v xml:space="preserve">[234]={[2]={};[1]=;}; -- </v>
      </c>
      <c r="K235" t="str">
        <f t="shared" si="25"/>
        <v>[1]=;</v>
      </c>
      <c r="L235" t="str">
        <f t="shared" si="26"/>
        <v/>
      </c>
      <c r="M235" t="str">
        <f t="shared" si="27"/>
        <v>[2]={};</v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10:17" x14ac:dyDescent="0.25">
      <c r="J236" t="str">
        <f t="shared" si="24"/>
        <v xml:space="preserve">[235]={[2]={};[1]=;}; -- </v>
      </c>
      <c r="K236" t="str">
        <f t="shared" si="25"/>
        <v>[1]=;</v>
      </c>
      <c r="L236" t="str">
        <f t="shared" si="26"/>
        <v/>
      </c>
      <c r="M236" t="str">
        <f t="shared" si="27"/>
        <v>[2]={};</v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10:17" x14ac:dyDescent="0.25">
      <c r="J237" t="str">
        <f t="shared" si="24"/>
        <v xml:space="preserve">[236]={[2]={};[1]=;}; -- </v>
      </c>
      <c r="K237" t="str">
        <f t="shared" si="25"/>
        <v>[1]=;</v>
      </c>
      <c r="L237" t="str">
        <f t="shared" si="26"/>
        <v/>
      </c>
      <c r="M237" t="str">
        <f t="shared" si="27"/>
        <v>[2]={};</v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10:17" x14ac:dyDescent="0.25">
      <c r="J238" t="str">
        <f t="shared" si="24"/>
        <v xml:space="preserve">[237]={[2]={};[1]=;}; -- </v>
      </c>
      <c r="K238" t="str">
        <f t="shared" si="25"/>
        <v>[1]=;</v>
      </c>
      <c r="L238" t="str">
        <f t="shared" si="26"/>
        <v/>
      </c>
      <c r="M238" t="str">
        <f t="shared" si="27"/>
        <v>[2]={};</v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10:17" x14ac:dyDescent="0.25">
      <c r="J239" t="str">
        <f t="shared" si="24"/>
        <v xml:space="preserve">[238]={[2]={};[1]=;}; -- </v>
      </c>
      <c r="K239" t="str">
        <f t="shared" si="25"/>
        <v>[1]=;</v>
      </c>
      <c r="L239" t="str">
        <f t="shared" si="26"/>
        <v/>
      </c>
      <c r="M239" t="str">
        <f t="shared" si="27"/>
        <v>[2]={};</v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10:17" x14ac:dyDescent="0.25">
      <c r="J240" t="str">
        <f t="shared" si="24"/>
        <v xml:space="preserve">[239]={[2]={};[1]=;}; -- </v>
      </c>
      <c r="K240" t="str">
        <f t="shared" si="25"/>
        <v>[1]=;</v>
      </c>
      <c r="L240" t="str">
        <f t="shared" si="26"/>
        <v/>
      </c>
      <c r="M240" t="str">
        <f t="shared" si="27"/>
        <v>[2]={};</v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10:17" x14ac:dyDescent="0.25">
      <c r="J241" t="str">
        <f t="shared" si="24"/>
        <v xml:space="preserve">[240]={[2]={};[1]=;}; -- </v>
      </c>
      <c r="K241" t="str">
        <f t="shared" si="25"/>
        <v>[1]=;</v>
      </c>
      <c r="L241" t="str">
        <f t="shared" si="26"/>
        <v/>
      </c>
      <c r="M241" t="str">
        <f t="shared" si="27"/>
        <v>[2]={};</v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10:17" x14ac:dyDescent="0.25">
      <c r="J242" t="str">
        <f t="shared" si="24"/>
        <v xml:space="preserve">[241]={[2]={};[1]=;}; -- </v>
      </c>
      <c r="K242" t="str">
        <f t="shared" si="25"/>
        <v>[1]=;</v>
      </c>
      <c r="L242" t="str">
        <f t="shared" si="26"/>
        <v/>
      </c>
      <c r="M242" t="str">
        <f t="shared" si="27"/>
        <v>[2]={};</v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10:17" x14ac:dyDescent="0.25">
      <c r="J243" t="str">
        <f t="shared" si="24"/>
        <v xml:space="preserve">[242]={[2]={};[1]=;}; -- </v>
      </c>
      <c r="K243" t="str">
        <f t="shared" si="25"/>
        <v>[1]=;</v>
      </c>
      <c r="L243" t="str">
        <f t="shared" si="26"/>
        <v/>
      </c>
      <c r="M243" t="str">
        <f t="shared" si="27"/>
        <v>[2]={};</v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10:17" x14ac:dyDescent="0.25">
      <c r="J244" t="str">
        <f t="shared" si="24"/>
        <v xml:space="preserve">[243]={[2]={};[1]=;}; -- </v>
      </c>
      <c r="K244" t="str">
        <f t="shared" si="25"/>
        <v>[1]=;</v>
      </c>
      <c r="L244" t="str">
        <f t="shared" si="26"/>
        <v/>
      </c>
      <c r="M244" t="str">
        <f t="shared" si="27"/>
        <v>[2]={};</v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10:17" x14ac:dyDescent="0.25">
      <c r="J245" t="str">
        <f t="shared" si="24"/>
        <v xml:space="preserve">[244]={[2]={};[1]=;}; -- </v>
      </c>
      <c r="K245" t="str">
        <f t="shared" si="25"/>
        <v>[1]=;</v>
      </c>
      <c r="L245" t="str">
        <f t="shared" si="26"/>
        <v/>
      </c>
      <c r="M245" t="str">
        <f t="shared" si="27"/>
        <v>[2]={};</v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10:17" x14ac:dyDescent="0.25">
      <c r="J246" t="str">
        <f t="shared" si="24"/>
        <v xml:space="preserve">[245]={[2]={};[1]=;}; -- </v>
      </c>
      <c r="K246" t="str">
        <f t="shared" si="25"/>
        <v>[1]=;</v>
      </c>
      <c r="L246" t="str">
        <f t="shared" si="26"/>
        <v/>
      </c>
      <c r="M246" t="str">
        <f t="shared" si="27"/>
        <v>[2]={};</v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10:17" x14ac:dyDescent="0.25">
      <c r="J247" t="str">
        <f t="shared" si="24"/>
        <v xml:space="preserve">[246]={[2]={};[1]=;}; -- </v>
      </c>
      <c r="K247" t="str">
        <f t="shared" si="25"/>
        <v>[1]=;</v>
      </c>
      <c r="L247" t="str">
        <f t="shared" si="26"/>
        <v/>
      </c>
      <c r="M247" t="str">
        <f t="shared" si="27"/>
        <v>[2]={};</v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10:17" x14ac:dyDescent="0.25">
      <c r="J248" t="str">
        <f t="shared" si="24"/>
        <v xml:space="preserve">[247]={[2]={};[1]=;}; -- </v>
      </c>
      <c r="K248" t="str">
        <f t="shared" si="25"/>
        <v>[1]=;</v>
      </c>
      <c r="L248" t="str">
        <f t="shared" si="26"/>
        <v/>
      </c>
      <c r="M248" t="str">
        <f t="shared" si="27"/>
        <v>[2]={};</v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10:17" x14ac:dyDescent="0.25">
      <c r="J249" t="str">
        <f t="shared" si="24"/>
        <v xml:space="preserve">[248]={[2]={};[1]=;}; -- </v>
      </c>
      <c r="K249" t="str">
        <f t="shared" si="25"/>
        <v>[1]=;</v>
      </c>
      <c r="L249" t="str">
        <f t="shared" si="26"/>
        <v/>
      </c>
      <c r="M249" t="str">
        <f t="shared" si="27"/>
        <v>[2]={};</v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10:17" x14ac:dyDescent="0.25">
      <c r="J250" t="str">
        <f t="shared" si="24"/>
        <v xml:space="preserve">[249]={[2]={};[1]=;}; -- </v>
      </c>
      <c r="K250" t="str">
        <f t="shared" si="25"/>
        <v>[1]=;</v>
      </c>
      <c r="L250" t="str">
        <f t="shared" si="26"/>
        <v/>
      </c>
      <c r="M250" t="str">
        <f t="shared" si="27"/>
        <v>[2]={};</v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10:17" x14ac:dyDescent="0.25">
      <c r="J251" t="str">
        <f t="shared" si="24"/>
        <v xml:space="preserve">[250]={[2]={};[1]=;}; -- </v>
      </c>
      <c r="K251" t="str">
        <f t="shared" si="25"/>
        <v>[1]=;</v>
      </c>
      <c r="L251" t="str">
        <f t="shared" si="26"/>
        <v/>
      </c>
      <c r="M251" t="str">
        <f t="shared" si="27"/>
        <v>[2]={};</v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10:17" x14ac:dyDescent="0.25">
      <c r="J252" t="str">
        <f t="shared" si="24"/>
        <v xml:space="preserve">[251]={[2]={};[1]=;}; -- </v>
      </c>
      <c r="K252" t="str">
        <f t="shared" si="25"/>
        <v>[1]=;</v>
      </c>
      <c r="L252" t="str">
        <f t="shared" si="26"/>
        <v/>
      </c>
      <c r="M252" t="str">
        <f t="shared" si="27"/>
        <v>[2]={};</v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10:17" x14ac:dyDescent="0.25">
      <c r="J253" t="str">
        <f t="shared" si="24"/>
        <v xml:space="preserve">[252]={[2]={};[1]=;}; -- </v>
      </c>
      <c r="K253" t="str">
        <f t="shared" si="25"/>
        <v>[1]=;</v>
      </c>
      <c r="L253" t="str">
        <f t="shared" si="26"/>
        <v/>
      </c>
      <c r="M253" t="str">
        <f t="shared" si="27"/>
        <v>[2]={};</v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10:17" x14ac:dyDescent="0.25">
      <c r="J254" t="str">
        <f t="shared" si="24"/>
        <v xml:space="preserve">[253]={[2]={};[1]=;}; -- </v>
      </c>
      <c r="K254" t="str">
        <f t="shared" si="25"/>
        <v>[1]=;</v>
      </c>
      <c r="L254" t="str">
        <f t="shared" si="26"/>
        <v/>
      </c>
      <c r="M254" t="str">
        <f t="shared" si="27"/>
        <v>[2]={};</v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10:17" x14ac:dyDescent="0.25">
      <c r="J255" t="str">
        <f t="shared" si="24"/>
        <v xml:space="preserve">[254]={[2]={};[1]=;}; -- </v>
      </c>
      <c r="K255" t="str">
        <f t="shared" si="25"/>
        <v>[1]=;</v>
      </c>
      <c r="L255" t="str">
        <f t="shared" si="26"/>
        <v/>
      </c>
      <c r="M255" t="str">
        <f t="shared" si="27"/>
        <v>[2]={};</v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10:17" x14ac:dyDescent="0.25">
      <c r="J256" t="str">
        <f t="shared" si="24"/>
        <v xml:space="preserve">[255]={[2]={};[1]=;}; -- </v>
      </c>
      <c r="K256" t="str">
        <f t="shared" si="25"/>
        <v>[1]=;</v>
      </c>
      <c r="L256" t="str">
        <f t="shared" si="26"/>
        <v/>
      </c>
      <c r="M256" t="str">
        <f t="shared" si="27"/>
        <v>[2]={};</v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10:17" x14ac:dyDescent="0.25">
      <c r="J257" t="str">
        <f t="shared" si="24"/>
        <v xml:space="preserve">[256]={[2]={};[1]=;}; -- </v>
      </c>
      <c r="K257" t="str">
        <f t="shared" si="25"/>
        <v>[1]=;</v>
      </c>
      <c r="L257" t="str">
        <f t="shared" si="26"/>
        <v/>
      </c>
      <c r="M257" t="str">
        <f t="shared" si="27"/>
        <v>[2]={};</v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10:17" x14ac:dyDescent="0.25">
      <c r="J258" t="str">
        <f t="shared" si="24"/>
        <v xml:space="preserve">[257]={[2]={};[1]=;}; -- </v>
      </c>
      <c r="K258" t="str">
        <f t="shared" si="25"/>
        <v>[1]=;</v>
      </c>
      <c r="L258" t="str">
        <f t="shared" si="26"/>
        <v/>
      </c>
      <c r="M258" t="str">
        <f t="shared" si="27"/>
        <v>[2]={};</v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10:17" x14ac:dyDescent="0.25">
      <c r="J259" t="str">
        <f t="shared" ref="J259:J296" si="32">IF(ISBLANK(A259),CONCATENATE("[",ROW()-1,"]={",L259,M259,K259,"};"," -- ",B259),CONCATENATE("[",ROW()-1,"]={[1]=""DIVIDER1""; [2]={[""ENGLISH""] = """,A259,"""; }; };"))</f>
        <v xml:space="preserve">[258]={[2]={};[1]=;}; -- </v>
      </c>
      <c r="K259" t="str">
        <f t="shared" ref="K259:K296" si="33">CONCATENATE("[1]=",C259,";")</f>
        <v>[1]=;</v>
      </c>
      <c r="L259" t="str">
        <f t="shared" ref="L259:L296" si="34">IF(E259&gt;0,CONCATENATE("[3]=",E259,";"),"")</f>
        <v/>
      </c>
      <c r="M259" t="str">
        <f t="shared" ref="M259:M296" si="35">_xlfn.TEXTJOIN("",TRUE,"[2]={",N259:Q259,"};")</f>
        <v>[2]={};</v>
      </c>
      <c r="N259" t="str">
        <f t="shared" ref="N259:N296" si="36">IF(F259&gt;0,CONCATENATE("[""",F$1,"""]=",F259,";"),"")</f>
        <v/>
      </c>
      <c r="O259" t="str">
        <f t="shared" ref="O259:O296" si="37">IF(G259&gt;0,CONCATENATE("[""",G$1,"""]=",G259,";"),"")</f>
        <v/>
      </c>
      <c r="P259" t="str">
        <f t="shared" ref="P259:P296" si="38">IF(H259&gt;0,CONCATENATE("[""",H$1,"""]=",H259,";"),"")</f>
        <v/>
      </c>
      <c r="Q259" t="str">
        <f t="shared" ref="Q259:Q296" si="39">IF(I259&gt;0,CONCATENATE("[""",I$1,"""]=",I259,";"),"")</f>
        <v/>
      </c>
    </row>
    <row r="260" spans="10:17" x14ac:dyDescent="0.25">
      <c r="J260" t="str">
        <f t="shared" si="32"/>
        <v xml:space="preserve">[259]={[2]={};[1]=;}; -- </v>
      </c>
      <c r="K260" t="str">
        <f t="shared" si="33"/>
        <v>[1]=;</v>
      </c>
      <c r="L260" t="str">
        <f t="shared" si="34"/>
        <v/>
      </c>
      <c r="M260" t="str">
        <f t="shared" si="35"/>
        <v>[2]={};</v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10:17" x14ac:dyDescent="0.25">
      <c r="J261" t="str">
        <f t="shared" si="32"/>
        <v xml:space="preserve">[260]={[2]={};[1]=;}; -- </v>
      </c>
      <c r="K261" t="str">
        <f t="shared" si="33"/>
        <v>[1]=;</v>
      </c>
      <c r="L261" t="str">
        <f t="shared" si="34"/>
        <v/>
      </c>
      <c r="M261" t="str">
        <f t="shared" si="35"/>
        <v>[2]={};</v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10:17" x14ac:dyDescent="0.25">
      <c r="J262" t="str">
        <f t="shared" si="32"/>
        <v xml:space="preserve">[261]={[2]={};[1]=;}; -- </v>
      </c>
      <c r="K262" t="str">
        <f t="shared" si="33"/>
        <v>[1]=;</v>
      </c>
      <c r="L262" t="str">
        <f t="shared" si="34"/>
        <v/>
      </c>
      <c r="M262" t="str">
        <f t="shared" si="35"/>
        <v>[2]={};</v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10:17" x14ac:dyDescent="0.25">
      <c r="J263" t="str">
        <f t="shared" si="32"/>
        <v xml:space="preserve">[262]={[2]={};[1]=;}; -- </v>
      </c>
      <c r="K263" t="str">
        <f t="shared" si="33"/>
        <v>[1]=;</v>
      </c>
      <c r="L263" t="str">
        <f t="shared" si="34"/>
        <v/>
      </c>
      <c r="M263" t="str">
        <f t="shared" si="35"/>
        <v>[2]={};</v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10:17" x14ac:dyDescent="0.25">
      <c r="J264" t="str">
        <f t="shared" si="32"/>
        <v xml:space="preserve">[263]={[2]={};[1]=;}; -- </v>
      </c>
      <c r="K264" t="str">
        <f t="shared" si="33"/>
        <v>[1]=;</v>
      </c>
      <c r="L264" t="str">
        <f t="shared" si="34"/>
        <v/>
      </c>
      <c r="M264" t="str">
        <f t="shared" si="35"/>
        <v>[2]={};</v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10:17" x14ac:dyDescent="0.25">
      <c r="J265" t="str">
        <f t="shared" si="32"/>
        <v xml:space="preserve">[264]={[2]={};[1]=;}; -- </v>
      </c>
      <c r="K265" t="str">
        <f t="shared" si="33"/>
        <v>[1]=;</v>
      </c>
      <c r="L265" t="str">
        <f t="shared" si="34"/>
        <v/>
      </c>
      <c r="M265" t="str">
        <f t="shared" si="35"/>
        <v>[2]={};</v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10:17" x14ac:dyDescent="0.25">
      <c r="J266" t="str">
        <f t="shared" si="32"/>
        <v xml:space="preserve">[265]={[2]={};[1]=;}; -- </v>
      </c>
      <c r="K266" t="str">
        <f t="shared" si="33"/>
        <v>[1]=;</v>
      </c>
      <c r="L266" t="str">
        <f t="shared" si="34"/>
        <v/>
      </c>
      <c r="M266" t="str">
        <f t="shared" si="35"/>
        <v>[2]={};</v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10:17" x14ac:dyDescent="0.25">
      <c r="J267" t="str">
        <f t="shared" si="32"/>
        <v xml:space="preserve">[266]={[2]={};[1]=;}; -- </v>
      </c>
      <c r="K267" t="str">
        <f t="shared" si="33"/>
        <v>[1]=;</v>
      </c>
      <c r="L267" t="str">
        <f t="shared" si="34"/>
        <v/>
      </c>
      <c r="M267" t="str">
        <f t="shared" si="35"/>
        <v>[2]={};</v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10:17" x14ac:dyDescent="0.25">
      <c r="J268" t="str">
        <f t="shared" si="32"/>
        <v xml:space="preserve">[267]={[2]={};[1]=;}; -- </v>
      </c>
      <c r="K268" t="str">
        <f t="shared" si="33"/>
        <v>[1]=;</v>
      </c>
      <c r="L268" t="str">
        <f t="shared" si="34"/>
        <v/>
      </c>
      <c r="M268" t="str">
        <f t="shared" si="35"/>
        <v>[2]={};</v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10:17" x14ac:dyDescent="0.25">
      <c r="J269" t="str">
        <f t="shared" si="32"/>
        <v xml:space="preserve">[268]={[2]={};[1]=;}; -- </v>
      </c>
      <c r="K269" t="str">
        <f t="shared" si="33"/>
        <v>[1]=;</v>
      </c>
      <c r="L269" t="str">
        <f t="shared" si="34"/>
        <v/>
      </c>
      <c r="M269" t="str">
        <f t="shared" si="35"/>
        <v>[2]={};</v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10:17" x14ac:dyDescent="0.25">
      <c r="J270" t="str">
        <f t="shared" si="32"/>
        <v xml:space="preserve">[269]={[2]={};[1]=;}; -- </v>
      </c>
      <c r="K270" t="str">
        <f t="shared" si="33"/>
        <v>[1]=;</v>
      </c>
      <c r="L270" t="str">
        <f t="shared" si="34"/>
        <v/>
      </c>
      <c r="M270" t="str">
        <f t="shared" si="35"/>
        <v>[2]={};</v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10:17" x14ac:dyDescent="0.25">
      <c r="J271" t="str">
        <f t="shared" si="32"/>
        <v xml:space="preserve">[270]={[2]={};[1]=;}; -- </v>
      </c>
      <c r="K271" t="str">
        <f t="shared" si="33"/>
        <v>[1]=;</v>
      </c>
      <c r="L271" t="str">
        <f t="shared" si="34"/>
        <v/>
      </c>
      <c r="M271" t="str">
        <f t="shared" si="35"/>
        <v>[2]={};</v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10:17" x14ac:dyDescent="0.25">
      <c r="J272" t="str">
        <f t="shared" si="32"/>
        <v xml:space="preserve">[271]={[2]={};[1]=;}; -- </v>
      </c>
      <c r="K272" t="str">
        <f t="shared" si="33"/>
        <v>[1]=;</v>
      </c>
      <c r="L272" t="str">
        <f t="shared" si="34"/>
        <v/>
      </c>
      <c r="M272" t="str">
        <f t="shared" si="35"/>
        <v>[2]={};</v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10:17" x14ac:dyDescent="0.25">
      <c r="J273" t="str">
        <f t="shared" si="32"/>
        <v xml:space="preserve">[272]={[2]={};[1]=;}; -- </v>
      </c>
      <c r="K273" t="str">
        <f t="shared" si="33"/>
        <v>[1]=;</v>
      </c>
      <c r="L273" t="str">
        <f t="shared" si="34"/>
        <v/>
      </c>
      <c r="M273" t="str">
        <f t="shared" si="35"/>
        <v>[2]={};</v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10:17" x14ac:dyDescent="0.25">
      <c r="J274" t="str">
        <f t="shared" si="32"/>
        <v xml:space="preserve">[273]={[2]={};[1]=;}; -- </v>
      </c>
      <c r="K274" t="str">
        <f t="shared" si="33"/>
        <v>[1]=;</v>
      </c>
      <c r="L274" t="str">
        <f t="shared" si="34"/>
        <v/>
      </c>
      <c r="M274" t="str">
        <f t="shared" si="35"/>
        <v>[2]={};</v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10:17" x14ac:dyDescent="0.25">
      <c r="J275" t="str">
        <f t="shared" si="32"/>
        <v xml:space="preserve">[274]={[2]={};[1]=;}; -- </v>
      </c>
      <c r="K275" t="str">
        <f t="shared" si="33"/>
        <v>[1]=;</v>
      </c>
      <c r="L275" t="str">
        <f t="shared" si="34"/>
        <v/>
      </c>
      <c r="M275" t="str">
        <f t="shared" si="35"/>
        <v>[2]={};</v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10:17" x14ac:dyDescent="0.25">
      <c r="J276" t="str">
        <f t="shared" si="32"/>
        <v xml:space="preserve">[275]={[2]={};[1]=;}; -- </v>
      </c>
      <c r="K276" t="str">
        <f t="shared" si="33"/>
        <v>[1]=;</v>
      </c>
      <c r="L276" t="str">
        <f t="shared" si="34"/>
        <v/>
      </c>
      <c r="M276" t="str">
        <f t="shared" si="35"/>
        <v>[2]={};</v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10:17" x14ac:dyDescent="0.25">
      <c r="J277" t="str">
        <f t="shared" si="32"/>
        <v xml:space="preserve">[276]={[2]={};[1]=;}; -- </v>
      </c>
      <c r="K277" t="str">
        <f t="shared" si="33"/>
        <v>[1]=;</v>
      </c>
      <c r="L277" t="str">
        <f t="shared" si="34"/>
        <v/>
      </c>
      <c r="M277" t="str">
        <f t="shared" si="35"/>
        <v>[2]={};</v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10:17" x14ac:dyDescent="0.25">
      <c r="J278" t="str">
        <f t="shared" si="32"/>
        <v xml:space="preserve">[277]={[2]={};[1]=;}; -- </v>
      </c>
      <c r="K278" t="str">
        <f t="shared" si="33"/>
        <v>[1]=;</v>
      </c>
      <c r="L278" t="str">
        <f t="shared" si="34"/>
        <v/>
      </c>
      <c r="M278" t="str">
        <f t="shared" si="35"/>
        <v>[2]={};</v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10:17" x14ac:dyDescent="0.25">
      <c r="J279" t="str">
        <f t="shared" si="32"/>
        <v xml:space="preserve">[278]={[2]={};[1]=;}; -- </v>
      </c>
      <c r="K279" t="str">
        <f t="shared" si="33"/>
        <v>[1]=;</v>
      </c>
      <c r="L279" t="str">
        <f t="shared" si="34"/>
        <v/>
      </c>
      <c r="M279" t="str">
        <f t="shared" si="35"/>
        <v>[2]={};</v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10:17" x14ac:dyDescent="0.25">
      <c r="J280" t="str">
        <f t="shared" si="32"/>
        <v xml:space="preserve">[279]={[2]={};[1]=;}; -- </v>
      </c>
      <c r="K280" t="str">
        <f t="shared" si="33"/>
        <v>[1]=;</v>
      </c>
      <c r="L280" t="str">
        <f t="shared" si="34"/>
        <v/>
      </c>
      <c r="M280" t="str">
        <f t="shared" si="35"/>
        <v>[2]={};</v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10:17" x14ac:dyDescent="0.25">
      <c r="J281" t="str">
        <f t="shared" si="32"/>
        <v xml:space="preserve">[280]={[2]={};[1]=;}; -- </v>
      </c>
      <c r="K281" t="str">
        <f t="shared" si="33"/>
        <v>[1]=;</v>
      </c>
      <c r="L281" t="str">
        <f t="shared" si="34"/>
        <v/>
      </c>
      <c r="M281" t="str">
        <f t="shared" si="35"/>
        <v>[2]={};</v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10:17" x14ac:dyDescent="0.25">
      <c r="J282" t="str">
        <f t="shared" si="32"/>
        <v xml:space="preserve">[281]={[2]={};[1]=;}; -- </v>
      </c>
      <c r="K282" t="str">
        <f t="shared" si="33"/>
        <v>[1]=;</v>
      </c>
      <c r="L282" t="str">
        <f t="shared" si="34"/>
        <v/>
      </c>
      <c r="M282" t="str">
        <f t="shared" si="35"/>
        <v>[2]={};</v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10:17" x14ac:dyDescent="0.25">
      <c r="J283" t="str">
        <f t="shared" si="32"/>
        <v xml:space="preserve">[282]={[2]={};[1]=;}; -- </v>
      </c>
      <c r="K283" t="str">
        <f t="shared" si="33"/>
        <v>[1]=;</v>
      </c>
      <c r="L283" t="str">
        <f t="shared" si="34"/>
        <v/>
      </c>
      <c r="M283" t="str">
        <f t="shared" si="35"/>
        <v>[2]={};</v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10:17" x14ac:dyDescent="0.25">
      <c r="J284" t="str">
        <f t="shared" si="32"/>
        <v xml:space="preserve">[283]={[2]={};[1]=;}; -- </v>
      </c>
      <c r="K284" t="str">
        <f t="shared" si="33"/>
        <v>[1]=;</v>
      </c>
      <c r="L284" t="str">
        <f t="shared" si="34"/>
        <v/>
      </c>
      <c r="M284" t="str">
        <f t="shared" si="35"/>
        <v>[2]={};</v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10:17" x14ac:dyDescent="0.25">
      <c r="J285" t="str">
        <f t="shared" si="32"/>
        <v xml:space="preserve">[284]={[2]={};[1]=;}; -- </v>
      </c>
      <c r="K285" t="str">
        <f t="shared" si="33"/>
        <v>[1]=;</v>
      </c>
      <c r="L285" t="str">
        <f t="shared" si="34"/>
        <v/>
      </c>
      <c r="M285" t="str">
        <f t="shared" si="35"/>
        <v>[2]={};</v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10:17" x14ac:dyDescent="0.25">
      <c r="J286" t="str">
        <f t="shared" si="32"/>
        <v xml:space="preserve">[285]={[2]={};[1]=;}; -- </v>
      </c>
      <c r="K286" t="str">
        <f t="shared" si="33"/>
        <v>[1]=;</v>
      </c>
      <c r="L286" t="str">
        <f t="shared" si="34"/>
        <v/>
      </c>
      <c r="M286" t="str">
        <f t="shared" si="35"/>
        <v>[2]={};</v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10:17" x14ac:dyDescent="0.25">
      <c r="J287" t="str">
        <f t="shared" si="32"/>
        <v xml:space="preserve">[286]={[2]={};[1]=;}; -- </v>
      </c>
      <c r="K287" t="str">
        <f t="shared" si="33"/>
        <v>[1]=;</v>
      </c>
      <c r="L287" t="str">
        <f t="shared" si="34"/>
        <v/>
      </c>
      <c r="M287" t="str">
        <f t="shared" si="35"/>
        <v>[2]={};</v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10:17" x14ac:dyDescent="0.25">
      <c r="J288" t="str">
        <f t="shared" si="32"/>
        <v xml:space="preserve">[287]={[2]={};[1]=;}; -- </v>
      </c>
      <c r="K288" t="str">
        <f t="shared" si="33"/>
        <v>[1]=;</v>
      </c>
      <c r="L288" t="str">
        <f t="shared" si="34"/>
        <v/>
      </c>
      <c r="M288" t="str">
        <f t="shared" si="35"/>
        <v>[2]={};</v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10:17" x14ac:dyDescent="0.25">
      <c r="J289" t="str">
        <f t="shared" si="32"/>
        <v xml:space="preserve">[288]={[2]={};[1]=;}; -- </v>
      </c>
      <c r="K289" t="str">
        <f t="shared" si="33"/>
        <v>[1]=;</v>
      </c>
      <c r="L289" t="str">
        <f t="shared" si="34"/>
        <v/>
      </c>
      <c r="M289" t="str">
        <f t="shared" si="35"/>
        <v>[2]={};</v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10:17" x14ac:dyDescent="0.25">
      <c r="J290" t="str">
        <f t="shared" si="32"/>
        <v xml:space="preserve">[289]={[2]={};[1]=;}; -- </v>
      </c>
      <c r="K290" t="str">
        <f t="shared" si="33"/>
        <v>[1]=;</v>
      </c>
      <c r="L290" t="str">
        <f t="shared" si="34"/>
        <v/>
      </c>
      <c r="M290" t="str">
        <f t="shared" si="35"/>
        <v>[2]={};</v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10:17" x14ac:dyDescent="0.25">
      <c r="J291" t="str">
        <f t="shared" si="32"/>
        <v xml:space="preserve">[290]={[2]={};[1]=;}; -- </v>
      </c>
      <c r="K291" t="str">
        <f t="shared" si="33"/>
        <v>[1]=;</v>
      </c>
      <c r="L291" t="str">
        <f t="shared" si="34"/>
        <v/>
      </c>
      <c r="M291" t="str">
        <f t="shared" si="35"/>
        <v>[2]={};</v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10:17" x14ac:dyDescent="0.25">
      <c r="J292" t="str">
        <f t="shared" si="32"/>
        <v xml:space="preserve">[291]={[2]={};[1]=;}; -- </v>
      </c>
      <c r="K292" t="str">
        <f t="shared" si="33"/>
        <v>[1]=;</v>
      </c>
      <c r="L292" t="str">
        <f t="shared" si="34"/>
        <v/>
      </c>
      <c r="M292" t="str">
        <f t="shared" si="35"/>
        <v>[2]={};</v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10:17" x14ac:dyDescent="0.25">
      <c r="J293" t="str">
        <f t="shared" si="32"/>
        <v xml:space="preserve">[292]={[2]={};[1]=;}; -- </v>
      </c>
      <c r="K293" t="str">
        <f t="shared" si="33"/>
        <v>[1]=;</v>
      </c>
      <c r="L293" t="str">
        <f t="shared" si="34"/>
        <v/>
      </c>
      <c r="M293" t="str">
        <f t="shared" si="35"/>
        <v>[2]={};</v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10:17" x14ac:dyDescent="0.25">
      <c r="J294" t="str">
        <f t="shared" si="32"/>
        <v xml:space="preserve">[293]={[2]={};[1]=;}; -- </v>
      </c>
      <c r="K294" t="str">
        <f t="shared" si="33"/>
        <v>[1]=;</v>
      </c>
      <c r="L294" t="str">
        <f t="shared" si="34"/>
        <v/>
      </c>
      <c r="M294" t="str">
        <f t="shared" si="35"/>
        <v>[2]={};</v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10:17" x14ac:dyDescent="0.25">
      <c r="J295" t="str">
        <f t="shared" si="32"/>
        <v xml:space="preserve">[294]={[2]={};[1]=;}; -- </v>
      </c>
      <c r="K295" t="str">
        <f t="shared" si="33"/>
        <v>[1]=;</v>
      </c>
      <c r="L295" t="str">
        <f t="shared" si="34"/>
        <v/>
      </c>
      <c r="M295" t="str">
        <f t="shared" si="35"/>
        <v>[2]={};</v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10:17" x14ac:dyDescent="0.25">
      <c r="J296" t="str">
        <f t="shared" si="32"/>
        <v xml:space="preserve">[295]={[2]={};[1]=;}; -- </v>
      </c>
      <c r="K296" t="str">
        <f t="shared" si="33"/>
        <v>[1]=;</v>
      </c>
      <c r="L296" t="str">
        <f t="shared" si="34"/>
        <v/>
      </c>
      <c r="M296" t="str">
        <f t="shared" si="35"/>
        <v>[2]={};</v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10:17" x14ac:dyDescent="0.25">
      <c r="J297" t="str">
        <f t="shared" ref="J279:J329" si="40">IF(ISBLANK(A297),CONCATENATE("[",ROW()-1,"]={",L297,M297,K297,"};"," -- ",B297),CONCATENATE("[",ROW()-1,"]={[1]=""DIVIDER1""; [2]={[""ENGLISH""] = """,A297,"""; }; };"))</f>
        <v xml:space="preserve">[296]={[2]={};[1]=;}; -- </v>
      </c>
      <c r="K297" t="str">
        <f t="shared" ref="K279:K329" si="41">CONCATENATE("[1]=",C297,";")</f>
        <v>[1]=;</v>
      </c>
      <c r="L297" t="str">
        <f t="shared" ref="L279:L329" si="42">IF(E297&gt;0,CONCATENATE("[3]=",E297,";"),"")</f>
        <v/>
      </c>
      <c r="M297" t="str">
        <f t="shared" ref="M279:M329" si="43">_xlfn.TEXTJOIN("",TRUE,"[2]={",N297:Q297,"};")</f>
        <v>[2]={};</v>
      </c>
      <c r="N297" t="str">
        <f t="shared" ref="N279:N329" si="44">IF(F297&gt;0,CONCATENATE("[""",F$1,"""]=",F297,";"),"")</f>
        <v/>
      </c>
      <c r="O297" t="str">
        <f t="shared" ref="O279:O329" si="45">IF(G297&gt;0,CONCATENATE("[""",G$1,"""]=",G297,";"),"")</f>
        <v/>
      </c>
      <c r="P297" t="str">
        <f t="shared" ref="P279:P329" si="46">IF(H297&gt;0,CONCATENATE("[""",H$1,"""]=",H297,";"),"")</f>
        <v/>
      </c>
      <c r="Q297" t="str">
        <f t="shared" ref="Q279:Q329" si="47">IF(I297&gt;0,CONCATENATE("[""",I$1,"""]=",I297,";"),"")</f>
        <v/>
      </c>
    </row>
    <row r="298" spans="10:17" x14ac:dyDescent="0.25">
      <c r="J298" t="str">
        <f t="shared" si="40"/>
        <v xml:space="preserve">[297]={[2]={};[1]=;}; -- </v>
      </c>
      <c r="K298" t="str">
        <f t="shared" si="41"/>
        <v>[1]=;</v>
      </c>
      <c r="L298" t="str">
        <f t="shared" si="42"/>
        <v/>
      </c>
      <c r="M298" t="str">
        <f t="shared" si="43"/>
        <v>[2]={};</v>
      </c>
      <c r="N298" t="str">
        <f t="shared" si="44"/>
        <v/>
      </c>
      <c r="O298" t="str">
        <f t="shared" si="45"/>
        <v/>
      </c>
      <c r="P298" t="str">
        <f t="shared" si="46"/>
        <v/>
      </c>
      <c r="Q298" t="str">
        <f t="shared" si="47"/>
        <v/>
      </c>
    </row>
    <row r="299" spans="10:17" x14ac:dyDescent="0.25">
      <c r="J299" t="str">
        <f t="shared" si="40"/>
        <v xml:space="preserve">[298]={[2]={};[1]=;}; -- </v>
      </c>
      <c r="K299" t="str">
        <f t="shared" si="41"/>
        <v>[1]=;</v>
      </c>
      <c r="L299" t="str">
        <f t="shared" si="42"/>
        <v/>
      </c>
      <c r="M299" t="str">
        <f t="shared" si="43"/>
        <v>[2]={};</v>
      </c>
      <c r="N299" t="str">
        <f t="shared" si="44"/>
        <v/>
      </c>
      <c r="O299" t="str">
        <f t="shared" si="45"/>
        <v/>
      </c>
      <c r="P299" t="str">
        <f t="shared" si="46"/>
        <v/>
      </c>
      <c r="Q299" t="str">
        <f t="shared" si="47"/>
        <v/>
      </c>
    </row>
    <row r="300" spans="10:17" x14ac:dyDescent="0.25">
      <c r="J300" t="str">
        <f t="shared" si="40"/>
        <v xml:space="preserve">[299]={[2]={};[1]=;}; -- </v>
      </c>
      <c r="K300" t="str">
        <f t="shared" si="41"/>
        <v>[1]=;</v>
      </c>
      <c r="L300" t="str">
        <f t="shared" si="42"/>
        <v/>
      </c>
      <c r="M300" t="str">
        <f t="shared" si="43"/>
        <v>[2]={};</v>
      </c>
      <c r="N300" t="str">
        <f t="shared" si="44"/>
        <v/>
      </c>
      <c r="O300" t="str">
        <f t="shared" si="45"/>
        <v/>
      </c>
      <c r="P300" t="str">
        <f t="shared" si="46"/>
        <v/>
      </c>
      <c r="Q300" t="str">
        <f t="shared" si="47"/>
        <v/>
      </c>
    </row>
    <row r="301" spans="10:17" x14ac:dyDescent="0.25">
      <c r="J301" t="str">
        <f t="shared" si="40"/>
        <v xml:space="preserve">[300]={[2]={};[1]=;}; -- </v>
      </c>
      <c r="K301" t="str">
        <f t="shared" si="41"/>
        <v>[1]=;</v>
      </c>
      <c r="L301" t="str">
        <f t="shared" si="42"/>
        <v/>
      </c>
      <c r="M301" t="str">
        <f t="shared" si="43"/>
        <v>[2]={};</v>
      </c>
      <c r="N301" t="str">
        <f t="shared" si="44"/>
        <v/>
      </c>
      <c r="O301" t="str">
        <f t="shared" si="45"/>
        <v/>
      </c>
      <c r="P301" t="str">
        <f t="shared" si="46"/>
        <v/>
      </c>
      <c r="Q301" t="str">
        <f t="shared" si="47"/>
        <v/>
      </c>
    </row>
    <row r="302" spans="10:17" x14ac:dyDescent="0.25">
      <c r="J302" t="str">
        <f t="shared" si="40"/>
        <v xml:space="preserve">[301]={[2]={};[1]=;}; -- </v>
      </c>
      <c r="K302" t="str">
        <f t="shared" si="41"/>
        <v>[1]=;</v>
      </c>
      <c r="L302" t="str">
        <f t="shared" si="42"/>
        <v/>
      </c>
      <c r="M302" t="str">
        <f t="shared" si="43"/>
        <v>[2]={};</v>
      </c>
      <c r="N302" t="str">
        <f t="shared" si="44"/>
        <v/>
      </c>
      <c r="O302" t="str">
        <f t="shared" si="45"/>
        <v/>
      </c>
      <c r="P302" t="str">
        <f t="shared" si="46"/>
        <v/>
      </c>
      <c r="Q302" t="str">
        <f t="shared" si="47"/>
        <v/>
      </c>
    </row>
    <row r="303" spans="10:17" x14ac:dyDescent="0.25">
      <c r="J303" t="str">
        <f t="shared" si="40"/>
        <v xml:space="preserve">[302]={[2]={};[1]=;}; -- </v>
      </c>
      <c r="K303" t="str">
        <f t="shared" si="41"/>
        <v>[1]=;</v>
      </c>
      <c r="L303" t="str">
        <f t="shared" si="42"/>
        <v/>
      </c>
      <c r="M303" t="str">
        <f t="shared" si="43"/>
        <v>[2]={};</v>
      </c>
      <c r="N303" t="str">
        <f t="shared" si="44"/>
        <v/>
      </c>
      <c r="O303" t="str">
        <f t="shared" si="45"/>
        <v/>
      </c>
      <c r="P303" t="str">
        <f t="shared" si="46"/>
        <v/>
      </c>
      <c r="Q303" t="str">
        <f t="shared" si="47"/>
        <v/>
      </c>
    </row>
    <row r="304" spans="10:17" x14ac:dyDescent="0.25">
      <c r="J304" t="str">
        <f t="shared" si="40"/>
        <v xml:space="preserve">[303]={[2]={};[1]=;}; -- </v>
      </c>
      <c r="K304" t="str">
        <f t="shared" si="41"/>
        <v>[1]=;</v>
      </c>
      <c r="L304" t="str">
        <f t="shared" si="42"/>
        <v/>
      </c>
      <c r="M304" t="str">
        <f t="shared" si="43"/>
        <v>[2]={};</v>
      </c>
      <c r="N304" t="str">
        <f t="shared" si="44"/>
        <v/>
      </c>
      <c r="O304" t="str">
        <f t="shared" si="45"/>
        <v/>
      </c>
      <c r="P304" t="str">
        <f t="shared" si="46"/>
        <v/>
      </c>
      <c r="Q304" t="str">
        <f t="shared" si="47"/>
        <v/>
      </c>
    </row>
    <row r="305" spans="10:17" x14ac:dyDescent="0.25">
      <c r="J305" t="str">
        <f t="shared" si="40"/>
        <v xml:space="preserve">[304]={[2]={};[1]=;}; -- </v>
      </c>
      <c r="K305" t="str">
        <f t="shared" si="41"/>
        <v>[1]=;</v>
      </c>
      <c r="L305" t="str">
        <f t="shared" si="42"/>
        <v/>
      </c>
      <c r="M305" t="str">
        <f t="shared" si="43"/>
        <v>[2]={};</v>
      </c>
      <c r="N305" t="str">
        <f t="shared" si="44"/>
        <v/>
      </c>
      <c r="O305" t="str">
        <f t="shared" si="45"/>
        <v/>
      </c>
      <c r="P305" t="str">
        <f t="shared" si="46"/>
        <v/>
      </c>
      <c r="Q305" t="str">
        <f t="shared" si="47"/>
        <v/>
      </c>
    </row>
    <row r="306" spans="10:17" x14ac:dyDescent="0.25">
      <c r="J306" t="str">
        <f t="shared" si="40"/>
        <v xml:space="preserve">[305]={[2]={};[1]=;}; -- </v>
      </c>
      <c r="K306" t="str">
        <f t="shared" si="41"/>
        <v>[1]=;</v>
      </c>
      <c r="L306" t="str">
        <f t="shared" si="42"/>
        <v/>
      </c>
      <c r="M306" t="str">
        <f t="shared" si="43"/>
        <v>[2]={};</v>
      </c>
      <c r="N306" t="str">
        <f t="shared" si="44"/>
        <v/>
      </c>
      <c r="O306" t="str">
        <f t="shared" si="45"/>
        <v/>
      </c>
      <c r="P306" t="str">
        <f t="shared" si="46"/>
        <v/>
      </c>
      <c r="Q306" t="str">
        <f t="shared" si="47"/>
        <v/>
      </c>
    </row>
    <row r="307" spans="10:17" x14ac:dyDescent="0.25">
      <c r="J307" t="str">
        <f t="shared" si="40"/>
        <v xml:space="preserve">[306]={[2]={};[1]=;}; -- </v>
      </c>
      <c r="K307" t="str">
        <f t="shared" si="41"/>
        <v>[1]=;</v>
      </c>
      <c r="L307" t="str">
        <f t="shared" si="42"/>
        <v/>
      </c>
      <c r="M307" t="str">
        <f t="shared" si="43"/>
        <v>[2]={};</v>
      </c>
      <c r="N307" t="str">
        <f t="shared" si="44"/>
        <v/>
      </c>
      <c r="O307" t="str">
        <f t="shared" si="45"/>
        <v/>
      </c>
      <c r="P307" t="str">
        <f t="shared" si="46"/>
        <v/>
      </c>
      <c r="Q307" t="str">
        <f t="shared" si="47"/>
        <v/>
      </c>
    </row>
    <row r="308" spans="10:17" x14ac:dyDescent="0.25">
      <c r="J308" t="str">
        <f t="shared" si="40"/>
        <v xml:space="preserve">[307]={[2]={};[1]=;}; -- </v>
      </c>
      <c r="K308" t="str">
        <f t="shared" si="41"/>
        <v>[1]=;</v>
      </c>
      <c r="L308" t="str">
        <f t="shared" si="42"/>
        <v/>
      </c>
      <c r="M308" t="str">
        <f t="shared" si="43"/>
        <v>[2]={};</v>
      </c>
      <c r="N308" t="str">
        <f t="shared" si="44"/>
        <v/>
      </c>
      <c r="O308" t="str">
        <f t="shared" si="45"/>
        <v/>
      </c>
      <c r="P308" t="str">
        <f t="shared" si="46"/>
        <v/>
      </c>
      <c r="Q308" t="str">
        <f t="shared" si="47"/>
        <v/>
      </c>
    </row>
    <row r="309" spans="10:17" x14ac:dyDescent="0.25">
      <c r="J309" t="str">
        <f t="shared" si="40"/>
        <v xml:space="preserve">[308]={[2]={};[1]=;}; -- </v>
      </c>
      <c r="K309" t="str">
        <f t="shared" si="41"/>
        <v>[1]=;</v>
      </c>
      <c r="L309" t="str">
        <f t="shared" si="42"/>
        <v/>
      </c>
      <c r="M309" t="str">
        <f t="shared" si="43"/>
        <v>[2]={};</v>
      </c>
      <c r="N309" t="str">
        <f t="shared" si="44"/>
        <v/>
      </c>
      <c r="O309" t="str">
        <f t="shared" si="45"/>
        <v/>
      </c>
      <c r="P309" t="str">
        <f t="shared" si="46"/>
        <v/>
      </c>
      <c r="Q309" t="str">
        <f t="shared" si="47"/>
        <v/>
      </c>
    </row>
    <row r="310" spans="10:17" x14ac:dyDescent="0.25">
      <c r="J310" t="str">
        <f t="shared" si="40"/>
        <v xml:space="preserve">[309]={[2]={};[1]=;}; -- </v>
      </c>
      <c r="K310" t="str">
        <f t="shared" si="41"/>
        <v>[1]=;</v>
      </c>
      <c r="L310" t="str">
        <f t="shared" si="42"/>
        <v/>
      </c>
      <c r="M310" t="str">
        <f t="shared" si="43"/>
        <v>[2]={};</v>
      </c>
      <c r="N310" t="str">
        <f t="shared" si="44"/>
        <v/>
      </c>
      <c r="O310" t="str">
        <f t="shared" si="45"/>
        <v/>
      </c>
      <c r="P310" t="str">
        <f t="shared" si="46"/>
        <v/>
      </c>
      <c r="Q310" t="str">
        <f t="shared" si="47"/>
        <v/>
      </c>
    </row>
    <row r="311" spans="10:17" x14ac:dyDescent="0.25">
      <c r="J311" t="str">
        <f t="shared" si="40"/>
        <v xml:space="preserve">[310]={[2]={};[1]=;}; -- </v>
      </c>
      <c r="K311" t="str">
        <f t="shared" si="41"/>
        <v>[1]=;</v>
      </c>
      <c r="L311" t="str">
        <f t="shared" si="42"/>
        <v/>
      </c>
      <c r="M311" t="str">
        <f t="shared" si="43"/>
        <v>[2]={};</v>
      </c>
      <c r="N311" t="str">
        <f t="shared" si="44"/>
        <v/>
      </c>
      <c r="O311" t="str">
        <f t="shared" si="45"/>
        <v/>
      </c>
      <c r="P311" t="str">
        <f t="shared" si="46"/>
        <v/>
      </c>
      <c r="Q311" t="str">
        <f t="shared" si="47"/>
        <v/>
      </c>
    </row>
    <row r="312" spans="10:17" x14ac:dyDescent="0.25">
      <c r="J312" t="str">
        <f t="shared" si="40"/>
        <v xml:space="preserve">[311]={[2]={};[1]=;}; -- </v>
      </c>
      <c r="K312" t="str">
        <f t="shared" si="41"/>
        <v>[1]=;</v>
      </c>
      <c r="L312" t="str">
        <f t="shared" si="42"/>
        <v/>
      </c>
      <c r="M312" t="str">
        <f t="shared" si="43"/>
        <v>[2]={};</v>
      </c>
      <c r="N312" t="str">
        <f t="shared" si="44"/>
        <v/>
      </c>
      <c r="O312" t="str">
        <f t="shared" si="45"/>
        <v/>
      </c>
      <c r="P312" t="str">
        <f t="shared" si="46"/>
        <v/>
      </c>
      <c r="Q312" t="str">
        <f t="shared" si="47"/>
        <v/>
      </c>
    </row>
    <row r="313" spans="10:17" x14ac:dyDescent="0.25">
      <c r="J313" t="str">
        <f t="shared" si="40"/>
        <v xml:space="preserve">[312]={[2]={};[1]=;}; -- </v>
      </c>
      <c r="K313" t="str">
        <f t="shared" si="41"/>
        <v>[1]=;</v>
      </c>
      <c r="L313" t="str">
        <f t="shared" si="42"/>
        <v/>
      </c>
      <c r="M313" t="str">
        <f t="shared" si="43"/>
        <v>[2]={};</v>
      </c>
      <c r="N313" t="str">
        <f t="shared" si="44"/>
        <v/>
      </c>
      <c r="O313" t="str">
        <f t="shared" si="45"/>
        <v/>
      </c>
      <c r="P313" t="str">
        <f t="shared" si="46"/>
        <v/>
      </c>
      <c r="Q313" t="str">
        <f t="shared" si="47"/>
        <v/>
      </c>
    </row>
    <row r="314" spans="10:17" x14ac:dyDescent="0.25">
      <c r="J314" t="str">
        <f t="shared" si="40"/>
        <v xml:space="preserve">[313]={[2]={};[1]=;}; -- </v>
      </c>
      <c r="K314" t="str">
        <f t="shared" si="41"/>
        <v>[1]=;</v>
      </c>
      <c r="L314" t="str">
        <f t="shared" si="42"/>
        <v/>
      </c>
      <c r="M314" t="str">
        <f t="shared" si="43"/>
        <v>[2]={};</v>
      </c>
      <c r="N314" t="str">
        <f t="shared" si="44"/>
        <v/>
      </c>
      <c r="O314" t="str">
        <f t="shared" si="45"/>
        <v/>
      </c>
      <c r="P314" t="str">
        <f t="shared" si="46"/>
        <v/>
      </c>
      <c r="Q314" t="str">
        <f t="shared" si="47"/>
        <v/>
      </c>
    </row>
    <row r="315" spans="10:17" x14ac:dyDescent="0.25">
      <c r="J315" t="str">
        <f t="shared" si="40"/>
        <v xml:space="preserve">[314]={[2]={};[1]=;}; -- </v>
      </c>
      <c r="K315" t="str">
        <f t="shared" si="41"/>
        <v>[1]=;</v>
      </c>
      <c r="L315" t="str">
        <f t="shared" si="42"/>
        <v/>
      </c>
      <c r="M315" t="str">
        <f t="shared" si="43"/>
        <v>[2]={};</v>
      </c>
      <c r="N315" t="str">
        <f t="shared" si="44"/>
        <v/>
      </c>
      <c r="O315" t="str">
        <f t="shared" si="45"/>
        <v/>
      </c>
      <c r="P315" t="str">
        <f t="shared" si="46"/>
        <v/>
      </c>
      <c r="Q315" t="str">
        <f t="shared" si="47"/>
        <v/>
      </c>
    </row>
    <row r="316" spans="10:17" x14ac:dyDescent="0.25">
      <c r="J316" t="str">
        <f t="shared" si="40"/>
        <v xml:space="preserve">[315]={[2]={};[1]=;}; -- </v>
      </c>
      <c r="K316" t="str">
        <f t="shared" si="41"/>
        <v>[1]=;</v>
      </c>
      <c r="L316" t="str">
        <f t="shared" si="42"/>
        <v/>
      </c>
      <c r="M316" t="str">
        <f t="shared" si="43"/>
        <v>[2]={};</v>
      </c>
      <c r="N316" t="str">
        <f t="shared" si="44"/>
        <v/>
      </c>
      <c r="O316" t="str">
        <f t="shared" si="45"/>
        <v/>
      </c>
      <c r="P316" t="str">
        <f t="shared" si="46"/>
        <v/>
      </c>
      <c r="Q316" t="str">
        <f t="shared" si="47"/>
        <v/>
      </c>
    </row>
    <row r="317" spans="10:17" x14ac:dyDescent="0.25">
      <c r="J317" t="str">
        <f t="shared" si="40"/>
        <v xml:space="preserve">[316]={[2]={};[1]=;}; -- </v>
      </c>
      <c r="K317" t="str">
        <f t="shared" si="41"/>
        <v>[1]=;</v>
      </c>
      <c r="L317" t="str">
        <f t="shared" si="42"/>
        <v/>
      </c>
      <c r="M317" t="str">
        <f t="shared" si="43"/>
        <v>[2]={};</v>
      </c>
      <c r="N317" t="str">
        <f t="shared" si="44"/>
        <v/>
      </c>
      <c r="O317" t="str">
        <f t="shared" si="45"/>
        <v/>
      </c>
      <c r="P317" t="str">
        <f t="shared" si="46"/>
        <v/>
      </c>
      <c r="Q317" t="str">
        <f t="shared" si="47"/>
        <v/>
      </c>
    </row>
    <row r="318" spans="10:17" x14ac:dyDescent="0.25">
      <c r="J318" t="str">
        <f t="shared" si="40"/>
        <v xml:space="preserve">[317]={[2]={};[1]=;}; -- </v>
      </c>
      <c r="K318" t="str">
        <f t="shared" si="41"/>
        <v>[1]=;</v>
      </c>
      <c r="L318" t="str">
        <f t="shared" si="42"/>
        <v/>
      </c>
      <c r="M318" t="str">
        <f t="shared" si="43"/>
        <v>[2]={};</v>
      </c>
      <c r="N318" t="str">
        <f t="shared" si="44"/>
        <v/>
      </c>
      <c r="O318" t="str">
        <f t="shared" si="45"/>
        <v/>
      </c>
      <c r="P318" t="str">
        <f t="shared" si="46"/>
        <v/>
      </c>
      <c r="Q318" t="str">
        <f t="shared" si="47"/>
        <v/>
      </c>
    </row>
    <row r="319" spans="10:17" x14ac:dyDescent="0.25">
      <c r="J319" t="str">
        <f t="shared" si="40"/>
        <v xml:space="preserve">[318]={[2]={};[1]=;}; -- </v>
      </c>
      <c r="K319" t="str">
        <f t="shared" si="41"/>
        <v>[1]=;</v>
      </c>
      <c r="L319" t="str">
        <f t="shared" si="42"/>
        <v/>
      </c>
      <c r="M319" t="str">
        <f t="shared" si="43"/>
        <v>[2]={};</v>
      </c>
      <c r="N319" t="str">
        <f t="shared" si="44"/>
        <v/>
      </c>
      <c r="O319" t="str">
        <f t="shared" si="45"/>
        <v/>
      </c>
      <c r="P319" t="str">
        <f t="shared" si="46"/>
        <v/>
      </c>
      <c r="Q319" t="str">
        <f t="shared" si="47"/>
        <v/>
      </c>
    </row>
    <row r="320" spans="10:17" x14ac:dyDescent="0.25">
      <c r="J320" t="str">
        <f t="shared" si="40"/>
        <v xml:space="preserve">[319]={[2]={};[1]=;}; -- </v>
      </c>
      <c r="K320" t="str">
        <f t="shared" si="41"/>
        <v>[1]=;</v>
      </c>
      <c r="L320" t="str">
        <f t="shared" si="42"/>
        <v/>
      </c>
      <c r="M320" t="str">
        <f t="shared" si="43"/>
        <v>[2]={};</v>
      </c>
      <c r="N320" t="str">
        <f t="shared" si="44"/>
        <v/>
      </c>
      <c r="O320" t="str">
        <f t="shared" si="45"/>
        <v/>
      </c>
      <c r="P320" t="str">
        <f t="shared" si="46"/>
        <v/>
      </c>
      <c r="Q320" t="str">
        <f t="shared" si="47"/>
        <v/>
      </c>
    </row>
    <row r="321" spans="10:17" x14ac:dyDescent="0.25">
      <c r="J321" t="str">
        <f t="shared" si="40"/>
        <v xml:space="preserve">[320]={[2]={};[1]=;}; -- </v>
      </c>
      <c r="K321" t="str">
        <f t="shared" si="41"/>
        <v>[1]=;</v>
      </c>
      <c r="L321" t="str">
        <f t="shared" si="42"/>
        <v/>
      </c>
      <c r="M321" t="str">
        <f t="shared" si="43"/>
        <v>[2]={};</v>
      </c>
      <c r="N321" t="str">
        <f t="shared" si="44"/>
        <v/>
      </c>
      <c r="O321" t="str">
        <f t="shared" si="45"/>
        <v/>
      </c>
      <c r="P321" t="str">
        <f t="shared" si="46"/>
        <v/>
      </c>
      <c r="Q321" t="str">
        <f t="shared" si="47"/>
        <v/>
      </c>
    </row>
    <row r="322" spans="10:17" x14ac:dyDescent="0.25">
      <c r="J322" t="str">
        <f t="shared" si="40"/>
        <v xml:space="preserve">[321]={[2]={};[1]=;}; -- </v>
      </c>
      <c r="K322" t="str">
        <f t="shared" si="41"/>
        <v>[1]=;</v>
      </c>
      <c r="L322" t="str">
        <f t="shared" si="42"/>
        <v/>
      </c>
      <c r="M322" t="str">
        <f t="shared" si="43"/>
        <v>[2]={};</v>
      </c>
      <c r="N322" t="str">
        <f t="shared" si="44"/>
        <v/>
      </c>
      <c r="O322" t="str">
        <f t="shared" si="45"/>
        <v/>
      </c>
      <c r="P322" t="str">
        <f t="shared" si="46"/>
        <v/>
      </c>
      <c r="Q322" t="str">
        <f t="shared" si="47"/>
        <v/>
      </c>
    </row>
    <row r="323" spans="10:17" x14ac:dyDescent="0.25">
      <c r="J323" t="str">
        <f t="shared" si="40"/>
        <v xml:space="preserve">[322]={[2]={};[1]=;}; -- </v>
      </c>
      <c r="K323" t="str">
        <f t="shared" si="41"/>
        <v>[1]=;</v>
      </c>
      <c r="L323" t="str">
        <f t="shared" si="42"/>
        <v/>
      </c>
      <c r="M323" t="str">
        <f t="shared" si="43"/>
        <v>[2]={};</v>
      </c>
      <c r="N323" t="str">
        <f t="shared" si="44"/>
        <v/>
      </c>
      <c r="O323" t="str">
        <f t="shared" si="45"/>
        <v/>
      </c>
      <c r="P323" t="str">
        <f t="shared" si="46"/>
        <v/>
      </c>
      <c r="Q323" t="str">
        <f t="shared" si="47"/>
        <v/>
      </c>
    </row>
    <row r="324" spans="10:17" x14ac:dyDescent="0.25">
      <c r="J324" t="str">
        <f t="shared" si="40"/>
        <v xml:space="preserve">[323]={[2]={};[1]=;}; -- </v>
      </c>
      <c r="K324" t="str">
        <f t="shared" si="41"/>
        <v>[1]=;</v>
      </c>
      <c r="L324" t="str">
        <f t="shared" si="42"/>
        <v/>
      </c>
      <c r="M324" t="str">
        <f t="shared" si="43"/>
        <v>[2]={};</v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10:17" x14ac:dyDescent="0.25">
      <c r="J325" t="str">
        <f t="shared" si="40"/>
        <v xml:space="preserve">[324]={[2]={};[1]=;}; -- </v>
      </c>
      <c r="K325" t="str">
        <f t="shared" si="41"/>
        <v>[1]=;</v>
      </c>
      <c r="L325" t="str">
        <f t="shared" si="42"/>
        <v/>
      </c>
      <c r="M325" t="str">
        <f t="shared" si="43"/>
        <v>[2]={};</v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10:17" x14ac:dyDescent="0.25">
      <c r="J326" t="str">
        <f t="shared" si="40"/>
        <v xml:space="preserve">[325]={[2]={};[1]=;}; -- </v>
      </c>
      <c r="K326" t="str">
        <f t="shared" si="41"/>
        <v>[1]=;</v>
      </c>
      <c r="L326" t="str">
        <f t="shared" si="42"/>
        <v/>
      </c>
      <c r="M326" t="str">
        <f t="shared" si="43"/>
        <v>[2]={};</v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10:17" x14ac:dyDescent="0.25">
      <c r="J327" t="str">
        <f t="shared" si="40"/>
        <v xml:space="preserve">[326]={[2]={};[1]=;}; -- </v>
      </c>
      <c r="K327" t="str">
        <f t="shared" si="41"/>
        <v>[1]=;</v>
      </c>
      <c r="L327" t="str">
        <f t="shared" si="42"/>
        <v/>
      </c>
      <c r="M327" t="str">
        <f t="shared" si="43"/>
        <v>[2]={};</v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10:17" x14ac:dyDescent="0.25">
      <c r="J328" t="str">
        <f t="shared" si="40"/>
        <v xml:space="preserve">[327]={[2]={};[1]=;}; -- </v>
      </c>
      <c r="K328" t="str">
        <f t="shared" si="41"/>
        <v>[1]=;</v>
      </c>
      <c r="L328" t="str">
        <f t="shared" si="42"/>
        <v/>
      </c>
      <c r="M328" t="str">
        <f t="shared" si="43"/>
        <v>[2]={};</v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10:17" x14ac:dyDescent="0.25">
      <c r="J329" t="str">
        <f t="shared" si="40"/>
        <v xml:space="preserve">[328]={[2]={};[1]=;}; -- </v>
      </c>
      <c r="K329" t="str">
        <f t="shared" si="41"/>
        <v>[1]=;</v>
      </c>
      <c r="L329" t="str">
        <f t="shared" si="42"/>
        <v/>
      </c>
      <c r="M329" t="str">
        <f t="shared" si="43"/>
        <v>[2]={};</v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</sheetData>
  <conditionalFormatting sqref="B227:B1048576 B1:B201">
    <cfRule type="duplicateValues" dxfId="3" priority="3"/>
  </conditionalFormatting>
  <conditionalFormatting sqref="B202:B226">
    <cfRule type="duplicateValues" dxfId="2" priority="1"/>
  </conditionalFormatting>
  <conditionalFormatting sqref="C99:D99">
    <cfRule type="duplicateValues" dxfId="1" priority="2"/>
  </conditionalFormatting>
  <conditionalFormatting sqref="C237:D1048576 C227:D235 C202:C226 C1:D98 C100:D201">
    <cfRule type="duplicateValues" dxfId="0" priority="4"/>
  </conditionalFormatting>
  <pageMargins left="0.7" right="0.7" top="0.75" bottom="0.75" header="0.3" footer="0.3"/>
  <pageSetup paperSize="1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Ark</dc:creator>
  <cp:lastModifiedBy>William van Ark</cp:lastModifiedBy>
  <dcterms:created xsi:type="dcterms:W3CDTF">2024-03-13T18:13:09Z</dcterms:created>
  <dcterms:modified xsi:type="dcterms:W3CDTF">2024-06-11T20:02:58Z</dcterms:modified>
</cp:coreProperties>
</file>