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FestivalBuddyII\_sourceFiles\Barter Items\"/>
    </mc:Choice>
  </mc:AlternateContent>
  <xr:revisionPtr revIDLastSave="0" documentId="13_ncr:1_{6A8B02A7-5944-44BB-9088-666E4FBE8F0B}" xr6:coauthVersionLast="47" xr6:coauthVersionMax="47" xr10:uidLastSave="{00000000-0000-0000-0000-000000000000}"/>
  <bookViews>
    <workbookView xWindow="15135" yWindow="1155" windowWidth="13650" windowHeight="12480" xr2:uid="{83101F25-9AB0-48DD-9147-B2D704E74084}"/>
  </bookViews>
  <sheets>
    <sheet name="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M5" i="1" s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M13" i="1" s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M29" i="1" s="1"/>
  <c r="P30" i="1"/>
  <c r="Q30" i="1"/>
  <c r="P31" i="1"/>
  <c r="M31" i="1" s="1"/>
  <c r="Q31" i="1"/>
  <c r="P32" i="1"/>
  <c r="Q32" i="1"/>
  <c r="P33" i="1"/>
  <c r="Q33" i="1"/>
  <c r="P34" i="1"/>
  <c r="Q34" i="1"/>
  <c r="M34" i="1" s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M50" i="1" s="1"/>
  <c r="Q50" i="1"/>
  <c r="P51" i="1"/>
  <c r="Q51" i="1"/>
  <c r="P52" i="1"/>
  <c r="Q52" i="1"/>
  <c r="P53" i="1"/>
  <c r="M53" i="1" s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M61" i="1" s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M69" i="1" s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M85" i="1" s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M106" i="1" s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M117" i="1" s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M125" i="1" s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M181" i="1" s="1"/>
  <c r="J181" i="1" s="1"/>
  <c r="Q181" i="1"/>
  <c r="P182" i="1"/>
  <c r="Q182" i="1"/>
  <c r="P183" i="1"/>
  <c r="Q183" i="1"/>
  <c r="P184" i="1"/>
  <c r="Q184" i="1"/>
  <c r="P185" i="1"/>
  <c r="Q185" i="1"/>
  <c r="P186" i="1"/>
  <c r="M186" i="1" s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M197" i="1" s="1"/>
  <c r="J197" i="1" s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M237" i="1" s="1"/>
  <c r="Q237" i="1"/>
  <c r="P238" i="1"/>
  <c r="M238" i="1" s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M245" i="1" s="1"/>
  <c r="J245" i="1" s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M253" i="1" s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M280" i="1" s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M293" i="1" s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M301" i="1" s="1"/>
  <c r="Q301" i="1"/>
  <c r="P302" i="1"/>
  <c r="Q302" i="1"/>
  <c r="P303" i="1"/>
  <c r="Q303" i="1"/>
  <c r="P304" i="1"/>
  <c r="M304" i="1" s="1"/>
  <c r="Q304" i="1"/>
  <c r="P305" i="1"/>
  <c r="Q305" i="1"/>
  <c r="P306" i="1"/>
  <c r="Q306" i="1"/>
  <c r="P307" i="1"/>
  <c r="Q307" i="1"/>
  <c r="P308" i="1"/>
  <c r="Q308" i="1"/>
  <c r="P309" i="1"/>
  <c r="M309" i="1" s="1"/>
  <c r="Q309" i="1"/>
  <c r="M276" i="1"/>
  <c r="K3" i="1"/>
  <c r="L3" i="1"/>
  <c r="N3" i="1"/>
  <c r="M3" i="1" s="1"/>
  <c r="O3" i="1"/>
  <c r="K4" i="1"/>
  <c r="L4" i="1"/>
  <c r="N4" i="1"/>
  <c r="O4" i="1"/>
  <c r="K5" i="1"/>
  <c r="L5" i="1"/>
  <c r="N5" i="1"/>
  <c r="O5" i="1"/>
  <c r="K6" i="1"/>
  <c r="L6" i="1"/>
  <c r="N6" i="1"/>
  <c r="M6" i="1" s="1"/>
  <c r="O6" i="1"/>
  <c r="K7" i="1"/>
  <c r="L7" i="1"/>
  <c r="N7" i="1"/>
  <c r="O7" i="1"/>
  <c r="K8" i="1"/>
  <c r="L8" i="1"/>
  <c r="N8" i="1"/>
  <c r="M8" i="1" s="1"/>
  <c r="J8" i="1" s="1"/>
  <c r="O8" i="1"/>
  <c r="K9" i="1"/>
  <c r="L9" i="1"/>
  <c r="N9" i="1"/>
  <c r="O9" i="1"/>
  <c r="K10" i="1"/>
  <c r="L10" i="1"/>
  <c r="N10" i="1"/>
  <c r="O10" i="1"/>
  <c r="K11" i="1"/>
  <c r="L11" i="1"/>
  <c r="N11" i="1"/>
  <c r="M11" i="1" s="1"/>
  <c r="O11" i="1"/>
  <c r="K12" i="1"/>
  <c r="L12" i="1"/>
  <c r="M12" i="1"/>
  <c r="J12" i="1" s="1"/>
  <c r="N12" i="1"/>
  <c r="O12" i="1"/>
  <c r="K13" i="1"/>
  <c r="L13" i="1"/>
  <c r="N13" i="1"/>
  <c r="O13" i="1"/>
  <c r="K14" i="1"/>
  <c r="L14" i="1"/>
  <c r="N14" i="1"/>
  <c r="O14" i="1"/>
  <c r="K15" i="1"/>
  <c r="L15" i="1"/>
  <c r="N15" i="1"/>
  <c r="M15" i="1" s="1"/>
  <c r="O15" i="1"/>
  <c r="K16" i="1"/>
  <c r="L16" i="1"/>
  <c r="N16" i="1"/>
  <c r="O16" i="1"/>
  <c r="K17" i="1"/>
  <c r="L17" i="1"/>
  <c r="N17" i="1"/>
  <c r="O17" i="1"/>
  <c r="J18" i="1"/>
  <c r="K18" i="1"/>
  <c r="L18" i="1"/>
  <c r="N18" i="1"/>
  <c r="O18" i="1"/>
  <c r="K19" i="1"/>
  <c r="L19" i="1"/>
  <c r="N19" i="1"/>
  <c r="M19" i="1" s="1"/>
  <c r="O19" i="1"/>
  <c r="K20" i="1"/>
  <c r="L20" i="1"/>
  <c r="N20" i="1"/>
  <c r="M20" i="1" s="1"/>
  <c r="J20" i="1" s="1"/>
  <c r="O20" i="1"/>
  <c r="K21" i="1"/>
  <c r="L21" i="1"/>
  <c r="M21" i="1"/>
  <c r="J21" i="1" s="1"/>
  <c r="N21" i="1"/>
  <c r="O21" i="1"/>
  <c r="K22" i="1"/>
  <c r="L22" i="1"/>
  <c r="N22" i="1"/>
  <c r="M22" i="1" s="1"/>
  <c r="O22" i="1"/>
  <c r="K23" i="1"/>
  <c r="L23" i="1"/>
  <c r="N23" i="1"/>
  <c r="O23" i="1"/>
  <c r="K24" i="1"/>
  <c r="L24" i="1"/>
  <c r="N24" i="1"/>
  <c r="O24" i="1"/>
  <c r="K25" i="1"/>
  <c r="L25" i="1"/>
  <c r="N25" i="1"/>
  <c r="O25" i="1"/>
  <c r="K26" i="1"/>
  <c r="L26" i="1"/>
  <c r="N26" i="1"/>
  <c r="O26" i="1"/>
  <c r="J27" i="1"/>
  <c r="K27" i="1"/>
  <c r="L27" i="1"/>
  <c r="N27" i="1"/>
  <c r="M27" i="1" s="1"/>
  <c r="O27" i="1"/>
  <c r="K28" i="1"/>
  <c r="L28" i="1"/>
  <c r="N28" i="1"/>
  <c r="M28" i="1" s="1"/>
  <c r="J28" i="1" s="1"/>
  <c r="O28" i="1"/>
  <c r="K29" i="1"/>
  <c r="L29" i="1"/>
  <c r="N29" i="1"/>
  <c r="O29" i="1"/>
  <c r="K30" i="1"/>
  <c r="L30" i="1"/>
  <c r="N30" i="1"/>
  <c r="M30" i="1" s="1"/>
  <c r="O30" i="1"/>
  <c r="K31" i="1"/>
  <c r="L31" i="1"/>
  <c r="N31" i="1"/>
  <c r="O31" i="1"/>
  <c r="K32" i="1"/>
  <c r="L32" i="1"/>
  <c r="N32" i="1"/>
  <c r="O32" i="1"/>
  <c r="K33" i="1"/>
  <c r="L33" i="1"/>
  <c r="N33" i="1"/>
  <c r="O33" i="1"/>
  <c r="K34" i="1"/>
  <c r="L34" i="1"/>
  <c r="N34" i="1"/>
  <c r="O34" i="1"/>
  <c r="K35" i="1"/>
  <c r="L35" i="1"/>
  <c r="N35" i="1"/>
  <c r="M35" i="1" s="1"/>
  <c r="J35" i="1" s="1"/>
  <c r="O35" i="1"/>
  <c r="K36" i="1"/>
  <c r="L36" i="1"/>
  <c r="N36" i="1"/>
  <c r="M36" i="1" s="1"/>
  <c r="J36" i="1" s="1"/>
  <c r="O36" i="1"/>
  <c r="K37" i="1"/>
  <c r="L37" i="1"/>
  <c r="M37" i="1"/>
  <c r="N37" i="1"/>
  <c r="O37" i="1"/>
  <c r="J38" i="1"/>
  <c r="K38" i="1"/>
  <c r="L38" i="1"/>
  <c r="N38" i="1"/>
  <c r="O38" i="1"/>
  <c r="K39" i="1"/>
  <c r="L39" i="1"/>
  <c r="N39" i="1"/>
  <c r="O39" i="1"/>
  <c r="K40" i="1"/>
  <c r="L40" i="1"/>
  <c r="N40" i="1"/>
  <c r="O40" i="1"/>
  <c r="K41" i="1"/>
  <c r="L41" i="1"/>
  <c r="N41" i="1"/>
  <c r="O41" i="1"/>
  <c r="K42" i="1"/>
  <c r="L42" i="1"/>
  <c r="N42" i="1"/>
  <c r="O42" i="1"/>
  <c r="K43" i="1"/>
  <c r="L43" i="1"/>
  <c r="N43" i="1"/>
  <c r="M43" i="1" s="1"/>
  <c r="J43" i="1" s="1"/>
  <c r="O43" i="1"/>
  <c r="K44" i="1"/>
  <c r="L44" i="1"/>
  <c r="N44" i="1"/>
  <c r="M44" i="1" s="1"/>
  <c r="J44" i="1" s="1"/>
  <c r="O44" i="1"/>
  <c r="J45" i="1"/>
  <c r="K45" i="1"/>
  <c r="L45" i="1"/>
  <c r="M45" i="1"/>
  <c r="N45" i="1"/>
  <c r="O45" i="1"/>
  <c r="K46" i="1"/>
  <c r="L46" i="1"/>
  <c r="N46" i="1"/>
  <c r="O46" i="1"/>
  <c r="K47" i="1"/>
  <c r="L47" i="1"/>
  <c r="N47" i="1"/>
  <c r="O47" i="1"/>
  <c r="K48" i="1"/>
  <c r="L48" i="1"/>
  <c r="N48" i="1"/>
  <c r="M48" i="1" s="1"/>
  <c r="J48" i="1" s="1"/>
  <c r="O48" i="1"/>
  <c r="K49" i="1"/>
  <c r="L49" i="1"/>
  <c r="N49" i="1"/>
  <c r="O49" i="1"/>
  <c r="K50" i="1"/>
  <c r="L50" i="1"/>
  <c r="N50" i="1"/>
  <c r="O50" i="1"/>
  <c r="J51" i="1"/>
  <c r="K51" i="1"/>
  <c r="L51" i="1"/>
  <c r="N51" i="1"/>
  <c r="M51" i="1" s="1"/>
  <c r="O51" i="1"/>
  <c r="K52" i="1"/>
  <c r="L52" i="1"/>
  <c r="N52" i="1"/>
  <c r="M52" i="1" s="1"/>
  <c r="J52" i="1" s="1"/>
  <c r="O52" i="1"/>
  <c r="K53" i="1"/>
  <c r="L53" i="1"/>
  <c r="N53" i="1"/>
  <c r="O53" i="1"/>
  <c r="K54" i="1"/>
  <c r="L54" i="1"/>
  <c r="N54" i="1"/>
  <c r="M54" i="1" s="1"/>
  <c r="O54" i="1"/>
  <c r="K55" i="1"/>
  <c r="L55" i="1"/>
  <c r="N55" i="1"/>
  <c r="M55" i="1" s="1"/>
  <c r="O55" i="1"/>
  <c r="K56" i="1"/>
  <c r="L56" i="1"/>
  <c r="N56" i="1"/>
  <c r="M56" i="1" s="1"/>
  <c r="J56" i="1" s="1"/>
  <c r="O56" i="1"/>
  <c r="K57" i="1"/>
  <c r="L57" i="1"/>
  <c r="N57" i="1"/>
  <c r="O57" i="1"/>
  <c r="K58" i="1"/>
  <c r="L58" i="1"/>
  <c r="N58" i="1"/>
  <c r="O58" i="1"/>
  <c r="K59" i="1"/>
  <c r="L59" i="1"/>
  <c r="N59" i="1"/>
  <c r="M59" i="1" s="1"/>
  <c r="J59" i="1" s="1"/>
  <c r="O59" i="1"/>
  <c r="K60" i="1"/>
  <c r="L60" i="1"/>
  <c r="N60" i="1"/>
  <c r="M60" i="1" s="1"/>
  <c r="J60" i="1" s="1"/>
  <c r="O60" i="1"/>
  <c r="K61" i="1"/>
  <c r="L61" i="1"/>
  <c r="N61" i="1"/>
  <c r="O61" i="1"/>
  <c r="K62" i="1"/>
  <c r="L62" i="1"/>
  <c r="N62" i="1"/>
  <c r="O62" i="1"/>
  <c r="K63" i="1"/>
  <c r="L63" i="1"/>
  <c r="N63" i="1"/>
  <c r="M63" i="1" s="1"/>
  <c r="O63" i="1"/>
  <c r="K64" i="1"/>
  <c r="L64" i="1"/>
  <c r="N64" i="1"/>
  <c r="M64" i="1" s="1"/>
  <c r="J64" i="1" s="1"/>
  <c r="O64" i="1"/>
  <c r="K65" i="1"/>
  <c r="L65" i="1"/>
  <c r="N65" i="1"/>
  <c r="O65" i="1"/>
  <c r="K66" i="1"/>
  <c r="L66" i="1"/>
  <c r="N66" i="1"/>
  <c r="O66" i="1"/>
  <c r="K67" i="1"/>
  <c r="L67" i="1"/>
  <c r="N67" i="1"/>
  <c r="M67" i="1" s="1"/>
  <c r="J67" i="1" s="1"/>
  <c r="O67" i="1"/>
  <c r="K68" i="1"/>
  <c r="L68" i="1"/>
  <c r="N68" i="1"/>
  <c r="M68" i="1" s="1"/>
  <c r="J68" i="1" s="1"/>
  <c r="O68" i="1"/>
  <c r="K69" i="1"/>
  <c r="L69" i="1"/>
  <c r="N69" i="1"/>
  <c r="O69" i="1"/>
  <c r="K70" i="1"/>
  <c r="L70" i="1"/>
  <c r="N70" i="1"/>
  <c r="O70" i="1"/>
  <c r="K71" i="1"/>
  <c r="L71" i="1"/>
  <c r="N71" i="1"/>
  <c r="M71" i="1" s="1"/>
  <c r="O71" i="1"/>
  <c r="K72" i="1"/>
  <c r="L72" i="1"/>
  <c r="N72" i="1"/>
  <c r="O72" i="1"/>
  <c r="K73" i="1"/>
  <c r="L73" i="1"/>
  <c r="N73" i="1"/>
  <c r="O73" i="1"/>
  <c r="K74" i="1"/>
  <c r="L74" i="1"/>
  <c r="N74" i="1"/>
  <c r="O74" i="1"/>
  <c r="K75" i="1"/>
  <c r="L75" i="1"/>
  <c r="N75" i="1"/>
  <c r="M75" i="1" s="1"/>
  <c r="J75" i="1" s="1"/>
  <c r="O75" i="1"/>
  <c r="K76" i="1"/>
  <c r="L76" i="1"/>
  <c r="N76" i="1"/>
  <c r="M76" i="1" s="1"/>
  <c r="J76" i="1" s="1"/>
  <c r="O76" i="1"/>
  <c r="K77" i="1"/>
  <c r="L77" i="1"/>
  <c r="M77" i="1"/>
  <c r="N77" i="1"/>
  <c r="O77" i="1"/>
  <c r="K78" i="1"/>
  <c r="L78" i="1"/>
  <c r="N78" i="1"/>
  <c r="M78" i="1" s="1"/>
  <c r="O78" i="1"/>
  <c r="K79" i="1"/>
  <c r="L79" i="1"/>
  <c r="N79" i="1"/>
  <c r="M79" i="1" s="1"/>
  <c r="O79" i="1"/>
  <c r="K80" i="1"/>
  <c r="L80" i="1"/>
  <c r="N80" i="1"/>
  <c r="O80" i="1"/>
  <c r="K81" i="1"/>
  <c r="L81" i="1"/>
  <c r="N81" i="1"/>
  <c r="O81" i="1"/>
  <c r="K82" i="1"/>
  <c r="L82" i="1"/>
  <c r="N82" i="1"/>
  <c r="O82" i="1"/>
  <c r="J83" i="1"/>
  <c r="K83" i="1"/>
  <c r="L83" i="1"/>
  <c r="N83" i="1"/>
  <c r="M83" i="1" s="1"/>
  <c r="O83" i="1"/>
  <c r="K84" i="1"/>
  <c r="L84" i="1"/>
  <c r="N84" i="1"/>
  <c r="M84" i="1" s="1"/>
  <c r="J84" i="1" s="1"/>
  <c r="O84" i="1"/>
  <c r="K85" i="1"/>
  <c r="L85" i="1"/>
  <c r="N85" i="1"/>
  <c r="O85" i="1"/>
  <c r="K86" i="1"/>
  <c r="L86" i="1"/>
  <c r="N86" i="1"/>
  <c r="M86" i="1" s="1"/>
  <c r="O86" i="1"/>
  <c r="K87" i="1"/>
  <c r="L87" i="1"/>
  <c r="N87" i="1"/>
  <c r="O87" i="1"/>
  <c r="J88" i="1"/>
  <c r="K88" i="1"/>
  <c r="L88" i="1"/>
  <c r="N88" i="1"/>
  <c r="O88" i="1"/>
  <c r="K89" i="1"/>
  <c r="L89" i="1"/>
  <c r="N89" i="1"/>
  <c r="O89" i="1"/>
  <c r="K90" i="1"/>
  <c r="L90" i="1"/>
  <c r="N90" i="1"/>
  <c r="O90" i="1"/>
  <c r="K91" i="1"/>
  <c r="L91" i="1"/>
  <c r="N91" i="1"/>
  <c r="M91" i="1" s="1"/>
  <c r="J91" i="1" s="1"/>
  <c r="O91" i="1"/>
  <c r="K92" i="1"/>
  <c r="L92" i="1"/>
  <c r="N92" i="1"/>
  <c r="O92" i="1"/>
  <c r="M92" i="1" s="1"/>
  <c r="J92" i="1" s="1"/>
  <c r="K93" i="1"/>
  <c r="L93" i="1"/>
  <c r="M93" i="1"/>
  <c r="N93" i="1"/>
  <c r="O93" i="1"/>
  <c r="K94" i="1"/>
  <c r="L94" i="1"/>
  <c r="N94" i="1"/>
  <c r="M94" i="1" s="1"/>
  <c r="O94" i="1"/>
  <c r="J95" i="1"/>
  <c r="K95" i="1"/>
  <c r="L95" i="1"/>
  <c r="N95" i="1"/>
  <c r="O95" i="1"/>
  <c r="K96" i="1"/>
  <c r="L96" i="1"/>
  <c r="N96" i="1"/>
  <c r="O96" i="1"/>
  <c r="K97" i="1"/>
  <c r="L97" i="1"/>
  <c r="N97" i="1"/>
  <c r="O97" i="1"/>
  <c r="K98" i="1"/>
  <c r="L98" i="1"/>
  <c r="N98" i="1"/>
  <c r="M98" i="1" s="1"/>
  <c r="J98" i="1" s="1"/>
  <c r="O98" i="1"/>
  <c r="K99" i="1"/>
  <c r="L99" i="1"/>
  <c r="N99" i="1"/>
  <c r="M99" i="1" s="1"/>
  <c r="J99" i="1" s="1"/>
  <c r="O99" i="1"/>
  <c r="K100" i="1"/>
  <c r="L100" i="1"/>
  <c r="N100" i="1"/>
  <c r="O100" i="1"/>
  <c r="M100" i="1" s="1"/>
  <c r="J100" i="1" s="1"/>
  <c r="K101" i="1"/>
  <c r="L101" i="1"/>
  <c r="M101" i="1"/>
  <c r="J101" i="1" s="1"/>
  <c r="N101" i="1"/>
  <c r="O101" i="1"/>
  <c r="K102" i="1"/>
  <c r="L102" i="1"/>
  <c r="N102" i="1"/>
  <c r="O102" i="1"/>
  <c r="K103" i="1"/>
  <c r="L103" i="1"/>
  <c r="N103" i="1"/>
  <c r="O103" i="1"/>
  <c r="K104" i="1"/>
  <c r="L104" i="1"/>
  <c r="N104" i="1"/>
  <c r="O104" i="1"/>
  <c r="K105" i="1"/>
  <c r="L105" i="1"/>
  <c r="N105" i="1"/>
  <c r="O105" i="1"/>
  <c r="K106" i="1"/>
  <c r="L106" i="1"/>
  <c r="N106" i="1"/>
  <c r="O106" i="1"/>
  <c r="K107" i="1"/>
  <c r="L107" i="1"/>
  <c r="N107" i="1"/>
  <c r="M107" i="1" s="1"/>
  <c r="J107" i="1" s="1"/>
  <c r="O107" i="1"/>
  <c r="K108" i="1"/>
  <c r="L108" i="1"/>
  <c r="N108" i="1"/>
  <c r="M108" i="1" s="1"/>
  <c r="J108" i="1" s="1"/>
  <c r="O108" i="1"/>
  <c r="K109" i="1"/>
  <c r="L109" i="1"/>
  <c r="M109" i="1"/>
  <c r="N109" i="1"/>
  <c r="O109" i="1"/>
  <c r="J110" i="1"/>
  <c r="K110" i="1"/>
  <c r="L110" i="1"/>
  <c r="N110" i="1"/>
  <c r="O110" i="1"/>
  <c r="K111" i="1"/>
  <c r="L111" i="1"/>
  <c r="N111" i="1"/>
  <c r="O111" i="1"/>
  <c r="K112" i="1"/>
  <c r="L112" i="1"/>
  <c r="N112" i="1"/>
  <c r="M112" i="1" s="1"/>
  <c r="J112" i="1" s="1"/>
  <c r="O112" i="1"/>
  <c r="K113" i="1"/>
  <c r="L113" i="1"/>
  <c r="N113" i="1"/>
  <c r="O113" i="1"/>
  <c r="K114" i="1"/>
  <c r="L114" i="1"/>
  <c r="N114" i="1"/>
  <c r="O114" i="1"/>
  <c r="J115" i="1"/>
  <c r="K115" i="1"/>
  <c r="L115" i="1"/>
  <c r="N115" i="1"/>
  <c r="M115" i="1" s="1"/>
  <c r="O115" i="1"/>
  <c r="K116" i="1"/>
  <c r="L116" i="1"/>
  <c r="N116" i="1"/>
  <c r="M116" i="1" s="1"/>
  <c r="J116" i="1" s="1"/>
  <c r="O116" i="1"/>
  <c r="K117" i="1"/>
  <c r="L117" i="1"/>
  <c r="N117" i="1"/>
  <c r="O117" i="1"/>
  <c r="K118" i="1"/>
  <c r="L118" i="1"/>
  <c r="N118" i="1"/>
  <c r="M118" i="1" s="1"/>
  <c r="O118" i="1"/>
  <c r="K119" i="1"/>
  <c r="L119" i="1"/>
  <c r="N119" i="1"/>
  <c r="M119" i="1" s="1"/>
  <c r="O119" i="1"/>
  <c r="K120" i="1"/>
  <c r="L120" i="1"/>
  <c r="N120" i="1"/>
  <c r="M120" i="1" s="1"/>
  <c r="J120" i="1" s="1"/>
  <c r="O120" i="1"/>
  <c r="K121" i="1"/>
  <c r="L121" i="1"/>
  <c r="N121" i="1"/>
  <c r="O121" i="1"/>
  <c r="K122" i="1"/>
  <c r="L122" i="1"/>
  <c r="N122" i="1"/>
  <c r="O122" i="1"/>
  <c r="K123" i="1"/>
  <c r="L123" i="1"/>
  <c r="N123" i="1"/>
  <c r="M123" i="1" s="1"/>
  <c r="J123" i="1" s="1"/>
  <c r="O123" i="1"/>
  <c r="K124" i="1"/>
  <c r="L124" i="1"/>
  <c r="N124" i="1"/>
  <c r="O124" i="1"/>
  <c r="K125" i="1"/>
  <c r="L125" i="1"/>
  <c r="N125" i="1"/>
  <c r="O125" i="1"/>
  <c r="K126" i="1"/>
  <c r="L126" i="1"/>
  <c r="N126" i="1"/>
  <c r="O126" i="1"/>
  <c r="K127" i="1"/>
  <c r="L127" i="1"/>
  <c r="N127" i="1"/>
  <c r="M127" i="1" s="1"/>
  <c r="O127" i="1"/>
  <c r="K128" i="1"/>
  <c r="L128" i="1"/>
  <c r="N128" i="1"/>
  <c r="M128" i="1" s="1"/>
  <c r="J128" i="1" s="1"/>
  <c r="O128" i="1"/>
  <c r="K129" i="1"/>
  <c r="L129" i="1"/>
  <c r="N129" i="1"/>
  <c r="O129" i="1"/>
  <c r="K130" i="1"/>
  <c r="L130" i="1"/>
  <c r="N130" i="1"/>
  <c r="O130" i="1"/>
  <c r="J131" i="1"/>
  <c r="K131" i="1"/>
  <c r="L131" i="1"/>
  <c r="N131" i="1"/>
  <c r="M131" i="1" s="1"/>
  <c r="O131" i="1"/>
  <c r="K132" i="1"/>
  <c r="L132" i="1"/>
  <c r="M132" i="1"/>
  <c r="J132" i="1" s="1"/>
  <c r="N132" i="1"/>
  <c r="O132" i="1"/>
  <c r="K133" i="1"/>
  <c r="L133" i="1"/>
  <c r="M133" i="1"/>
  <c r="N133" i="1"/>
  <c r="O133" i="1"/>
  <c r="K134" i="1"/>
  <c r="L134" i="1"/>
  <c r="N134" i="1"/>
  <c r="M134" i="1" s="1"/>
  <c r="O134" i="1"/>
  <c r="K135" i="1"/>
  <c r="L135" i="1"/>
  <c r="N135" i="1"/>
  <c r="M135" i="1" s="1"/>
  <c r="O135" i="1"/>
  <c r="K136" i="1"/>
  <c r="L136" i="1"/>
  <c r="N136" i="1"/>
  <c r="O136" i="1"/>
  <c r="K137" i="1"/>
  <c r="L137" i="1"/>
  <c r="N137" i="1"/>
  <c r="O137" i="1"/>
  <c r="K138" i="1"/>
  <c r="L138" i="1"/>
  <c r="N138" i="1"/>
  <c r="O138" i="1"/>
  <c r="K139" i="1"/>
  <c r="L139" i="1"/>
  <c r="N139" i="1"/>
  <c r="M139" i="1" s="1"/>
  <c r="J139" i="1" s="1"/>
  <c r="O139" i="1"/>
  <c r="K140" i="1"/>
  <c r="L140" i="1"/>
  <c r="N140" i="1"/>
  <c r="O140" i="1"/>
  <c r="K141" i="1"/>
  <c r="L141" i="1"/>
  <c r="M141" i="1"/>
  <c r="N141" i="1"/>
  <c r="O141" i="1"/>
  <c r="K142" i="1"/>
  <c r="L142" i="1"/>
  <c r="N142" i="1"/>
  <c r="M142" i="1" s="1"/>
  <c r="O142" i="1"/>
  <c r="K143" i="1"/>
  <c r="L143" i="1"/>
  <c r="N143" i="1"/>
  <c r="O143" i="1"/>
  <c r="K144" i="1"/>
  <c r="L144" i="1"/>
  <c r="N144" i="1"/>
  <c r="O144" i="1"/>
  <c r="K145" i="1"/>
  <c r="L145" i="1"/>
  <c r="N145" i="1"/>
  <c r="O145" i="1"/>
  <c r="J146" i="1"/>
  <c r="K146" i="1"/>
  <c r="L146" i="1"/>
  <c r="N146" i="1"/>
  <c r="O146" i="1"/>
  <c r="K147" i="1"/>
  <c r="L147" i="1"/>
  <c r="N147" i="1"/>
  <c r="M147" i="1" s="1"/>
  <c r="J147" i="1" s="1"/>
  <c r="O147" i="1"/>
  <c r="K148" i="1"/>
  <c r="L148" i="1"/>
  <c r="M148" i="1"/>
  <c r="J148" i="1" s="1"/>
  <c r="N148" i="1"/>
  <c r="O148" i="1"/>
  <c r="K149" i="1"/>
  <c r="L149" i="1"/>
  <c r="M149" i="1"/>
  <c r="N149" i="1"/>
  <c r="O149" i="1"/>
  <c r="K150" i="1"/>
  <c r="L150" i="1"/>
  <c r="N150" i="1"/>
  <c r="M150" i="1" s="1"/>
  <c r="O150" i="1"/>
  <c r="K151" i="1"/>
  <c r="L151" i="1"/>
  <c r="N151" i="1"/>
  <c r="O151" i="1"/>
  <c r="K152" i="1"/>
  <c r="L152" i="1"/>
  <c r="N152" i="1"/>
  <c r="O152" i="1"/>
  <c r="K153" i="1"/>
  <c r="L153" i="1"/>
  <c r="N153" i="1"/>
  <c r="O153" i="1"/>
  <c r="K154" i="1"/>
  <c r="L154" i="1"/>
  <c r="N154" i="1"/>
  <c r="M154" i="1" s="1"/>
  <c r="O154" i="1"/>
  <c r="K155" i="1"/>
  <c r="L155" i="1"/>
  <c r="N155" i="1"/>
  <c r="M155" i="1" s="1"/>
  <c r="J155" i="1" s="1"/>
  <c r="O155" i="1"/>
  <c r="K156" i="1"/>
  <c r="L156" i="1"/>
  <c r="N156" i="1"/>
  <c r="O156" i="1"/>
  <c r="K157" i="1"/>
  <c r="L157" i="1"/>
  <c r="M157" i="1"/>
  <c r="N157" i="1"/>
  <c r="O157" i="1"/>
  <c r="K158" i="1"/>
  <c r="L158" i="1"/>
  <c r="N158" i="1"/>
  <c r="O158" i="1"/>
  <c r="K159" i="1"/>
  <c r="L159" i="1"/>
  <c r="N159" i="1"/>
  <c r="O159" i="1"/>
  <c r="K160" i="1"/>
  <c r="L160" i="1"/>
  <c r="N160" i="1"/>
  <c r="O160" i="1"/>
  <c r="K161" i="1"/>
  <c r="L161" i="1"/>
  <c r="N161" i="1"/>
  <c r="O161" i="1"/>
  <c r="K162" i="1"/>
  <c r="L162" i="1"/>
  <c r="N162" i="1"/>
  <c r="O162" i="1"/>
  <c r="K163" i="1"/>
  <c r="L163" i="1"/>
  <c r="N163" i="1"/>
  <c r="M163" i="1" s="1"/>
  <c r="J163" i="1" s="1"/>
  <c r="O163" i="1"/>
  <c r="K164" i="1"/>
  <c r="L164" i="1"/>
  <c r="M164" i="1"/>
  <c r="J164" i="1" s="1"/>
  <c r="N164" i="1"/>
  <c r="O164" i="1"/>
  <c r="K165" i="1"/>
  <c r="L165" i="1"/>
  <c r="M165" i="1"/>
  <c r="N165" i="1"/>
  <c r="O165" i="1"/>
  <c r="K166" i="1"/>
  <c r="L166" i="1"/>
  <c r="N166" i="1"/>
  <c r="O166" i="1"/>
  <c r="K167" i="1"/>
  <c r="L167" i="1"/>
  <c r="N167" i="1"/>
  <c r="O167" i="1"/>
  <c r="J168" i="1"/>
  <c r="K168" i="1"/>
  <c r="L168" i="1"/>
  <c r="N168" i="1"/>
  <c r="M168" i="1" s="1"/>
  <c r="O168" i="1"/>
  <c r="K169" i="1"/>
  <c r="L169" i="1"/>
  <c r="N169" i="1"/>
  <c r="O169" i="1"/>
  <c r="K170" i="1"/>
  <c r="L170" i="1"/>
  <c r="N170" i="1"/>
  <c r="O170" i="1"/>
  <c r="K171" i="1"/>
  <c r="L171" i="1"/>
  <c r="N171" i="1"/>
  <c r="M171" i="1" s="1"/>
  <c r="J171" i="1" s="1"/>
  <c r="O171" i="1"/>
  <c r="K172" i="1"/>
  <c r="L172" i="1"/>
  <c r="N172" i="1"/>
  <c r="M172" i="1" s="1"/>
  <c r="J172" i="1" s="1"/>
  <c r="O172" i="1"/>
  <c r="K173" i="1"/>
  <c r="L173" i="1"/>
  <c r="M173" i="1"/>
  <c r="J173" i="1" s="1"/>
  <c r="N173" i="1"/>
  <c r="O173" i="1"/>
  <c r="K174" i="1"/>
  <c r="L174" i="1"/>
  <c r="N174" i="1"/>
  <c r="O174" i="1"/>
  <c r="K175" i="1"/>
  <c r="L175" i="1"/>
  <c r="N175" i="1"/>
  <c r="O175" i="1"/>
  <c r="K176" i="1"/>
  <c r="L176" i="1"/>
  <c r="N176" i="1"/>
  <c r="M176" i="1" s="1"/>
  <c r="J176" i="1" s="1"/>
  <c r="O176" i="1"/>
  <c r="K177" i="1"/>
  <c r="L177" i="1"/>
  <c r="N177" i="1"/>
  <c r="O177" i="1"/>
  <c r="K178" i="1"/>
  <c r="L178" i="1"/>
  <c r="N178" i="1"/>
  <c r="O178" i="1"/>
  <c r="K179" i="1"/>
  <c r="L179" i="1"/>
  <c r="N179" i="1"/>
  <c r="M179" i="1" s="1"/>
  <c r="J179" i="1" s="1"/>
  <c r="O179" i="1"/>
  <c r="K180" i="1"/>
  <c r="L180" i="1"/>
  <c r="M180" i="1"/>
  <c r="J180" i="1" s="1"/>
  <c r="N180" i="1"/>
  <c r="O180" i="1"/>
  <c r="K181" i="1"/>
  <c r="L181" i="1"/>
  <c r="N181" i="1"/>
  <c r="O181" i="1"/>
  <c r="K182" i="1"/>
  <c r="L182" i="1"/>
  <c r="N182" i="1"/>
  <c r="O182" i="1"/>
  <c r="K183" i="1"/>
  <c r="L183" i="1"/>
  <c r="N183" i="1"/>
  <c r="M183" i="1" s="1"/>
  <c r="O183" i="1"/>
  <c r="K184" i="1"/>
  <c r="L184" i="1"/>
  <c r="N184" i="1"/>
  <c r="O184" i="1"/>
  <c r="K185" i="1"/>
  <c r="L185" i="1"/>
  <c r="N185" i="1"/>
  <c r="O185" i="1"/>
  <c r="K186" i="1"/>
  <c r="L186" i="1"/>
  <c r="N186" i="1"/>
  <c r="O186" i="1"/>
  <c r="K187" i="1"/>
  <c r="L187" i="1"/>
  <c r="N187" i="1"/>
  <c r="M187" i="1" s="1"/>
  <c r="J187" i="1" s="1"/>
  <c r="O187" i="1"/>
  <c r="K188" i="1"/>
  <c r="L188" i="1"/>
  <c r="N188" i="1"/>
  <c r="O188" i="1"/>
  <c r="K189" i="1"/>
  <c r="L189" i="1"/>
  <c r="M189" i="1"/>
  <c r="N189" i="1"/>
  <c r="O189" i="1"/>
  <c r="K190" i="1"/>
  <c r="L190" i="1"/>
  <c r="N190" i="1"/>
  <c r="M190" i="1" s="1"/>
  <c r="O190" i="1"/>
  <c r="K191" i="1"/>
  <c r="L191" i="1"/>
  <c r="N191" i="1"/>
  <c r="O191" i="1"/>
  <c r="K192" i="1"/>
  <c r="L192" i="1"/>
  <c r="N192" i="1"/>
  <c r="O192" i="1"/>
  <c r="K193" i="1"/>
  <c r="L193" i="1"/>
  <c r="N193" i="1"/>
  <c r="O193" i="1"/>
  <c r="K194" i="1"/>
  <c r="L194" i="1"/>
  <c r="N194" i="1"/>
  <c r="O194" i="1"/>
  <c r="K195" i="1"/>
  <c r="L195" i="1"/>
  <c r="N195" i="1"/>
  <c r="M195" i="1" s="1"/>
  <c r="J195" i="1" s="1"/>
  <c r="O195" i="1"/>
  <c r="K196" i="1"/>
  <c r="L196" i="1"/>
  <c r="M196" i="1"/>
  <c r="J196" i="1" s="1"/>
  <c r="N196" i="1"/>
  <c r="O196" i="1"/>
  <c r="K197" i="1"/>
  <c r="L197" i="1"/>
  <c r="N197" i="1"/>
  <c r="O197" i="1"/>
  <c r="K198" i="1"/>
  <c r="L198" i="1"/>
  <c r="N198" i="1"/>
  <c r="M198" i="1" s="1"/>
  <c r="O198" i="1"/>
  <c r="K199" i="1"/>
  <c r="L199" i="1"/>
  <c r="N199" i="1"/>
  <c r="O199" i="1"/>
  <c r="K200" i="1"/>
  <c r="L200" i="1"/>
  <c r="N200" i="1"/>
  <c r="O200" i="1"/>
  <c r="K201" i="1"/>
  <c r="L201" i="1"/>
  <c r="N201" i="1"/>
  <c r="O201" i="1"/>
  <c r="K202" i="1"/>
  <c r="L202" i="1"/>
  <c r="N202" i="1"/>
  <c r="O202" i="1"/>
  <c r="K203" i="1"/>
  <c r="L203" i="1"/>
  <c r="N203" i="1"/>
  <c r="M203" i="1" s="1"/>
  <c r="J203" i="1" s="1"/>
  <c r="O203" i="1"/>
  <c r="K204" i="1"/>
  <c r="L204" i="1"/>
  <c r="N204" i="1"/>
  <c r="O204" i="1"/>
  <c r="K205" i="1"/>
  <c r="L205" i="1"/>
  <c r="M205" i="1"/>
  <c r="N205" i="1"/>
  <c r="O205" i="1"/>
  <c r="K206" i="1"/>
  <c r="L206" i="1"/>
  <c r="N206" i="1"/>
  <c r="M206" i="1" s="1"/>
  <c r="O206" i="1"/>
  <c r="J207" i="1"/>
  <c r="K207" i="1"/>
  <c r="L207" i="1"/>
  <c r="N207" i="1"/>
  <c r="O207" i="1"/>
  <c r="K208" i="1"/>
  <c r="L208" i="1"/>
  <c r="N208" i="1"/>
  <c r="O208" i="1"/>
  <c r="K209" i="1"/>
  <c r="L209" i="1"/>
  <c r="N209" i="1"/>
  <c r="O209" i="1"/>
  <c r="K210" i="1"/>
  <c r="L210" i="1"/>
  <c r="N210" i="1"/>
  <c r="O210" i="1"/>
  <c r="K211" i="1"/>
  <c r="L211" i="1"/>
  <c r="N211" i="1"/>
  <c r="M211" i="1" s="1"/>
  <c r="J211" i="1" s="1"/>
  <c r="O211" i="1"/>
  <c r="K212" i="1"/>
  <c r="L212" i="1"/>
  <c r="N212" i="1"/>
  <c r="M212" i="1" s="1"/>
  <c r="O212" i="1"/>
  <c r="K213" i="1"/>
  <c r="L213" i="1"/>
  <c r="M213" i="1"/>
  <c r="N213" i="1"/>
  <c r="O213" i="1"/>
  <c r="K214" i="1"/>
  <c r="L214" i="1"/>
  <c r="N214" i="1"/>
  <c r="M214" i="1" s="1"/>
  <c r="O214" i="1"/>
  <c r="K215" i="1"/>
  <c r="L215" i="1"/>
  <c r="N215" i="1"/>
  <c r="O215" i="1"/>
  <c r="K216" i="1"/>
  <c r="L216" i="1"/>
  <c r="N216" i="1"/>
  <c r="O216" i="1"/>
  <c r="K217" i="1"/>
  <c r="L217" i="1"/>
  <c r="N217" i="1"/>
  <c r="O217" i="1"/>
  <c r="K218" i="1"/>
  <c r="L218" i="1"/>
  <c r="M218" i="1"/>
  <c r="N218" i="1"/>
  <c r="O218" i="1"/>
  <c r="K219" i="1"/>
  <c r="L219" i="1"/>
  <c r="N219" i="1"/>
  <c r="O219" i="1"/>
  <c r="J220" i="1"/>
  <c r="K220" i="1"/>
  <c r="L220" i="1"/>
  <c r="N220" i="1"/>
  <c r="M220" i="1" s="1"/>
  <c r="O220" i="1"/>
  <c r="K221" i="1"/>
  <c r="L221" i="1"/>
  <c r="M221" i="1"/>
  <c r="N221" i="1"/>
  <c r="O221" i="1"/>
  <c r="K222" i="1"/>
  <c r="L222" i="1"/>
  <c r="N222" i="1"/>
  <c r="O222" i="1"/>
  <c r="K223" i="1"/>
  <c r="L223" i="1"/>
  <c r="N223" i="1"/>
  <c r="O223" i="1"/>
  <c r="K224" i="1"/>
  <c r="L224" i="1"/>
  <c r="N224" i="1"/>
  <c r="O224" i="1"/>
  <c r="K225" i="1"/>
  <c r="L225" i="1"/>
  <c r="N225" i="1"/>
  <c r="O225" i="1"/>
  <c r="K226" i="1"/>
  <c r="L226" i="1"/>
  <c r="N226" i="1"/>
  <c r="O226" i="1"/>
  <c r="K227" i="1"/>
  <c r="L227" i="1"/>
  <c r="N227" i="1"/>
  <c r="O227" i="1"/>
  <c r="K228" i="1"/>
  <c r="L228" i="1"/>
  <c r="N228" i="1"/>
  <c r="O228" i="1"/>
  <c r="M228" i="1" s="1"/>
  <c r="K229" i="1"/>
  <c r="L229" i="1"/>
  <c r="M229" i="1"/>
  <c r="N229" i="1"/>
  <c r="O229" i="1"/>
  <c r="K230" i="1"/>
  <c r="L230" i="1"/>
  <c r="N230" i="1"/>
  <c r="O230" i="1"/>
  <c r="K231" i="1"/>
  <c r="L231" i="1"/>
  <c r="N231" i="1"/>
  <c r="O231" i="1"/>
  <c r="K232" i="1"/>
  <c r="L232" i="1"/>
  <c r="N232" i="1"/>
  <c r="M232" i="1" s="1"/>
  <c r="O232" i="1"/>
  <c r="J233" i="1"/>
  <c r="K233" i="1"/>
  <c r="L233" i="1"/>
  <c r="N233" i="1"/>
  <c r="O233" i="1"/>
  <c r="K234" i="1"/>
  <c r="L234" i="1"/>
  <c r="N234" i="1"/>
  <c r="O234" i="1"/>
  <c r="K235" i="1"/>
  <c r="L235" i="1"/>
  <c r="N235" i="1"/>
  <c r="M235" i="1" s="1"/>
  <c r="J235" i="1" s="1"/>
  <c r="O235" i="1"/>
  <c r="K236" i="1"/>
  <c r="L236" i="1"/>
  <c r="N236" i="1"/>
  <c r="M236" i="1" s="1"/>
  <c r="O236" i="1"/>
  <c r="K237" i="1"/>
  <c r="L237" i="1"/>
  <c r="N237" i="1"/>
  <c r="O237" i="1"/>
  <c r="K238" i="1"/>
  <c r="L238" i="1"/>
  <c r="N238" i="1"/>
  <c r="O238" i="1"/>
  <c r="K239" i="1"/>
  <c r="L239" i="1"/>
  <c r="M239" i="1"/>
  <c r="N239" i="1"/>
  <c r="O239" i="1"/>
  <c r="K240" i="1"/>
  <c r="L240" i="1"/>
  <c r="N240" i="1"/>
  <c r="M240" i="1" s="1"/>
  <c r="J240" i="1" s="1"/>
  <c r="O240" i="1"/>
  <c r="K241" i="1"/>
  <c r="L241" i="1"/>
  <c r="N241" i="1"/>
  <c r="O241" i="1"/>
  <c r="K242" i="1"/>
  <c r="L242" i="1"/>
  <c r="N242" i="1"/>
  <c r="O242" i="1"/>
  <c r="K243" i="1"/>
  <c r="L243" i="1"/>
  <c r="N243" i="1"/>
  <c r="M243" i="1" s="1"/>
  <c r="O243" i="1"/>
  <c r="K244" i="1"/>
  <c r="L244" i="1"/>
  <c r="N244" i="1"/>
  <c r="M244" i="1" s="1"/>
  <c r="O244" i="1"/>
  <c r="K245" i="1"/>
  <c r="L245" i="1"/>
  <c r="N245" i="1"/>
  <c r="O245" i="1"/>
  <c r="K246" i="1"/>
  <c r="L246" i="1"/>
  <c r="M246" i="1"/>
  <c r="N246" i="1"/>
  <c r="O246" i="1"/>
  <c r="K247" i="1"/>
  <c r="L247" i="1"/>
  <c r="N247" i="1"/>
  <c r="M247" i="1" s="1"/>
  <c r="O247" i="1"/>
  <c r="K248" i="1"/>
  <c r="L248" i="1"/>
  <c r="N248" i="1"/>
  <c r="O248" i="1"/>
  <c r="K249" i="1"/>
  <c r="L249" i="1"/>
  <c r="N249" i="1"/>
  <c r="O249" i="1"/>
  <c r="K250" i="1"/>
  <c r="L250" i="1"/>
  <c r="N250" i="1"/>
  <c r="O250" i="1"/>
  <c r="K251" i="1"/>
  <c r="L251" i="1"/>
  <c r="N251" i="1"/>
  <c r="M251" i="1" s="1"/>
  <c r="O251" i="1"/>
  <c r="K252" i="1"/>
  <c r="L252" i="1"/>
  <c r="N252" i="1"/>
  <c r="M252" i="1" s="1"/>
  <c r="J252" i="1" s="1"/>
  <c r="O252" i="1"/>
  <c r="K253" i="1"/>
  <c r="L253" i="1"/>
  <c r="N253" i="1"/>
  <c r="O253" i="1"/>
  <c r="K254" i="1"/>
  <c r="L254" i="1"/>
  <c r="N254" i="1"/>
  <c r="M254" i="1" s="1"/>
  <c r="O254" i="1"/>
  <c r="K255" i="1"/>
  <c r="L255" i="1"/>
  <c r="N255" i="1"/>
  <c r="O255" i="1"/>
  <c r="K256" i="1"/>
  <c r="L256" i="1"/>
  <c r="N256" i="1"/>
  <c r="O256" i="1"/>
  <c r="K257" i="1"/>
  <c r="L257" i="1"/>
  <c r="N257" i="1"/>
  <c r="O257" i="1"/>
  <c r="J258" i="1"/>
  <c r="K258" i="1"/>
  <c r="L258" i="1"/>
  <c r="N258" i="1"/>
  <c r="O258" i="1"/>
  <c r="K259" i="1"/>
  <c r="L259" i="1"/>
  <c r="N259" i="1"/>
  <c r="O259" i="1"/>
  <c r="K260" i="1"/>
  <c r="L260" i="1"/>
  <c r="N260" i="1"/>
  <c r="M260" i="1" s="1"/>
  <c r="O260" i="1"/>
  <c r="K261" i="1"/>
  <c r="L261" i="1"/>
  <c r="N261" i="1"/>
  <c r="O261" i="1"/>
  <c r="K262" i="1"/>
  <c r="L262" i="1"/>
  <c r="N262" i="1"/>
  <c r="O262" i="1"/>
  <c r="K263" i="1"/>
  <c r="L263" i="1"/>
  <c r="N263" i="1"/>
  <c r="O263" i="1"/>
  <c r="K264" i="1"/>
  <c r="L264" i="1"/>
  <c r="N264" i="1"/>
  <c r="O264" i="1"/>
  <c r="K265" i="1"/>
  <c r="L265" i="1"/>
  <c r="N265" i="1"/>
  <c r="O265" i="1"/>
  <c r="K266" i="1"/>
  <c r="L266" i="1"/>
  <c r="N266" i="1"/>
  <c r="O266" i="1"/>
  <c r="K267" i="1"/>
  <c r="L267" i="1"/>
  <c r="N267" i="1"/>
  <c r="O267" i="1"/>
  <c r="K268" i="1"/>
  <c r="L268" i="1"/>
  <c r="N268" i="1"/>
  <c r="O268" i="1"/>
  <c r="K269" i="1"/>
  <c r="L269" i="1"/>
  <c r="N269" i="1"/>
  <c r="O269" i="1"/>
  <c r="K270" i="1"/>
  <c r="L270" i="1"/>
  <c r="N270" i="1"/>
  <c r="O270" i="1"/>
  <c r="K271" i="1"/>
  <c r="L271" i="1"/>
  <c r="N271" i="1"/>
  <c r="O271" i="1"/>
  <c r="K272" i="1"/>
  <c r="L272" i="1"/>
  <c r="N272" i="1"/>
  <c r="O272" i="1"/>
  <c r="K273" i="1"/>
  <c r="L273" i="1"/>
  <c r="N273" i="1"/>
  <c r="O273" i="1"/>
  <c r="K274" i="1"/>
  <c r="L274" i="1"/>
  <c r="N274" i="1"/>
  <c r="O274" i="1"/>
  <c r="K275" i="1"/>
  <c r="L275" i="1"/>
  <c r="N275" i="1"/>
  <c r="M275" i="1" s="1"/>
  <c r="O275" i="1"/>
  <c r="J276" i="1"/>
  <c r="K276" i="1"/>
  <c r="L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N279" i="1"/>
  <c r="O279" i="1"/>
  <c r="K280" i="1"/>
  <c r="L280" i="1"/>
  <c r="N280" i="1"/>
  <c r="O280" i="1"/>
  <c r="K281" i="1"/>
  <c r="L281" i="1"/>
  <c r="N281" i="1"/>
  <c r="O281" i="1"/>
  <c r="K282" i="1"/>
  <c r="L282" i="1"/>
  <c r="N282" i="1"/>
  <c r="O282" i="1"/>
  <c r="K283" i="1"/>
  <c r="L283" i="1"/>
  <c r="N283" i="1"/>
  <c r="O283" i="1"/>
  <c r="K284" i="1"/>
  <c r="L284" i="1"/>
  <c r="N284" i="1"/>
  <c r="M284" i="1" s="1"/>
  <c r="O284" i="1"/>
  <c r="K285" i="1"/>
  <c r="L285" i="1"/>
  <c r="M285" i="1"/>
  <c r="J285" i="1" s="1"/>
  <c r="N285" i="1"/>
  <c r="O285" i="1"/>
  <c r="K286" i="1"/>
  <c r="L286" i="1"/>
  <c r="N286" i="1"/>
  <c r="O286" i="1"/>
  <c r="K287" i="1"/>
  <c r="L287" i="1"/>
  <c r="N287" i="1"/>
  <c r="O287" i="1"/>
  <c r="K288" i="1"/>
  <c r="L288" i="1"/>
  <c r="M288" i="1"/>
  <c r="N288" i="1"/>
  <c r="O288" i="1"/>
  <c r="K289" i="1"/>
  <c r="L289" i="1"/>
  <c r="N289" i="1"/>
  <c r="O289" i="1"/>
  <c r="K290" i="1"/>
  <c r="L290" i="1"/>
  <c r="N290" i="1"/>
  <c r="O290" i="1"/>
  <c r="K291" i="1"/>
  <c r="L291" i="1"/>
  <c r="N291" i="1"/>
  <c r="O291" i="1"/>
  <c r="K292" i="1"/>
  <c r="L292" i="1"/>
  <c r="N292" i="1"/>
  <c r="M292" i="1" s="1"/>
  <c r="O292" i="1"/>
  <c r="K293" i="1"/>
  <c r="L293" i="1"/>
  <c r="N293" i="1"/>
  <c r="O293" i="1"/>
  <c r="K294" i="1"/>
  <c r="L294" i="1"/>
  <c r="N294" i="1"/>
  <c r="M294" i="1" s="1"/>
  <c r="O294" i="1"/>
  <c r="K295" i="1"/>
  <c r="L295" i="1"/>
  <c r="N295" i="1"/>
  <c r="M295" i="1" s="1"/>
  <c r="O295" i="1"/>
  <c r="K296" i="1"/>
  <c r="L296" i="1"/>
  <c r="M296" i="1"/>
  <c r="N296" i="1"/>
  <c r="O296" i="1"/>
  <c r="K297" i="1"/>
  <c r="L297" i="1"/>
  <c r="N297" i="1"/>
  <c r="O297" i="1"/>
  <c r="K298" i="1"/>
  <c r="L298" i="1"/>
  <c r="N298" i="1"/>
  <c r="O298" i="1"/>
  <c r="K299" i="1"/>
  <c r="L299" i="1"/>
  <c r="N299" i="1"/>
  <c r="O299" i="1"/>
  <c r="K300" i="1"/>
  <c r="L300" i="1"/>
  <c r="N300" i="1"/>
  <c r="M300" i="1" s="1"/>
  <c r="J300" i="1" s="1"/>
  <c r="O300" i="1"/>
  <c r="K301" i="1"/>
  <c r="L301" i="1"/>
  <c r="N301" i="1"/>
  <c r="O301" i="1"/>
  <c r="K302" i="1"/>
  <c r="L302" i="1"/>
  <c r="N302" i="1"/>
  <c r="O302" i="1"/>
  <c r="K303" i="1"/>
  <c r="L303" i="1"/>
  <c r="N303" i="1"/>
  <c r="O303" i="1"/>
  <c r="M303" i="1" s="1"/>
  <c r="K304" i="1"/>
  <c r="L304" i="1"/>
  <c r="N304" i="1"/>
  <c r="O304" i="1"/>
  <c r="K305" i="1"/>
  <c r="L305" i="1"/>
  <c r="N305" i="1"/>
  <c r="O305" i="1"/>
  <c r="K306" i="1"/>
  <c r="L306" i="1"/>
  <c r="N306" i="1"/>
  <c r="O306" i="1"/>
  <c r="K307" i="1"/>
  <c r="L307" i="1"/>
  <c r="N307" i="1"/>
  <c r="O307" i="1"/>
  <c r="J308" i="1"/>
  <c r="K308" i="1"/>
  <c r="L308" i="1"/>
  <c r="M308" i="1"/>
  <c r="N308" i="1"/>
  <c r="O308" i="1"/>
  <c r="K309" i="1"/>
  <c r="L309" i="1"/>
  <c r="N309" i="1"/>
  <c r="O309" i="1"/>
  <c r="M261" i="1"/>
  <c r="J261" i="1" s="1"/>
  <c r="M269" i="1"/>
  <c r="J269" i="1" s="1"/>
  <c r="M272" i="1"/>
  <c r="J272" i="1" s="1"/>
  <c r="Q2" i="1"/>
  <c r="P2" i="1"/>
  <c r="J2" i="1"/>
  <c r="O2" i="1"/>
  <c r="N2" i="1"/>
  <c r="L2" i="1"/>
  <c r="K2" i="1"/>
  <c r="M194" i="1" l="1"/>
  <c r="J194" i="1" s="1"/>
  <c r="J239" i="1"/>
  <c r="J213" i="1"/>
  <c r="M40" i="1"/>
  <c r="J40" i="1" s="1"/>
  <c r="M18" i="1"/>
  <c r="M302" i="1"/>
  <c r="J302" i="1" s="1"/>
  <c r="M287" i="1"/>
  <c r="J287" i="1" s="1"/>
  <c r="M182" i="1"/>
  <c r="M160" i="1"/>
  <c r="J160" i="1" s="1"/>
  <c r="M111" i="1"/>
  <c r="M70" i="1"/>
  <c r="M14" i="1"/>
  <c r="J14" i="1" s="1"/>
  <c r="M298" i="1"/>
  <c r="J298" i="1" s="1"/>
  <c r="M249" i="1"/>
  <c r="J249" i="1" s="1"/>
  <c r="M242" i="1"/>
  <c r="J242" i="1" s="1"/>
  <c r="M231" i="1"/>
  <c r="M216" i="1"/>
  <c r="J216" i="1" s="1"/>
  <c r="J205" i="1"/>
  <c r="J186" i="1"/>
  <c r="M152" i="1"/>
  <c r="J152" i="1" s="1"/>
  <c r="M130" i="1"/>
  <c r="M126" i="1"/>
  <c r="J126" i="1" s="1"/>
  <c r="M96" i="1"/>
  <c r="J96" i="1" s="1"/>
  <c r="M66" i="1"/>
  <c r="J66" i="1" s="1"/>
  <c r="M62" i="1"/>
  <c r="J62" i="1" s="1"/>
  <c r="M47" i="1"/>
  <c r="J29" i="1"/>
  <c r="J237" i="1"/>
  <c r="J304" i="1"/>
  <c r="M274" i="1"/>
  <c r="J274" i="1" s="1"/>
  <c r="J218" i="1"/>
  <c r="M90" i="1"/>
  <c r="J34" i="1"/>
  <c r="J296" i="1"/>
  <c r="M250" i="1"/>
  <c r="J221" i="1"/>
  <c r="M138" i="1"/>
  <c r="J138" i="1" s="1"/>
  <c r="M26" i="1"/>
  <c r="M306" i="1"/>
  <c r="J288" i="1"/>
  <c r="M224" i="1"/>
  <c r="J224" i="1" s="1"/>
  <c r="J157" i="1"/>
  <c r="J228" i="1"/>
  <c r="J134" i="1"/>
  <c r="J82" i="1"/>
  <c r="M74" i="1"/>
  <c r="J309" i="1"/>
  <c r="J280" i="1"/>
  <c r="M223" i="1"/>
  <c r="M208" i="1"/>
  <c r="J208" i="1" s="1"/>
  <c r="M290" i="1"/>
  <c r="J212" i="1"/>
  <c r="M178" i="1"/>
  <c r="J178" i="1" s="1"/>
  <c r="M114" i="1"/>
  <c r="M103" i="1"/>
  <c r="M88" i="1"/>
  <c r="M73" i="1"/>
  <c r="J73" i="1" s="1"/>
  <c r="J290" i="1"/>
  <c r="M279" i="1"/>
  <c r="J279" i="1" s="1"/>
  <c r="M256" i="1"/>
  <c r="J256" i="1" s="1"/>
  <c r="M234" i="1"/>
  <c r="J234" i="1" s="1"/>
  <c r="M200" i="1"/>
  <c r="J200" i="1" s="1"/>
  <c r="J189" i="1"/>
  <c r="M174" i="1"/>
  <c r="M110" i="1"/>
  <c r="M95" i="1"/>
  <c r="M297" i="1"/>
  <c r="M248" i="1"/>
  <c r="J248" i="1" s="1"/>
  <c r="M230" i="1"/>
  <c r="M215" i="1"/>
  <c r="J215" i="1" s="1"/>
  <c r="M170" i="1"/>
  <c r="M151" i="1"/>
  <c r="M144" i="1"/>
  <c r="J144" i="1" s="1"/>
  <c r="M129" i="1"/>
  <c r="J129" i="1" s="1"/>
  <c r="J114" i="1"/>
  <c r="M65" i="1"/>
  <c r="J65" i="1" s="1"/>
  <c r="M46" i="1"/>
  <c r="J46" i="1" s="1"/>
  <c r="M24" i="1"/>
  <c r="J24" i="1" s="1"/>
  <c r="M266" i="1"/>
  <c r="J37" i="1"/>
  <c r="M58" i="1"/>
  <c r="M282" i="1"/>
  <c r="J282" i="1" s="1"/>
  <c r="M226" i="1"/>
  <c r="M222" i="1"/>
  <c r="M207" i="1"/>
  <c r="M192" i="1"/>
  <c r="J192" i="1" s="1"/>
  <c r="M166" i="1"/>
  <c r="M136" i="1"/>
  <c r="J136" i="1" s="1"/>
  <c r="M80" i="1"/>
  <c r="J80" i="1" s="1"/>
  <c r="J69" i="1"/>
  <c r="M57" i="1"/>
  <c r="J57" i="1" s="1"/>
  <c r="J50" i="1"/>
  <c r="J13" i="1"/>
  <c r="M146" i="1"/>
  <c r="M104" i="1"/>
  <c r="J104" i="1" s="1"/>
  <c r="J141" i="1"/>
  <c r="J85" i="1"/>
  <c r="J133" i="1"/>
  <c r="J301" i="1"/>
  <c r="M271" i="1"/>
  <c r="M263" i="1"/>
  <c r="M255" i="1"/>
  <c r="J255" i="1" s="1"/>
  <c r="J166" i="1"/>
  <c r="J125" i="1"/>
  <c r="M102" i="1"/>
  <c r="J102" i="1" s="1"/>
  <c r="M72" i="1"/>
  <c r="J72" i="1" s="1"/>
  <c r="M38" i="1"/>
  <c r="J162" i="1"/>
  <c r="M258" i="1"/>
  <c r="M202" i="1"/>
  <c r="J165" i="1"/>
  <c r="M82" i="1"/>
  <c r="J149" i="1"/>
  <c r="M167" i="1"/>
  <c r="M122" i="1"/>
  <c r="M32" i="1"/>
  <c r="J32" i="1" s="1"/>
  <c r="M10" i="1"/>
  <c r="J10" i="1" s="1"/>
  <c r="M39" i="1"/>
  <c r="J39" i="1" s="1"/>
  <c r="M286" i="1"/>
  <c r="J286" i="1" s="1"/>
  <c r="J293" i="1"/>
  <c r="M233" i="1"/>
  <c r="M199" i="1"/>
  <c r="J199" i="1" s="1"/>
  <c r="M184" i="1"/>
  <c r="J184" i="1" s="1"/>
  <c r="M162" i="1"/>
  <c r="M158" i="1"/>
  <c r="J117" i="1"/>
  <c r="M87" i="1"/>
  <c r="J53" i="1"/>
  <c r="M16" i="1"/>
  <c r="J16" i="1" s="1"/>
  <c r="J5" i="1"/>
  <c r="J275" i="1"/>
  <c r="M270" i="1"/>
  <c r="M262" i="1"/>
  <c r="J262" i="1" s="1"/>
  <c r="M268" i="1"/>
  <c r="J268" i="1" s="1"/>
  <c r="M264" i="1"/>
  <c r="J264" i="1" s="1"/>
  <c r="J122" i="1"/>
  <c r="J260" i="1"/>
  <c r="J263" i="1"/>
  <c r="J170" i="1"/>
  <c r="J284" i="1"/>
  <c r="J266" i="1"/>
  <c r="J154" i="1"/>
  <c r="J236" i="1"/>
  <c r="J202" i="1"/>
  <c r="J278" i="1"/>
  <c r="J106" i="1"/>
  <c r="J61" i="1"/>
  <c r="J281" i="1"/>
  <c r="J241" i="1"/>
  <c r="J151" i="1"/>
  <c r="M137" i="1"/>
  <c r="J137" i="1" s="1"/>
  <c r="M23" i="1"/>
  <c r="J23" i="1" s="1"/>
  <c r="J254" i="1"/>
  <c r="M217" i="1"/>
  <c r="J217" i="1" s="1"/>
  <c r="J78" i="1"/>
  <c r="M281" i="1"/>
  <c r="J251" i="1"/>
  <c r="M241" i="1"/>
  <c r="J238" i="1"/>
  <c r="J193" i="1"/>
  <c r="M113" i="1"/>
  <c r="J113" i="1" s="1"/>
  <c r="M210" i="1"/>
  <c r="J210" i="1" s="1"/>
  <c r="M175" i="1"/>
  <c r="J175" i="1" s="1"/>
  <c r="J182" i="1"/>
  <c r="J47" i="1"/>
  <c r="J30" i="1"/>
  <c r="J244" i="1"/>
  <c r="M299" i="1"/>
  <c r="J299" i="1" s="1"/>
  <c r="M191" i="1"/>
  <c r="J191" i="1" s="1"/>
  <c r="J94" i="1"/>
  <c r="M42" i="1"/>
  <c r="J42" i="1" s="1"/>
  <c r="M4" i="1"/>
  <c r="J4" i="1" s="1"/>
  <c r="J177" i="1"/>
  <c r="J118" i="1"/>
  <c r="J25" i="1"/>
  <c r="M305" i="1"/>
  <c r="J292" i="1"/>
  <c r="J229" i="1"/>
  <c r="M97" i="1"/>
  <c r="J97" i="1" s="1"/>
  <c r="J305" i="1"/>
  <c r="J295" i="1"/>
  <c r="J232" i="1"/>
  <c r="M201" i="1"/>
  <c r="M159" i="1"/>
  <c r="J159" i="1" s="1"/>
  <c r="J135" i="1"/>
  <c r="J214" i="1"/>
  <c r="M307" i="1"/>
  <c r="J307" i="1" s="1"/>
  <c r="J271" i="1"/>
  <c r="M140" i="1"/>
  <c r="J140" i="1" s="1"/>
  <c r="J130" i="1"/>
  <c r="J71" i="1"/>
  <c r="J257" i="1"/>
  <c r="J26" i="1"/>
  <c r="J226" i="1"/>
  <c r="J15" i="1"/>
  <c r="M156" i="1"/>
  <c r="J156" i="1" s="1"/>
  <c r="M49" i="1"/>
  <c r="J49" i="1" s="1"/>
  <c r="J90" i="1"/>
  <c r="M7" i="1"/>
  <c r="J7" i="1" s="1"/>
  <c r="J55" i="1"/>
  <c r="J109" i="1"/>
  <c r="M257" i="1"/>
  <c r="M185" i="1"/>
  <c r="J185" i="1" s="1"/>
  <c r="M33" i="1"/>
  <c r="J33" i="1" s="1"/>
  <c r="J230" i="1"/>
  <c r="M143" i="1"/>
  <c r="J143" i="1" s="1"/>
  <c r="J74" i="1"/>
  <c r="M289" i="1"/>
  <c r="J289" i="1" s="1"/>
  <c r="M283" i="1"/>
  <c r="J283" i="1" s="1"/>
  <c r="J253" i="1"/>
  <c r="M153" i="1"/>
  <c r="J153" i="1" s="1"/>
  <c r="J77" i="1"/>
  <c r="J167" i="1"/>
  <c r="J87" i="1"/>
  <c r="J11" i="1"/>
  <c r="M204" i="1"/>
  <c r="J204" i="1" s="1"/>
  <c r="M169" i="1"/>
  <c r="J169" i="1" s="1"/>
  <c r="M124" i="1"/>
  <c r="J124" i="1" s="1"/>
  <c r="J93" i="1"/>
  <c r="M17" i="1"/>
  <c r="J17" i="1" s="1"/>
  <c r="J231" i="1"/>
  <c r="M227" i="1"/>
  <c r="J227" i="1" s="1"/>
  <c r="J247" i="1"/>
  <c r="J303" i="1"/>
  <c r="J277" i="1"/>
  <c r="J250" i="1"/>
  <c r="J223" i="1"/>
  <c r="J150" i="1"/>
  <c r="J119" i="1"/>
  <c r="M81" i="1"/>
  <c r="J81" i="1" s="1"/>
  <c r="M188" i="1"/>
  <c r="J188" i="1" s="1"/>
  <c r="J306" i="1"/>
  <c r="J198" i="1"/>
  <c r="J183" i="1"/>
  <c r="J103" i="1"/>
  <c r="J58" i="1"/>
  <c r="J31" i="1"/>
  <c r="M105" i="1"/>
  <c r="J86" i="1"/>
  <c r="M225" i="1"/>
  <c r="J225" i="1" s="1"/>
  <c r="M219" i="1"/>
  <c r="J219" i="1" s="1"/>
  <c r="J127" i="1"/>
  <c r="J105" i="1"/>
  <c r="M89" i="1"/>
  <c r="J89" i="1" s="1"/>
  <c r="J70" i="1"/>
  <c r="J54" i="1"/>
  <c r="M259" i="1"/>
  <c r="J259" i="1" s="1"/>
  <c r="J121" i="1"/>
  <c r="M291" i="1"/>
  <c r="J291" i="1" s="1"/>
  <c r="J243" i="1"/>
  <c r="M41" i="1"/>
  <c r="J41" i="1" s="1"/>
  <c r="J201" i="1"/>
  <c r="J246" i="1"/>
  <c r="J294" i="1"/>
  <c r="M267" i="1"/>
  <c r="J267" i="1" s="1"/>
  <c r="M209" i="1"/>
  <c r="J209" i="1" s="1"/>
  <c r="J206" i="1"/>
  <c r="J190" i="1"/>
  <c r="J174" i="1"/>
  <c r="J158" i="1"/>
  <c r="J142" i="1"/>
  <c r="J22" i="1"/>
  <c r="J19" i="1"/>
  <c r="J6" i="1"/>
  <c r="J3" i="1"/>
  <c r="M265" i="1"/>
  <c r="J265" i="1" s="1"/>
  <c r="M121" i="1"/>
  <c r="J222" i="1"/>
  <c r="J111" i="1"/>
  <c r="J297" i="1"/>
  <c r="M273" i="1"/>
  <c r="J273" i="1" s="1"/>
  <c r="J270" i="1"/>
  <c r="M193" i="1"/>
  <c r="M177" i="1"/>
  <c r="M161" i="1"/>
  <c r="J161" i="1" s="1"/>
  <c r="M145" i="1"/>
  <c r="J145" i="1" s="1"/>
  <c r="J79" i="1"/>
  <c r="J63" i="1"/>
  <c r="M25" i="1"/>
  <c r="M9" i="1"/>
  <c r="J9" i="1" s="1"/>
  <c r="M2" i="1"/>
</calcChain>
</file>

<file path=xl/sharedStrings.xml><?xml version="1.0" encoding="utf-8"?>
<sst xmlns="http://schemas.openxmlformats.org/spreadsheetml/2006/main" count="354" uniqueCount="283">
  <si>
    <t>Item:</t>
  </si>
  <si>
    <t>Item ID</t>
  </si>
  <si>
    <t>Count</t>
  </si>
  <si>
    <t>Lua:</t>
  </si>
  <si>
    <t>Cost:</t>
  </si>
  <si>
    <t>Item Count:</t>
  </si>
  <si>
    <t>Divider</t>
  </si>
  <si>
    <t>Festivity</t>
  </si>
  <si>
    <t>Dyes</t>
  </si>
  <si>
    <t>Yellow Dwarf-candle</t>
  </si>
  <si>
    <t>Red Dwarf-candle</t>
  </si>
  <si>
    <t>Green Dwarf-candle</t>
  </si>
  <si>
    <t>Blue Dwarf-candle</t>
  </si>
  <si>
    <t>Orange Dwarf-candle</t>
  </si>
  <si>
    <t>White Dwarf-candle</t>
  </si>
  <si>
    <t>Purple Dwarf-candle</t>
  </si>
  <si>
    <t>Gift Boxes</t>
  </si>
  <si>
    <t>GENERIC_FESTIVITY</t>
  </si>
  <si>
    <t>GENERIC_MITHRIL</t>
  </si>
  <si>
    <t>Consumables</t>
  </si>
  <si>
    <t>Map to Winter-home</t>
  </si>
  <si>
    <t>YULE_FESTIVAL</t>
  </si>
  <si>
    <t>festival tokens</t>
  </si>
  <si>
    <t>5 Frosty Beverages</t>
  </si>
  <si>
    <t>5 Snow-jars</t>
  </si>
  <si>
    <t>5 Grim Crystals</t>
  </si>
  <si>
    <t>5 Piles of Fluffy Snow</t>
  </si>
  <si>
    <t>5 Perfect Snowballs</t>
  </si>
  <si>
    <t>5 Pieces of Rotten Fruit</t>
  </si>
  <si>
    <t>5 Bags of Flower Petals</t>
  </si>
  <si>
    <t>Cosmetic Clothing</t>
  </si>
  <si>
    <t>Snow-dusted Travelling Robe</t>
  </si>
  <si>
    <t>Snow-dusted Travelling Gloves</t>
  </si>
  <si>
    <t>Snow-dusted Travelling Hat</t>
  </si>
  <si>
    <t>Snow-dusted Travelling Boots</t>
  </si>
  <si>
    <t>Snow-dusted Travelling Shoulders</t>
  </si>
  <si>
    <t>Yule Tunic and Trousers</t>
  </si>
  <si>
    <t>Snowy Dress</t>
  </si>
  <si>
    <t>Yule Scarf</t>
  </si>
  <si>
    <t>Yule Stocking Cap</t>
  </si>
  <si>
    <t>Snowy Tunic and Trousers</t>
  </si>
  <si>
    <t>Cosmetic Cloaks</t>
  </si>
  <si>
    <t>Fancy Winter Cloak</t>
  </si>
  <si>
    <t>Warm Winter Cloak</t>
  </si>
  <si>
    <t>Yule Hoodless Cloak</t>
  </si>
  <si>
    <t>Yule Hooded Cloak</t>
  </si>
  <si>
    <t>Snowy Hoodless Cloak</t>
  </si>
  <si>
    <t>Brisk Yule Cloak</t>
  </si>
  <si>
    <t>Elf Gift Box</t>
  </si>
  <si>
    <t>Bree-land Gift Box</t>
  </si>
  <si>
    <t>Dwarf Gift Box</t>
  </si>
  <si>
    <t>Hobbit Gift Box</t>
  </si>
  <si>
    <t>'Supreme Legendary Gift' Box</t>
  </si>
  <si>
    <t>Housing Decoration</t>
  </si>
  <si>
    <t>Wintry Lantern Post</t>
  </si>
  <si>
    <t>Wintry Yule Wall Banner</t>
  </si>
  <si>
    <t>Wheeled Chair</t>
  </si>
  <si>
    <t>Snow-strider's Mitten Shelf</t>
  </si>
  <si>
    <t>Snow-strider's Wreath</t>
  </si>
  <si>
    <t>Wreath of Shire Holly</t>
  </si>
  <si>
    <t>Candlelit Wreath of Shire Holly</t>
  </si>
  <si>
    <t>Tall Decorative Wall - 20m (Dwarf Yule-fest)</t>
  </si>
  <si>
    <t>Decorative Wall - 20m (Dwarf Yule-fest)</t>
  </si>
  <si>
    <t>Tall Decorative Wall - 10m (Dwarf Yule-fest)</t>
  </si>
  <si>
    <t>Decorative Wall - 10m (Dwarf Yule-fest)</t>
  </si>
  <si>
    <t>Red Poinsettia Yule Tree</t>
  </si>
  <si>
    <t>White Poinsettia Yule Tree</t>
  </si>
  <si>
    <t>Red Poinsettia Wreath</t>
  </si>
  <si>
    <t>Bountiful Red Poinsettia Wreath</t>
  </si>
  <si>
    <t>White Poinsettia Wreath</t>
  </si>
  <si>
    <t>Bountiful White Poinsettia Wreath</t>
  </si>
  <si>
    <t>Eye-catching Outdoor Yule-tree</t>
  </si>
  <si>
    <t>Decorated Yule-tree</t>
  </si>
  <si>
    <t>Snowball Arena</t>
  </si>
  <si>
    <t>Unhappy Snowman</t>
  </si>
  <si>
    <t>Brown-capped Snowman</t>
  </si>
  <si>
    <t>Snowman with Mittens</t>
  </si>
  <si>
    <t>Snowman with a Staff</t>
  </si>
  <si>
    <t>Top Hat Snowman</t>
  </si>
  <si>
    <t>Wizard's Hat Snowman</t>
  </si>
  <si>
    <t>Bald Snowman</t>
  </si>
  <si>
    <t>Yule Flag</t>
  </si>
  <si>
    <t>Yule Banner</t>
  </si>
  <si>
    <t>Mistletoe</t>
  </si>
  <si>
    <t>Housing Maps</t>
  </si>
  <si>
    <t>Map of Thorin's Gate</t>
  </si>
  <si>
    <t>Map of Forochel</t>
  </si>
  <si>
    <t>Map of Frostbluff</t>
  </si>
  <si>
    <t>Map of the Southern Barrow-downs</t>
  </si>
  <si>
    <t>Titles</t>
  </si>
  <si>
    <t>Title Writ - Thespian</t>
  </si>
  <si>
    <t>Title Writ - Star of the Show</t>
  </si>
  <si>
    <t>Title Writ - Protagonist</t>
  </si>
  <si>
    <t>Title Writ - Villain</t>
  </si>
  <si>
    <t>Title Writ - Extra</t>
  </si>
  <si>
    <t>Title Writ - Laughing-stock</t>
  </si>
  <si>
    <t>Cloak of Icy Expeditions</t>
  </si>
  <si>
    <t>Hooded Cloak of Icy Expeditions</t>
  </si>
  <si>
    <t>Boots of Icy Expeditions</t>
  </si>
  <si>
    <t>Mittens of Icy Expeditions</t>
  </si>
  <si>
    <t>Hat of Icy Expeditions</t>
  </si>
  <si>
    <t>Coat of Icy Expeditions</t>
  </si>
  <si>
    <t>Garments of Icy Expeditions - Gift-wrapped Selection Box</t>
  </si>
  <si>
    <t>Wintry Outdoor Fire-pit</t>
  </si>
  <si>
    <t>Tome of the Icy Expeditions Sheep</t>
  </si>
  <si>
    <t>Icy Expeditions Steed</t>
  </si>
  <si>
    <t>Icy Expeditions Caparison</t>
  </si>
  <si>
    <t>Icy Expeditions Head-piece</t>
  </si>
  <si>
    <t>Icy Expeditions Saddle</t>
  </si>
  <si>
    <t>Festival Gifts</t>
  </si>
  <si>
    <t>Snow-strider's Garments - Gift-wrapped Selection Box</t>
  </si>
  <si>
    <t>Woodland Crown - Gift Wrapped</t>
  </si>
  <si>
    <t>Fur Mantle - Gift Wrapped</t>
  </si>
  <si>
    <t>Ornate Winter Dress - Gift Wrapped</t>
  </si>
  <si>
    <t>Ornate Winter Jacket and Trousers - Gift Wrapped</t>
  </si>
  <si>
    <t>Ornate Winter Cloak - Gift Wrapped</t>
  </si>
  <si>
    <t>Hooded Cloak of Winter's Light - Gift Wrapped</t>
  </si>
  <si>
    <t>Cloak of Winter's Light - Gift Wrapped</t>
  </si>
  <si>
    <t>The More the Merrier Steeds</t>
  </si>
  <si>
    <t>Snow-strider's Steed</t>
  </si>
  <si>
    <t>Shire Holly Steed</t>
  </si>
  <si>
    <t>Yule Gala Steed</t>
  </si>
  <si>
    <t>Cosmetic Pets and Emotes</t>
  </si>
  <si>
    <t>Tome of the Poinsettia Huorn</t>
  </si>
  <si>
    <t>Tome of the Brown Bear Cub</t>
  </si>
  <si>
    <t>Tome of the Snowy Barn Owl</t>
  </si>
  <si>
    <t>Tome of the Snow Owl</t>
  </si>
  <si>
    <t>Tome of the White Hare</t>
  </si>
  <si>
    <t>Tome of the Kite of the Sickle</t>
  </si>
  <si>
    <t>Tome of the Winter's Flower</t>
  </si>
  <si>
    <t>Tome of the Grim</t>
  </si>
  <si>
    <t>Tome of the Fire Grim</t>
  </si>
  <si>
    <t>Tome of the Shadow Grim</t>
  </si>
  <si>
    <t>Tome of the White Wolf-dog</t>
  </si>
  <si>
    <t>Rewards of Yules Past - Part 1</t>
  </si>
  <si>
    <t>Snow-strider's Mantle</t>
  </si>
  <si>
    <t>Snow-strider's Hooded Mantle</t>
  </si>
  <si>
    <t>Snow-strider's Boots</t>
  </si>
  <si>
    <t>Snow-strider's Mittens</t>
  </si>
  <si>
    <t>Snow-strider's Cap</t>
  </si>
  <si>
    <t>Snow-strider's Clothes</t>
  </si>
  <si>
    <t>Cloak of Shire Holly</t>
  </si>
  <si>
    <t>Hooded Cloak of Shire Holly</t>
  </si>
  <si>
    <t>Shire Holly Crown</t>
  </si>
  <si>
    <t>Mantle of Shire Holly</t>
  </si>
  <si>
    <t>Garments of Shire Holly</t>
  </si>
  <si>
    <t>Gown of Shire Holly</t>
  </si>
  <si>
    <t>Yule Candle</t>
  </si>
  <si>
    <t>Rewards of Yules Past - Part 2</t>
  </si>
  <si>
    <t>Gala-worthy Tunic and Jacket</t>
  </si>
  <si>
    <t>Gala-worthy Trousers and Boots</t>
  </si>
  <si>
    <t>Gala-worthy Mantle</t>
  </si>
  <si>
    <t>Gala-worthy Gloves</t>
  </si>
  <si>
    <t>Poinsettia Crown</t>
  </si>
  <si>
    <t>Cloak of Flurries</t>
  </si>
  <si>
    <t>Hooded Cloak of Flurries</t>
  </si>
  <si>
    <t>Gala-worthy Gown</t>
  </si>
  <si>
    <t>Gala-worthy Shoulders</t>
  </si>
  <si>
    <t>Woodland Crown</t>
  </si>
  <si>
    <t>Fur Mantle</t>
  </si>
  <si>
    <t>Ornate Winter Dress</t>
  </si>
  <si>
    <t>Ornate Winter Jacket and Trousers</t>
  </si>
  <si>
    <t>Ornate Winter Cloak</t>
  </si>
  <si>
    <t>Festive Wine Skin</t>
  </si>
  <si>
    <t>Bunch of Holly</t>
  </si>
  <si>
    <t>Festive Yule Mug</t>
  </si>
  <si>
    <t>Yule Sparkler</t>
  </si>
  <si>
    <t>Shield of the Ithilien Winter</t>
  </si>
  <si>
    <t>Hooded Mantle of Winter Drifts</t>
  </si>
  <si>
    <t>Helmed Mantle of Winter Drifts</t>
  </si>
  <si>
    <t>Robe of Winter Winds</t>
  </si>
  <si>
    <t>Cloak of Winter Winds</t>
  </si>
  <si>
    <t>Hooded Cloak of Winter Winds</t>
  </si>
  <si>
    <t>Hooded Cloak of Winter's Light</t>
  </si>
  <si>
    <t>Cloak of Winter's Light</t>
  </si>
  <si>
    <t>Robe of Winter's Light</t>
  </si>
  <si>
    <t>Ice Flower Cloak</t>
  </si>
  <si>
    <t>Hooded Ice Flower Cloak</t>
  </si>
  <si>
    <t>Ice Flower Trousers</t>
  </si>
  <si>
    <t>Ice Flower Jacket</t>
  </si>
  <si>
    <t>Ice Flower Crown</t>
  </si>
  <si>
    <t>Brusque Bassoon</t>
  </si>
  <si>
    <t>Vestments of the Northern Sky</t>
  </si>
  <si>
    <t>Shoulder-guards of the Northern Sky</t>
  </si>
  <si>
    <t>Hood of the Northern Sky</t>
  </si>
  <si>
    <t>The More the Merrier Rewards</t>
  </si>
  <si>
    <t>Wintertide Robe</t>
  </si>
  <si>
    <t>Wintertide Cloak</t>
  </si>
  <si>
    <t>Wintertide Hooded Cloak</t>
  </si>
  <si>
    <t>Wintry Yule Pack</t>
  </si>
  <si>
    <t>Wintry Yule Hat</t>
  </si>
  <si>
    <t>Yule-tree Cloak</t>
  </si>
  <si>
    <t>Wintry Yule Robe</t>
  </si>
  <si>
    <t>Wintry Yule Cloak</t>
  </si>
  <si>
    <t>Golden Festival Token</t>
  </si>
  <si>
    <t>Yule Festival Token</t>
  </si>
  <si>
    <t>YULE_GOLDFESTIVAL</t>
  </si>
  <si>
    <t>Horned Snow-beast Cloak</t>
  </si>
  <si>
    <t>Snow-beast Boots</t>
  </si>
  <si>
    <t>Assortment of Dwarf-candles</t>
  </si>
  <si>
    <t>The More the Merrier Warsteed</t>
  </si>
  <si>
    <t>Snow-strider's Caparison</t>
  </si>
  <si>
    <t>Snow-strider's Head-piece</t>
  </si>
  <si>
    <t>Snow-strider's Saddle</t>
  </si>
  <si>
    <t>Shire Holly Caparison</t>
  </si>
  <si>
    <t>Shire Holly Head-piece</t>
  </si>
  <si>
    <t>Shire Holly Saddle</t>
  </si>
  <si>
    <t>Yule Gala Caparison</t>
  </si>
  <si>
    <t>Yule Gala Head-piece</t>
  </si>
  <si>
    <t>Yule Gala Saddle</t>
  </si>
  <si>
    <t>Caparison of the Ice Flower</t>
  </si>
  <si>
    <t>Head-piece of the Ice Flower</t>
  </si>
  <si>
    <t>Saddle of the Ice Flower</t>
  </si>
  <si>
    <t>Theatre Stage</t>
  </si>
  <si>
    <t>Shire Holly Yule Garments - Gift-wrapped selection box</t>
  </si>
  <si>
    <t>Gala-worthy Yule Garments - Gift-wrapped selection box</t>
  </si>
  <si>
    <t>Garments of the Ice Flower - Gift-wrapped selection box</t>
  </si>
  <si>
    <t>Garments of the Northern Sky - Gift-wrapped selection box</t>
  </si>
  <si>
    <t>Robe of Winter's Light - Gift-wrapped</t>
  </si>
  <si>
    <t>Tome of the Festive Yule Goat Kid</t>
  </si>
  <si>
    <t>Grant the Frost Breath Emote</t>
  </si>
  <si>
    <t>mithril</t>
  </si>
  <si>
    <t>Duplicates?</t>
  </si>
  <si>
    <t>Moria Silver Dye</t>
  </si>
  <si>
    <t>Belegaer Blue Dye</t>
  </si>
  <si>
    <t>Dark Mossy Green Dye</t>
  </si>
  <si>
    <t>Lórien Gold Dye</t>
  </si>
  <si>
    <t>Yule Festivities</t>
  </si>
  <si>
    <t>Snow-strider's Woven Deer</t>
  </si>
  <si>
    <t>Tome of the Yule Princess Bunny</t>
  </si>
  <si>
    <t>Blue Winter Celebration Banner</t>
  </si>
  <si>
    <t>Storvâgûn's Smallest Mace</t>
  </si>
  <si>
    <t>Storvâgûn's Smaller Mace</t>
  </si>
  <si>
    <t>Storvâgûn's Small Mace</t>
  </si>
  <si>
    <t>Tome of the Alabaster Donkey</t>
  </si>
  <si>
    <t>Knitted Cozy Frostbluff Cap</t>
  </si>
  <si>
    <t>Knitted Frostbluff Tunic of Snowball Resistance</t>
  </si>
  <si>
    <t>Stately Malformed Snowman</t>
  </si>
  <si>
    <t>Malformed Miniature Snow Ent</t>
  </si>
  <si>
    <t>Storvâgûn's Spare Shoulder-guards</t>
  </si>
  <si>
    <t>Storvâgûn's Spare Helm</t>
  </si>
  <si>
    <t>Storvâgûn's Spare Gloves</t>
  </si>
  <si>
    <t>Storvâgûn's Spare Boots</t>
  </si>
  <si>
    <t>Carrot Nose</t>
  </si>
  <si>
    <t>Tome of the Snow Not-so-grim</t>
  </si>
  <si>
    <t>Battle at Frostbluff Cloak</t>
  </si>
  <si>
    <t>Hooded Battle at Frostbluff Cloak</t>
  </si>
  <si>
    <t>Knitted Frostbluff Mitts of Comfort</t>
  </si>
  <si>
    <t>Purple Winter Celebration Banner</t>
  </si>
  <si>
    <t>Malformed Snow Etten</t>
  </si>
  <si>
    <t>Malformed Snow-wizard</t>
  </si>
  <si>
    <t>Yule Festival Steeds - Mithril</t>
  </si>
  <si>
    <t>Ice Flower Steed</t>
  </si>
  <si>
    <t>Herald of the Northern Star</t>
  </si>
  <si>
    <t>Winter Elk</t>
  </si>
  <si>
    <t>Steed of Winter's Light</t>
  </si>
  <si>
    <t>Steed of the Ithilien Winter</t>
  </si>
  <si>
    <t>Steed of Winter Winds</t>
  </si>
  <si>
    <t>Wintertide Steed</t>
  </si>
  <si>
    <t>Snowy Steed</t>
  </si>
  <si>
    <t>Frosty Steed</t>
  </si>
  <si>
    <t>Glittering Yule Steed</t>
  </si>
  <si>
    <t>Yule Festival Snow Steed</t>
  </si>
  <si>
    <t>Yule Festival Steed</t>
  </si>
  <si>
    <t>Wintry Yule Steed</t>
  </si>
  <si>
    <t>Yule Festival War-steed - Mithril</t>
  </si>
  <si>
    <t>Icy Expeditions War-steed Cosmetics</t>
  </si>
  <si>
    <t>Lamp of the Northern Herald</t>
  </si>
  <si>
    <t>Trappings of the Northern Herald</t>
  </si>
  <si>
    <t>Head-piece of the Northern Herald</t>
  </si>
  <si>
    <t>Saddle of the Northern Herald</t>
  </si>
  <si>
    <t>Caparison of Winter's Light</t>
  </si>
  <si>
    <t>Antlers of Winter's Light</t>
  </si>
  <si>
    <t>War-steed's Leggings of Winter's Light</t>
  </si>
  <si>
    <t>Saddle of Winter's Light</t>
  </si>
  <si>
    <t>Tail of Winter's Light</t>
  </si>
  <si>
    <t>Caparison of the Ithilien Winter</t>
  </si>
  <si>
    <t>Winter Winds Caparison</t>
  </si>
  <si>
    <t>Wintertide Caparison</t>
  </si>
  <si>
    <t>War-steed Cosmetic Set - Wintry Yule Appearance</t>
  </si>
  <si>
    <t xml:space="preserve"> (3 found)</t>
  </si>
  <si>
    <t xml:space="preserve"> (2 found)</t>
  </si>
  <si>
    <t>New Rewards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</si>
</sst>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6B17-13DE-4945-8C52-EB5DBDBF3B39}">
  <dimension ref="A1:Q309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20" bestFit="1" customWidth="1"/>
    <col min="2" max="2" width="33.85546875" bestFit="1" customWidth="1"/>
    <col min="3" max="3" width="34.140625" customWidth="1"/>
    <col min="4" max="4" width="11.5703125" customWidth="1"/>
    <col min="5" max="5" width="9.140625" customWidth="1"/>
    <col min="6" max="7" width="16.7109375" customWidth="1"/>
    <col min="8" max="8" width="15.85546875" bestFit="1" customWidth="1"/>
    <col min="9" max="9" width="15.85546875" customWidth="1"/>
    <col min="10" max="10" width="81.85546875" customWidth="1"/>
    <col min="11" max="11" width="15.28515625" bestFit="1" customWidth="1"/>
    <col min="12" max="12" width="15.28515625" customWidth="1"/>
    <col min="13" max="13" width="30.85546875" bestFit="1" customWidth="1"/>
    <col min="14" max="14" width="23.7109375" bestFit="1" customWidth="1"/>
    <col min="15" max="15" width="23.7109375" customWidth="1"/>
    <col min="16" max="16" width="22.85546875" bestFit="1" customWidth="1"/>
  </cols>
  <sheetData>
    <row r="1" spans="1:17" x14ac:dyDescent="0.25">
      <c r="A1" t="s">
        <v>6</v>
      </c>
      <c r="B1" t="s">
        <v>0</v>
      </c>
      <c r="C1" t="s">
        <v>1</v>
      </c>
      <c r="D1" t="s">
        <v>222</v>
      </c>
      <c r="E1" t="s">
        <v>2</v>
      </c>
      <c r="F1" t="s">
        <v>21</v>
      </c>
      <c r="G1" t="s">
        <v>17</v>
      </c>
      <c r="H1" t="s">
        <v>18</v>
      </c>
      <c r="I1" t="s">
        <v>196</v>
      </c>
      <c r="J1" s="1" t="s">
        <v>3</v>
      </c>
      <c r="K1" t="s">
        <v>0</v>
      </c>
      <c r="L1" t="s">
        <v>5</v>
      </c>
      <c r="M1" t="s">
        <v>4</v>
      </c>
      <c r="N1" t="s">
        <v>22</v>
      </c>
      <c r="O1" t="s">
        <v>7</v>
      </c>
      <c r="P1" t="s">
        <v>221</v>
      </c>
      <c r="Q1" t="s">
        <v>196</v>
      </c>
    </row>
    <row r="2" spans="1:17" x14ac:dyDescent="0.25">
      <c r="A2" t="s">
        <v>282</v>
      </c>
      <c r="J2" t="str">
        <f>IF(ISBLANK(A2),CONCATENATE("[",ROW()-1,"]={",L2,M2,K2,"};"," -- ",B2),CONCATENATE("[",ROW()-1,"]={[1]=""DIVIDER1""; [2]={[""ENGLISH""] = """,A2,"""; }; };"))</f>
        <v>[1]={[1]="DIVIDER1"; [2]={["ENGLISH"] = "New Rewards (2023)"; }; };</v>
      </c>
      <c r="K2" t="str">
        <f>CONCATENATE("[1]=",C2,";")</f>
        <v>[1]=;</v>
      </c>
      <c r="L2" t="str">
        <f>IF(E2&gt;0,CONCATENATE("[3]=",E2,";"),"")</f>
        <v/>
      </c>
      <c r="M2" t="str">
        <f>_xlfn.TEXTJOIN("",TRUE,"[2]={",N2:Q2,"};")</f>
        <v>[2]={};</v>
      </c>
      <c r="N2" t="str">
        <f>IF(F2&gt;0,CONCATENATE("[""",F$1,"""]=",F2,";"),"")</f>
        <v/>
      </c>
      <c r="O2" t="str">
        <f>IF(G2&gt;0,CONCATENATE("[""",G$1,"""]=",G2,";"),"")</f>
        <v/>
      </c>
      <c r="P2" t="str">
        <f>IF(H2&gt;0,CONCATENATE("[""",H$1,"""]=",H2,";"),"")</f>
        <v/>
      </c>
      <c r="Q2" t="str">
        <f>IF(I2&gt;0,CONCATENATE("[""",I$1,"""]=",I2,";"),"")</f>
        <v/>
      </c>
    </row>
    <row r="3" spans="1:17" x14ac:dyDescent="0.25">
      <c r="B3" t="s">
        <v>96</v>
      </c>
      <c r="C3">
        <v>1879479164</v>
      </c>
      <c r="F3">
        <v>35</v>
      </c>
      <c r="J3" t="str">
        <f t="shared" ref="J3:J66" si="0">IF(ISBLANK(A3),CONCATENATE("[",ROW()-1,"]={",L3,M3,K3,"};"," -- ",B3),CONCATENATE("[",ROW()-1,"]={[1]=""DIVIDER1""; [2]={[""ENGLISH""] = """,A3,"""; }; };"))</f>
        <v>[2]={[2]={["YULE_FESTIVAL"]=35;};[1]=1879479164;}; -- Cloak of Icy Expeditions</v>
      </c>
      <c r="K3" t="str">
        <f t="shared" ref="K3:K66" si="1">CONCATENATE("[1]=",C3,";")</f>
        <v>[1]=1879479164;</v>
      </c>
      <c r="L3" t="str">
        <f t="shared" ref="L3:L66" si="2">IF(E3&gt;0,CONCATENATE("[3]=",E3,";"),"")</f>
        <v/>
      </c>
      <c r="M3" t="str">
        <f t="shared" ref="M3:M66" si="3">_xlfn.TEXTJOIN("",TRUE,"[2]={",N3:Q3,"};")</f>
        <v>[2]={["YULE_FESTIVAL"]=35;};</v>
      </c>
      <c r="N3" t="str">
        <f t="shared" ref="N3:N66" si="4">IF(F3&gt;0,CONCATENATE("[""",F$1,"""]=",F3,";"),"")</f>
        <v>["YULE_FESTIVAL"]=35;</v>
      </c>
      <c r="O3" t="str">
        <f t="shared" ref="O3:O66" si="5">IF(G3&gt;0,CONCATENATE("[""",G$1,"""]=",G3,";"),"")</f>
        <v/>
      </c>
      <c r="P3" t="str">
        <f t="shared" ref="P3:P66" si="6">IF(H3&gt;0,CONCATENATE("[""",H$1,"""]=",H3,";"),"")</f>
        <v/>
      </c>
      <c r="Q3" t="str">
        <f t="shared" ref="Q3:Q66" si="7">IF(I3&gt;0,CONCATENATE("[""",I$1,"""]=",I3,";"),"")</f>
        <v/>
      </c>
    </row>
    <row r="4" spans="1:17" x14ac:dyDescent="0.25">
      <c r="B4" t="s">
        <v>97</v>
      </c>
      <c r="C4">
        <v>1879479157</v>
      </c>
      <c r="F4">
        <v>35</v>
      </c>
      <c r="J4" t="str">
        <f t="shared" si="0"/>
        <v>[3]={[2]={["YULE_FESTIVAL"]=35;};[1]=1879479157;}; -- Hooded Cloak of Icy Expeditions</v>
      </c>
      <c r="K4" t="str">
        <f t="shared" si="1"/>
        <v>[1]=1879479157;</v>
      </c>
      <c r="L4" t="str">
        <f t="shared" si="2"/>
        <v/>
      </c>
      <c r="M4" t="str">
        <f t="shared" si="3"/>
        <v>[2]={["YULE_FESTIVAL"]=35;};</v>
      </c>
      <c r="N4" t="str">
        <f t="shared" si="4"/>
        <v>["YULE_FESTIVAL"]=35;</v>
      </c>
      <c r="O4" t="str">
        <f t="shared" si="5"/>
        <v/>
      </c>
      <c r="P4" t="str">
        <f t="shared" si="6"/>
        <v/>
      </c>
      <c r="Q4" t="str">
        <f t="shared" si="7"/>
        <v/>
      </c>
    </row>
    <row r="5" spans="1:17" x14ac:dyDescent="0.25">
      <c r="B5" t="s">
        <v>98</v>
      </c>
      <c r="C5">
        <v>1879479162</v>
      </c>
      <c r="F5">
        <v>35</v>
      </c>
      <c r="J5" t="str">
        <f t="shared" si="0"/>
        <v>[4]={[2]={["YULE_FESTIVAL"]=35;};[1]=1879479162;}; -- Boots of Icy Expeditions</v>
      </c>
      <c r="K5" t="str">
        <f t="shared" si="1"/>
        <v>[1]=1879479162;</v>
      </c>
      <c r="L5" t="str">
        <f t="shared" si="2"/>
        <v/>
      </c>
      <c r="M5" t="str">
        <f t="shared" si="3"/>
        <v>[2]={["YULE_FESTIVAL"]=35;};</v>
      </c>
      <c r="N5" t="str">
        <f t="shared" si="4"/>
        <v>["YULE_FESTIVAL"]=35;</v>
      </c>
      <c r="O5" t="str">
        <f t="shared" si="5"/>
        <v/>
      </c>
      <c r="P5" t="str">
        <f t="shared" si="6"/>
        <v/>
      </c>
      <c r="Q5" t="str">
        <f t="shared" si="7"/>
        <v/>
      </c>
    </row>
    <row r="6" spans="1:17" x14ac:dyDescent="0.25">
      <c r="B6" t="s">
        <v>99</v>
      </c>
      <c r="C6">
        <v>1879479158</v>
      </c>
      <c r="F6">
        <v>35</v>
      </c>
      <c r="J6" t="str">
        <f t="shared" si="0"/>
        <v>[5]={[2]={["YULE_FESTIVAL"]=35;};[1]=1879479158;}; -- Mittens of Icy Expeditions</v>
      </c>
      <c r="K6" t="str">
        <f t="shared" si="1"/>
        <v>[1]=1879479158;</v>
      </c>
      <c r="L6" t="str">
        <f t="shared" si="2"/>
        <v/>
      </c>
      <c r="M6" t="str">
        <f t="shared" si="3"/>
        <v>[2]={["YULE_FESTIVAL"]=35;};</v>
      </c>
      <c r="N6" t="str">
        <f t="shared" si="4"/>
        <v>["YULE_FESTIVAL"]=35;</v>
      </c>
      <c r="O6" t="str">
        <f t="shared" si="5"/>
        <v/>
      </c>
      <c r="P6" t="str">
        <f t="shared" si="6"/>
        <v/>
      </c>
      <c r="Q6" t="str">
        <f t="shared" si="7"/>
        <v/>
      </c>
    </row>
    <row r="7" spans="1:17" x14ac:dyDescent="0.25">
      <c r="B7" t="s">
        <v>100</v>
      </c>
      <c r="C7">
        <v>1879479169</v>
      </c>
      <c r="F7">
        <v>35</v>
      </c>
      <c r="J7" t="str">
        <f t="shared" si="0"/>
        <v>[6]={[2]={["YULE_FESTIVAL"]=35;};[1]=1879479169;}; -- Hat of Icy Expeditions</v>
      </c>
      <c r="K7" t="str">
        <f t="shared" si="1"/>
        <v>[1]=1879479169;</v>
      </c>
      <c r="L7" t="str">
        <f t="shared" si="2"/>
        <v/>
      </c>
      <c r="M7" t="str">
        <f t="shared" si="3"/>
        <v>[2]={["YULE_FESTIVAL"]=35;};</v>
      </c>
      <c r="N7" t="str">
        <f t="shared" si="4"/>
        <v>["YULE_FESTIVAL"]=35;</v>
      </c>
      <c r="O7" t="str">
        <f t="shared" si="5"/>
        <v/>
      </c>
      <c r="P7" t="str">
        <f t="shared" si="6"/>
        <v/>
      </c>
      <c r="Q7" t="str">
        <f t="shared" si="7"/>
        <v/>
      </c>
    </row>
    <row r="8" spans="1:17" x14ac:dyDescent="0.25">
      <c r="B8" t="s">
        <v>101</v>
      </c>
      <c r="C8">
        <v>1879479166</v>
      </c>
      <c r="F8">
        <v>35</v>
      </c>
      <c r="J8" t="str">
        <f t="shared" si="0"/>
        <v>[7]={[2]={["YULE_FESTIVAL"]=35;};[1]=1879479166;}; -- Coat of Icy Expeditions</v>
      </c>
      <c r="K8" t="str">
        <f t="shared" si="1"/>
        <v>[1]=1879479166;</v>
      </c>
      <c r="L8" t="str">
        <f t="shared" si="2"/>
        <v/>
      </c>
      <c r="M8" t="str">
        <f t="shared" si="3"/>
        <v>[2]={["YULE_FESTIVAL"]=35;};</v>
      </c>
      <c r="N8" t="str">
        <f t="shared" si="4"/>
        <v>["YULE_FESTIVAL"]=35;</v>
      </c>
      <c r="O8" t="str">
        <f t="shared" si="5"/>
        <v/>
      </c>
      <c r="P8" t="str">
        <f t="shared" si="6"/>
        <v/>
      </c>
      <c r="Q8" t="str">
        <f t="shared" si="7"/>
        <v/>
      </c>
    </row>
    <row r="9" spans="1:17" x14ac:dyDescent="0.25">
      <c r="B9" t="s">
        <v>102</v>
      </c>
      <c r="C9">
        <v>1879479170</v>
      </c>
      <c r="F9">
        <v>35</v>
      </c>
      <c r="J9" t="str">
        <f t="shared" si="0"/>
        <v>[8]={[2]={["YULE_FESTIVAL"]=35;};[1]=1879479170;}; -- Garments of Icy Expeditions - Gift-wrapped Selection Box</v>
      </c>
      <c r="K9" t="str">
        <f t="shared" si="1"/>
        <v>[1]=1879479170;</v>
      </c>
      <c r="L9" t="str">
        <f t="shared" si="2"/>
        <v/>
      </c>
      <c r="M9" t="str">
        <f t="shared" si="3"/>
        <v>[2]={["YULE_FESTIVAL"]=35;};</v>
      </c>
      <c r="N9" t="str">
        <f t="shared" si="4"/>
        <v>["YULE_FESTIVAL"]=35;</v>
      </c>
      <c r="O9" t="str">
        <f t="shared" si="5"/>
        <v/>
      </c>
      <c r="P9" t="str">
        <f t="shared" si="6"/>
        <v/>
      </c>
      <c r="Q9" t="str">
        <f t="shared" si="7"/>
        <v/>
      </c>
    </row>
    <row r="10" spans="1:17" x14ac:dyDescent="0.25">
      <c r="B10" t="s">
        <v>103</v>
      </c>
      <c r="C10">
        <v>1879479289</v>
      </c>
      <c r="G10">
        <v>10</v>
      </c>
      <c r="J10" t="str">
        <f t="shared" si="0"/>
        <v>[9]={[2]={["GENERIC_FESTIVITY"]=10;};[1]=1879479289;}; -- Wintry Outdoor Fire-pit</v>
      </c>
      <c r="K10" t="str">
        <f t="shared" si="1"/>
        <v>[1]=1879479289;</v>
      </c>
      <c r="L10" t="str">
        <f t="shared" si="2"/>
        <v/>
      </c>
      <c r="M10" t="str">
        <f t="shared" si="3"/>
        <v>[2]={["GENERIC_FESTIVITY"]=10;};</v>
      </c>
      <c r="N10" t="str">
        <f t="shared" si="4"/>
        <v/>
      </c>
      <c r="O10" t="str">
        <f t="shared" si="5"/>
        <v>["GENERIC_FESTIVITY"]=10;</v>
      </c>
      <c r="P10" t="str">
        <f t="shared" si="6"/>
        <v/>
      </c>
      <c r="Q10" t="str">
        <f t="shared" si="7"/>
        <v/>
      </c>
    </row>
    <row r="11" spans="1:17" x14ac:dyDescent="0.25">
      <c r="B11" t="s">
        <v>54</v>
      </c>
      <c r="C11">
        <v>1879479288</v>
      </c>
      <c r="F11">
        <v>15</v>
      </c>
      <c r="J11" t="str">
        <f t="shared" si="0"/>
        <v>[10]={[2]={["YULE_FESTIVAL"]=15;};[1]=1879479288;}; -- Wintry Lantern Post</v>
      </c>
      <c r="K11" t="str">
        <f t="shared" si="1"/>
        <v>[1]=1879479288;</v>
      </c>
      <c r="L11" t="str">
        <f t="shared" si="2"/>
        <v/>
      </c>
      <c r="M11" t="str">
        <f t="shared" si="3"/>
        <v>[2]={["YULE_FESTIVAL"]=15;};</v>
      </c>
      <c r="N11" t="str">
        <f t="shared" si="4"/>
        <v>["YULE_FESTIVAL"]=15;</v>
      </c>
      <c r="O11" t="str">
        <f t="shared" si="5"/>
        <v/>
      </c>
      <c r="P11" t="str">
        <f t="shared" si="6"/>
        <v/>
      </c>
      <c r="Q11" t="str">
        <f t="shared" si="7"/>
        <v/>
      </c>
    </row>
    <row r="12" spans="1:17" x14ac:dyDescent="0.25">
      <c r="B12" t="s">
        <v>55</v>
      </c>
      <c r="C12">
        <v>1879479290</v>
      </c>
      <c r="F12">
        <v>15</v>
      </c>
      <c r="J12" t="str">
        <f t="shared" si="0"/>
        <v>[11]={[2]={["YULE_FESTIVAL"]=15;};[1]=1879479290;}; -- Wintry Yule Wall Banner</v>
      </c>
      <c r="K12" t="str">
        <f t="shared" si="1"/>
        <v>[1]=1879479290;</v>
      </c>
      <c r="L12" t="str">
        <f t="shared" si="2"/>
        <v/>
      </c>
      <c r="M12" t="str">
        <f t="shared" si="3"/>
        <v>[2]={["YULE_FESTIVAL"]=15;};</v>
      </c>
      <c r="N12" t="str">
        <f t="shared" si="4"/>
        <v>["YULE_FESTIVAL"]=15;</v>
      </c>
      <c r="O12" t="str">
        <f t="shared" si="5"/>
        <v/>
      </c>
      <c r="P12" t="str">
        <f t="shared" si="6"/>
        <v/>
      </c>
      <c r="Q12" t="str">
        <f t="shared" si="7"/>
        <v/>
      </c>
    </row>
    <row r="13" spans="1:17" x14ac:dyDescent="0.25">
      <c r="B13" t="s">
        <v>104</v>
      </c>
      <c r="C13">
        <v>1879479307</v>
      </c>
      <c r="F13">
        <v>75</v>
      </c>
      <c r="J13" t="str">
        <f t="shared" si="0"/>
        <v>[12]={[2]={["YULE_FESTIVAL"]=75;};[1]=1879479307;}; -- Tome of the Icy Expeditions Sheep</v>
      </c>
      <c r="K13" t="str">
        <f t="shared" si="1"/>
        <v>[1]=1879479307;</v>
      </c>
      <c r="L13" t="str">
        <f t="shared" si="2"/>
        <v/>
      </c>
      <c r="M13" t="str">
        <f t="shared" si="3"/>
        <v>[2]={["YULE_FESTIVAL"]=75;};</v>
      </c>
      <c r="N13" t="str">
        <f t="shared" si="4"/>
        <v>["YULE_FESTIVAL"]=75;</v>
      </c>
      <c r="O13" t="str">
        <f t="shared" si="5"/>
        <v/>
      </c>
      <c r="P13" t="str">
        <f t="shared" si="6"/>
        <v/>
      </c>
      <c r="Q13" t="str">
        <f t="shared" si="7"/>
        <v/>
      </c>
    </row>
    <row r="14" spans="1:17" x14ac:dyDescent="0.25">
      <c r="B14" t="s">
        <v>105</v>
      </c>
      <c r="C14" s="1">
        <v>1879479318</v>
      </c>
      <c r="D14" s="1"/>
      <c r="F14">
        <v>80</v>
      </c>
      <c r="J14" t="str">
        <f t="shared" si="0"/>
        <v>[13]={[2]={["YULE_FESTIVAL"]=80;};[1]=1879479318;}; -- Icy Expeditions Steed</v>
      </c>
      <c r="K14" t="str">
        <f t="shared" si="1"/>
        <v>[1]=1879479318;</v>
      </c>
      <c r="L14" t="str">
        <f t="shared" si="2"/>
        <v/>
      </c>
      <c r="M14" t="str">
        <f t="shared" si="3"/>
        <v>[2]={["YULE_FESTIVAL"]=80;};</v>
      </c>
      <c r="N14" t="str">
        <f t="shared" si="4"/>
        <v>["YULE_FESTIVAL"]=80;</v>
      </c>
      <c r="O14" t="str">
        <f t="shared" si="5"/>
        <v/>
      </c>
      <c r="P14" t="str">
        <f t="shared" si="6"/>
        <v/>
      </c>
      <c r="Q14" t="str">
        <f t="shared" si="7"/>
        <v/>
      </c>
    </row>
    <row r="15" spans="1:17" x14ac:dyDescent="0.25">
      <c r="B15" t="s">
        <v>106</v>
      </c>
      <c r="C15" s="1">
        <v>1879479323</v>
      </c>
      <c r="D15" s="1"/>
      <c r="F15">
        <v>70</v>
      </c>
      <c r="J15" t="str">
        <f t="shared" si="0"/>
        <v>[14]={[2]={["YULE_FESTIVAL"]=70;};[1]=1879479323;}; -- Icy Expeditions Caparison</v>
      </c>
      <c r="K15" t="str">
        <f t="shared" si="1"/>
        <v>[1]=1879479323;</v>
      </c>
      <c r="L15" t="str">
        <f t="shared" si="2"/>
        <v/>
      </c>
      <c r="M15" t="str">
        <f t="shared" si="3"/>
        <v>[2]={["YULE_FESTIVAL"]=70;};</v>
      </c>
      <c r="N15" t="str">
        <f t="shared" si="4"/>
        <v>["YULE_FESTIVAL"]=70;</v>
      </c>
      <c r="O15" t="str">
        <f t="shared" si="5"/>
        <v/>
      </c>
      <c r="P15" t="str">
        <f t="shared" si="6"/>
        <v/>
      </c>
      <c r="Q15" t="str">
        <f t="shared" si="7"/>
        <v/>
      </c>
    </row>
    <row r="16" spans="1:17" x14ac:dyDescent="0.25">
      <c r="B16" t="s">
        <v>107</v>
      </c>
      <c r="C16" s="1">
        <v>1879479322</v>
      </c>
      <c r="D16" s="1"/>
      <c r="F16">
        <v>50</v>
      </c>
      <c r="J16" t="str">
        <f t="shared" si="0"/>
        <v>[15]={[2]={["YULE_FESTIVAL"]=50;};[1]=1879479322;}; -- Icy Expeditions Head-piece</v>
      </c>
      <c r="K16" t="str">
        <f t="shared" si="1"/>
        <v>[1]=1879479322;</v>
      </c>
      <c r="L16" t="str">
        <f t="shared" si="2"/>
        <v/>
      </c>
      <c r="M16" t="str">
        <f t="shared" si="3"/>
        <v>[2]={["YULE_FESTIVAL"]=50;};</v>
      </c>
      <c r="N16" t="str">
        <f t="shared" si="4"/>
        <v>["YULE_FESTIVAL"]=50;</v>
      </c>
      <c r="O16" t="str">
        <f t="shared" si="5"/>
        <v/>
      </c>
      <c r="P16" t="str">
        <f t="shared" si="6"/>
        <v/>
      </c>
      <c r="Q16" t="str">
        <f t="shared" si="7"/>
        <v/>
      </c>
    </row>
    <row r="17" spans="1:17" x14ac:dyDescent="0.25">
      <c r="B17" t="s">
        <v>108</v>
      </c>
      <c r="C17" s="1">
        <v>1879479324</v>
      </c>
      <c r="D17" s="1"/>
      <c r="F17">
        <v>40</v>
      </c>
      <c r="J17" t="str">
        <f t="shared" si="0"/>
        <v>[16]={[2]={["YULE_FESTIVAL"]=40;};[1]=1879479324;}; -- Icy Expeditions Saddle</v>
      </c>
      <c r="K17" t="str">
        <f t="shared" si="1"/>
        <v>[1]=1879479324;</v>
      </c>
      <c r="L17" t="str">
        <f t="shared" si="2"/>
        <v/>
      </c>
      <c r="M17" t="str">
        <f t="shared" si="3"/>
        <v>[2]={["YULE_FESTIVAL"]=40;};</v>
      </c>
      <c r="N17" t="str">
        <f t="shared" si="4"/>
        <v>["YULE_FESTIVAL"]=40;</v>
      </c>
      <c r="O17" t="str">
        <f t="shared" si="5"/>
        <v/>
      </c>
      <c r="P17" t="str">
        <f t="shared" si="6"/>
        <v/>
      </c>
      <c r="Q17" t="str">
        <f t="shared" si="7"/>
        <v/>
      </c>
    </row>
    <row r="18" spans="1:17" x14ac:dyDescent="0.25">
      <c r="A18" t="s">
        <v>19</v>
      </c>
      <c r="J18" t="str">
        <f t="shared" si="0"/>
        <v>[17]={[1]="DIVIDER1"; [2]={["ENGLISH"] = "Consumables"; }; };</v>
      </c>
      <c r="K18" t="str">
        <f t="shared" si="1"/>
        <v>[1]=;</v>
      </c>
      <c r="L18" t="str">
        <f t="shared" si="2"/>
        <v/>
      </c>
      <c r="M18" t="str">
        <f t="shared" si="3"/>
        <v>[2]={};</v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</row>
    <row r="19" spans="1:17" x14ac:dyDescent="0.25">
      <c r="B19" t="s">
        <v>20</v>
      </c>
      <c r="C19">
        <v>1879302499</v>
      </c>
      <c r="F19">
        <v>1</v>
      </c>
      <c r="J19" t="str">
        <f t="shared" si="0"/>
        <v>[18]={[2]={["YULE_FESTIVAL"]=1;};[1]=1879302499;}; -- Map to Winter-home</v>
      </c>
      <c r="K19" t="str">
        <f t="shared" si="1"/>
        <v>[1]=1879302499;</v>
      </c>
      <c r="L19" t="str">
        <f t="shared" si="2"/>
        <v/>
      </c>
      <c r="M19" t="str">
        <f t="shared" si="3"/>
        <v>[2]={["YULE_FESTIVAL"]=1;};</v>
      </c>
      <c r="N19" t="str">
        <f t="shared" si="4"/>
        <v>["YULE_FESTIVAL"]=1;</v>
      </c>
      <c r="O19" t="str">
        <f t="shared" si="5"/>
        <v/>
      </c>
      <c r="P19" t="str">
        <f t="shared" si="6"/>
        <v/>
      </c>
      <c r="Q19" t="str">
        <f t="shared" si="7"/>
        <v/>
      </c>
    </row>
    <row r="20" spans="1:17" x14ac:dyDescent="0.25">
      <c r="B20" t="s">
        <v>23</v>
      </c>
      <c r="C20">
        <v>1879173156</v>
      </c>
      <c r="E20">
        <v>5</v>
      </c>
      <c r="F20">
        <v>5</v>
      </c>
      <c r="J20" t="str">
        <f t="shared" si="0"/>
        <v>[19]={[3]=5;[2]={["YULE_FESTIVAL"]=5;};[1]=1879173156;}; -- 5 Frosty Beverages</v>
      </c>
      <c r="K20" t="str">
        <f t="shared" si="1"/>
        <v>[1]=1879173156;</v>
      </c>
      <c r="L20" t="str">
        <f t="shared" si="2"/>
        <v>[3]=5;</v>
      </c>
      <c r="M20" t="str">
        <f t="shared" si="3"/>
        <v>[2]={["YULE_FESTIVAL"]=5;};</v>
      </c>
      <c r="N20" t="str">
        <f t="shared" si="4"/>
        <v>["YULE_FESTIVAL"]=5;</v>
      </c>
      <c r="O20" t="str">
        <f t="shared" si="5"/>
        <v/>
      </c>
      <c r="P20" t="str">
        <f t="shared" si="6"/>
        <v/>
      </c>
      <c r="Q20" t="str">
        <f t="shared" si="7"/>
        <v/>
      </c>
    </row>
    <row r="21" spans="1:17" x14ac:dyDescent="0.25">
      <c r="B21" t="s">
        <v>24</v>
      </c>
      <c r="C21">
        <v>1879173157</v>
      </c>
      <c r="E21">
        <v>5</v>
      </c>
      <c r="F21">
        <v>5</v>
      </c>
      <c r="J21" t="str">
        <f t="shared" si="0"/>
        <v>[20]={[3]=5;[2]={["YULE_FESTIVAL"]=5;};[1]=1879173157;}; -- 5 Snow-jars</v>
      </c>
      <c r="K21" t="str">
        <f t="shared" si="1"/>
        <v>[1]=1879173157;</v>
      </c>
      <c r="L21" t="str">
        <f t="shared" si="2"/>
        <v>[3]=5;</v>
      </c>
      <c r="M21" t="str">
        <f t="shared" si="3"/>
        <v>[2]={["YULE_FESTIVAL"]=5;};</v>
      </c>
      <c r="N21" t="str">
        <f t="shared" si="4"/>
        <v>["YULE_FESTIVAL"]=5;</v>
      </c>
      <c r="O21" t="str">
        <f t="shared" si="5"/>
        <v/>
      </c>
      <c r="P21" t="str">
        <f t="shared" si="6"/>
        <v/>
      </c>
      <c r="Q21" t="str">
        <f t="shared" si="7"/>
        <v/>
      </c>
    </row>
    <row r="22" spans="1:17" x14ac:dyDescent="0.25">
      <c r="B22" t="s">
        <v>25</v>
      </c>
      <c r="C22">
        <v>1879173158</v>
      </c>
      <c r="E22">
        <v>5</v>
      </c>
      <c r="F22">
        <v>5</v>
      </c>
      <c r="J22" t="str">
        <f t="shared" si="0"/>
        <v>[21]={[3]=5;[2]={["YULE_FESTIVAL"]=5;};[1]=1879173158;}; -- 5 Grim Crystals</v>
      </c>
      <c r="K22" t="str">
        <f t="shared" si="1"/>
        <v>[1]=1879173158;</v>
      </c>
      <c r="L22" t="str">
        <f t="shared" si="2"/>
        <v>[3]=5;</v>
      </c>
      <c r="M22" t="str">
        <f t="shared" si="3"/>
        <v>[2]={["YULE_FESTIVAL"]=5;};</v>
      </c>
      <c r="N22" t="str">
        <f t="shared" si="4"/>
        <v>["YULE_FESTIVAL"]=5;</v>
      </c>
      <c r="O22" t="str">
        <f t="shared" si="5"/>
        <v/>
      </c>
      <c r="P22" t="str">
        <f t="shared" si="6"/>
        <v/>
      </c>
      <c r="Q22" t="str">
        <f t="shared" si="7"/>
        <v/>
      </c>
    </row>
    <row r="23" spans="1:17" x14ac:dyDescent="0.25">
      <c r="B23" t="s">
        <v>26</v>
      </c>
      <c r="C23">
        <v>1879173159</v>
      </c>
      <c r="E23">
        <v>5</v>
      </c>
      <c r="F23">
        <v>5</v>
      </c>
      <c r="J23" t="str">
        <f t="shared" si="0"/>
        <v>[22]={[3]=5;[2]={["YULE_FESTIVAL"]=5;};[1]=1879173159;}; -- 5 Piles of Fluffy Snow</v>
      </c>
      <c r="K23" t="str">
        <f t="shared" si="1"/>
        <v>[1]=1879173159;</v>
      </c>
      <c r="L23" t="str">
        <f t="shared" si="2"/>
        <v>[3]=5;</v>
      </c>
      <c r="M23" t="str">
        <f t="shared" si="3"/>
        <v>[2]={["YULE_FESTIVAL"]=5;};</v>
      </c>
      <c r="N23" t="str">
        <f t="shared" si="4"/>
        <v>["YULE_FESTIVAL"]=5;</v>
      </c>
      <c r="O23" t="str">
        <f t="shared" si="5"/>
        <v/>
      </c>
      <c r="P23" t="str">
        <f t="shared" si="6"/>
        <v/>
      </c>
      <c r="Q23" t="str">
        <f t="shared" si="7"/>
        <v/>
      </c>
    </row>
    <row r="24" spans="1:17" x14ac:dyDescent="0.25">
      <c r="B24" t="s">
        <v>27</v>
      </c>
      <c r="C24">
        <v>1879199287</v>
      </c>
      <c r="E24">
        <v>5</v>
      </c>
      <c r="F24">
        <v>5</v>
      </c>
      <c r="J24" t="str">
        <f t="shared" si="0"/>
        <v>[23]={[3]=5;[2]={["YULE_FESTIVAL"]=5;};[1]=1879199287;}; -- 5 Perfect Snowballs</v>
      </c>
      <c r="K24" t="str">
        <f t="shared" si="1"/>
        <v>[1]=1879199287;</v>
      </c>
      <c r="L24" t="str">
        <f t="shared" si="2"/>
        <v>[3]=5;</v>
      </c>
      <c r="M24" t="str">
        <f t="shared" si="3"/>
        <v>[2]={["YULE_FESTIVAL"]=5;};</v>
      </c>
      <c r="N24" t="str">
        <f t="shared" si="4"/>
        <v>["YULE_FESTIVAL"]=5;</v>
      </c>
      <c r="O24" t="str">
        <f t="shared" si="5"/>
        <v/>
      </c>
      <c r="P24" t="str">
        <f t="shared" si="6"/>
        <v/>
      </c>
      <c r="Q24" t="str">
        <f t="shared" si="7"/>
        <v/>
      </c>
    </row>
    <row r="25" spans="1:17" x14ac:dyDescent="0.25">
      <c r="B25" t="s">
        <v>28</v>
      </c>
      <c r="C25">
        <v>1879199969</v>
      </c>
      <c r="E25">
        <v>5</v>
      </c>
      <c r="F25">
        <v>5</v>
      </c>
      <c r="J25" t="str">
        <f t="shared" si="0"/>
        <v>[24]={[3]=5;[2]={["YULE_FESTIVAL"]=5;};[1]=1879199969;}; -- 5 Pieces of Rotten Fruit</v>
      </c>
      <c r="K25" t="str">
        <f t="shared" si="1"/>
        <v>[1]=1879199969;</v>
      </c>
      <c r="L25" t="str">
        <f t="shared" si="2"/>
        <v>[3]=5;</v>
      </c>
      <c r="M25" t="str">
        <f t="shared" si="3"/>
        <v>[2]={["YULE_FESTIVAL"]=5;};</v>
      </c>
      <c r="N25" t="str">
        <f t="shared" si="4"/>
        <v>["YULE_FESTIVAL"]=5;</v>
      </c>
      <c r="O25" t="str">
        <f t="shared" si="5"/>
        <v/>
      </c>
      <c r="P25" t="str">
        <f t="shared" si="6"/>
        <v/>
      </c>
      <c r="Q25" t="str">
        <f t="shared" si="7"/>
        <v/>
      </c>
    </row>
    <row r="26" spans="1:17" x14ac:dyDescent="0.25">
      <c r="B26" t="s">
        <v>29</v>
      </c>
      <c r="C26">
        <v>1879199971</v>
      </c>
      <c r="E26">
        <v>5</v>
      </c>
      <c r="F26">
        <v>5</v>
      </c>
      <c r="J26" t="str">
        <f t="shared" si="0"/>
        <v>[25]={[3]=5;[2]={["YULE_FESTIVAL"]=5;};[1]=1879199971;}; -- 5 Bags of Flower Petals</v>
      </c>
      <c r="K26" t="str">
        <f t="shared" si="1"/>
        <v>[1]=1879199971;</v>
      </c>
      <c r="L26" t="str">
        <f t="shared" si="2"/>
        <v>[3]=5;</v>
      </c>
      <c r="M26" t="str">
        <f t="shared" si="3"/>
        <v>[2]={["YULE_FESTIVAL"]=5;};</v>
      </c>
      <c r="N26" t="str">
        <f t="shared" si="4"/>
        <v>["YULE_FESTIVAL"]=5;</v>
      </c>
      <c r="O26" t="str">
        <f t="shared" si="5"/>
        <v/>
      </c>
      <c r="P26" t="str">
        <f t="shared" si="6"/>
        <v/>
      </c>
      <c r="Q26" t="str">
        <f t="shared" si="7"/>
        <v/>
      </c>
    </row>
    <row r="27" spans="1:17" x14ac:dyDescent="0.25">
      <c r="A27" t="s">
        <v>30</v>
      </c>
      <c r="J27" t="str">
        <f t="shared" si="0"/>
        <v>[26]={[1]="DIVIDER1"; [2]={["ENGLISH"] = "Cosmetic Clothing"; }; };</v>
      </c>
      <c r="K27" t="str">
        <f t="shared" si="1"/>
        <v>[1]=;</v>
      </c>
      <c r="L27" t="str">
        <f t="shared" si="2"/>
        <v/>
      </c>
      <c r="M27" t="str">
        <f t="shared" si="3"/>
        <v>[2]={};</v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</row>
    <row r="28" spans="1:17" x14ac:dyDescent="0.25">
      <c r="B28" t="s">
        <v>31</v>
      </c>
      <c r="C28">
        <v>1879174375</v>
      </c>
      <c r="F28">
        <v>15</v>
      </c>
      <c r="J28" t="str">
        <f t="shared" si="0"/>
        <v>[27]={[2]={["YULE_FESTIVAL"]=15;};[1]=1879174375;}; -- Snow-dusted Travelling Robe</v>
      </c>
      <c r="K28" t="str">
        <f t="shared" si="1"/>
        <v>[1]=1879174375;</v>
      </c>
      <c r="L28" t="str">
        <f t="shared" si="2"/>
        <v/>
      </c>
      <c r="M28" t="str">
        <f t="shared" si="3"/>
        <v>[2]={["YULE_FESTIVAL"]=15;};</v>
      </c>
      <c r="N28" t="str">
        <f t="shared" si="4"/>
        <v>["YULE_FESTIVAL"]=15;</v>
      </c>
      <c r="O28" t="str">
        <f t="shared" si="5"/>
        <v/>
      </c>
      <c r="P28" t="str">
        <f t="shared" si="6"/>
        <v/>
      </c>
      <c r="Q28" t="str">
        <f t="shared" si="7"/>
        <v/>
      </c>
    </row>
    <row r="29" spans="1:17" x14ac:dyDescent="0.25">
      <c r="B29" t="s">
        <v>32</v>
      </c>
      <c r="C29">
        <v>1879174376</v>
      </c>
      <c r="F29">
        <v>15</v>
      </c>
      <c r="J29" t="str">
        <f t="shared" si="0"/>
        <v>[28]={[2]={["YULE_FESTIVAL"]=15;};[1]=1879174376;}; -- Snow-dusted Travelling Gloves</v>
      </c>
      <c r="K29" t="str">
        <f t="shared" si="1"/>
        <v>[1]=1879174376;</v>
      </c>
      <c r="L29" t="str">
        <f t="shared" si="2"/>
        <v/>
      </c>
      <c r="M29" t="str">
        <f t="shared" si="3"/>
        <v>[2]={["YULE_FESTIVAL"]=15;};</v>
      </c>
      <c r="N29" t="str">
        <f t="shared" si="4"/>
        <v>["YULE_FESTIVAL"]=15;</v>
      </c>
      <c r="O29" t="str">
        <f t="shared" si="5"/>
        <v/>
      </c>
      <c r="P29" t="str">
        <f t="shared" si="6"/>
        <v/>
      </c>
      <c r="Q29" t="str">
        <f t="shared" si="7"/>
        <v/>
      </c>
    </row>
    <row r="30" spans="1:17" x14ac:dyDescent="0.25">
      <c r="B30" t="s">
        <v>33</v>
      </c>
      <c r="C30">
        <v>1879174377</v>
      </c>
      <c r="F30">
        <v>15</v>
      </c>
      <c r="J30" t="str">
        <f t="shared" si="0"/>
        <v>[29]={[2]={["YULE_FESTIVAL"]=15;};[1]=1879174377;}; -- Snow-dusted Travelling Hat</v>
      </c>
      <c r="K30" t="str">
        <f t="shared" si="1"/>
        <v>[1]=1879174377;</v>
      </c>
      <c r="L30" t="str">
        <f t="shared" si="2"/>
        <v/>
      </c>
      <c r="M30" t="str">
        <f t="shared" si="3"/>
        <v>[2]={["YULE_FESTIVAL"]=15;};</v>
      </c>
      <c r="N30" t="str">
        <f t="shared" si="4"/>
        <v>["YULE_FESTIVAL"]=15;</v>
      </c>
      <c r="O30" t="str">
        <f t="shared" si="5"/>
        <v/>
      </c>
      <c r="P30" t="str">
        <f t="shared" si="6"/>
        <v/>
      </c>
      <c r="Q30" t="str">
        <f t="shared" si="7"/>
        <v/>
      </c>
    </row>
    <row r="31" spans="1:17" x14ac:dyDescent="0.25">
      <c r="B31" t="s">
        <v>34</v>
      </c>
      <c r="C31">
        <v>1879174378</v>
      </c>
      <c r="F31">
        <v>15</v>
      </c>
      <c r="J31" t="str">
        <f t="shared" si="0"/>
        <v>[30]={[2]={["YULE_FESTIVAL"]=15;};[1]=1879174378;}; -- Snow-dusted Travelling Boots</v>
      </c>
      <c r="K31" t="str">
        <f t="shared" si="1"/>
        <v>[1]=1879174378;</v>
      </c>
      <c r="L31" t="str">
        <f t="shared" si="2"/>
        <v/>
      </c>
      <c r="M31" t="str">
        <f t="shared" si="3"/>
        <v>[2]={["YULE_FESTIVAL"]=15;};</v>
      </c>
      <c r="N31" t="str">
        <f t="shared" si="4"/>
        <v>["YULE_FESTIVAL"]=15;</v>
      </c>
      <c r="O31" t="str">
        <f t="shared" si="5"/>
        <v/>
      </c>
      <c r="P31" t="str">
        <f t="shared" si="6"/>
        <v/>
      </c>
      <c r="Q31" t="str">
        <f t="shared" si="7"/>
        <v/>
      </c>
    </row>
    <row r="32" spans="1:17" x14ac:dyDescent="0.25">
      <c r="B32" t="s">
        <v>35</v>
      </c>
      <c r="C32">
        <v>1879174379</v>
      </c>
      <c r="F32">
        <v>15</v>
      </c>
      <c r="J32" t="str">
        <f t="shared" si="0"/>
        <v>[31]={[2]={["YULE_FESTIVAL"]=15;};[1]=1879174379;}; -- Snow-dusted Travelling Shoulders</v>
      </c>
      <c r="K32" t="str">
        <f t="shared" si="1"/>
        <v>[1]=1879174379;</v>
      </c>
      <c r="L32" t="str">
        <f t="shared" si="2"/>
        <v/>
      </c>
      <c r="M32" t="str">
        <f t="shared" si="3"/>
        <v>[2]={["YULE_FESTIVAL"]=15;};</v>
      </c>
      <c r="N32" t="str">
        <f t="shared" si="4"/>
        <v>["YULE_FESTIVAL"]=15;</v>
      </c>
      <c r="O32" t="str">
        <f t="shared" si="5"/>
        <v/>
      </c>
      <c r="P32" t="str">
        <f t="shared" si="6"/>
        <v/>
      </c>
      <c r="Q32" t="str">
        <f t="shared" si="7"/>
        <v/>
      </c>
    </row>
    <row r="33" spans="1:17" x14ac:dyDescent="0.25">
      <c r="B33" t="s">
        <v>36</v>
      </c>
      <c r="C33">
        <v>1879199301</v>
      </c>
      <c r="F33">
        <v>15</v>
      </c>
      <c r="J33" t="str">
        <f t="shared" si="0"/>
        <v>[32]={[2]={["YULE_FESTIVAL"]=15;};[1]=1879199301;}; -- Yule Tunic and Trousers</v>
      </c>
      <c r="K33" t="str">
        <f t="shared" si="1"/>
        <v>[1]=1879199301;</v>
      </c>
      <c r="L33" t="str">
        <f t="shared" si="2"/>
        <v/>
      </c>
      <c r="M33" t="str">
        <f t="shared" si="3"/>
        <v>[2]={["YULE_FESTIVAL"]=15;};</v>
      </c>
      <c r="N33" t="str">
        <f t="shared" si="4"/>
        <v>["YULE_FESTIVAL"]=15;</v>
      </c>
      <c r="O33" t="str">
        <f t="shared" si="5"/>
        <v/>
      </c>
      <c r="P33" t="str">
        <f t="shared" si="6"/>
        <v/>
      </c>
      <c r="Q33" t="str">
        <f t="shared" si="7"/>
        <v/>
      </c>
    </row>
    <row r="34" spans="1:17" x14ac:dyDescent="0.25">
      <c r="B34" t="s">
        <v>37</v>
      </c>
      <c r="C34">
        <v>1879230028</v>
      </c>
      <c r="F34">
        <v>15</v>
      </c>
      <c r="J34" t="str">
        <f t="shared" si="0"/>
        <v>[33]={[2]={["YULE_FESTIVAL"]=15;};[1]=1879230028;}; -- Snowy Dress</v>
      </c>
      <c r="K34" t="str">
        <f t="shared" si="1"/>
        <v>[1]=1879230028;</v>
      </c>
      <c r="L34" t="str">
        <f t="shared" si="2"/>
        <v/>
      </c>
      <c r="M34" t="str">
        <f t="shared" si="3"/>
        <v>[2]={["YULE_FESTIVAL"]=15;};</v>
      </c>
      <c r="N34" t="str">
        <f t="shared" si="4"/>
        <v>["YULE_FESTIVAL"]=15;</v>
      </c>
      <c r="O34" t="str">
        <f t="shared" si="5"/>
        <v/>
      </c>
      <c r="P34" t="str">
        <f t="shared" si="6"/>
        <v/>
      </c>
      <c r="Q34" t="str">
        <f t="shared" si="7"/>
        <v/>
      </c>
    </row>
    <row r="35" spans="1:17" x14ac:dyDescent="0.25">
      <c r="B35" t="s">
        <v>38</v>
      </c>
      <c r="C35">
        <v>1879199305</v>
      </c>
      <c r="F35">
        <v>15</v>
      </c>
      <c r="J35" t="str">
        <f t="shared" si="0"/>
        <v>[34]={[2]={["YULE_FESTIVAL"]=15;};[1]=1879199305;}; -- Yule Scarf</v>
      </c>
      <c r="K35" t="str">
        <f t="shared" si="1"/>
        <v>[1]=1879199305;</v>
      </c>
      <c r="L35" t="str">
        <f t="shared" si="2"/>
        <v/>
      </c>
      <c r="M35" t="str">
        <f t="shared" si="3"/>
        <v>[2]={["YULE_FESTIVAL"]=15;};</v>
      </c>
      <c r="N35" t="str">
        <f t="shared" si="4"/>
        <v>["YULE_FESTIVAL"]=15;</v>
      </c>
      <c r="O35" t="str">
        <f t="shared" si="5"/>
        <v/>
      </c>
      <c r="P35" t="str">
        <f t="shared" si="6"/>
        <v/>
      </c>
      <c r="Q35" t="str">
        <f t="shared" si="7"/>
        <v/>
      </c>
    </row>
    <row r="36" spans="1:17" x14ac:dyDescent="0.25">
      <c r="B36" t="s">
        <v>39</v>
      </c>
      <c r="C36">
        <v>1879199306</v>
      </c>
      <c r="F36">
        <v>15</v>
      </c>
      <c r="J36" t="str">
        <f t="shared" si="0"/>
        <v>[35]={[2]={["YULE_FESTIVAL"]=15;};[1]=1879199306;}; -- Yule Stocking Cap</v>
      </c>
      <c r="K36" t="str">
        <f t="shared" si="1"/>
        <v>[1]=1879199306;</v>
      </c>
      <c r="L36" t="str">
        <f t="shared" si="2"/>
        <v/>
      </c>
      <c r="M36" t="str">
        <f t="shared" si="3"/>
        <v>[2]={["YULE_FESTIVAL"]=15;};</v>
      </c>
      <c r="N36" t="str">
        <f t="shared" si="4"/>
        <v>["YULE_FESTIVAL"]=15;</v>
      </c>
      <c r="O36" t="str">
        <f t="shared" si="5"/>
        <v/>
      </c>
      <c r="P36" t="str">
        <f t="shared" si="6"/>
        <v/>
      </c>
      <c r="Q36" t="str">
        <f t="shared" si="7"/>
        <v/>
      </c>
    </row>
    <row r="37" spans="1:17" x14ac:dyDescent="0.25">
      <c r="B37" t="s">
        <v>40</v>
      </c>
      <c r="C37">
        <v>1879230030</v>
      </c>
      <c r="F37">
        <v>15</v>
      </c>
      <c r="J37" t="str">
        <f t="shared" si="0"/>
        <v>[36]={[2]={["YULE_FESTIVAL"]=15;};[1]=1879230030;}; -- Snowy Tunic and Trousers</v>
      </c>
      <c r="K37" t="str">
        <f t="shared" si="1"/>
        <v>[1]=1879230030;</v>
      </c>
      <c r="L37" t="str">
        <f t="shared" si="2"/>
        <v/>
      </c>
      <c r="M37" t="str">
        <f t="shared" si="3"/>
        <v>[2]={["YULE_FESTIVAL"]=15;};</v>
      </c>
      <c r="N37" t="str">
        <f t="shared" si="4"/>
        <v>["YULE_FESTIVAL"]=15;</v>
      </c>
      <c r="O37" t="str">
        <f t="shared" si="5"/>
        <v/>
      </c>
      <c r="P37" t="str">
        <f t="shared" si="6"/>
        <v/>
      </c>
      <c r="Q37" t="str">
        <f t="shared" si="7"/>
        <v/>
      </c>
    </row>
    <row r="38" spans="1:17" x14ac:dyDescent="0.25">
      <c r="A38" t="s">
        <v>41</v>
      </c>
      <c r="J38" t="str">
        <f t="shared" si="0"/>
        <v>[37]={[1]="DIVIDER1"; [2]={["ENGLISH"] = "Cosmetic Cloaks"; }; };</v>
      </c>
      <c r="K38" t="str">
        <f t="shared" si="1"/>
        <v>[1]=;</v>
      </c>
      <c r="L38" t="str">
        <f t="shared" si="2"/>
        <v/>
      </c>
      <c r="M38" t="str">
        <f t="shared" si="3"/>
        <v>[2]={};</v>
      </c>
      <c r="N38" t="str">
        <f t="shared" si="4"/>
        <v/>
      </c>
      <c r="O38" t="str">
        <f t="shared" si="5"/>
        <v/>
      </c>
      <c r="P38" t="str">
        <f t="shared" si="6"/>
        <v/>
      </c>
      <c r="Q38" t="str">
        <f t="shared" si="7"/>
        <v/>
      </c>
    </row>
    <row r="39" spans="1:17" x14ac:dyDescent="0.25">
      <c r="B39" t="s">
        <v>42</v>
      </c>
      <c r="C39">
        <v>1879220544</v>
      </c>
      <c r="F39">
        <v>15</v>
      </c>
      <c r="J39" t="str">
        <f t="shared" si="0"/>
        <v>[38]={[2]={["YULE_FESTIVAL"]=15;};[1]=1879220544;}; -- Fancy Winter Cloak</v>
      </c>
      <c r="K39" t="str">
        <f t="shared" si="1"/>
        <v>[1]=1879220544;</v>
      </c>
      <c r="L39" t="str">
        <f t="shared" si="2"/>
        <v/>
      </c>
      <c r="M39" t="str">
        <f t="shared" si="3"/>
        <v>[2]={["YULE_FESTIVAL"]=15;};</v>
      </c>
      <c r="N39" t="str">
        <f t="shared" si="4"/>
        <v>["YULE_FESTIVAL"]=15;</v>
      </c>
      <c r="O39" t="str">
        <f t="shared" si="5"/>
        <v/>
      </c>
      <c r="P39" t="str">
        <f t="shared" si="6"/>
        <v/>
      </c>
      <c r="Q39" t="str">
        <f t="shared" si="7"/>
        <v/>
      </c>
    </row>
    <row r="40" spans="1:17" x14ac:dyDescent="0.25">
      <c r="B40" t="s">
        <v>43</v>
      </c>
      <c r="C40">
        <v>1879220543</v>
      </c>
      <c r="F40">
        <v>15</v>
      </c>
      <c r="J40" t="str">
        <f t="shared" si="0"/>
        <v>[39]={[2]={["YULE_FESTIVAL"]=15;};[1]=1879220543;}; -- Warm Winter Cloak</v>
      </c>
      <c r="K40" t="str">
        <f t="shared" si="1"/>
        <v>[1]=1879220543;</v>
      </c>
      <c r="L40" t="str">
        <f t="shared" si="2"/>
        <v/>
      </c>
      <c r="M40" t="str">
        <f t="shared" si="3"/>
        <v>[2]={["YULE_FESTIVAL"]=15;};</v>
      </c>
      <c r="N40" t="str">
        <f t="shared" si="4"/>
        <v>["YULE_FESTIVAL"]=15;</v>
      </c>
      <c r="O40" t="str">
        <f t="shared" si="5"/>
        <v/>
      </c>
      <c r="P40" t="str">
        <f t="shared" si="6"/>
        <v/>
      </c>
      <c r="Q40" t="str">
        <f t="shared" si="7"/>
        <v/>
      </c>
    </row>
    <row r="41" spans="1:17" x14ac:dyDescent="0.25">
      <c r="B41" t="s">
        <v>44</v>
      </c>
      <c r="C41">
        <v>1879199299</v>
      </c>
      <c r="F41">
        <v>15</v>
      </c>
      <c r="J41" t="str">
        <f t="shared" si="0"/>
        <v>[40]={[2]={["YULE_FESTIVAL"]=15;};[1]=1879199299;}; -- Yule Hoodless Cloak</v>
      </c>
      <c r="K41" t="str">
        <f t="shared" si="1"/>
        <v>[1]=1879199299;</v>
      </c>
      <c r="L41" t="str">
        <f t="shared" si="2"/>
        <v/>
      </c>
      <c r="M41" t="str">
        <f t="shared" si="3"/>
        <v>[2]={["YULE_FESTIVAL"]=15;};</v>
      </c>
      <c r="N41" t="str">
        <f t="shared" si="4"/>
        <v>["YULE_FESTIVAL"]=15;</v>
      </c>
      <c r="O41" t="str">
        <f t="shared" si="5"/>
        <v/>
      </c>
      <c r="P41" t="str">
        <f t="shared" si="6"/>
        <v/>
      </c>
      <c r="Q41" t="str">
        <f t="shared" si="7"/>
        <v/>
      </c>
    </row>
    <row r="42" spans="1:17" x14ac:dyDescent="0.25">
      <c r="B42" t="s">
        <v>45</v>
      </c>
      <c r="C42">
        <v>1879199295</v>
      </c>
      <c r="F42">
        <v>15</v>
      </c>
      <c r="J42" t="str">
        <f t="shared" si="0"/>
        <v>[41]={[2]={["YULE_FESTIVAL"]=15;};[1]=1879199295;}; -- Yule Hooded Cloak</v>
      </c>
      <c r="K42" t="str">
        <f t="shared" si="1"/>
        <v>[1]=1879199295;</v>
      </c>
      <c r="L42" t="str">
        <f t="shared" si="2"/>
        <v/>
      </c>
      <c r="M42" t="str">
        <f t="shared" si="3"/>
        <v>[2]={["YULE_FESTIVAL"]=15;};</v>
      </c>
      <c r="N42" t="str">
        <f t="shared" si="4"/>
        <v>["YULE_FESTIVAL"]=15;</v>
      </c>
      <c r="O42" t="str">
        <f t="shared" si="5"/>
        <v/>
      </c>
      <c r="P42" t="str">
        <f t="shared" si="6"/>
        <v/>
      </c>
      <c r="Q42" t="str">
        <f t="shared" si="7"/>
        <v/>
      </c>
    </row>
    <row r="43" spans="1:17" x14ac:dyDescent="0.25">
      <c r="B43" t="s">
        <v>46</v>
      </c>
      <c r="C43">
        <v>1879230031</v>
      </c>
      <c r="F43">
        <v>15</v>
      </c>
      <c r="J43" t="str">
        <f t="shared" si="0"/>
        <v>[42]={[2]={["YULE_FESTIVAL"]=15;};[1]=1879230031;}; -- Snowy Hoodless Cloak</v>
      </c>
      <c r="K43" t="str">
        <f t="shared" si="1"/>
        <v>[1]=1879230031;</v>
      </c>
      <c r="L43" t="str">
        <f t="shared" si="2"/>
        <v/>
      </c>
      <c r="M43" t="str">
        <f t="shared" si="3"/>
        <v>[2]={["YULE_FESTIVAL"]=15;};</v>
      </c>
      <c r="N43" t="str">
        <f t="shared" si="4"/>
        <v>["YULE_FESTIVAL"]=15;</v>
      </c>
      <c r="O43" t="str">
        <f t="shared" si="5"/>
        <v/>
      </c>
      <c r="P43" t="str">
        <f t="shared" si="6"/>
        <v/>
      </c>
      <c r="Q43" t="str">
        <f t="shared" si="7"/>
        <v/>
      </c>
    </row>
    <row r="44" spans="1:17" x14ac:dyDescent="0.25">
      <c r="B44" t="s">
        <v>47</v>
      </c>
      <c r="C44">
        <v>1879230029</v>
      </c>
      <c r="F44">
        <v>15</v>
      </c>
      <c r="J44" t="str">
        <f t="shared" si="0"/>
        <v>[43]={[2]={["YULE_FESTIVAL"]=15;};[1]=1879230029;}; -- Brisk Yule Cloak</v>
      </c>
      <c r="K44" t="str">
        <f t="shared" si="1"/>
        <v>[1]=1879230029;</v>
      </c>
      <c r="L44" t="str">
        <f t="shared" si="2"/>
        <v/>
      </c>
      <c r="M44" t="str">
        <f t="shared" si="3"/>
        <v>[2]={["YULE_FESTIVAL"]=15;};</v>
      </c>
      <c r="N44" t="str">
        <f t="shared" si="4"/>
        <v>["YULE_FESTIVAL"]=15;</v>
      </c>
      <c r="O44" t="str">
        <f t="shared" si="5"/>
        <v/>
      </c>
      <c r="P44" t="str">
        <f t="shared" si="6"/>
        <v/>
      </c>
      <c r="Q44" t="str">
        <f t="shared" si="7"/>
        <v/>
      </c>
    </row>
    <row r="45" spans="1:17" x14ac:dyDescent="0.25">
      <c r="A45" t="s">
        <v>16</v>
      </c>
      <c r="J45" t="str">
        <f t="shared" si="0"/>
        <v>[44]={[1]="DIVIDER1"; [2]={["ENGLISH"] = "Gift Boxes"; }; };</v>
      </c>
      <c r="K45" t="str">
        <f t="shared" si="1"/>
        <v>[1]=;</v>
      </c>
      <c r="L45" t="str">
        <f t="shared" si="2"/>
        <v/>
      </c>
      <c r="M45" t="str">
        <f t="shared" si="3"/>
        <v>[2]={};</v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</row>
    <row r="46" spans="1:17" x14ac:dyDescent="0.25">
      <c r="B46" t="s">
        <v>48</v>
      </c>
      <c r="C46">
        <v>1879149782</v>
      </c>
      <c r="F46">
        <v>10</v>
      </c>
      <c r="J46" t="str">
        <f t="shared" si="0"/>
        <v>[45]={[2]={["YULE_FESTIVAL"]=10;};[1]=1879149782;}; -- Elf Gift Box</v>
      </c>
      <c r="K46" t="str">
        <f t="shared" si="1"/>
        <v>[1]=1879149782;</v>
      </c>
      <c r="L46" t="str">
        <f t="shared" si="2"/>
        <v/>
      </c>
      <c r="M46" t="str">
        <f t="shared" si="3"/>
        <v>[2]={["YULE_FESTIVAL"]=10;};</v>
      </c>
      <c r="N46" t="str">
        <f t="shared" si="4"/>
        <v>["YULE_FESTIVAL"]=10;</v>
      </c>
      <c r="O46" t="str">
        <f t="shared" si="5"/>
        <v/>
      </c>
      <c r="P46" t="str">
        <f t="shared" si="6"/>
        <v/>
      </c>
      <c r="Q46" t="str">
        <f t="shared" si="7"/>
        <v/>
      </c>
    </row>
    <row r="47" spans="1:17" x14ac:dyDescent="0.25">
      <c r="B47" t="s">
        <v>49</v>
      </c>
      <c r="C47">
        <v>1879149762</v>
      </c>
      <c r="F47">
        <v>10</v>
      </c>
      <c r="J47" t="str">
        <f t="shared" si="0"/>
        <v>[46]={[2]={["YULE_FESTIVAL"]=10;};[1]=1879149762;}; -- Bree-land Gift Box</v>
      </c>
      <c r="K47" t="str">
        <f t="shared" si="1"/>
        <v>[1]=1879149762;</v>
      </c>
      <c r="L47" t="str">
        <f t="shared" si="2"/>
        <v/>
      </c>
      <c r="M47" t="str">
        <f t="shared" si="3"/>
        <v>[2]={["YULE_FESTIVAL"]=10;};</v>
      </c>
      <c r="N47" t="str">
        <f t="shared" si="4"/>
        <v>["YULE_FESTIVAL"]=10;</v>
      </c>
      <c r="O47" t="str">
        <f t="shared" si="5"/>
        <v/>
      </c>
      <c r="P47" t="str">
        <f t="shared" si="6"/>
        <v/>
      </c>
      <c r="Q47" t="str">
        <f t="shared" si="7"/>
        <v/>
      </c>
    </row>
    <row r="48" spans="1:17" x14ac:dyDescent="0.25">
      <c r="B48" t="s">
        <v>50</v>
      </c>
      <c r="C48">
        <v>1879149778</v>
      </c>
      <c r="F48">
        <v>10</v>
      </c>
      <c r="J48" t="str">
        <f t="shared" si="0"/>
        <v>[47]={[2]={["YULE_FESTIVAL"]=10;};[1]=1879149778;}; -- Dwarf Gift Box</v>
      </c>
      <c r="K48" t="str">
        <f t="shared" si="1"/>
        <v>[1]=1879149778;</v>
      </c>
      <c r="L48" t="str">
        <f t="shared" si="2"/>
        <v/>
      </c>
      <c r="M48" t="str">
        <f t="shared" si="3"/>
        <v>[2]={["YULE_FESTIVAL"]=10;};</v>
      </c>
      <c r="N48" t="str">
        <f t="shared" si="4"/>
        <v>["YULE_FESTIVAL"]=10;</v>
      </c>
      <c r="O48" t="str">
        <f t="shared" si="5"/>
        <v/>
      </c>
      <c r="P48" t="str">
        <f t="shared" si="6"/>
        <v/>
      </c>
      <c r="Q48" t="str">
        <f t="shared" si="7"/>
        <v/>
      </c>
    </row>
    <row r="49" spans="1:17" x14ac:dyDescent="0.25">
      <c r="B49" t="s">
        <v>51</v>
      </c>
      <c r="C49">
        <v>1879149758</v>
      </c>
      <c r="F49">
        <v>10</v>
      </c>
      <c r="J49" t="str">
        <f t="shared" si="0"/>
        <v>[48]={[2]={["YULE_FESTIVAL"]=10;};[1]=1879149758;}; -- Hobbit Gift Box</v>
      </c>
      <c r="K49" t="str">
        <f t="shared" si="1"/>
        <v>[1]=1879149758;</v>
      </c>
      <c r="L49" t="str">
        <f t="shared" si="2"/>
        <v/>
      </c>
      <c r="M49" t="str">
        <f t="shared" si="3"/>
        <v>[2]={["YULE_FESTIVAL"]=10;};</v>
      </c>
      <c r="N49" t="str">
        <f t="shared" si="4"/>
        <v>["YULE_FESTIVAL"]=10;</v>
      </c>
      <c r="O49" t="str">
        <f t="shared" si="5"/>
        <v/>
      </c>
      <c r="P49" t="str">
        <f t="shared" si="6"/>
        <v/>
      </c>
      <c r="Q49" t="str">
        <f t="shared" si="7"/>
        <v/>
      </c>
    </row>
    <row r="50" spans="1:17" x14ac:dyDescent="0.25">
      <c r="B50" t="s">
        <v>52</v>
      </c>
      <c r="C50">
        <v>1879173117</v>
      </c>
      <c r="F50">
        <v>1</v>
      </c>
      <c r="J50" t="str">
        <f t="shared" si="0"/>
        <v>[49]={[2]={["YULE_FESTIVAL"]=1;};[1]=1879173117;}; -- 'Supreme Legendary Gift' Box</v>
      </c>
      <c r="K50" t="str">
        <f t="shared" si="1"/>
        <v>[1]=1879173117;</v>
      </c>
      <c r="L50" t="str">
        <f t="shared" si="2"/>
        <v/>
      </c>
      <c r="M50" t="str">
        <f t="shared" si="3"/>
        <v>[2]={["YULE_FESTIVAL"]=1;};</v>
      </c>
      <c r="N50" t="str">
        <f t="shared" si="4"/>
        <v>["YULE_FESTIVAL"]=1;</v>
      </c>
      <c r="O50" t="str">
        <f t="shared" si="5"/>
        <v/>
      </c>
      <c r="P50" t="str">
        <f t="shared" si="6"/>
        <v/>
      </c>
      <c r="Q50" t="str">
        <f t="shared" si="7"/>
        <v/>
      </c>
    </row>
    <row r="51" spans="1:17" x14ac:dyDescent="0.25">
      <c r="A51" t="s">
        <v>53</v>
      </c>
      <c r="J51" t="str">
        <f t="shared" si="0"/>
        <v>[50]={[1]="DIVIDER1"; [2]={["ENGLISH"] = "Housing Decoration"; }; };</v>
      </c>
      <c r="K51" t="str">
        <f t="shared" si="1"/>
        <v>[1]=;</v>
      </c>
      <c r="L51" t="str">
        <f t="shared" si="2"/>
        <v/>
      </c>
      <c r="M51" t="str">
        <f t="shared" si="3"/>
        <v>[2]={};</v>
      </c>
      <c r="N51" t="str">
        <f t="shared" si="4"/>
        <v/>
      </c>
      <c r="O51" t="str">
        <f t="shared" si="5"/>
        <v/>
      </c>
      <c r="P51" t="str">
        <f t="shared" si="6"/>
        <v/>
      </c>
      <c r="Q51" t="str">
        <f t="shared" si="7"/>
        <v/>
      </c>
    </row>
    <row r="52" spans="1:17" x14ac:dyDescent="0.25">
      <c r="B52" t="s">
        <v>54</v>
      </c>
      <c r="C52">
        <v>1879479288</v>
      </c>
      <c r="F52">
        <v>15</v>
      </c>
      <c r="J52" t="str">
        <f t="shared" si="0"/>
        <v>[51]={[2]={["YULE_FESTIVAL"]=15;};[1]=1879479288;}; -- Wintry Lantern Post</v>
      </c>
      <c r="K52" t="str">
        <f t="shared" si="1"/>
        <v>[1]=1879479288;</v>
      </c>
      <c r="L52" t="str">
        <f t="shared" si="2"/>
        <v/>
      </c>
      <c r="M52" t="str">
        <f t="shared" si="3"/>
        <v>[2]={["YULE_FESTIVAL"]=15;};</v>
      </c>
      <c r="N52" t="str">
        <f t="shared" si="4"/>
        <v>["YULE_FESTIVAL"]=15;</v>
      </c>
      <c r="O52" t="str">
        <f t="shared" si="5"/>
        <v/>
      </c>
      <c r="P52" t="str">
        <f t="shared" si="6"/>
        <v/>
      </c>
      <c r="Q52" t="str">
        <f t="shared" si="7"/>
        <v/>
      </c>
    </row>
    <row r="53" spans="1:17" x14ac:dyDescent="0.25">
      <c r="B53" t="s">
        <v>55</v>
      </c>
      <c r="C53">
        <v>1879479290</v>
      </c>
      <c r="F53">
        <v>15</v>
      </c>
      <c r="J53" t="str">
        <f t="shared" si="0"/>
        <v>[52]={[2]={["YULE_FESTIVAL"]=15;};[1]=1879479290;}; -- Wintry Yule Wall Banner</v>
      </c>
      <c r="K53" t="str">
        <f t="shared" si="1"/>
        <v>[1]=1879479290;</v>
      </c>
      <c r="L53" t="str">
        <f t="shared" si="2"/>
        <v/>
      </c>
      <c r="M53" t="str">
        <f t="shared" si="3"/>
        <v>[2]={["YULE_FESTIVAL"]=15;};</v>
      </c>
      <c r="N53" t="str">
        <f t="shared" si="4"/>
        <v>["YULE_FESTIVAL"]=15;</v>
      </c>
      <c r="O53" t="str">
        <f t="shared" si="5"/>
        <v/>
      </c>
      <c r="P53" t="str">
        <f t="shared" si="6"/>
        <v/>
      </c>
      <c r="Q53" t="str">
        <f t="shared" si="7"/>
        <v/>
      </c>
    </row>
    <row r="54" spans="1:17" x14ac:dyDescent="0.25">
      <c r="B54" t="s">
        <v>56</v>
      </c>
      <c r="C54">
        <v>1879456348</v>
      </c>
      <c r="F54">
        <v>15</v>
      </c>
      <c r="J54" t="str">
        <f t="shared" si="0"/>
        <v>[53]={[2]={["YULE_FESTIVAL"]=15;};[1]=1879456348;}; -- Wheeled Chair</v>
      </c>
      <c r="K54" t="str">
        <f t="shared" si="1"/>
        <v>[1]=1879456348;</v>
      </c>
      <c r="L54" t="str">
        <f t="shared" si="2"/>
        <v/>
      </c>
      <c r="M54" t="str">
        <f t="shared" si="3"/>
        <v>[2]={["YULE_FESTIVAL"]=15;};</v>
      </c>
      <c r="N54" t="str">
        <f t="shared" si="4"/>
        <v>["YULE_FESTIVAL"]=15;</v>
      </c>
      <c r="O54" t="str">
        <f t="shared" si="5"/>
        <v/>
      </c>
      <c r="P54" t="str">
        <f t="shared" si="6"/>
        <v/>
      </c>
      <c r="Q54" t="str">
        <f t="shared" si="7"/>
        <v/>
      </c>
    </row>
    <row r="55" spans="1:17" x14ac:dyDescent="0.25">
      <c r="B55" t="s">
        <v>57</v>
      </c>
      <c r="C55">
        <v>1879456975</v>
      </c>
      <c r="F55">
        <v>15</v>
      </c>
      <c r="J55" t="str">
        <f t="shared" si="0"/>
        <v>[54]={[2]={["YULE_FESTIVAL"]=15;};[1]=1879456975;}; -- Snow-strider's Mitten Shelf</v>
      </c>
      <c r="K55" t="str">
        <f t="shared" si="1"/>
        <v>[1]=1879456975;</v>
      </c>
      <c r="L55" t="str">
        <f t="shared" si="2"/>
        <v/>
      </c>
      <c r="M55" t="str">
        <f t="shared" si="3"/>
        <v>[2]={["YULE_FESTIVAL"]=15;};</v>
      </c>
      <c r="N55" t="str">
        <f t="shared" si="4"/>
        <v>["YULE_FESTIVAL"]=15;</v>
      </c>
      <c r="O55" t="str">
        <f t="shared" si="5"/>
        <v/>
      </c>
      <c r="P55" t="str">
        <f t="shared" si="6"/>
        <v/>
      </c>
      <c r="Q55" t="str">
        <f t="shared" si="7"/>
        <v/>
      </c>
    </row>
    <row r="56" spans="1:17" x14ac:dyDescent="0.25">
      <c r="B56" t="s">
        <v>58</v>
      </c>
      <c r="C56">
        <v>1879456974</v>
      </c>
      <c r="F56">
        <v>15</v>
      </c>
      <c r="J56" t="str">
        <f t="shared" si="0"/>
        <v>[55]={[2]={["YULE_FESTIVAL"]=15;};[1]=1879456974;}; -- Snow-strider's Wreath</v>
      </c>
      <c r="K56" t="str">
        <f t="shared" si="1"/>
        <v>[1]=1879456974;</v>
      </c>
      <c r="L56" t="str">
        <f t="shared" si="2"/>
        <v/>
      </c>
      <c r="M56" t="str">
        <f t="shared" si="3"/>
        <v>[2]={["YULE_FESTIVAL"]=15;};</v>
      </c>
      <c r="N56" t="str">
        <f t="shared" si="4"/>
        <v>["YULE_FESTIVAL"]=15;</v>
      </c>
      <c r="O56" t="str">
        <f t="shared" si="5"/>
        <v/>
      </c>
      <c r="P56" t="str">
        <f t="shared" si="6"/>
        <v/>
      </c>
      <c r="Q56" t="str">
        <f t="shared" si="7"/>
        <v/>
      </c>
    </row>
    <row r="57" spans="1:17" x14ac:dyDescent="0.25">
      <c r="B57" t="s">
        <v>59</v>
      </c>
      <c r="C57">
        <v>1879442119</v>
      </c>
      <c r="F57">
        <v>15</v>
      </c>
      <c r="J57" t="str">
        <f t="shared" si="0"/>
        <v>[56]={[2]={["YULE_FESTIVAL"]=15;};[1]=1879442119;}; -- Wreath of Shire Holly</v>
      </c>
      <c r="K57" t="str">
        <f t="shared" si="1"/>
        <v>[1]=1879442119;</v>
      </c>
      <c r="L57" t="str">
        <f t="shared" si="2"/>
        <v/>
      </c>
      <c r="M57" t="str">
        <f t="shared" si="3"/>
        <v>[2]={["YULE_FESTIVAL"]=15;};</v>
      </c>
      <c r="N57" t="str">
        <f t="shared" si="4"/>
        <v>["YULE_FESTIVAL"]=15;</v>
      </c>
      <c r="O57" t="str">
        <f t="shared" si="5"/>
        <v/>
      </c>
      <c r="P57" t="str">
        <f t="shared" si="6"/>
        <v/>
      </c>
      <c r="Q57" t="str">
        <f t="shared" si="7"/>
        <v/>
      </c>
    </row>
    <row r="58" spans="1:17" x14ac:dyDescent="0.25">
      <c r="B58" t="s">
        <v>60</v>
      </c>
      <c r="C58">
        <v>1879442118</v>
      </c>
      <c r="F58">
        <v>15</v>
      </c>
      <c r="J58" t="str">
        <f t="shared" si="0"/>
        <v>[57]={[2]={["YULE_FESTIVAL"]=15;};[1]=1879442118;}; -- Candlelit Wreath of Shire Holly</v>
      </c>
      <c r="K58" t="str">
        <f t="shared" si="1"/>
        <v>[1]=1879442118;</v>
      </c>
      <c r="L58" t="str">
        <f t="shared" si="2"/>
        <v/>
      </c>
      <c r="M58" t="str">
        <f t="shared" si="3"/>
        <v>[2]={["YULE_FESTIVAL"]=15;};</v>
      </c>
      <c r="N58" t="str">
        <f t="shared" si="4"/>
        <v>["YULE_FESTIVAL"]=15;</v>
      </c>
      <c r="O58" t="str">
        <f t="shared" si="5"/>
        <v/>
      </c>
      <c r="P58" t="str">
        <f t="shared" si="6"/>
        <v/>
      </c>
      <c r="Q58" t="str">
        <f t="shared" si="7"/>
        <v/>
      </c>
    </row>
    <row r="59" spans="1:17" x14ac:dyDescent="0.25">
      <c r="B59" t="s">
        <v>61</v>
      </c>
      <c r="C59">
        <v>1879442974</v>
      </c>
      <c r="F59">
        <v>20</v>
      </c>
      <c r="J59" t="str">
        <f t="shared" si="0"/>
        <v>[58]={[2]={["YULE_FESTIVAL"]=20;};[1]=1879442974;}; -- Tall Decorative Wall - 20m (Dwarf Yule-fest)</v>
      </c>
      <c r="K59" t="str">
        <f t="shared" si="1"/>
        <v>[1]=1879442974;</v>
      </c>
      <c r="L59" t="str">
        <f t="shared" si="2"/>
        <v/>
      </c>
      <c r="M59" t="str">
        <f t="shared" si="3"/>
        <v>[2]={["YULE_FESTIVAL"]=20;};</v>
      </c>
      <c r="N59" t="str">
        <f t="shared" si="4"/>
        <v>["YULE_FESTIVAL"]=20;</v>
      </c>
      <c r="O59" t="str">
        <f t="shared" si="5"/>
        <v/>
      </c>
      <c r="P59" t="str">
        <f t="shared" si="6"/>
        <v/>
      </c>
      <c r="Q59" t="str">
        <f t="shared" si="7"/>
        <v/>
      </c>
    </row>
    <row r="60" spans="1:17" x14ac:dyDescent="0.25">
      <c r="B60" t="s">
        <v>62</v>
      </c>
      <c r="C60">
        <v>1879442968</v>
      </c>
      <c r="F60">
        <v>20</v>
      </c>
      <c r="J60" t="str">
        <f t="shared" si="0"/>
        <v>[59]={[2]={["YULE_FESTIVAL"]=20;};[1]=1879442968;}; -- Decorative Wall - 20m (Dwarf Yule-fest)</v>
      </c>
      <c r="K60" t="str">
        <f t="shared" si="1"/>
        <v>[1]=1879442968;</v>
      </c>
      <c r="L60" t="str">
        <f t="shared" si="2"/>
        <v/>
      </c>
      <c r="M60" t="str">
        <f t="shared" si="3"/>
        <v>[2]={["YULE_FESTIVAL"]=20;};</v>
      </c>
      <c r="N60" t="str">
        <f t="shared" si="4"/>
        <v>["YULE_FESTIVAL"]=20;</v>
      </c>
      <c r="O60" t="str">
        <f t="shared" si="5"/>
        <v/>
      </c>
      <c r="P60" t="str">
        <f t="shared" si="6"/>
        <v/>
      </c>
      <c r="Q60" t="str">
        <f t="shared" si="7"/>
        <v/>
      </c>
    </row>
    <row r="61" spans="1:17" x14ac:dyDescent="0.25">
      <c r="B61" t="s">
        <v>63</v>
      </c>
      <c r="C61">
        <v>1879442964</v>
      </c>
      <c r="F61">
        <v>15</v>
      </c>
      <c r="J61" t="str">
        <f t="shared" si="0"/>
        <v>[60]={[2]={["YULE_FESTIVAL"]=15;};[1]=1879442964;}; -- Tall Decorative Wall - 10m (Dwarf Yule-fest)</v>
      </c>
      <c r="K61" t="str">
        <f t="shared" si="1"/>
        <v>[1]=1879442964;</v>
      </c>
      <c r="L61" t="str">
        <f t="shared" si="2"/>
        <v/>
      </c>
      <c r="M61" t="str">
        <f t="shared" si="3"/>
        <v>[2]={["YULE_FESTIVAL"]=15;};</v>
      </c>
      <c r="N61" t="str">
        <f t="shared" si="4"/>
        <v>["YULE_FESTIVAL"]=15;</v>
      </c>
      <c r="O61" t="str">
        <f t="shared" si="5"/>
        <v/>
      </c>
      <c r="P61" t="str">
        <f t="shared" si="6"/>
        <v/>
      </c>
      <c r="Q61" t="str">
        <f t="shared" si="7"/>
        <v/>
      </c>
    </row>
    <row r="62" spans="1:17" x14ac:dyDescent="0.25">
      <c r="B62" t="s">
        <v>64</v>
      </c>
      <c r="C62">
        <v>1879443084</v>
      </c>
      <c r="F62">
        <v>15</v>
      </c>
      <c r="J62" t="str">
        <f t="shared" si="0"/>
        <v>[61]={[2]={["YULE_FESTIVAL"]=15;};[1]=1879443084;}; -- Decorative Wall - 10m (Dwarf Yule-fest)</v>
      </c>
      <c r="K62" t="str">
        <f t="shared" si="1"/>
        <v>[1]=1879443084;</v>
      </c>
      <c r="L62" t="str">
        <f t="shared" si="2"/>
        <v/>
      </c>
      <c r="M62" t="str">
        <f t="shared" si="3"/>
        <v>[2]={["YULE_FESTIVAL"]=15;};</v>
      </c>
      <c r="N62" t="str">
        <f t="shared" si="4"/>
        <v>["YULE_FESTIVAL"]=15;</v>
      </c>
      <c r="O62" t="str">
        <f t="shared" si="5"/>
        <v/>
      </c>
      <c r="P62" t="str">
        <f t="shared" si="6"/>
        <v/>
      </c>
      <c r="Q62" t="str">
        <f t="shared" si="7"/>
        <v/>
      </c>
    </row>
    <row r="63" spans="1:17" x14ac:dyDescent="0.25">
      <c r="B63" t="s">
        <v>65</v>
      </c>
      <c r="C63">
        <v>1879414526</v>
      </c>
      <c r="F63">
        <v>15</v>
      </c>
      <c r="J63" t="str">
        <f t="shared" si="0"/>
        <v>[62]={[2]={["YULE_FESTIVAL"]=15;};[1]=1879414526;}; -- Red Poinsettia Yule Tree</v>
      </c>
      <c r="K63" t="str">
        <f t="shared" si="1"/>
        <v>[1]=1879414526;</v>
      </c>
      <c r="L63" t="str">
        <f t="shared" si="2"/>
        <v/>
      </c>
      <c r="M63" t="str">
        <f t="shared" si="3"/>
        <v>[2]={["YULE_FESTIVAL"]=15;};</v>
      </c>
      <c r="N63" t="str">
        <f t="shared" si="4"/>
        <v>["YULE_FESTIVAL"]=15;</v>
      </c>
      <c r="O63" t="str">
        <f t="shared" si="5"/>
        <v/>
      </c>
      <c r="P63" t="str">
        <f t="shared" si="6"/>
        <v/>
      </c>
      <c r="Q63" t="str">
        <f t="shared" si="7"/>
        <v/>
      </c>
    </row>
    <row r="64" spans="1:17" x14ac:dyDescent="0.25">
      <c r="B64" t="s">
        <v>66</v>
      </c>
      <c r="C64">
        <v>1879414527</v>
      </c>
      <c r="F64">
        <v>15</v>
      </c>
      <c r="J64" t="str">
        <f t="shared" si="0"/>
        <v>[63]={[2]={["YULE_FESTIVAL"]=15;};[1]=1879414527;}; -- White Poinsettia Yule Tree</v>
      </c>
      <c r="K64" t="str">
        <f t="shared" si="1"/>
        <v>[1]=1879414527;</v>
      </c>
      <c r="L64" t="str">
        <f t="shared" si="2"/>
        <v/>
      </c>
      <c r="M64" t="str">
        <f t="shared" si="3"/>
        <v>[2]={["YULE_FESTIVAL"]=15;};</v>
      </c>
      <c r="N64" t="str">
        <f t="shared" si="4"/>
        <v>["YULE_FESTIVAL"]=15;</v>
      </c>
      <c r="O64" t="str">
        <f t="shared" si="5"/>
        <v/>
      </c>
      <c r="P64" t="str">
        <f t="shared" si="6"/>
        <v/>
      </c>
      <c r="Q64" t="str">
        <f t="shared" si="7"/>
        <v/>
      </c>
    </row>
    <row r="65" spans="2:17" x14ac:dyDescent="0.25">
      <c r="B65" t="s">
        <v>67</v>
      </c>
      <c r="C65">
        <v>1879414525</v>
      </c>
      <c r="F65">
        <v>15</v>
      </c>
      <c r="J65" t="str">
        <f t="shared" si="0"/>
        <v>[64]={[2]={["YULE_FESTIVAL"]=15;};[1]=1879414525;}; -- Red Poinsettia Wreath</v>
      </c>
      <c r="K65" t="str">
        <f t="shared" si="1"/>
        <v>[1]=1879414525;</v>
      </c>
      <c r="L65" t="str">
        <f t="shared" si="2"/>
        <v/>
      </c>
      <c r="M65" t="str">
        <f t="shared" si="3"/>
        <v>[2]={["YULE_FESTIVAL"]=15;};</v>
      </c>
      <c r="N65" t="str">
        <f t="shared" si="4"/>
        <v>["YULE_FESTIVAL"]=15;</v>
      </c>
      <c r="O65" t="str">
        <f t="shared" si="5"/>
        <v/>
      </c>
      <c r="P65" t="str">
        <f t="shared" si="6"/>
        <v/>
      </c>
      <c r="Q65" t="str">
        <f t="shared" si="7"/>
        <v/>
      </c>
    </row>
    <row r="66" spans="2:17" x14ac:dyDescent="0.25">
      <c r="B66" t="s">
        <v>68</v>
      </c>
      <c r="C66">
        <v>1879414528</v>
      </c>
      <c r="F66">
        <v>15</v>
      </c>
      <c r="J66" t="str">
        <f t="shared" si="0"/>
        <v>[65]={[2]={["YULE_FESTIVAL"]=15;};[1]=1879414528;}; -- Bountiful Red Poinsettia Wreath</v>
      </c>
      <c r="K66" t="str">
        <f t="shared" si="1"/>
        <v>[1]=1879414528;</v>
      </c>
      <c r="L66" t="str">
        <f t="shared" si="2"/>
        <v/>
      </c>
      <c r="M66" t="str">
        <f t="shared" si="3"/>
        <v>[2]={["YULE_FESTIVAL"]=15;};</v>
      </c>
      <c r="N66" t="str">
        <f t="shared" si="4"/>
        <v>["YULE_FESTIVAL"]=15;</v>
      </c>
      <c r="O66" t="str">
        <f t="shared" si="5"/>
        <v/>
      </c>
      <c r="P66" t="str">
        <f t="shared" si="6"/>
        <v/>
      </c>
      <c r="Q66" t="str">
        <f t="shared" si="7"/>
        <v/>
      </c>
    </row>
    <row r="67" spans="2:17" x14ac:dyDescent="0.25">
      <c r="B67" t="s">
        <v>69</v>
      </c>
      <c r="C67">
        <v>1879414529</v>
      </c>
      <c r="F67">
        <v>15</v>
      </c>
      <c r="J67" t="str">
        <f t="shared" ref="J67:J130" si="8">IF(ISBLANK(A67),CONCATENATE("[",ROW()-1,"]={",L67,M67,K67,"};"," -- ",B67),CONCATENATE("[",ROW()-1,"]={[1]=""DIVIDER1""; [2]={[""ENGLISH""] = """,A67,"""; }; };"))</f>
        <v>[66]={[2]={["YULE_FESTIVAL"]=15;};[1]=1879414529;}; -- White Poinsettia Wreath</v>
      </c>
      <c r="K67" t="str">
        <f t="shared" ref="K67:K130" si="9">CONCATENATE("[1]=",C67,";")</f>
        <v>[1]=1879414529;</v>
      </c>
      <c r="L67" t="str">
        <f t="shared" ref="L67:L130" si="10">IF(E67&gt;0,CONCATENATE("[3]=",E67,";"),"")</f>
        <v/>
      </c>
      <c r="M67" t="str">
        <f t="shared" ref="M67:M130" si="11">_xlfn.TEXTJOIN("",TRUE,"[2]={",N67:Q67,"};")</f>
        <v>[2]={["YULE_FESTIVAL"]=15;};</v>
      </c>
      <c r="N67" t="str">
        <f t="shared" ref="N67:N130" si="12">IF(F67&gt;0,CONCATENATE("[""",F$1,"""]=",F67,";"),"")</f>
        <v>["YULE_FESTIVAL"]=15;</v>
      </c>
      <c r="O67" t="str">
        <f t="shared" ref="O67:O130" si="13">IF(G67&gt;0,CONCATENATE("[""",G$1,"""]=",G67,";"),"")</f>
        <v/>
      </c>
      <c r="P67" t="str">
        <f t="shared" ref="P67:P130" si="14">IF(H67&gt;0,CONCATENATE("[""",H$1,"""]=",H67,";"),"")</f>
        <v/>
      </c>
      <c r="Q67" t="str">
        <f t="shared" ref="Q67:Q130" si="15">IF(I67&gt;0,CONCATENATE("[""",I$1,"""]=",I67,";"),"")</f>
        <v/>
      </c>
    </row>
    <row r="68" spans="2:17" x14ac:dyDescent="0.25">
      <c r="B68" t="s">
        <v>70</v>
      </c>
      <c r="C68">
        <v>1879414524</v>
      </c>
      <c r="F68">
        <v>15</v>
      </c>
      <c r="J68" t="str">
        <f t="shared" si="8"/>
        <v>[67]={[2]={["YULE_FESTIVAL"]=15;};[1]=1879414524;}; -- Bountiful White Poinsettia Wreath</v>
      </c>
      <c r="K68" t="str">
        <f t="shared" si="9"/>
        <v>[1]=1879414524;</v>
      </c>
      <c r="L68" t="str">
        <f t="shared" si="10"/>
        <v/>
      </c>
      <c r="M68" t="str">
        <f t="shared" si="11"/>
        <v>[2]={["YULE_FESTIVAL"]=15;};</v>
      </c>
      <c r="N68" t="str">
        <f t="shared" si="12"/>
        <v>["YULE_FESTIVAL"]=15;</v>
      </c>
      <c r="O68" t="str">
        <f t="shared" si="13"/>
        <v/>
      </c>
      <c r="P68" t="str">
        <f t="shared" si="14"/>
        <v/>
      </c>
      <c r="Q68" t="str">
        <f t="shared" si="15"/>
        <v/>
      </c>
    </row>
    <row r="69" spans="2:17" x14ac:dyDescent="0.25">
      <c r="B69" t="s">
        <v>71</v>
      </c>
      <c r="C69">
        <v>1879385131</v>
      </c>
      <c r="F69">
        <v>25</v>
      </c>
      <c r="J69" t="str">
        <f t="shared" si="8"/>
        <v>[68]={[2]={["YULE_FESTIVAL"]=25;};[1]=1879385131;}; -- Eye-catching Outdoor Yule-tree</v>
      </c>
      <c r="K69" t="str">
        <f t="shared" si="9"/>
        <v>[1]=1879385131;</v>
      </c>
      <c r="L69" t="str">
        <f t="shared" si="10"/>
        <v/>
      </c>
      <c r="M69" t="str">
        <f t="shared" si="11"/>
        <v>[2]={["YULE_FESTIVAL"]=25;};</v>
      </c>
      <c r="N69" t="str">
        <f t="shared" si="12"/>
        <v>["YULE_FESTIVAL"]=25;</v>
      </c>
      <c r="O69" t="str">
        <f t="shared" si="13"/>
        <v/>
      </c>
      <c r="P69" t="str">
        <f t="shared" si="14"/>
        <v/>
      </c>
      <c r="Q69" t="str">
        <f t="shared" si="15"/>
        <v/>
      </c>
    </row>
    <row r="70" spans="2:17" x14ac:dyDescent="0.25">
      <c r="B70" t="s">
        <v>72</v>
      </c>
      <c r="C70">
        <v>1879385132</v>
      </c>
      <c r="F70">
        <v>15</v>
      </c>
      <c r="J70" t="str">
        <f t="shared" si="8"/>
        <v>[69]={[2]={["YULE_FESTIVAL"]=15;};[1]=1879385132;}; -- Decorated Yule-tree</v>
      </c>
      <c r="K70" t="str">
        <f t="shared" si="9"/>
        <v>[1]=1879385132;</v>
      </c>
      <c r="L70" t="str">
        <f t="shared" si="10"/>
        <v/>
      </c>
      <c r="M70" t="str">
        <f t="shared" si="11"/>
        <v>[2]={["YULE_FESTIVAL"]=15;};</v>
      </c>
      <c r="N70" t="str">
        <f t="shared" si="12"/>
        <v>["YULE_FESTIVAL"]=15;</v>
      </c>
      <c r="O70" t="str">
        <f t="shared" si="13"/>
        <v/>
      </c>
      <c r="P70" t="str">
        <f t="shared" si="14"/>
        <v/>
      </c>
      <c r="Q70" t="str">
        <f t="shared" si="15"/>
        <v/>
      </c>
    </row>
    <row r="71" spans="2:17" x14ac:dyDescent="0.25">
      <c r="B71" t="s">
        <v>73</v>
      </c>
      <c r="C71">
        <v>1879362758</v>
      </c>
      <c r="F71">
        <v>25</v>
      </c>
      <c r="J71" t="str">
        <f t="shared" si="8"/>
        <v>[70]={[2]={["YULE_FESTIVAL"]=25;};[1]=1879362758;}; -- Snowball Arena</v>
      </c>
      <c r="K71" t="str">
        <f t="shared" si="9"/>
        <v>[1]=1879362758;</v>
      </c>
      <c r="L71" t="str">
        <f t="shared" si="10"/>
        <v/>
      </c>
      <c r="M71" t="str">
        <f t="shared" si="11"/>
        <v>[2]={["YULE_FESTIVAL"]=25;};</v>
      </c>
      <c r="N71" t="str">
        <f t="shared" si="12"/>
        <v>["YULE_FESTIVAL"]=25;</v>
      </c>
      <c r="O71" t="str">
        <f t="shared" si="13"/>
        <v/>
      </c>
      <c r="P71" t="str">
        <f t="shared" si="14"/>
        <v/>
      </c>
      <c r="Q71" t="str">
        <f t="shared" si="15"/>
        <v/>
      </c>
    </row>
    <row r="72" spans="2:17" x14ac:dyDescent="0.25">
      <c r="B72" t="s">
        <v>213</v>
      </c>
      <c r="C72">
        <v>1879199292</v>
      </c>
      <c r="F72">
        <v>15</v>
      </c>
      <c r="J72" t="str">
        <f t="shared" si="8"/>
        <v>[71]={[2]={["YULE_FESTIVAL"]=15;};[1]=1879199292;}; -- Theatre Stage</v>
      </c>
      <c r="K72" t="str">
        <f t="shared" si="9"/>
        <v>[1]=1879199292;</v>
      </c>
      <c r="L72" t="str">
        <f t="shared" si="10"/>
        <v/>
      </c>
      <c r="M72" t="str">
        <f t="shared" si="11"/>
        <v>[2]={["YULE_FESTIVAL"]=15;};</v>
      </c>
      <c r="N72" t="str">
        <f t="shared" si="12"/>
        <v>["YULE_FESTIVAL"]=15;</v>
      </c>
      <c r="O72" t="str">
        <f t="shared" si="13"/>
        <v/>
      </c>
      <c r="P72" t="str">
        <f t="shared" si="14"/>
        <v/>
      </c>
      <c r="Q72" t="str">
        <f t="shared" si="15"/>
        <v/>
      </c>
    </row>
    <row r="73" spans="2:17" x14ac:dyDescent="0.25">
      <c r="B73" t="s">
        <v>74</v>
      </c>
      <c r="C73">
        <v>1879199042</v>
      </c>
      <c r="F73">
        <v>15</v>
      </c>
      <c r="J73" t="str">
        <f t="shared" si="8"/>
        <v>[72]={[2]={["YULE_FESTIVAL"]=15;};[1]=1879199042;}; -- Unhappy Snowman</v>
      </c>
      <c r="K73" t="str">
        <f t="shared" si="9"/>
        <v>[1]=1879199042;</v>
      </c>
      <c r="L73" t="str">
        <f t="shared" si="10"/>
        <v/>
      </c>
      <c r="M73" t="str">
        <f t="shared" si="11"/>
        <v>[2]={["YULE_FESTIVAL"]=15;};</v>
      </c>
      <c r="N73" t="str">
        <f t="shared" si="12"/>
        <v>["YULE_FESTIVAL"]=15;</v>
      </c>
      <c r="O73" t="str">
        <f t="shared" si="13"/>
        <v/>
      </c>
      <c r="P73" t="str">
        <f t="shared" si="14"/>
        <v/>
      </c>
      <c r="Q73" t="str">
        <f t="shared" si="15"/>
        <v/>
      </c>
    </row>
    <row r="74" spans="2:17" x14ac:dyDescent="0.25">
      <c r="B74" t="s">
        <v>75</v>
      </c>
      <c r="C74">
        <v>1879199041</v>
      </c>
      <c r="F74">
        <v>15</v>
      </c>
      <c r="J74" t="str">
        <f t="shared" si="8"/>
        <v>[73]={[2]={["YULE_FESTIVAL"]=15;};[1]=1879199041;}; -- Brown-capped Snowman</v>
      </c>
      <c r="K74" t="str">
        <f t="shared" si="9"/>
        <v>[1]=1879199041;</v>
      </c>
      <c r="L74" t="str">
        <f t="shared" si="10"/>
        <v/>
      </c>
      <c r="M74" t="str">
        <f t="shared" si="11"/>
        <v>[2]={["YULE_FESTIVAL"]=15;};</v>
      </c>
      <c r="N74" t="str">
        <f t="shared" si="12"/>
        <v>["YULE_FESTIVAL"]=15;</v>
      </c>
      <c r="O74" t="str">
        <f t="shared" si="13"/>
        <v/>
      </c>
      <c r="P74" t="str">
        <f t="shared" si="14"/>
        <v/>
      </c>
      <c r="Q74" t="str">
        <f t="shared" si="15"/>
        <v/>
      </c>
    </row>
    <row r="75" spans="2:17" x14ac:dyDescent="0.25">
      <c r="B75" t="s">
        <v>76</v>
      </c>
      <c r="C75">
        <v>1879199044</v>
      </c>
      <c r="F75">
        <v>15</v>
      </c>
      <c r="J75" t="str">
        <f t="shared" si="8"/>
        <v>[74]={[2]={["YULE_FESTIVAL"]=15;};[1]=1879199044;}; -- Snowman with Mittens</v>
      </c>
      <c r="K75" t="str">
        <f t="shared" si="9"/>
        <v>[1]=1879199044;</v>
      </c>
      <c r="L75" t="str">
        <f t="shared" si="10"/>
        <v/>
      </c>
      <c r="M75" t="str">
        <f t="shared" si="11"/>
        <v>[2]={["YULE_FESTIVAL"]=15;};</v>
      </c>
      <c r="N75" t="str">
        <f t="shared" si="12"/>
        <v>["YULE_FESTIVAL"]=15;</v>
      </c>
      <c r="O75" t="str">
        <f t="shared" si="13"/>
        <v/>
      </c>
      <c r="P75" t="str">
        <f t="shared" si="14"/>
        <v/>
      </c>
      <c r="Q75" t="str">
        <f t="shared" si="15"/>
        <v/>
      </c>
    </row>
    <row r="76" spans="2:17" x14ac:dyDescent="0.25">
      <c r="B76" t="s">
        <v>77</v>
      </c>
      <c r="C76">
        <v>1879199040</v>
      </c>
      <c r="F76">
        <v>15</v>
      </c>
      <c r="J76" t="str">
        <f t="shared" si="8"/>
        <v>[75]={[2]={["YULE_FESTIVAL"]=15;};[1]=1879199040;}; -- Snowman with a Staff</v>
      </c>
      <c r="K76" t="str">
        <f t="shared" si="9"/>
        <v>[1]=1879199040;</v>
      </c>
      <c r="L76" t="str">
        <f t="shared" si="10"/>
        <v/>
      </c>
      <c r="M76" t="str">
        <f t="shared" si="11"/>
        <v>[2]={["YULE_FESTIVAL"]=15;};</v>
      </c>
      <c r="N76" t="str">
        <f t="shared" si="12"/>
        <v>["YULE_FESTIVAL"]=15;</v>
      </c>
      <c r="O76" t="str">
        <f t="shared" si="13"/>
        <v/>
      </c>
      <c r="P76" t="str">
        <f t="shared" si="14"/>
        <v/>
      </c>
      <c r="Q76" t="str">
        <f t="shared" si="15"/>
        <v/>
      </c>
    </row>
    <row r="77" spans="2:17" x14ac:dyDescent="0.25">
      <c r="B77" t="s">
        <v>78</v>
      </c>
      <c r="C77">
        <v>1879199043</v>
      </c>
      <c r="F77">
        <v>15</v>
      </c>
      <c r="J77" t="str">
        <f t="shared" si="8"/>
        <v>[76]={[2]={["YULE_FESTIVAL"]=15;};[1]=1879199043;}; -- Top Hat Snowman</v>
      </c>
      <c r="K77" t="str">
        <f t="shared" si="9"/>
        <v>[1]=1879199043;</v>
      </c>
      <c r="L77" t="str">
        <f t="shared" si="10"/>
        <v/>
      </c>
      <c r="M77" t="str">
        <f t="shared" si="11"/>
        <v>[2]={["YULE_FESTIVAL"]=15;};</v>
      </c>
      <c r="N77" t="str">
        <f t="shared" si="12"/>
        <v>["YULE_FESTIVAL"]=15;</v>
      </c>
      <c r="O77" t="str">
        <f t="shared" si="13"/>
        <v/>
      </c>
      <c r="P77" t="str">
        <f t="shared" si="14"/>
        <v/>
      </c>
      <c r="Q77" t="str">
        <f t="shared" si="15"/>
        <v/>
      </c>
    </row>
    <row r="78" spans="2:17" x14ac:dyDescent="0.25">
      <c r="B78" t="s">
        <v>79</v>
      </c>
      <c r="C78">
        <v>1879199039</v>
      </c>
      <c r="F78">
        <v>15</v>
      </c>
      <c r="J78" t="str">
        <f t="shared" si="8"/>
        <v>[77]={[2]={["YULE_FESTIVAL"]=15;};[1]=1879199039;}; -- Wizard's Hat Snowman</v>
      </c>
      <c r="K78" t="str">
        <f t="shared" si="9"/>
        <v>[1]=1879199039;</v>
      </c>
      <c r="L78" t="str">
        <f t="shared" si="10"/>
        <v/>
      </c>
      <c r="M78" t="str">
        <f t="shared" si="11"/>
        <v>[2]={["YULE_FESTIVAL"]=15;};</v>
      </c>
      <c r="N78" t="str">
        <f t="shared" si="12"/>
        <v>["YULE_FESTIVAL"]=15;</v>
      </c>
      <c r="O78" t="str">
        <f t="shared" si="13"/>
        <v/>
      </c>
      <c r="P78" t="str">
        <f t="shared" si="14"/>
        <v/>
      </c>
      <c r="Q78" t="str">
        <f t="shared" si="15"/>
        <v/>
      </c>
    </row>
    <row r="79" spans="2:17" x14ac:dyDescent="0.25">
      <c r="B79" t="s">
        <v>80</v>
      </c>
      <c r="C79">
        <v>1879199045</v>
      </c>
      <c r="F79">
        <v>15</v>
      </c>
      <c r="J79" t="str">
        <f t="shared" si="8"/>
        <v>[78]={[2]={["YULE_FESTIVAL"]=15;};[1]=1879199045;}; -- Bald Snowman</v>
      </c>
      <c r="K79" t="str">
        <f t="shared" si="9"/>
        <v>[1]=1879199045;</v>
      </c>
      <c r="L79" t="str">
        <f t="shared" si="10"/>
        <v/>
      </c>
      <c r="M79" t="str">
        <f t="shared" si="11"/>
        <v>[2]={["YULE_FESTIVAL"]=15;};</v>
      </c>
      <c r="N79" t="str">
        <f t="shared" si="12"/>
        <v>["YULE_FESTIVAL"]=15;</v>
      </c>
      <c r="O79" t="str">
        <f t="shared" si="13"/>
        <v/>
      </c>
      <c r="P79" t="str">
        <f t="shared" si="14"/>
        <v/>
      </c>
      <c r="Q79" t="str">
        <f t="shared" si="15"/>
        <v/>
      </c>
    </row>
    <row r="80" spans="2:17" x14ac:dyDescent="0.25">
      <c r="B80" t="s">
        <v>81</v>
      </c>
      <c r="C80">
        <v>1879199293</v>
      </c>
      <c r="F80">
        <v>15</v>
      </c>
      <c r="J80" t="str">
        <f t="shared" si="8"/>
        <v>[79]={[2]={["YULE_FESTIVAL"]=15;};[1]=1879199293;}; -- Yule Flag</v>
      </c>
      <c r="K80" t="str">
        <f t="shared" si="9"/>
        <v>[1]=1879199293;</v>
      </c>
      <c r="L80" t="str">
        <f t="shared" si="10"/>
        <v/>
      </c>
      <c r="M80" t="str">
        <f t="shared" si="11"/>
        <v>[2]={["YULE_FESTIVAL"]=15;};</v>
      </c>
      <c r="N80" t="str">
        <f t="shared" si="12"/>
        <v>["YULE_FESTIVAL"]=15;</v>
      </c>
      <c r="O80" t="str">
        <f t="shared" si="13"/>
        <v/>
      </c>
      <c r="P80" t="str">
        <f t="shared" si="14"/>
        <v/>
      </c>
      <c r="Q80" t="str">
        <f t="shared" si="15"/>
        <v/>
      </c>
    </row>
    <row r="81" spans="1:17" x14ac:dyDescent="0.25">
      <c r="B81" t="s">
        <v>82</v>
      </c>
      <c r="C81">
        <v>1879199294</v>
      </c>
      <c r="F81">
        <v>15</v>
      </c>
      <c r="J81" t="str">
        <f t="shared" si="8"/>
        <v>[80]={[2]={["YULE_FESTIVAL"]=15;};[1]=1879199294;}; -- Yule Banner</v>
      </c>
      <c r="K81" t="str">
        <f t="shared" si="9"/>
        <v>[1]=1879199294;</v>
      </c>
      <c r="L81" t="str">
        <f t="shared" si="10"/>
        <v/>
      </c>
      <c r="M81" t="str">
        <f t="shared" si="11"/>
        <v>[2]={["YULE_FESTIVAL"]=15;};</v>
      </c>
      <c r="N81" t="str">
        <f t="shared" si="12"/>
        <v>["YULE_FESTIVAL"]=15;</v>
      </c>
      <c r="O81" t="str">
        <f t="shared" si="13"/>
        <v/>
      </c>
      <c r="P81" t="str">
        <f t="shared" si="14"/>
        <v/>
      </c>
      <c r="Q81" t="str">
        <f t="shared" si="15"/>
        <v/>
      </c>
    </row>
    <row r="82" spans="1:17" x14ac:dyDescent="0.25">
      <c r="B82" t="s">
        <v>83</v>
      </c>
      <c r="C82" s="1">
        <v>1879149574</v>
      </c>
      <c r="D82" s="1"/>
      <c r="F82">
        <v>15</v>
      </c>
      <c r="J82" t="str">
        <f t="shared" si="8"/>
        <v>[81]={[2]={["YULE_FESTIVAL"]=15;};[1]=1879149574;}; -- Mistletoe</v>
      </c>
      <c r="K82" t="str">
        <f t="shared" si="9"/>
        <v>[1]=1879149574;</v>
      </c>
      <c r="L82" t="str">
        <f t="shared" si="10"/>
        <v/>
      </c>
      <c r="M82" t="str">
        <f t="shared" si="11"/>
        <v>[2]={["YULE_FESTIVAL"]=15;};</v>
      </c>
      <c r="N82" t="str">
        <f t="shared" si="12"/>
        <v>["YULE_FESTIVAL"]=15;</v>
      </c>
      <c r="O82" t="str">
        <f t="shared" si="13"/>
        <v/>
      </c>
      <c r="P82" t="str">
        <f t="shared" si="14"/>
        <v/>
      </c>
      <c r="Q82" t="str">
        <f t="shared" si="15"/>
        <v/>
      </c>
    </row>
    <row r="83" spans="1:17" x14ac:dyDescent="0.25">
      <c r="A83" t="s">
        <v>84</v>
      </c>
      <c r="J83" t="str">
        <f t="shared" si="8"/>
        <v>[82]={[1]="DIVIDER1"; [2]={["ENGLISH"] = "Housing Maps"; }; };</v>
      </c>
      <c r="K83" t="str">
        <f t="shared" si="9"/>
        <v>[1]=;</v>
      </c>
      <c r="L83" t="str">
        <f t="shared" si="10"/>
        <v/>
      </c>
      <c r="M83" t="str">
        <f t="shared" si="11"/>
        <v>[2]={};</v>
      </c>
      <c r="N83" t="str">
        <f t="shared" si="12"/>
        <v/>
      </c>
      <c r="O83" t="str">
        <f t="shared" si="13"/>
        <v/>
      </c>
      <c r="P83" t="str">
        <f t="shared" si="14"/>
        <v/>
      </c>
      <c r="Q83" t="str">
        <f t="shared" si="15"/>
        <v/>
      </c>
    </row>
    <row r="84" spans="1:17" x14ac:dyDescent="0.25">
      <c r="B84" t="s">
        <v>85</v>
      </c>
      <c r="C84">
        <v>1879205565</v>
      </c>
      <c r="F84">
        <v>15</v>
      </c>
      <c r="J84" t="str">
        <f t="shared" si="8"/>
        <v>[83]={[2]={["YULE_FESTIVAL"]=15;};[1]=1879205565;}; -- Map of Thorin's Gate</v>
      </c>
      <c r="K84" t="str">
        <f t="shared" si="9"/>
        <v>[1]=1879205565;</v>
      </c>
      <c r="L84" t="str">
        <f t="shared" si="10"/>
        <v/>
      </c>
      <c r="M84" t="str">
        <f t="shared" si="11"/>
        <v>[2]={["YULE_FESTIVAL"]=15;};</v>
      </c>
      <c r="N84" t="str">
        <f t="shared" si="12"/>
        <v>["YULE_FESTIVAL"]=15;</v>
      </c>
      <c r="O84" t="str">
        <f t="shared" si="13"/>
        <v/>
      </c>
      <c r="P84" t="str">
        <f t="shared" si="14"/>
        <v/>
      </c>
      <c r="Q84" t="str">
        <f t="shared" si="15"/>
        <v/>
      </c>
    </row>
    <row r="85" spans="1:17" x14ac:dyDescent="0.25">
      <c r="B85" t="s">
        <v>86</v>
      </c>
      <c r="C85">
        <v>1879205568</v>
      </c>
      <c r="F85">
        <v>15</v>
      </c>
      <c r="J85" t="str">
        <f t="shared" si="8"/>
        <v>[84]={[2]={["YULE_FESTIVAL"]=15;};[1]=1879205568;}; -- Map of Forochel</v>
      </c>
      <c r="K85" t="str">
        <f t="shared" si="9"/>
        <v>[1]=1879205568;</v>
      </c>
      <c r="L85" t="str">
        <f t="shared" si="10"/>
        <v/>
      </c>
      <c r="M85" t="str">
        <f t="shared" si="11"/>
        <v>[2]={["YULE_FESTIVAL"]=15;};</v>
      </c>
      <c r="N85" t="str">
        <f t="shared" si="12"/>
        <v>["YULE_FESTIVAL"]=15;</v>
      </c>
      <c r="O85" t="str">
        <f t="shared" si="13"/>
        <v/>
      </c>
      <c r="P85" t="str">
        <f t="shared" si="14"/>
        <v/>
      </c>
      <c r="Q85" t="str">
        <f t="shared" si="15"/>
        <v/>
      </c>
    </row>
    <row r="86" spans="1:17" x14ac:dyDescent="0.25">
      <c r="B86" t="s">
        <v>87</v>
      </c>
      <c r="C86">
        <v>1879205545</v>
      </c>
      <c r="F86">
        <v>15</v>
      </c>
      <c r="J86" t="str">
        <f t="shared" si="8"/>
        <v>[85]={[2]={["YULE_FESTIVAL"]=15;};[1]=1879205545;}; -- Map of Frostbluff</v>
      </c>
      <c r="K86" t="str">
        <f t="shared" si="9"/>
        <v>[1]=1879205545;</v>
      </c>
      <c r="L86" t="str">
        <f t="shared" si="10"/>
        <v/>
      </c>
      <c r="M86" t="str">
        <f t="shared" si="11"/>
        <v>[2]={["YULE_FESTIVAL"]=15;};</v>
      </c>
      <c r="N86" t="str">
        <f t="shared" si="12"/>
        <v>["YULE_FESTIVAL"]=15;</v>
      </c>
      <c r="O86" t="str">
        <f t="shared" si="13"/>
        <v/>
      </c>
      <c r="P86" t="str">
        <f t="shared" si="14"/>
        <v/>
      </c>
      <c r="Q86" t="str">
        <f t="shared" si="15"/>
        <v/>
      </c>
    </row>
    <row r="87" spans="1:17" x14ac:dyDescent="0.25">
      <c r="B87" t="s">
        <v>88</v>
      </c>
      <c r="C87">
        <v>1879205550</v>
      </c>
      <c r="F87">
        <v>15</v>
      </c>
      <c r="J87" t="str">
        <f t="shared" si="8"/>
        <v>[86]={[2]={["YULE_FESTIVAL"]=15;};[1]=1879205550;}; -- Map of the Southern Barrow-downs</v>
      </c>
      <c r="K87" t="str">
        <f t="shared" si="9"/>
        <v>[1]=1879205550;</v>
      </c>
      <c r="L87" t="str">
        <f t="shared" si="10"/>
        <v/>
      </c>
      <c r="M87" t="str">
        <f t="shared" si="11"/>
        <v>[2]={["YULE_FESTIVAL"]=15;};</v>
      </c>
      <c r="N87" t="str">
        <f t="shared" si="12"/>
        <v>["YULE_FESTIVAL"]=15;</v>
      </c>
      <c r="O87" t="str">
        <f t="shared" si="13"/>
        <v/>
      </c>
      <c r="P87" t="str">
        <f t="shared" si="14"/>
        <v/>
      </c>
      <c r="Q87" t="str">
        <f t="shared" si="15"/>
        <v/>
      </c>
    </row>
    <row r="88" spans="1:17" x14ac:dyDescent="0.25">
      <c r="A88" t="s">
        <v>89</v>
      </c>
      <c r="J88" t="str">
        <f t="shared" si="8"/>
        <v>[87]={[1]="DIVIDER1"; [2]={["ENGLISH"] = "Titles"; }; };</v>
      </c>
      <c r="K88" t="str">
        <f t="shared" si="9"/>
        <v>[1]=;</v>
      </c>
      <c r="L88" t="str">
        <f t="shared" si="10"/>
        <v/>
      </c>
      <c r="M88" t="str">
        <f t="shared" si="11"/>
        <v>[2]={};</v>
      </c>
      <c r="N88" t="str">
        <f t="shared" si="12"/>
        <v/>
      </c>
      <c r="O88" t="str">
        <f t="shared" si="13"/>
        <v/>
      </c>
      <c r="P88" t="str">
        <f t="shared" si="14"/>
        <v/>
      </c>
      <c r="Q88" t="str">
        <f t="shared" si="15"/>
        <v/>
      </c>
    </row>
    <row r="89" spans="1:17" x14ac:dyDescent="0.25">
      <c r="B89" t="s">
        <v>90</v>
      </c>
      <c r="C89">
        <v>1879200192</v>
      </c>
      <c r="F89">
        <v>10</v>
      </c>
      <c r="J89" t="str">
        <f t="shared" si="8"/>
        <v>[88]={[2]={["YULE_FESTIVAL"]=10;};[1]=1879200192;}; -- Title Writ - Thespian</v>
      </c>
      <c r="K89" t="str">
        <f t="shared" si="9"/>
        <v>[1]=1879200192;</v>
      </c>
      <c r="L89" t="str">
        <f t="shared" si="10"/>
        <v/>
      </c>
      <c r="M89" t="str">
        <f t="shared" si="11"/>
        <v>[2]={["YULE_FESTIVAL"]=10;};</v>
      </c>
      <c r="N89" t="str">
        <f t="shared" si="12"/>
        <v>["YULE_FESTIVAL"]=10;</v>
      </c>
      <c r="O89" t="str">
        <f t="shared" si="13"/>
        <v/>
      </c>
      <c r="P89" t="str">
        <f t="shared" si="14"/>
        <v/>
      </c>
      <c r="Q89" t="str">
        <f t="shared" si="15"/>
        <v/>
      </c>
    </row>
    <row r="90" spans="1:17" x14ac:dyDescent="0.25">
      <c r="B90" t="s">
        <v>91</v>
      </c>
      <c r="C90">
        <v>1879200230</v>
      </c>
      <c r="F90">
        <v>10</v>
      </c>
      <c r="J90" t="str">
        <f t="shared" si="8"/>
        <v>[89]={[2]={["YULE_FESTIVAL"]=10;};[1]=1879200230;}; -- Title Writ - Star of the Show</v>
      </c>
      <c r="K90" t="str">
        <f t="shared" si="9"/>
        <v>[1]=1879200230;</v>
      </c>
      <c r="L90" t="str">
        <f t="shared" si="10"/>
        <v/>
      </c>
      <c r="M90" t="str">
        <f t="shared" si="11"/>
        <v>[2]={["YULE_FESTIVAL"]=10;};</v>
      </c>
      <c r="N90" t="str">
        <f t="shared" si="12"/>
        <v>["YULE_FESTIVAL"]=10;</v>
      </c>
      <c r="O90" t="str">
        <f t="shared" si="13"/>
        <v/>
      </c>
      <c r="P90" t="str">
        <f t="shared" si="14"/>
        <v/>
      </c>
      <c r="Q90" t="str">
        <f t="shared" si="15"/>
        <v/>
      </c>
    </row>
    <row r="91" spans="1:17" x14ac:dyDescent="0.25">
      <c r="B91" t="s">
        <v>92</v>
      </c>
      <c r="C91">
        <v>1879200231</v>
      </c>
      <c r="F91">
        <v>10</v>
      </c>
      <c r="J91" t="str">
        <f t="shared" si="8"/>
        <v>[90]={[2]={["YULE_FESTIVAL"]=10;};[1]=1879200231;}; -- Title Writ - Protagonist</v>
      </c>
      <c r="K91" t="str">
        <f t="shared" si="9"/>
        <v>[1]=1879200231;</v>
      </c>
      <c r="L91" t="str">
        <f t="shared" si="10"/>
        <v/>
      </c>
      <c r="M91" t="str">
        <f t="shared" si="11"/>
        <v>[2]={["YULE_FESTIVAL"]=10;};</v>
      </c>
      <c r="N91" t="str">
        <f t="shared" si="12"/>
        <v>["YULE_FESTIVAL"]=10;</v>
      </c>
      <c r="O91" t="str">
        <f t="shared" si="13"/>
        <v/>
      </c>
      <c r="P91" t="str">
        <f t="shared" si="14"/>
        <v/>
      </c>
      <c r="Q91" t="str">
        <f t="shared" si="15"/>
        <v/>
      </c>
    </row>
    <row r="92" spans="1:17" x14ac:dyDescent="0.25">
      <c r="B92" t="s">
        <v>93</v>
      </c>
      <c r="C92">
        <v>1879200232</v>
      </c>
      <c r="F92">
        <v>10</v>
      </c>
      <c r="J92" t="str">
        <f t="shared" si="8"/>
        <v>[91]={[2]={["YULE_FESTIVAL"]=10;};[1]=1879200232;}; -- Title Writ - Villain</v>
      </c>
      <c r="K92" t="str">
        <f t="shared" si="9"/>
        <v>[1]=1879200232;</v>
      </c>
      <c r="L92" t="str">
        <f t="shared" si="10"/>
        <v/>
      </c>
      <c r="M92" t="str">
        <f t="shared" si="11"/>
        <v>[2]={["YULE_FESTIVAL"]=10;};</v>
      </c>
      <c r="N92" t="str">
        <f t="shared" si="12"/>
        <v>["YULE_FESTIVAL"]=10;</v>
      </c>
      <c r="O92" t="str">
        <f t="shared" si="13"/>
        <v/>
      </c>
      <c r="P92" t="str">
        <f t="shared" si="14"/>
        <v/>
      </c>
      <c r="Q92" t="str">
        <f t="shared" si="15"/>
        <v/>
      </c>
    </row>
    <row r="93" spans="1:17" x14ac:dyDescent="0.25">
      <c r="B93" t="s">
        <v>94</v>
      </c>
      <c r="C93">
        <v>1879200233</v>
      </c>
      <c r="F93">
        <v>10</v>
      </c>
      <c r="J93" t="str">
        <f t="shared" si="8"/>
        <v>[92]={[2]={["YULE_FESTIVAL"]=10;};[1]=1879200233;}; -- Title Writ - Extra</v>
      </c>
      <c r="K93" t="str">
        <f t="shared" si="9"/>
        <v>[1]=1879200233;</v>
      </c>
      <c r="L93" t="str">
        <f t="shared" si="10"/>
        <v/>
      </c>
      <c r="M93" t="str">
        <f t="shared" si="11"/>
        <v>[2]={["YULE_FESTIVAL"]=10;};</v>
      </c>
      <c r="N93" t="str">
        <f t="shared" si="12"/>
        <v>["YULE_FESTIVAL"]=10;</v>
      </c>
      <c r="O93" t="str">
        <f t="shared" si="13"/>
        <v/>
      </c>
      <c r="P93" t="str">
        <f t="shared" si="14"/>
        <v/>
      </c>
      <c r="Q93" t="str">
        <f t="shared" si="15"/>
        <v/>
      </c>
    </row>
    <row r="94" spans="1:17" x14ac:dyDescent="0.25">
      <c r="B94" t="s">
        <v>95</v>
      </c>
      <c r="C94">
        <v>1879200229</v>
      </c>
      <c r="F94">
        <v>10</v>
      </c>
      <c r="J94" t="str">
        <f t="shared" si="8"/>
        <v>[93]={[2]={["YULE_FESTIVAL"]=10;};[1]=1879200229;}; -- Title Writ - Laughing-stock</v>
      </c>
      <c r="K94" t="str">
        <f t="shared" si="9"/>
        <v>[1]=1879200229;</v>
      </c>
      <c r="L94" t="str">
        <f t="shared" si="10"/>
        <v/>
      </c>
      <c r="M94" t="str">
        <f t="shared" si="11"/>
        <v>[2]={["YULE_FESTIVAL"]=10;};</v>
      </c>
      <c r="N94" t="str">
        <f t="shared" si="12"/>
        <v>["YULE_FESTIVAL"]=10;</v>
      </c>
      <c r="O94" t="str">
        <f t="shared" si="13"/>
        <v/>
      </c>
      <c r="P94" t="str">
        <f t="shared" si="14"/>
        <v/>
      </c>
      <c r="Q94" t="str">
        <f t="shared" si="15"/>
        <v/>
      </c>
    </row>
    <row r="95" spans="1:17" x14ac:dyDescent="0.25">
      <c r="A95" t="s">
        <v>109</v>
      </c>
      <c r="J95" t="str">
        <f t="shared" si="8"/>
        <v>[94]={[1]="DIVIDER1"; [2]={["ENGLISH"] = "Festival Gifts"; }; };</v>
      </c>
      <c r="K95" t="str">
        <f t="shared" si="9"/>
        <v>[1]=;</v>
      </c>
      <c r="L95" t="str">
        <f t="shared" si="10"/>
        <v/>
      </c>
      <c r="M95" t="str">
        <f t="shared" si="11"/>
        <v>[2]={};</v>
      </c>
      <c r="N95" t="str">
        <f t="shared" si="12"/>
        <v/>
      </c>
      <c r="O95" t="str">
        <f t="shared" si="13"/>
        <v/>
      </c>
      <c r="P95" t="str">
        <f t="shared" si="14"/>
        <v/>
      </c>
      <c r="Q95" t="str">
        <f t="shared" si="15"/>
        <v/>
      </c>
    </row>
    <row r="96" spans="1:17" x14ac:dyDescent="0.25">
      <c r="B96" t="s">
        <v>102</v>
      </c>
      <c r="C96">
        <v>1879479170</v>
      </c>
      <c r="F96">
        <v>35</v>
      </c>
      <c r="J96" t="str">
        <f t="shared" si="8"/>
        <v>[95]={[2]={["YULE_FESTIVAL"]=35;};[1]=1879479170;}; -- Garments of Icy Expeditions - Gift-wrapped Selection Box</v>
      </c>
      <c r="K96" t="str">
        <f t="shared" si="9"/>
        <v>[1]=1879479170;</v>
      </c>
      <c r="L96" t="str">
        <f t="shared" si="10"/>
        <v/>
      </c>
      <c r="M96" t="str">
        <f t="shared" si="11"/>
        <v>[2]={["YULE_FESTIVAL"]=35;};</v>
      </c>
      <c r="N96" t="str">
        <f t="shared" si="12"/>
        <v>["YULE_FESTIVAL"]=35;</v>
      </c>
      <c r="O96" t="str">
        <f t="shared" si="13"/>
        <v/>
      </c>
      <c r="P96" t="str">
        <f t="shared" si="14"/>
        <v/>
      </c>
      <c r="Q96" t="str">
        <f t="shared" si="15"/>
        <v/>
      </c>
    </row>
    <row r="97" spans="1:17" x14ac:dyDescent="0.25">
      <c r="B97" t="s">
        <v>110</v>
      </c>
      <c r="C97">
        <v>1879457009</v>
      </c>
      <c r="F97">
        <v>35</v>
      </c>
      <c r="J97" t="str">
        <f t="shared" si="8"/>
        <v>[96]={[2]={["YULE_FESTIVAL"]=35;};[1]=1879457009;}; -- Snow-strider's Garments - Gift-wrapped Selection Box</v>
      </c>
      <c r="K97" t="str">
        <f t="shared" si="9"/>
        <v>[1]=1879457009;</v>
      </c>
      <c r="L97" t="str">
        <f t="shared" si="10"/>
        <v/>
      </c>
      <c r="M97" t="str">
        <f t="shared" si="11"/>
        <v>[2]={["YULE_FESTIVAL"]=35;};</v>
      </c>
      <c r="N97" t="str">
        <f t="shared" si="12"/>
        <v>["YULE_FESTIVAL"]=35;</v>
      </c>
      <c r="O97" t="str">
        <f t="shared" si="13"/>
        <v/>
      </c>
      <c r="P97" t="str">
        <f t="shared" si="14"/>
        <v/>
      </c>
      <c r="Q97" t="str">
        <f t="shared" si="15"/>
        <v/>
      </c>
    </row>
    <row r="98" spans="1:17" x14ac:dyDescent="0.25">
      <c r="B98" t="s">
        <v>214</v>
      </c>
      <c r="C98">
        <v>1879442139</v>
      </c>
      <c r="F98">
        <v>35</v>
      </c>
      <c r="J98" t="str">
        <f t="shared" si="8"/>
        <v>[97]={[2]={["YULE_FESTIVAL"]=35;};[1]=1879442139;}; -- Shire Holly Yule Garments - Gift-wrapped selection box</v>
      </c>
      <c r="K98" t="str">
        <f t="shared" si="9"/>
        <v>[1]=1879442139;</v>
      </c>
      <c r="L98" t="str">
        <f t="shared" si="10"/>
        <v/>
      </c>
      <c r="M98" t="str">
        <f t="shared" si="11"/>
        <v>[2]={["YULE_FESTIVAL"]=35;};</v>
      </c>
      <c r="N98" t="str">
        <f t="shared" si="12"/>
        <v>["YULE_FESTIVAL"]=35;</v>
      </c>
      <c r="O98" t="str">
        <f t="shared" si="13"/>
        <v/>
      </c>
      <c r="P98" t="str">
        <f t="shared" si="14"/>
        <v/>
      </c>
      <c r="Q98" t="str">
        <f t="shared" si="15"/>
        <v/>
      </c>
    </row>
    <row r="99" spans="1:17" x14ac:dyDescent="0.25">
      <c r="B99" t="s">
        <v>215</v>
      </c>
      <c r="C99">
        <v>1879414301</v>
      </c>
      <c r="F99">
        <v>35</v>
      </c>
      <c r="J99" t="str">
        <f t="shared" si="8"/>
        <v>[98]={[2]={["YULE_FESTIVAL"]=35;};[1]=1879414301;}; -- Gala-worthy Yule Garments - Gift-wrapped selection box</v>
      </c>
      <c r="K99" t="str">
        <f t="shared" si="9"/>
        <v>[1]=1879414301;</v>
      </c>
      <c r="L99" t="str">
        <f t="shared" si="10"/>
        <v/>
      </c>
      <c r="M99" t="str">
        <f t="shared" si="11"/>
        <v>[2]={["YULE_FESTIVAL"]=35;};</v>
      </c>
      <c r="N99" t="str">
        <f t="shared" si="12"/>
        <v>["YULE_FESTIVAL"]=35;</v>
      </c>
      <c r="O99" t="str">
        <f t="shared" si="13"/>
        <v/>
      </c>
      <c r="P99" t="str">
        <f t="shared" si="14"/>
        <v/>
      </c>
      <c r="Q99" t="str">
        <f t="shared" si="15"/>
        <v/>
      </c>
    </row>
    <row r="100" spans="1:17" x14ac:dyDescent="0.25">
      <c r="B100" t="s">
        <v>216</v>
      </c>
      <c r="C100">
        <v>1879399239</v>
      </c>
      <c r="F100">
        <v>35</v>
      </c>
      <c r="J100" t="str">
        <f t="shared" si="8"/>
        <v>[99]={[2]={["YULE_FESTIVAL"]=35;};[1]=1879399239;}; -- Garments of the Ice Flower - Gift-wrapped selection box</v>
      </c>
      <c r="K100" t="str">
        <f t="shared" si="9"/>
        <v>[1]=1879399239;</v>
      </c>
      <c r="L100" t="str">
        <f t="shared" si="10"/>
        <v/>
      </c>
      <c r="M100" t="str">
        <f t="shared" si="11"/>
        <v>[2]={["YULE_FESTIVAL"]=35;};</v>
      </c>
      <c r="N100" t="str">
        <f t="shared" si="12"/>
        <v>["YULE_FESTIVAL"]=35;</v>
      </c>
      <c r="O100" t="str">
        <f t="shared" si="13"/>
        <v/>
      </c>
      <c r="P100" t="str">
        <f t="shared" si="14"/>
        <v/>
      </c>
      <c r="Q100" t="str">
        <f t="shared" si="15"/>
        <v/>
      </c>
    </row>
    <row r="101" spans="1:17" x14ac:dyDescent="0.25">
      <c r="B101" t="s">
        <v>217</v>
      </c>
      <c r="C101">
        <v>1879385130</v>
      </c>
      <c r="F101">
        <v>35</v>
      </c>
      <c r="J101" t="str">
        <f t="shared" si="8"/>
        <v>[100]={[2]={["YULE_FESTIVAL"]=35;};[1]=1879385130;}; -- Garments of the Northern Sky - Gift-wrapped selection box</v>
      </c>
      <c r="K101" t="str">
        <f t="shared" si="9"/>
        <v>[1]=1879385130;</v>
      </c>
      <c r="L101" t="str">
        <f t="shared" si="10"/>
        <v/>
      </c>
      <c r="M101" t="str">
        <f t="shared" si="11"/>
        <v>[2]={["YULE_FESTIVAL"]=35;};</v>
      </c>
      <c r="N101" t="str">
        <f t="shared" si="12"/>
        <v>["YULE_FESTIVAL"]=35;</v>
      </c>
      <c r="O101" t="str">
        <f t="shared" si="13"/>
        <v/>
      </c>
      <c r="P101" t="str">
        <f t="shared" si="14"/>
        <v/>
      </c>
      <c r="Q101" t="str">
        <f t="shared" si="15"/>
        <v/>
      </c>
    </row>
    <row r="102" spans="1:17" x14ac:dyDescent="0.25">
      <c r="B102" t="s">
        <v>111</v>
      </c>
      <c r="C102">
        <v>1879362283</v>
      </c>
      <c r="F102">
        <v>25</v>
      </c>
      <c r="J102" t="str">
        <f t="shared" si="8"/>
        <v>[101]={[2]={["YULE_FESTIVAL"]=25;};[1]=1879362283;}; -- Woodland Crown - Gift Wrapped</v>
      </c>
      <c r="K102" t="str">
        <f t="shared" si="9"/>
        <v>[1]=1879362283;</v>
      </c>
      <c r="L102" t="str">
        <f t="shared" si="10"/>
        <v/>
      </c>
      <c r="M102" t="str">
        <f t="shared" si="11"/>
        <v>[2]={["YULE_FESTIVAL"]=25;};</v>
      </c>
      <c r="N102" t="str">
        <f t="shared" si="12"/>
        <v>["YULE_FESTIVAL"]=25;</v>
      </c>
      <c r="O102" t="str">
        <f t="shared" si="13"/>
        <v/>
      </c>
      <c r="P102" t="str">
        <f t="shared" si="14"/>
        <v/>
      </c>
      <c r="Q102" t="str">
        <f t="shared" si="15"/>
        <v/>
      </c>
    </row>
    <row r="103" spans="1:17" x14ac:dyDescent="0.25">
      <c r="B103" t="s">
        <v>112</v>
      </c>
      <c r="C103">
        <v>1879362280</v>
      </c>
      <c r="F103">
        <v>25</v>
      </c>
      <c r="J103" t="str">
        <f t="shared" si="8"/>
        <v>[102]={[2]={["YULE_FESTIVAL"]=25;};[1]=1879362280;}; -- Fur Mantle - Gift Wrapped</v>
      </c>
      <c r="K103" t="str">
        <f t="shared" si="9"/>
        <v>[1]=1879362280;</v>
      </c>
      <c r="L103" t="str">
        <f t="shared" si="10"/>
        <v/>
      </c>
      <c r="M103" t="str">
        <f t="shared" si="11"/>
        <v>[2]={["YULE_FESTIVAL"]=25;};</v>
      </c>
      <c r="N103" t="str">
        <f t="shared" si="12"/>
        <v>["YULE_FESTIVAL"]=25;</v>
      </c>
      <c r="O103" t="str">
        <f t="shared" si="13"/>
        <v/>
      </c>
      <c r="P103" t="str">
        <f t="shared" si="14"/>
        <v/>
      </c>
      <c r="Q103" t="str">
        <f t="shared" si="15"/>
        <v/>
      </c>
    </row>
    <row r="104" spans="1:17" x14ac:dyDescent="0.25">
      <c r="B104" t="s">
        <v>113</v>
      </c>
      <c r="C104">
        <v>1879362279</v>
      </c>
      <c r="F104">
        <v>25</v>
      </c>
      <c r="J104" t="str">
        <f t="shared" si="8"/>
        <v>[103]={[2]={["YULE_FESTIVAL"]=25;};[1]=1879362279;}; -- Ornate Winter Dress - Gift Wrapped</v>
      </c>
      <c r="K104" t="str">
        <f t="shared" si="9"/>
        <v>[1]=1879362279;</v>
      </c>
      <c r="L104" t="str">
        <f t="shared" si="10"/>
        <v/>
      </c>
      <c r="M104" t="str">
        <f t="shared" si="11"/>
        <v>[2]={["YULE_FESTIVAL"]=25;};</v>
      </c>
      <c r="N104" t="str">
        <f t="shared" si="12"/>
        <v>["YULE_FESTIVAL"]=25;</v>
      </c>
      <c r="O104" t="str">
        <f t="shared" si="13"/>
        <v/>
      </c>
      <c r="P104" t="str">
        <f t="shared" si="14"/>
        <v/>
      </c>
      <c r="Q104" t="str">
        <f t="shared" si="15"/>
        <v/>
      </c>
    </row>
    <row r="105" spans="1:17" x14ac:dyDescent="0.25">
      <c r="B105" t="s">
        <v>114</v>
      </c>
      <c r="C105">
        <v>1879362282</v>
      </c>
      <c r="F105">
        <v>25</v>
      </c>
      <c r="J105" t="str">
        <f t="shared" si="8"/>
        <v>[104]={[2]={["YULE_FESTIVAL"]=25;};[1]=1879362282;}; -- Ornate Winter Jacket and Trousers - Gift Wrapped</v>
      </c>
      <c r="K105" t="str">
        <f t="shared" si="9"/>
        <v>[1]=1879362282;</v>
      </c>
      <c r="L105" t="str">
        <f t="shared" si="10"/>
        <v/>
      </c>
      <c r="M105" t="str">
        <f t="shared" si="11"/>
        <v>[2]={["YULE_FESTIVAL"]=25;};</v>
      </c>
      <c r="N105" t="str">
        <f t="shared" si="12"/>
        <v>["YULE_FESTIVAL"]=25;</v>
      </c>
      <c r="O105" t="str">
        <f t="shared" si="13"/>
        <v/>
      </c>
      <c r="P105" t="str">
        <f t="shared" si="14"/>
        <v/>
      </c>
      <c r="Q105" t="str">
        <f t="shared" si="15"/>
        <v/>
      </c>
    </row>
    <row r="106" spans="1:17" x14ac:dyDescent="0.25">
      <c r="B106" t="s">
        <v>115</v>
      </c>
      <c r="C106">
        <v>1879362281</v>
      </c>
      <c r="F106">
        <v>25</v>
      </c>
      <c r="J106" t="str">
        <f t="shared" si="8"/>
        <v>[105]={[2]={["YULE_FESTIVAL"]=25;};[1]=1879362281;}; -- Ornate Winter Cloak - Gift Wrapped</v>
      </c>
      <c r="K106" t="str">
        <f t="shared" si="9"/>
        <v>[1]=1879362281;</v>
      </c>
      <c r="L106" t="str">
        <f t="shared" si="10"/>
        <v/>
      </c>
      <c r="M106" t="str">
        <f t="shared" si="11"/>
        <v>[2]={["YULE_FESTIVAL"]=25;};</v>
      </c>
      <c r="N106" t="str">
        <f t="shared" si="12"/>
        <v>["YULE_FESTIVAL"]=25;</v>
      </c>
      <c r="O106" t="str">
        <f t="shared" si="13"/>
        <v/>
      </c>
      <c r="P106" t="str">
        <f t="shared" si="14"/>
        <v/>
      </c>
      <c r="Q106" t="str">
        <f t="shared" si="15"/>
        <v/>
      </c>
    </row>
    <row r="107" spans="1:17" x14ac:dyDescent="0.25">
      <c r="B107" t="s">
        <v>116</v>
      </c>
      <c r="C107">
        <v>1879342506</v>
      </c>
      <c r="F107">
        <v>25</v>
      </c>
      <c r="J107" t="str">
        <f t="shared" si="8"/>
        <v>[106]={[2]={["YULE_FESTIVAL"]=25;};[1]=1879342506;}; -- Hooded Cloak of Winter's Light - Gift Wrapped</v>
      </c>
      <c r="K107" t="str">
        <f t="shared" si="9"/>
        <v>[1]=1879342506;</v>
      </c>
      <c r="L107" t="str">
        <f t="shared" si="10"/>
        <v/>
      </c>
      <c r="M107" t="str">
        <f t="shared" si="11"/>
        <v>[2]={["YULE_FESTIVAL"]=25;};</v>
      </c>
      <c r="N107" t="str">
        <f t="shared" si="12"/>
        <v>["YULE_FESTIVAL"]=25;</v>
      </c>
      <c r="O107" t="str">
        <f t="shared" si="13"/>
        <v/>
      </c>
      <c r="P107" t="str">
        <f t="shared" si="14"/>
        <v/>
      </c>
      <c r="Q107" t="str">
        <f t="shared" si="15"/>
        <v/>
      </c>
    </row>
    <row r="108" spans="1:17" x14ac:dyDescent="0.25">
      <c r="B108" t="s">
        <v>117</v>
      </c>
      <c r="C108">
        <v>1879342503</v>
      </c>
      <c r="F108">
        <v>25</v>
      </c>
      <c r="J108" t="str">
        <f t="shared" si="8"/>
        <v>[107]={[2]={["YULE_FESTIVAL"]=25;};[1]=1879342503;}; -- Cloak of Winter's Light - Gift Wrapped</v>
      </c>
      <c r="K108" t="str">
        <f t="shared" si="9"/>
        <v>[1]=1879342503;</v>
      </c>
      <c r="L108" t="str">
        <f t="shared" si="10"/>
        <v/>
      </c>
      <c r="M108" t="str">
        <f t="shared" si="11"/>
        <v>[2]={["YULE_FESTIVAL"]=25;};</v>
      </c>
      <c r="N108" t="str">
        <f t="shared" si="12"/>
        <v>["YULE_FESTIVAL"]=25;</v>
      </c>
      <c r="O108" t="str">
        <f t="shared" si="13"/>
        <v/>
      </c>
      <c r="P108" t="str">
        <f t="shared" si="14"/>
        <v/>
      </c>
      <c r="Q108" t="str">
        <f t="shared" si="15"/>
        <v/>
      </c>
    </row>
    <row r="109" spans="1:17" x14ac:dyDescent="0.25">
      <c r="B109" t="s">
        <v>218</v>
      </c>
      <c r="C109">
        <v>1879342508</v>
      </c>
      <c r="F109">
        <v>25</v>
      </c>
      <c r="J109" t="str">
        <f t="shared" si="8"/>
        <v>[108]={[2]={["YULE_FESTIVAL"]=25;};[1]=1879342508;}; -- Robe of Winter's Light - Gift-wrapped</v>
      </c>
      <c r="K109" t="str">
        <f t="shared" si="9"/>
        <v>[1]=1879342508;</v>
      </c>
      <c r="L109" t="str">
        <f t="shared" si="10"/>
        <v/>
      </c>
      <c r="M109" t="str">
        <f t="shared" si="11"/>
        <v>[2]={["YULE_FESTIVAL"]=25;};</v>
      </c>
      <c r="N109" t="str">
        <f t="shared" si="12"/>
        <v>["YULE_FESTIVAL"]=25;</v>
      </c>
      <c r="O109" t="str">
        <f t="shared" si="13"/>
        <v/>
      </c>
      <c r="P109" t="str">
        <f t="shared" si="14"/>
        <v/>
      </c>
      <c r="Q109" t="str">
        <f t="shared" si="15"/>
        <v/>
      </c>
    </row>
    <row r="110" spans="1:17" x14ac:dyDescent="0.25">
      <c r="A110" t="s">
        <v>118</v>
      </c>
      <c r="J110" t="str">
        <f t="shared" si="8"/>
        <v>[109]={[1]="DIVIDER1"; [2]={["ENGLISH"] = "The More the Merrier Steeds"; }; };</v>
      </c>
      <c r="K110" t="str">
        <f t="shared" si="9"/>
        <v>[1]=;</v>
      </c>
      <c r="L110" t="str">
        <f t="shared" si="10"/>
        <v/>
      </c>
      <c r="M110" t="str">
        <f t="shared" si="11"/>
        <v>[2]={};</v>
      </c>
      <c r="N110" t="str">
        <f t="shared" si="12"/>
        <v/>
      </c>
      <c r="O110" t="str">
        <f t="shared" si="13"/>
        <v/>
      </c>
      <c r="P110" t="str">
        <f t="shared" si="14"/>
        <v/>
      </c>
      <c r="Q110" t="str">
        <f t="shared" si="15"/>
        <v/>
      </c>
    </row>
    <row r="111" spans="1:17" x14ac:dyDescent="0.25">
      <c r="B111" s="1" t="s">
        <v>105</v>
      </c>
      <c r="C111">
        <v>1879479318</v>
      </c>
      <c r="F111">
        <v>80</v>
      </c>
      <c r="J111" t="str">
        <f t="shared" si="8"/>
        <v>[110]={[2]={["YULE_FESTIVAL"]=80;};[1]=1879479318;}; -- Icy Expeditions Steed</v>
      </c>
      <c r="K111" t="str">
        <f t="shared" si="9"/>
        <v>[1]=1879479318;</v>
      </c>
      <c r="L111" t="str">
        <f t="shared" si="10"/>
        <v/>
      </c>
      <c r="M111" t="str">
        <f t="shared" si="11"/>
        <v>[2]={["YULE_FESTIVAL"]=80;};</v>
      </c>
      <c r="N111" t="str">
        <f t="shared" si="12"/>
        <v>["YULE_FESTIVAL"]=80;</v>
      </c>
      <c r="O111" t="str">
        <f t="shared" si="13"/>
        <v/>
      </c>
      <c r="P111" t="str">
        <f t="shared" si="14"/>
        <v/>
      </c>
      <c r="Q111" t="str">
        <f t="shared" si="15"/>
        <v/>
      </c>
    </row>
    <row r="112" spans="1:17" x14ac:dyDescent="0.25">
      <c r="B112" s="1" t="s">
        <v>119</v>
      </c>
      <c r="C112">
        <v>1879479318</v>
      </c>
      <c r="F112">
        <v>80</v>
      </c>
      <c r="J112" t="str">
        <f t="shared" si="8"/>
        <v>[111]={[2]={["YULE_FESTIVAL"]=80;};[1]=1879479318;}; -- Snow-strider's Steed</v>
      </c>
      <c r="K112" t="str">
        <f t="shared" si="9"/>
        <v>[1]=1879479318;</v>
      </c>
      <c r="L112" t="str">
        <f t="shared" si="10"/>
        <v/>
      </c>
      <c r="M112" t="str">
        <f t="shared" si="11"/>
        <v>[2]={["YULE_FESTIVAL"]=80;};</v>
      </c>
      <c r="N112" t="str">
        <f t="shared" si="12"/>
        <v>["YULE_FESTIVAL"]=80;</v>
      </c>
      <c r="O112" t="str">
        <f t="shared" si="13"/>
        <v/>
      </c>
      <c r="P112" t="str">
        <f t="shared" si="14"/>
        <v/>
      </c>
      <c r="Q112" t="str">
        <f t="shared" si="15"/>
        <v/>
      </c>
    </row>
    <row r="113" spans="1:17" x14ac:dyDescent="0.25">
      <c r="B113" s="1" t="s">
        <v>120</v>
      </c>
      <c r="C113">
        <v>1879442109</v>
      </c>
      <c r="F113">
        <v>80</v>
      </c>
      <c r="J113" t="str">
        <f t="shared" si="8"/>
        <v>[112]={[2]={["YULE_FESTIVAL"]=80;};[1]=1879442109;}; -- Shire Holly Steed</v>
      </c>
      <c r="K113" t="str">
        <f t="shared" si="9"/>
        <v>[1]=1879442109;</v>
      </c>
      <c r="L113" t="str">
        <f t="shared" si="10"/>
        <v/>
      </c>
      <c r="M113" t="str">
        <f t="shared" si="11"/>
        <v>[2]={["YULE_FESTIVAL"]=80;};</v>
      </c>
      <c r="N113" t="str">
        <f t="shared" si="12"/>
        <v>["YULE_FESTIVAL"]=80;</v>
      </c>
      <c r="O113" t="str">
        <f t="shared" si="13"/>
        <v/>
      </c>
      <c r="P113" t="str">
        <f t="shared" si="14"/>
        <v/>
      </c>
      <c r="Q113" t="str">
        <f t="shared" si="15"/>
        <v/>
      </c>
    </row>
    <row r="114" spans="1:17" x14ac:dyDescent="0.25">
      <c r="B114" s="1" t="s">
        <v>121</v>
      </c>
      <c r="C114">
        <v>1879414302</v>
      </c>
      <c r="F114">
        <v>60</v>
      </c>
      <c r="J114" t="str">
        <f t="shared" si="8"/>
        <v>[113]={[2]={["YULE_FESTIVAL"]=60;};[1]=1879414302;}; -- Yule Gala Steed</v>
      </c>
      <c r="K114" t="str">
        <f t="shared" si="9"/>
        <v>[1]=1879414302;</v>
      </c>
      <c r="L114" t="str">
        <f t="shared" si="10"/>
        <v/>
      </c>
      <c r="M114" t="str">
        <f t="shared" si="11"/>
        <v>[2]={["YULE_FESTIVAL"]=60;};</v>
      </c>
      <c r="N114" t="str">
        <f t="shared" si="12"/>
        <v>["YULE_FESTIVAL"]=60;</v>
      </c>
      <c r="O114" t="str">
        <f t="shared" si="13"/>
        <v/>
      </c>
      <c r="P114" t="str">
        <f t="shared" si="14"/>
        <v/>
      </c>
      <c r="Q114" t="str">
        <f t="shared" si="15"/>
        <v/>
      </c>
    </row>
    <row r="115" spans="1:17" x14ac:dyDescent="0.25">
      <c r="A115" t="s">
        <v>200</v>
      </c>
      <c r="J115" t="str">
        <f t="shared" si="8"/>
        <v>[114]={[1]="DIVIDER1"; [2]={["ENGLISH"] = "The More the Merrier Warsteed"; }; };</v>
      </c>
      <c r="K115" t="str">
        <f t="shared" si="9"/>
        <v>[1]=;</v>
      </c>
      <c r="L115" t="str">
        <f t="shared" si="10"/>
        <v/>
      </c>
      <c r="M115" t="str">
        <f t="shared" si="11"/>
        <v>[2]={};</v>
      </c>
      <c r="N115" t="str">
        <f t="shared" si="12"/>
        <v/>
      </c>
      <c r="O115" t="str">
        <f t="shared" si="13"/>
        <v/>
      </c>
      <c r="P115" t="str">
        <f t="shared" si="14"/>
        <v/>
      </c>
      <c r="Q115" t="str">
        <f t="shared" si="15"/>
        <v/>
      </c>
    </row>
    <row r="116" spans="1:17" x14ac:dyDescent="0.25">
      <c r="B116" s="1" t="s">
        <v>106</v>
      </c>
      <c r="C116">
        <v>1879479323</v>
      </c>
      <c r="F116">
        <v>70</v>
      </c>
      <c r="J116" t="str">
        <f t="shared" si="8"/>
        <v>[115]={[2]={["YULE_FESTIVAL"]=70;};[1]=1879479323;}; -- Icy Expeditions Caparison</v>
      </c>
      <c r="K116" t="str">
        <f t="shared" si="9"/>
        <v>[1]=1879479323;</v>
      </c>
      <c r="L116" t="str">
        <f t="shared" si="10"/>
        <v/>
      </c>
      <c r="M116" t="str">
        <f t="shared" si="11"/>
        <v>[2]={["YULE_FESTIVAL"]=70;};</v>
      </c>
      <c r="N116" t="str">
        <f t="shared" si="12"/>
        <v>["YULE_FESTIVAL"]=70;</v>
      </c>
      <c r="O116" t="str">
        <f t="shared" si="13"/>
        <v/>
      </c>
      <c r="P116" t="str">
        <f t="shared" si="14"/>
        <v/>
      </c>
      <c r="Q116" t="str">
        <f t="shared" si="15"/>
        <v/>
      </c>
    </row>
    <row r="117" spans="1:17" x14ac:dyDescent="0.25">
      <c r="B117" s="1" t="s">
        <v>107</v>
      </c>
      <c r="C117">
        <v>1879479322</v>
      </c>
      <c r="F117">
        <v>50</v>
      </c>
      <c r="J117" t="str">
        <f t="shared" si="8"/>
        <v>[116]={[2]={["YULE_FESTIVAL"]=50;};[1]=1879479322;}; -- Icy Expeditions Head-piece</v>
      </c>
      <c r="K117" t="str">
        <f t="shared" si="9"/>
        <v>[1]=1879479322;</v>
      </c>
      <c r="L117" t="str">
        <f t="shared" si="10"/>
        <v/>
      </c>
      <c r="M117" t="str">
        <f t="shared" si="11"/>
        <v>[2]={["YULE_FESTIVAL"]=50;};</v>
      </c>
      <c r="N117" t="str">
        <f t="shared" si="12"/>
        <v>["YULE_FESTIVAL"]=50;</v>
      </c>
      <c r="O117" t="str">
        <f t="shared" si="13"/>
        <v/>
      </c>
      <c r="P117" t="str">
        <f t="shared" si="14"/>
        <v/>
      </c>
      <c r="Q117" t="str">
        <f t="shared" si="15"/>
        <v/>
      </c>
    </row>
    <row r="118" spans="1:17" x14ac:dyDescent="0.25">
      <c r="B118" s="1" t="s">
        <v>108</v>
      </c>
      <c r="C118">
        <v>1879479324</v>
      </c>
      <c r="F118">
        <v>40</v>
      </c>
      <c r="J118" t="str">
        <f t="shared" si="8"/>
        <v>[117]={[2]={["YULE_FESTIVAL"]=40;};[1]=1879479324;}; -- Icy Expeditions Saddle</v>
      </c>
      <c r="K118" t="str">
        <f t="shared" si="9"/>
        <v>[1]=1879479324;</v>
      </c>
      <c r="L118" t="str">
        <f t="shared" si="10"/>
        <v/>
      </c>
      <c r="M118" t="str">
        <f t="shared" si="11"/>
        <v>[2]={["YULE_FESTIVAL"]=40;};</v>
      </c>
      <c r="N118" t="str">
        <f t="shared" si="12"/>
        <v>["YULE_FESTIVAL"]=40;</v>
      </c>
      <c r="O118" t="str">
        <f t="shared" si="13"/>
        <v/>
      </c>
      <c r="P118" t="str">
        <f t="shared" si="14"/>
        <v/>
      </c>
      <c r="Q118" t="str">
        <f t="shared" si="15"/>
        <v/>
      </c>
    </row>
    <row r="119" spans="1:17" x14ac:dyDescent="0.25">
      <c r="B119" s="1" t="s">
        <v>201</v>
      </c>
      <c r="C119">
        <v>1879456976</v>
      </c>
      <c r="F119">
        <v>70</v>
      </c>
      <c r="J119" t="str">
        <f t="shared" si="8"/>
        <v>[118]={[2]={["YULE_FESTIVAL"]=70;};[1]=1879456976;}; -- Snow-strider's Caparison</v>
      </c>
      <c r="K119" t="str">
        <f t="shared" si="9"/>
        <v>[1]=1879456976;</v>
      </c>
      <c r="L119" t="str">
        <f t="shared" si="10"/>
        <v/>
      </c>
      <c r="M119" t="str">
        <f t="shared" si="11"/>
        <v>[2]={["YULE_FESTIVAL"]=70;};</v>
      </c>
      <c r="N119" t="str">
        <f t="shared" si="12"/>
        <v>["YULE_FESTIVAL"]=70;</v>
      </c>
      <c r="O119" t="str">
        <f t="shared" si="13"/>
        <v/>
      </c>
      <c r="P119" t="str">
        <f t="shared" si="14"/>
        <v/>
      </c>
      <c r="Q119" t="str">
        <f t="shared" si="15"/>
        <v/>
      </c>
    </row>
    <row r="120" spans="1:17" x14ac:dyDescent="0.25">
      <c r="B120" s="1" t="s">
        <v>202</v>
      </c>
      <c r="C120">
        <v>1879456983</v>
      </c>
      <c r="F120">
        <v>50</v>
      </c>
      <c r="J120" t="str">
        <f t="shared" si="8"/>
        <v>[119]={[2]={["YULE_FESTIVAL"]=50;};[1]=1879456983;}; -- Snow-strider's Head-piece</v>
      </c>
      <c r="K120" t="str">
        <f t="shared" si="9"/>
        <v>[1]=1879456983;</v>
      </c>
      <c r="L120" t="str">
        <f t="shared" si="10"/>
        <v/>
      </c>
      <c r="M120" t="str">
        <f t="shared" si="11"/>
        <v>[2]={["YULE_FESTIVAL"]=50;};</v>
      </c>
      <c r="N120" t="str">
        <f t="shared" si="12"/>
        <v>["YULE_FESTIVAL"]=50;</v>
      </c>
      <c r="O120" t="str">
        <f t="shared" si="13"/>
        <v/>
      </c>
      <c r="P120" t="str">
        <f t="shared" si="14"/>
        <v/>
      </c>
      <c r="Q120" t="str">
        <f t="shared" si="15"/>
        <v/>
      </c>
    </row>
    <row r="121" spans="1:17" x14ac:dyDescent="0.25">
      <c r="B121" s="1" t="s">
        <v>203</v>
      </c>
      <c r="C121">
        <v>1879456972</v>
      </c>
      <c r="F121">
        <v>40</v>
      </c>
      <c r="J121" t="str">
        <f t="shared" si="8"/>
        <v>[120]={[2]={["YULE_FESTIVAL"]=40;};[1]=1879456972;}; -- Snow-strider's Saddle</v>
      </c>
      <c r="K121" t="str">
        <f t="shared" si="9"/>
        <v>[1]=1879456972;</v>
      </c>
      <c r="L121" t="str">
        <f t="shared" si="10"/>
        <v/>
      </c>
      <c r="M121" t="str">
        <f t="shared" si="11"/>
        <v>[2]={["YULE_FESTIVAL"]=40;};</v>
      </c>
      <c r="N121" t="str">
        <f t="shared" si="12"/>
        <v>["YULE_FESTIVAL"]=40;</v>
      </c>
      <c r="O121" t="str">
        <f t="shared" si="13"/>
        <v/>
      </c>
      <c r="P121" t="str">
        <f t="shared" si="14"/>
        <v/>
      </c>
      <c r="Q121" t="str">
        <f t="shared" si="15"/>
        <v/>
      </c>
    </row>
    <row r="122" spans="1:17" x14ac:dyDescent="0.25">
      <c r="B122" s="1" t="s">
        <v>204</v>
      </c>
      <c r="C122">
        <v>1879442113</v>
      </c>
      <c r="F122">
        <v>70</v>
      </c>
      <c r="J122" t="str">
        <f t="shared" si="8"/>
        <v>[121]={[2]={["YULE_FESTIVAL"]=70;};[1]=1879442113;}; -- Shire Holly Caparison</v>
      </c>
      <c r="K122" t="str">
        <f t="shared" si="9"/>
        <v>[1]=1879442113;</v>
      </c>
      <c r="L122" t="str">
        <f t="shared" si="10"/>
        <v/>
      </c>
      <c r="M122" t="str">
        <f t="shared" si="11"/>
        <v>[2]={["YULE_FESTIVAL"]=70;};</v>
      </c>
      <c r="N122" t="str">
        <f t="shared" si="12"/>
        <v>["YULE_FESTIVAL"]=70;</v>
      </c>
      <c r="O122" t="str">
        <f t="shared" si="13"/>
        <v/>
      </c>
      <c r="P122" t="str">
        <f t="shared" si="14"/>
        <v/>
      </c>
      <c r="Q122" t="str">
        <f t="shared" si="15"/>
        <v/>
      </c>
    </row>
    <row r="123" spans="1:17" x14ac:dyDescent="0.25">
      <c r="B123" s="2" t="s">
        <v>205</v>
      </c>
      <c r="C123">
        <v>1879442112</v>
      </c>
      <c r="F123">
        <v>50</v>
      </c>
      <c r="J123" t="str">
        <f t="shared" si="8"/>
        <v>[122]={[2]={["YULE_FESTIVAL"]=50;};[1]=1879442112;}; -- Shire Holly Head-piece</v>
      </c>
      <c r="K123" t="str">
        <f t="shared" si="9"/>
        <v>[1]=1879442112;</v>
      </c>
      <c r="L123" t="str">
        <f t="shared" si="10"/>
        <v/>
      </c>
      <c r="M123" t="str">
        <f t="shared" si="11"/>
        <v>[2]={["YULE_FESTIVAL"]=50;};</v>
      </c>
      <c r="N123" t="str">
        <f t="shared" si="12"/>
        <v>["YULE_FESTIVAL"]=50;</v>
      </c>
      <c r="O123" t="str">
        <f t="shared" si="13"/>
        <v/>
      </c>
      <c r="P123" t="str">
        <f t="shared" si="14"/>
        <v/>
      </c>
      <c r="Q123" t="str">
        <f t="shared" si="15"/>
        <v/>
      </c>
    </row>
    <row r="124" spans="1:17" x14ac:dyDescent="0.25">
      <c r="B124" s="1" t="s">
        <v>206</v>
      </c>
      <c r="C124">
        <v>1879442115</v>
      </c>
      <c r="F124">
        <v>40</v>
      </c>
      <c r="J124" t="str">
        <f t="shared" si="8"/>
        <v>[123]={[2]={["YULE_FESTIVAL"]=40;};[1]=1879442115;}; -- Shire Holly Saddle</v>
      </c>
      <c r="K124" t="str">
        <f t="shared" si="9"/>
        <v>[1]=1879442115;</v>
      </c>
      <c r="L124" t="str">
        <f t="shared" si="10"/>
        <v/>
      </c>
      <c r="M124" t="str">
        <f t="shared" si="11"/>
        <v>[2]={["YULE_FESTIVAL"]=40;};</v>
      </c>
      <c r="N124" t="str">
        <f t="shared" si="12"/>
        <v>["YULE_FESTIVAL"]=40;</v>
      </c>
      <c r="O124" t="str">
        <f t="shared" si="13"/>
        <v/>
      </c>
      <c r="P124" t="str">
        <f t="shared" si="14"/>
        <v/>
      </c>
      <c r="Q124" t="str">
        <f t="shared" si="15"/>
        <v/>
      </c>
    </row>
    <row r="125" spans="1:17" x14ac:dyDescent="0.25">
      <c r="B125" s="1" t="s">
        <v>207</v>
      </c>
      <c r="C125">
        <v>1879414307</v>
      </c>
      <c r="F125">
        <v>50</v>
      </c>
      <c r="J125" t="str">
        <f t="shared" si="8"/>
        <v>[124]={[2]={["YULE_FESTIVAL"]=50;};[1]=1879414307;}; -- Yule Gala Caparison</v>
      </c>
      <c r="K125" t="str">
        <f t="shared" si="9"/>
        <v>[1]=1879414307;</v>
      </c>
      <c r="L125" t="str">
        <f t="shared" si="10"/>
        <v/>
      </c>
      <c r="M125" t="str">
        <f t="shared" si="11"/>
        <v>[2]={["YULE_FESTIVAL"]=50;};</v>
      </c>
      <c r="N125" t="str">
        <f t="shared" si="12"/>
        <v>["YULE_FESTIVAL"]=50;</v>
      </c>
      <c r="O125" t="str">
        <f t="shared" si="13"/>
        <v/>
      </c>
      <c r="P125" t="str">
        <f t="shared" si="14"/>
        <v/>
      </c>
      <c r="Q125" t="str">
        <f t="shared" si="15"/>
        <v/>
      </c>
    </row>
    <row r="126" spans="1:17" x14ac:dyDescent="0.25">
      <c r="B126" s="1" t="s">
        <v>208</v>
      </c>
      <c r="C126">
        <v>1879414308</v>
      </c>
      <c r="F126">
        <v>50</v>
      </c>
      <c r="J126" t="str">
        <f t="shared" si="8"/>
        <v>[125]={[2]={["YULE_FESTIVAL"]=50;};[1]=1879414308;}; -- Yule Gala Head-piece</v>
      </c>
      <c r="K126" t="str">
        <f t="shared" si="9"/>
        <v>[1]=1879414308;</v>
      </c>
      <c r="L126" t="str">
        <f t="shared" si="10"/>
        <v/>
      </c>
      <c r="M126" t="str">
        <f t="shared" si="11"/>
        <v>[2]={["YULE_FESTIVAL"]=50;};</v>
      </c>
      <c r="N126" t="str">
        <f t="shared" si="12"/>
        <v>["YULE_FESTIVAL"]=50;</v>
      </c>
      <c r="O126" t="str">
        <f t="shared" si="13"/>
        <v/>
      </c>
      <c r="P126" t="str">
        <f t="shared" si="14"/>
        <v/>
      </c>
      <c r="Q126" t="str">
        <f t="shared" si="15"/>
        <v/>
      </c>
    </row>
    <row r="127" spans="1:17" x14ac:dyDescent="0.25">
      <c r="B127" s="1" t="s">
        <v>209</v>
      </c>
      <c r="C127">
        <v>1879414306</v>
      </c>
      <c r="F127">
        <v>50</v>
      </c>
      <c r="J127" t="str">
        <f t="shared" si="8"/>
        <v>[126]={[2]={["YULE_FESTIVAL"]=50;};[1]=1879414306;}; -- Yule Gala Saddle</v>
      </c>
      <c r="K127" t="str">
        <f t="shared" si="9"/>
        <v>[1]=1879414306;</v>
      </c>
      <c r="L127" t="str">
        <f t="shared" si="10"/>
        <v/>
      </c>
      <c r="M127" t="str">
        <f t="shared" si="11"/>
        <v>[2]={["YULE_FESTIVAL"]=50;};</v>
      </c>
      <c r="N127" t="str">
        <f t="shared" si="12"/>
        <v>["YULE_FESTIVAL"]=50;</v>
      </c>
      <c r="O127" t="str">
        <f t="shared" si="13"/>
        <v/>
      </c>
      <c r="P127" t="str">
        <f t="shared" si="14"/>
        <v/>
      </c>
      <c r="Q127" t="str">
        <f t="shared" si="15"/>
        <v/>
      </c>
    </row>
    <row r="128" spans="1:17" x14ac:dyDescent="0.25">
      <c r="B128" s="1" t="s">
        <v>210</v>
      </c>
      <c r="C128">
        <v>1879399247</v>
      </c>
      <c r="F128">
        <v>50</v>
      </c>
      <c r="J128" t="str">
        <f t="shared" si="8"/>
        <v>[127]={[2]={["YULE_FESTIVAL"]=50;};[1]=1879399247;}; -- Caparison of the Ice Flower</v>
      </c>
      <c r="K128" t="str">
        <f t="shared" si="9"/>
        <v>[1]=1879399247;</v>
      </c>
      <c r="L128" t="str">
        <f t="shared" si="10"/>
        <v/>
      </c>
      <c r="M128" t="str">
        <f t="shared" si="11"/>
        <v>[2]={["YULE_FESTIVAL"]=50;};</v>
      </c>
      <c r="N128" t="str">
        <f t="shared" si="12"/>
        <v>["YULE_FESTIVAL"]=50;</v>
      </c>
      <c r="O128" t="str">
        <f t="shared" si="13"/>
        <v/>
      </c>
      <c r="P128" t="str">
        <f t="shared" si="14"/>
        <v/>
      </c>
      <c r="Q128" t="str">
        <f t="shared" si="15"/>
        <v/>
      </c>
    </row>
    <row r="129" spans="1:17" x14ac:dyDescent="0.25">
      <c r="B129" s="1" t="s">
        <v>211</v>
      </c>
      <c r="C129">
        <v>1879399246</v>
      </c>
      <c r="F129">
        <v>50</v>
      </c>
      <c r="J129" t="str">
        <f t="shared" si="8"/>
        <v>[128]={[2]={["YULE_FESTIVAL"]=50;};[1]=1879399246;}; -- Head-piece of the Ice Flower</v>
      </c>
      <c r="K129" t="str">
        <f t="shared" si="9"/>
        <v>[1]=1879399246;</v>
      </c>
      <c r="L129" t="str">
        <f t="shared" si="10"/>
        <v/>
      </c>
      <c r="M129" t="str">
        <f t="shared" si="11"/>
        <v>[2]={["YULE_FESTIVAL"]=50;};</v>
      </c>
      <c r="N129" t="str">
        <f t="shared" si="12"/>
        <v>["YULE_FESTIVAL"]=50;</v>
      </c>
      <c r="O129" t="str">
        <f t="shared" si="13"/>
        <v/>
      </c>
      <c r="P129" t="str">
        <f t="shared" si="14"/>
        <v/>
      </c>
      <c r="Q129" t="str">
        <f t="shared" si="15"/>
        <v/>
      </c>
    </row>
    <row r="130" spans="1:17" x14ac:dyDescent="0.25">
      <c r="B130" s="1" t="s">
        <v>212</v>
      </c>
      <c r="C130">
        <v>1879399248</v>
      </c>
      <c r="F130">
        <v>50</v>
      </c>
      <c r="J130" t="str">
        <f t="shared" si="8"/>
        <v>[129]={[2]={["YULE_FESTIVAL"]=50;};[1]=1879399248;}; -- Saddle of the Ice Flower</v>
      </c>
      <c r="K130" t="str">
        <f t="shared" si="9"/>
        <v>[1]=1879399248;</v>
      </c>
      <c r="L130" t="str">
        <f t="shared" si="10"/>
        <v/>
      </c>
      <c r="M130" t="str">
        <f t="shared" si="11"/>
        <v>[2]={["YULE_FESTIVAL"]=50;};</v>
      </c>
      <c r="N130" t="str">
        <f t="shared" si="12"/>
        <v>["YULE_FESTIVAL"]=50;</v>
      </c>
      <c r="O130" t="str">
        <f t="shared" si="13"/>
        <v/>
      </c>
      <c r="P130" t="str">
        <f t="shared" si="14"/>
        <v/>
      </c>
      <c r="Q130" t="str">
        <f t="shared" si="15"/>
        <v/>
      </c>
    </row>
    <row r="131" spans="1:17" x14ac:dyDescent="0.25">
      <c r="A131" t="s">
        <v>122</v>
      </c>
      <c r="J131" t="str">
        <f t="shared" ref="J131:J194" si="16">IF(ISBLANK(A131),CONCATENATE("[",ROW()-1,"]={",L131,M131,K131,"};"," -- ",B131),CONCATENATE("[",ROW()-1,"]={[1]=""DIVIDER1""; [2]={[""ENGLISH""] = """,A131,"""; }; };"))</f>
        <v>[130]={[1]="DIVIDER1"; [2]={["ENGLISH"] = "Cosmetic Pets and Emotes"; }; };</v>
      </c>
      <c r="K131" t="str">
        <f t="shared" ref="K131:K194" si="17">CONCATENATE("[1]=",C131,";")</f>
        <v>[1]=;</v>
      </c>
      <c r="L131" t="str">
        <f t="shared" ref="L131:L194" si="18">IF(E131&gt;0,CONCATENATE("[3]=",E131,";"),"")</f>
        <v/>
      </c>
      <c r="M131" t="str">
        <f t="shared" ref="M131:M194" si="19">_xlfn.TEXTJOIN("",TRUE,"[2]={",N131:Q131,"};")</f>
        <v>[2]={};</v>
      </c>
      <c r="N131" t="str">
        <f t="shared" ref="N131:N194" si="20">IF(F131&gt;0,CONCATENATE("[""",F$1,"""]=",F131,";"),"")</f>
        <v/>
      </c>
      <c r="O131" t="str">
        <f t="shared" ref="O131:O194" si="21">IF(G131&gt;0,CONCATENATE("[""",G$1,"""]=",G131,";"),"")</f>
        <v/>
      </c>
      <c r="P131" t="str">
        <f t="shared" ref="P131:P194" si="22">IF(H131&gt;0,CONCATENATE("[""",H$1,"""]=",H131,";"),"")</f>
        <v/>
      </c>
      <c r="Q131" t="str">
        <f t="shared" ref="Q131:Q194" si="23">IF(I131&gt;0,CONCATENATE("[""",I$1,"""]=",I131,";"),"")</f>
        <v/>
      </c>
    </row>
    <row r="132" spans="1:17" x14ac:dyDescent="0.25">
      <c r="B132" t="s">
        <v>104</v>
      </c>
      <c r="C132">
        <v>1879479307</v>
      </c>
      <c r="F132">
        <v>75</v>
      </c>
      <c r="J132" t="str">
        <f t="shared" si="16"/>
        <v>[131]={[2]={["YULE_FESTIVAL"]=75;};[1]=1879479307;}; -- Tome of the Icy Expeditions Sheep</v>
      </c>
      <c r="K132" t="str">
        <f t="shared" si="17"/>
        <v>[1]=1879479307;</v>
      </c>
      <c r="L132" t="str">
        <f t="shared" si="18"/>
        <v/>
      </c>
      <c r="M132" t="str">
        <f t="shared" si="19"/>
        <v>[2]={["YULE_FESTIVAL"]=75;};</v>
      </c>
      <c r="N132" t="str">
        <f t="shared" si="20"/>
        <v>["YULE_FESTIVAL"]=75;</v>
      </c>
      <c r="O132" t="str">
        <f t="shared" si="21"/>
        <v/>
      </c>
      <c r="P132" t="str">
        <f t="shared" si="22"/>
        <v/>
      </c>
      <c r="Q132" t="str">
        <f t="shared" si="23"/>
        <v/>
      </c>
    </row>
    <row r="133" spans="1:17" x14ac:dyDescent="0.25">
      <c r="B133" t="s">
        <v>219</v>
      </c>
      <c r="C133">
        <v>1879414199</v>
      </c>
      <c r="F133">
        <v>75</v>
      </c>
      <c r="J133" t="str">
        <f t="shared" si="16"/>
        <v>[132]={[2]={["YULE_FESTIVAL"]=75;};[1]=1879414199;}; -- Tome of the Festive Yule Goat Kid</v>
      </c>
      <c r="K133" t="str">
        <f t="shared" si="17"/>
        <v>[1]=1879414199;</v>
      </c>
      <c r="L133" t="str">
        <f t="shared" si="18"/>
        <v/>
      </c>
      <c r="M133" t="str">
        <f t="shared" si="19"/>
        <v>[2]={["YULE_FESTIVAL"]=75;};</v>
      </c>
      <c r="N133" t="str">
        <f t="shared" si="20"/>
        <v>["YULE_FESTIVAL"]=75;</v>
      </c>
      <c r="O133" t="str">
        <f t="shared" si="21"/>
        <v/>
      </c>
      <c r="P133" t="str">
        <f t="shared" si="22"/>
        <v/>
      </c>
      <c r="Q133" t="str">
        <f t="shared" si="23"/>
        <v/>
      </c>
    </row>
    <row r="134" spans="1:17" x14ac:dyDescent="0.25">
      <c r="B134" t="s">
        <v>123</v>
      </c>
      <c r="C134">
        <v>1879414272</v>
      </c>
      <c r="F134">
        <v>75</v>
      </c>
      <c r="J134" t="str">
        <f t="shared" si="16"/>
        <v>[133]={[2]={["YULE_FESTIVAL"]=75;};[1]=1879414272;}; -- Tome of the Poinsettia Huorn</v>
      </c>
      <c r="K134" t="str">
        <f t="shared" si="17"/>
        <v>[1]=1879414272;</v>
      </c>
      <c r="L134" t="str">
        <f t="shared" si="18"/>
        <v/>
      </c>
      <c r="M134" t="str">
        <f t="shared" si="19"/>
        <v>[2]={["YULE_FESTIVAL"]=75;};</v>
      </c>
      <c r="N134" t="str">
        <f t="shared" si="20"/>
        <v>["YULE_FESTIVAL"]=75;</v>
      </c>
      <c r="O134" t="str">
        <f t="shared" si="21"/>
        <v/>
      </c>
      <c r="P134" t="str">
        <f t="shared" si="22"/>
        <v/>
      </c>
      <c r="Q134" t="str">
        <f t="shared" si="23"/>
        <v/>
      </c>
    </row>
    <row r="135" spans="1:17" x14ac:dyDescent="0.25">
      <c r="B135" t="s">
        <v>124</v>
      </c>
      <c r="C135">
        <v>1879414271</v>
      </c>
      <c r="F135">
        <v>75</v>
      </c>
      <c r="J135" t="str">
        <f t="shared" si="16"/>
        <v>[134]={[2]={["YULE_FESTIVAL"]=75;};[1]=1879414271;}; -- Tome of the Brown Bear Cub</v>
      </c>
      <c r="K135" t="str">
        <f t="shared" si="17"/>
        <v>[1]=1879414271;</v>
      </c>
      <c r="L135" t="str">
        <f t="shared" si="18"/>
        <v/>
      </c>
      <c r="M135" t="str">
        <f t="shared" si="19"/>
        <v>[2]={["YULE_FESTIVAL"]=75;};</v>
      </c>
      <c r="N135" t="str">
        <f t="shared" si="20"/>
        <v>["YULE_FESTIVAL"]=75;</v>
      </c>
      <c r="O135" t="str">
        <f t="shared" si="21"/>
        <v/>
      </c>
      <c r="P135" t="str">
        <f t="shared" si="22"/>
        <v/>
      </c>
      <c r="Q135" t="str">
        <f t="shared" si="23"/>
        <v/>
      </c>
    </row>
    <row r="136" spans="1:17" x14ac:dyDescent="0.25">
      <c r="B136" t="s">
        <v>220</v>
      </c>
      <c r="C136">
        <v>1879384672</v>
      </c>
      <c r="F136">
        <v>75</v>
      </c>
      <c r="J136" t="str">
        <f t="shared" si="16"/>
        <v>[135]={[2]={["YULE_FESTIVAL"]=75;};[1]=1879384672;}; -- Grant the Frost Breath Emote</v>
      </c>
      <c r="K136" t="str">
        <f t="shared" si="17"/>
        <v>[1]=1879384672;</v>
      </c>
      <c r="L136" t="str">
        <f t="shared" si="18"/>
        <v/>
      </c>
      <c r="M136" t="str">
        <f t="shared" si="19"/>
        <v>[2]={["YULE_FESTIVAL"]=75;};</v>
      </c>
      <c r="N136" t="str">
        <f t="shared" si="20"/>
        <v>["YULE_FESTIVAL"]=75;</v>
      </c>
      <c r="O136" t="str">
        <f t="shared" si="21"/>
        <v/>
      </c>
      <c r="P136" t="str">
        <f t="shared" si="22"/>
        <v/>
      </c>
      <c r="Q136" t="str">
        <f t="shared" si="23"/>
        <v/>
      </c>
    </row>
    <row r="137" spans="1:17" x14ac:dyDescent="0.25">
      <c r="B137" t="s">
        <v>125</v>
      </c>
      <c r="C137">
        <v>1879385162</v>
      </c>
      <c r="F137">
        <v>75</v>
      </c>
      <c r="J137" t="str">
        <f t="shared" si="16"/>
        <v>[136]={[2]={["YULE_FESTIVAL"]=75;};[1]=1879385162;}; -- Tome of the Snowy Barn Owl</v>
      </c>
      <c r="K137" t="str">
        <f t="shared" si="17"/>
        <v>[1]=1879385162;</v>
      </c>
      <c r="L137" t="str">
        <f t="shared" si="18"/>
        <v/>
      </c>
      <c r="M137" t="str">
        <f t="shared" si="19"/>
        <v>[2]={["YULE_FESTIVAL"]=75;};</v>
      </c>
      <c r="N137" t="str">
        <f t="shared" si="20"/>
        <v>["YULE_FESTIVAL"]=75;</v>
      </c>
      <c r="O137" t="str">
        <f t="shared" si="21"/>
        <v/>
      </c>
      <c r="P137" t="str">
        <f t="shared" si="22"/>
        <v/>
      </c>
      <c r="Q137" t="str">
        <f t="shared" si="23"/>
        <v/>
      </c>
    </row>
    <row r="138" spans="1:17" x14ac:dyDescent="0.25">
      <c r="B138" t="s">
        <v>126</v>
      </c>
      <c r="C138">
        <v>1879362277</v>
      </c>
      <c r="F138">
        <v>75</v>
      </c>
      <c r="J138" t="str">
        <f t="shared" si="16"/>
        <v>[137]={[2]={["YULE_FESTIVAL"]=75;};[1]=1879362277;}; -- Tome of the Snow Owl</v>
      </c>
      <c r="K138" t="str">
        <f t="shared" si="17"/>
        <v>[1]=1879362277;</v>
      </c>
      <c r="L138" t="str">
        <f t="shared" si="18"/>
        <v/>
      </c>
      <c r="M138" t="str">
        <f t="shared" si="19"/>
        <v>[2]={["YULE_FESTIVAL"]=75;};</v>
      </c>
      <c r="N138" t="str">
        <f t="shared" si="20"/>
        <v>["YULE_FESTIVAL"]=75;</v>
      </c>
      <c r="O138" t="str">
        <f t="shared" si="21"/>
        <v/>
      </c>
      <c r="P138" t="str">
        <f t="shared" si="22"/>
        <v/>
      </c>
      <c r="Q138" t="str">
        <f t="shared" si="23"/>
        <v/>
      </c>
    </row>
    <row r="139" spans="1:17" x14ac:dyDescent="0.25">
      <c r="B139" t="s">
        <v>127</v>
      </c>
      <c r="C139">
        <v>1879362278</v>
      </c>
      <c r="F139">
        <v>75</v>
      </c>
      <c r="J139" t="str">
        <f t="shared" si="16"/>
        <v>[138]={[2]={["YULE_FESTIVAL"]=75;};[1]=1879362278;}; -- Tome of the White Hare</v>
      </c>
      <c r="K139" t="str">
        <f t="shared" si="17"/>
        <v>[1]=1879362278;</v>
      </c>
      <c r="L139" t="str">
        <f t="shared" si="18"/>
        <v/>
      </c>
      <c r="M139" t="str">
        <f t="shared" si="19"/>
        <v>[2]={["YULE_FESTIVAL"]=75;};</v>
      </c>
      <c r="N139" t="str">
        <f t="shared" si="20"/>
        <v>["YULE_FESTIVAL"]=75;</v>
      </c>
      <c r="O139" t="str">
        <f t="shared" si="21"/>
        <v/>
      </c>
      <c r="P139" t="str">
        <f t="shared" si="22"/>
        <v/>
      </c>
      <c r="Q139" t="str">
        <f t="shared" si="23"/>
        <v/>
      </c>
    </row>
    <row r="140" spans="1:17" x14ac:dyDescent="0.25">
      <c r="B140" t="s">
        <v>128</v>
      </c>
      <c r="C140">
        <v>1879339317</v>
      </c>
      <c r="F140">
        <v>75</v>
      </c>
      <c r="J140" t="str">
        <f t="shared" si="16"/>
        <v>[139]={[2]={["YULE_FESTIVAL"]=75;};[1]=1879339317;}; -- Tome of the Kite of the Sickle</v>
      </c>
      <c r="K140" t="str">
        <f t="shared" si="17"/>
        <v>[1]=1879339317;</v>
      </c>
      <c r="L140" t="str">
        <f t="shared" si="18"/>
        <v/>
      </c>
      <c r="M140" t="str">
        <f t="shared" si="19"/>
        <v>[2]={["YULE_FESTIVAL"]=75;};</v>
      </c>
      <c r="N140" t="str">
        <f t="shared" si="20"/>
        <v>["YULE_FESTIVAL"]=75;</v>
      </c>
      <c r="O140" t="str">
        <f t="shared" si="21"/>
        <v/>
      </c>
      <c r="P140" t="str">
        <f t="shared" si="22"/>
        <v/>
      </c>
      <c r="Q140" t="str">
        <f t="shared" si="23"/>
        <v/>
      </c>
    </row>
    <row r="141" spans="1:17" x14ac:dyDescent="0.25">
      <c r="B141" t="s">
        <v>129</v>
      </c>
      <c r="C141">
        <v>1879341433</v>
      </c>
      <c r="F141">
        <v>75</v>
      </c>
      <c r="J141" t="str">
        <f t="shared" si="16"/>
        <v>[140]={[2]={["YULE_FESTIVAL"]=75;};[1]=1879341433;}; -- Tome of the Winter's Flower</v>
      </c>
      <c r="K141" t="str">
        <f t="shared" si="17"/>
        <v>[1]=1879341433;</v>
      </c>
      <c r="L141" t="str">
        <f t="shared" si="18"/>
        <v/>
      </c>
      <c r="M141" t="str">
        <f t="shared" si="19"/>
        <v>[2]={["YULE_FESTIVAL"]=75;};</v>
      </c>
      <c r="N141" t="str">
        <f t="shared" si="20"/>
        <v>["YULE_FESTIVAL"]=75;</v>
      </c>
      <c r="O141" t="str">
        <f t="shared" si="21"/>
        <v/>
      </c>
      <c r="P141" t="str">
        <f t="shared" si="22"/>
        <v/>
      </c>
      <c r="Q141" t="str">
        <f t="shared" si="23"/>
        <v/>
      </c>
    </row>
    <row r="142" spans="1:17" x14ac:dyDescent="0.25">
      <c r="B142" t="s">
        <v>130</v>
      </c>
      <c r="C142">
        <v>1879316486</v>
      </c>
      <c r="F142">
        <v>75</v>
      </c>
      <c r="J142" t="str">
        <f t="shared" si="16"/>
        <v>[141]={[2]={["YULE_FESTIVAL"]=75;};[1]=1879316486;}; -- Tome of the Grim</v>
      </c>
      <c r="K142" t="str">
        <f t="shared" si="17"/>
        <v>[1]=1879316486;</v>
      </c>
      <c r="L142" t="str">
        <f t="shared" si="18"/>
        <v/>
      </c>
      <c r="M142" t="str">
        <f t="shared" si="19"/>
        <v>[2]={["YULE_FESTIVAL"]=75;};</v>
      </c>
      <c r="N142" t="str">
        <f t="shared" si="20"/>
        <v>["YULE_FESTIVAL"]=75;</v>
      </c>
      <c r="O142" t="str">
        <f t="shared" si="21"/>
        <v/>
      </c>
      <c r="P142" t="str">
        <f t="shared" si="22"/>
        <v/>
      </c>
      <c r="Q142" t="str">
        <f t="shared" si="23"/>
        <v/>
      </c>
    </row>
    <row r="143" spans="1:17" x14ac:dyDescent="0.25">
      <c r="B143" t="s">
        <v>131</v>
      </c>
      <c r="C143">
        <v>1879316484</v>
      </c>
      <c r="F143">
        <v>75</v>
      </c>
      <c r="J143" t="str">
        <f t="shared" si="16"/>
        <v>[142]={[2]={["YULE_FESTIVAL"]=75;};[1]=1879316484;}; -- Tome of the Fire Grim</v>
      </c>
      <c r="K143" t="str">
        <f t="shared" si="17"/>
        <v>[1]=1879316484;</v>
      </c>
      <c r="L143" t="str">
        <f t="shared" si="18"/>
        <v/>
      </c>
      <c r="M143" t="str">
        <f t="shared" si="19"/>
        <v>[2]={["YULE_FESTIVAL"]=75;};</v>
      </c>
      <c r="N143" t="str">
        <f t="shared" si="20"/>
        <v>["YULE_FESTIVAL"]=75;</v>
      </c>
      <c r="O143" t="str">
        <f t="shared" si="21"/>
        <v/>
      </c>
      <c r="P143" t="str">
        <f t="shared" si="22"/>
        <v/>
      </c>
      <c r="Q143" t="str">
        <f t="shared" si="23"/>
        <v/>
      </c>
    </row>
    <row r="144" spans="1:17" x14ac:dyDescent="0.25">
      <c r="B144" t="s">
        <v>132</v>
      </c>
      <c r="C144">
        <v>1879316487</v>
      </c>
      <c r="F144">
        <v>75</v>
      </c>
      <c r="J144" t="str">
        <f t="shared" si="16"/>
        <v>[143]={[2]={["YULE_FESTIVAL"]=75;};[1]=1879316487;}; -- Tome of the Shadow Grim</v>
      </c>
      <c r="K144" t="str">
        <f t="shared" si="17"/>
        <v>[1]=1879316487;</v>
      </c>
      <c r="L144" t="str">
        <f t="shared" si="18"/>
        <v/>
      </c>
      <c r="M144" t="str">
        <f t="shared" si="19"/>
        <v>[2]={["YULE_FESTIVAL"]=75;};</v>
      </c>
      <c r="N144" t="str">
        <f t="shared" si="20"/>
        <v>["YULE_FESTIVAL"]=75;</v>
      </c>
      <c r="O144" t="str">
        <f t="shared" si="21"/>
        <v/>
      </c>
      <c r="P144" t="str">
        <f t="shared" si="22"/>
        <v/>
      </c>
      <c r="Q144" t="str">
        <f t="shared" si="23"/>
        <v/>
      </c>
    </row>
    <row r="145" spans="1:17" x14ac:dyDescent="0.25">
      <c r="B145" t="s">
        <v>133</v>
      </c>
      <c r="C145">
        <v>1879396921</v>
      </c>
      <c r="F145">
        <v>75</v>
      </c>
      <c r="J145" t="str">
        <f t="shared" si="16"/>
        <v>[144]={[2]={["YULE_FESTIVAL"]=75;};[1]=1879396921;}; -- Tome of the White Wolf-dog</v>
      </c>
      <c r="K145" t="str">
        <f t="shared" si="17"/>
        <v>[1]=1879396921;</v>
      </c>
      <c r="L145" t="str">
        <f t="shared" si="18"/>
        <v/>
      </c>
      <c r="M145" t="str">
        <f t="shared" si="19"/>
        <v>[2]={["YULE_FESTIVAL"]=75;};</v>
      </c>
      <c r="N145" t="str">
        <f t="shared" si="20"/>
        <v>["YULE_FESTIVAL"]=75;</v>
      </c>
      <c r="O145" t="str">
        <f t="shared" si="21"/>
        <v/>
      </c>
      <c r="P145" t="str">
        <f t="shared" si="22"/>
        <v/>
      </c>
      <c r="Q145" t="str">
        <f t="shared" si="23"/>
        <v/>
      </c>
    </row>
    <row r="146" spans="1:17" x14ac:dyDescent="0.25">
      <c r="A146" t="s">
        <v>134</v>
      </c>
      <c r="J146" t="str">
        <f t="shared" si="16"/>
        <v>[145]={[1]="DIVIDER1"; [2]={["ENGLISH"] = "Rewards of Yules Past - Part 1"; }; };</v>
      </c>
      <c r="K146" t="str">
        <f t="shared" si="17"/>
        <v>[1]=;</v>
      </c>
      <c r="L146" t="str">
        <f t="shared" si="18"/>
        <v/>
      </c>
      <c r="M146" t="str">
        <f t="shared" si="19"/>
        <v>[2]={};</v>
      </c>
      <c r="N146" t="str">
        <f t="shared" si="20"/>
        <v/>
      </c>
      <c r="O146" t="str">
        <f t="shared" si="21"/>
        <v/>
      </c>
      <c r="P146" t="str">
        <f t="shared" si="22"/>
        <v/>
      </c>
      <c r="Q146" t="str">
        <f t="shared" si="23"/>
        <v/>
      </c>
    </row>
    <row r="147" spans="1:17" x14ac:dyDescent="0.25">
      <c r="B147" t="s">
        <v>135</v>
      </c>
      <c r="C147">
        <v>1879456990</v>
      </c>
      <c r="F147">
        <v>35</v>
      </c>
      <c r="J147" t="str">
        <f t="shared" si="16"/>
        <v>[146]={[2]={["YULE_FESTIVAL"]=35;};[1]=1879456990;}; -- Snow-strider's Mantle</v>
      </c>
      <c r="K147" t="str">
        <f t="shared" si="17"/>
        <v>[1]=1879456990;</v>
      </c>
      <c r="L147" t="str">
        <f t="shared" si="18"/>
        <v/>
      </c>
      <c r="M147" t="str">
        <f t="shared" si="19"/>
        <v>[2]={["YULE_FESTIVAL"]=35;};</v>
      </c>
      <c r="N147" t="str">
        <f t="shared" si="20"/>
        <v>["YULE_FESTIVAL"]=35;</v>
      </c>
      <c r="O147" t="str">
        <f t="shared" si="21"/>
        <v/>
      </c>
      <c r="P147" t="str">
        <f t="shared" si="22"/>
        <v/>
      </c>
      <c r="Q147" t="str">
        <f t="shared" si="23"/>
        <v/>
      </c>
    </row>
    <row r="148" spans="1:17" x14ac:dyDescent="0.25">
      <c r="B148" t="s">
        <v>136</v>
      </c>
      <c r="C148">
        <v>1879456981</v>
      </c>
      <c r="F148">
        <v>35</v>
      </c>
      <c r="J148" t="str">
        <f t="shared" si="16"/>
        <v>[147]={[2]={["YULE_FESTIVAL"]=35;};[1]=1879456981;}; -- Snow-strider's Hooded Mantle</v>
      </c>
      <c r="K148" t="str">
        <f t="shared" si="17"/>
        <v>[1]=1879456981;</v>
      </c>
      <c r="L148" t="str">
        <f t="shared" si="18"/>
        <v/>
      </c>
      <c r="M148" t="str">
        <f t="shared" si="19"/>
        <v>[2]={["YULE_FESTIVAL"]=35;};</v>
      </c>
      <c r="N148" t="str">
        <f t="shared" si="20"/>
        <v>["YULE_FESTIVAL"]=35;</v>
      </c>
      <c r="O148" t="str">
        <f t="shared" si="21"/>
        <v/>
      </c>
      <c r="P148" t="str">
        <f t="shared" si="22"/>
        <v/>
      </c>
      <c r="Q148" t="str">
        <f t="shared" si="23"/>
        <v/>
      </c>
    </row>
    <row r="149" spans="1:17" x14ac:dyDescent="0.25">
      <c r="B149" t="s">
        <v>137</v>
      </c>
      <c r="C149">
        <v>1879456982</v>
      </c>
      <c r="F149">
        <v>35</v>
      </c>
      <c r="J149" t="str">
        <f t="shared" si="16"/>
        <v>[148]={[2]={["YULE_FESTIVAL"]=35;};[1]=1879456982;}; -- Snow-strider's Boots</v>
      </c>
      <c r="K149" t="str">
        <f t="shared" si="17"/>
        <v>[1]=1879456982;</v>
      </c>
      <c r="L149" t="str">
        <f t="shared" si="18"/>
        <v/>
      </c>
      <c r="M149" t="str">
        <f t="shared" si="19"/>
        <v>[2]={["YULE_FESTIVAL"]=35;};</v>
      </c>
      <c r="N149" t="str">
        <f t="shared" si="20"/>
        <v>["YULE_FESTIVAL"]=35;</v>
      </c>
      <c r="O149" t="str">
        <f t="shared" si="21"/>
        <v/>
      </c>
      <c r="P149" t="str">
        <f t="shared" si="22"/>
        <v/>
      </c>
      <c r="Q149" t="str">
        <f t="shared" si="23"/>
        <v/>
      </c>
    </row>
    <row r="150" spans="1:17" x14ac:dyDescent="0.25">
      <c r="B150" t="s">
        <v>138</v>
      </c>
      <c r="C150">
        <v>1879456985</v>
      </c>
      <c r="F150">
        <v>35</v>
      </c>
      <c r="J150" t="str">
        <f t="shared" si="16"/>
        <v>[149]={[2]={["YULE_FESTIVAL"]=35;};[1]=1879456985;}; -- Snow-strider's Mittens</v>
      </c>
      <c r="K150" t="str">
        <f t="shared" si="17"/>
        <v>[1]=1879456985;</v>
      </c>
      <c r="L150" t="str">
        <f t="shared" si="18"/>
        <v/>
      </c>
      <c r="M150" t="str">
        <f t="shared" si="19"/>
        <v>[2]={["YULE_FESTIVAL"]=35;};</v>
      </c>
      <c r="N150" t="str">
        <f t="shared" si="20"/>
        <v>["YULE_FESTIVAL"]=35;</v>
      </c>
      <c r="O150" t="str">
        <f t="shared" si="21"/>
        <v/>
      </c>
      <c r="P150" t="str">
        <f t="shared" si="22"/>
        <v/>
      </c>
      <c r="Q150" t="str">
        <f t="shared" si="23"/>
        <v/>
      </c>
    </row>
    <row r="151" spans="1:17" x14ac:dyDescent="0.25">
      <c r="B151" t="s">
        <v>139</v>
      </c>
      <c r="C151">
        <v>1879456971</v>
      </c>
      <c r="F151">
        <v>35</v>
      </c>
      <c r="J151" t="str">
        <f t="shared" si="16"/>
        <v>[150]={[2]={["YULE_FESTIVAL"]=35;};[1]=1879456971;}; -- Snow-strider's Cap</v>
      </c>
      <c r="K151" t="str">
        <f t="shared" si="17"/>
        <v>[1]=1879456971;</v>
      </c>
      <c r="L151" t="str">
        <f t="shared" si="18"/>
        <v/>
      </c>
      <c r="M151" t="str">
        <f t="shared" si="19"/>
        <v>[2]={["YULE_FESTIVAL"]=35;};</v>
      </c>
      <c r="N151" t="str">
        <f t="shared" si="20"/>
        <v>["YULE_FESTIVAL"]=35;</v>
      </c>
      <c r="O151" t="str">
        <f t="shared" si="21"/>
        <v/>
      </c>
      <c r="P151" t="str">
        <f t="shared" si="22"/>
        <v/>
      </c>
      <c r="Q151" t="str">
        <f t="shared" si="23"/>
        <v/>
      </c>
    </row>
    <row r="152" spans="1:17" x14ac:dyDescent="0.25">
      <c r="B152" t="s">
        <v>140</v>
      </c>
      <c r="C152">
        <v>1879456989</v>
      </c>
      <c r="F152">
        <v>35</v>
      </c>
      <c r="J152" t="str">
        <f t="shared" si="16"/>
        <v>[151]={[2]={["YULE_FESTIVAL"]=35;};[1]=1879456989;}; -- Snow-strider's Clothes</v>
      </c>
      <c r="K152" t="str">
        <f t="shared" si="17"/>
        <v>[1]=1879456989;</v>
      </c>
      <c r="L152" t="str">
        <f t="shared" si="18"/>
        <v/>
      </c>
      <c r="M152" t="str">
        <f t="shared" si="19"/>
        <v>[2]={["YULE_FESTIVAL"]=35;};</v>
      </c>
      <c r="N152" t="str">
        <f t="shared" si="20"/>
        <v>["YULE_FESTIVAL"]=35;</v>
      </c>
      <c r="O152" t="str">
        <f t="shared" si="21"/>
        <v/>
      </c>
      <c r="P152" t="str">
        <f t="shared" si="22"/>
        <v/>
      </c>
      <c r="Q152" t="str">
        <f t="shared" si="23"/>
        <v/>
      </c>
    </row>
    <row r="153" spans="1:17" x14ac:dyDescent="0.25">
      <c r="B153" t="s">
        <v>59</v>
      </c>
      <c r="C153">
        <v>1879442119</v>
      </c>
      <c r="F153">
        <v>15</v>
      </c>
      <c r="J153" t="str">
        <f t="shared" si="16"/>
        <v>[152]={[2]={["YULE_FESTIVAL"]=15;};[1]=1879442119;}; -- Wreath of Shire Holly</v>
      </c>
      <c r="K153" t="str">
        <f t="shared" si="17"/>
        <v>[1]=1879442119;</v>
      </c>
      <c r="L153" t="str">
        <f t="shared" si="18"/>
        <v/>
      </c>
      <c r="M153" t="str">
        <f t="shared" si="19"/>
        <v>[2]={["YULE_FESTIVAL"]=15;};</v>
      </c>
      <c r="N153" t="str">
        <f t="shared" si="20"/>
        <v>["YULE_FESTIVAL"]=15;</v>
      </c>
      <c r="O153" t="str">
        <f t="shared" si="21"/>
        <v/>
      </c>
      <c r="P153" t="str">
        <f t="shared" si="22"/>
        <v/>
      </c>
      <c r="Q153" t="str">
        <f t="shared" si="23"/>
        <v/>
      </c>
    </row>
    <row r="154" spans="1:17" x14ac:dyDescent="0.25">
      <c r="B154" t="s">
        <v>60</v>
      </c>
      <c r="C154">
        <v>1879442118</v>
      </c>
      <c r="F154">
        <v>15</v>
      </c>
      <c r="J154" t="str">
        <f t="shared" si="16"/>
        <v>[153]={[2]={["YULE_FESTIVAL"]=15;};[1]=1879442118;}; -- Candlelit Wreath of Shire Holly</v>
      </c>
      <c r="K154" t="str">
        <f t="shared" si="17"/>
        <v>[1]=1879442118;</v>
      </c>
      <c r="L154" t="str">
        <f t="shared" si="18"/>
        <v/>
      </c>
      <c r="M154" t="str">
        <f t="shared" si="19"/>
        <v>[2]={["YULE_FESTIVAL"]=15;};</v>
      </c>
      <c r="N154" t="str">
        <f t="shared" si="20"/>
        <v>["YULE_FESTIVAL"]=15;</v>
      </c>
      <c r="O154" t="str">
        <f t="shared" si="21"/>
        <v/>
      </c>
      <c r="P154" t="str">
        <f t="shared" si="22"/>
        <v/>
      </c>
      <c r="Q154" t="str">
        <f t="shared" si="23"/>
        <v/>
      </c>
    </row>
    <row r="155" spans="1:17" x14ac:dyDescent="0.25">
      <c r="B155" t="s">
        <v>141</v>
      </c>
      <c r="C155">
        <v>1879442103</v>
      </c>
      <c r="F155">
        <v>35</v>
      </c>
      <c r="J155" t="str">
        <f t="shared" si="16"/>
        <v>[154]={[2]={["YULE_FESTIVAL"]=35;};[1]=1879442103;}; -- Cloak of Shire Holly</v>
      </c>
      <c r="K155" t="str">
        <f t="shared" si="17"/>
        <v>[1]=1879442103;</v>
      </c>
      <c r="L155" t="str">
        <f t="shared" si="18"/>
        <v/>
      </c>
      <c r="M155" t="str">
        <f t="shared" si="19"/>
        <v>[2]={["YULE_FESTIVAL"]=35;};</v>
      </c>
      <c r="N155" t="str">
        <f t="shared" si="20"/>
        <v>["YULE_FESTIVAL"]=35;</v>
      </c>
      <c r="O155" t="str">
        <f t="shared" si="21"/>
        <v/>
      </c>
      <c r="P155" t="str">
        <f t="shared" si="22"/>
        <v/>
      </c>
      <c r="Q155" t="str">
        <f t="shared" si="23"/>
        <v/>
      </c>
    </row>
    <row r="156" spans="1:17" x14ac:dyDescent="0.25">
      <c r="B156" t="s">
        <v>142</v>
      </c>
      <c r="C156">
        <v>1879442104</v>
      </c>
      <c r="F156">
        <v>35</v>
      </c>
      <c r="J156" t="str">
        <f t="shared" si="16"/>
        <v>[155]={[2]={["YULE_FESTIVAL"]=35;};[1]=1879442104;}; -- Hooded Cloak of Shire Holly</v>
      </c>
      <c r="K156" t="str">
        <f t="shared" si="17"/>
        <v>[1]=1879442104;</v>
      </c>
      <c r="L156" t="str">
        <f t="shared" si="18"/>
        <v/>
      </c>
      <c r="M156" t="str">
        <f t="shared" si="19"/>
        <v>[2]={["YULE_FESTIVAL"]=35;};</v>
      </c>
      <c r="N156" t="str">
        <f t="shared" si="20"/>
        <v>["YULE_FESTIVAL"]=35;</v>
      </c>
      <c r="O156" t="str">
        <f t="shared" si="21"/>
        <v/>
      </c>
      <c r="P156" t="str">
        <f t="shared" si="22"/>
        <v/>
      </c>
      <c r="Q156" t="str">
        <f t="shared" si="23"/>
        <v/>
      </c>
    </row>
    <row r="157" spans="1:17" x14ac:dyDescent="0.25">
      <c r="B157" t="s">
        <v>143</v>
      </c>
      <c r="C157">
        <v>1879442099</v>
      </c>
      <c r="F157">
        <v>35</v>
      </c>
      <c r="J157" t="str">
        <f t="shared" si="16"/>
        <v>[156]={[2]={["YULE_FESTIVAL"]=35;};[1]=1879442099;}; -- Shire Holly Crown</v>
      </c>
      <c r="K157" t="str">
        <f t="shared" si="17"/>
        <v>[1]=1879442099;</v>
      </c>
      <c r="L157" t="str">
        <f t="shared" si="18"/>
        <v/>
      </c>
      <c r="M157" t="str">
        <f t="shared" si="19"/>
        <v>[2]={["YULE_FESTIVAL"]=35;};</v>
      </c>
      <c r="N157" t="str">
        <f t="shared" si="20"/>
        <v>["YULE_FESTIVAL"]=35;</v>
      </c>
      <c r="O157" t="str">
        <f t="shared" si="21"/>
        <v/>
      </c>
      <c r="P157" t="str">
        <f t="shared" si="22"/>
        <v/>
      </c>
      <c r="Q157" t="str">
        <f t="shared" si="23"/>
        <v/>
      </c>
    </row>
    <row r="158" spans="1:17" x14ac:dyDescent="0.25">
      <c r="B158" t="s">
        <v>144</v>
      </c>
      <c r="C158">
        <v>1879442102</v>
      </c>
      <c r="F158">
        <v>35</v>
      </c>
      <c r="J158" t="str">
        <f t="shared" si="16"/>
        <v>[157]={[2]={["YULE_FESTIVAL"]=35;};[1]=1879442102;}; -- Mantle of Shire Holly</v>
      </c>
      <c r="K158" t="str">
        <f t="shared" si="17"/>
        <v>[1]=1879442102;</v>
      </c>
      <c r="L158" t="str">
        <f t="shared" si="18"/>
        <v/>
      </c>
      <c r="M158" t="str">
        <f t="shared" si="19"/>
        <v>[2]={["YULE_FESTIVAL"]=35;};</v>
      </c>
      <c r="N158" t="str">
        <f t="shared" si="20"/>
        <v>["YULE_FESTIVAL"]=35;</v>
      </c>
      <c r="O158" t="str">
        <f t="shared" si="21"/>
        <v/>
      </c>
      <c r="P158" t="str">
        <f t="shared" si="22"/>
        <v/>
      </c>
      <c r="Q158" t="str">
        <f t="shared" si="23"/>
        <v/>
      </c>
    </row>
    <row r="159" spans="1:17" x14ac:dyDescent="0.25">
      <c r="B159" t="s">
        <v>145</v>
      </c>
      <c r="C159">
        <v>1879442101</v>
      </c>
      <c r="F159">
        <v>35</v>
      </c>
      <c r="J159" t="str">
        <f t="shared" si="16"/>
        <v>[158]={[2]={["YULE_FESTIVAL"]=35;};[1]=1879442101;}; -- Garments of Shire Holly</v>
      </c>
      <c r="K159" t="str">
        <f t="shared" si="17"/>
        <v>[1]=1879442101;</v>
      </c>
      <c r="L159" t="str">
        <f t="shared" si="18"/>
        <v/>
      </c>
      <c r="M159" t="str">
        <f t="shared" si="19"/>
        <v>[2]={["YULE_FESTIVAL"]=35;};</v>
      </c>
      <c r="N159" t="str">
        <f t="shared" si="20"/>
        <v>["YULE_FESTIVAL"]=35;</v>
      </c>
      <c r="O159" t="str">
        <f t="shared" si="21"/>
        <v/>
      </c>
      <c r="P159" t="str">
        <f t="shared" si="22"/>
        <v/>
      </c>
      <c r="Q159" t="str">
        <f t="shared" si="23"/>
        <v/>
      </c>
    </row>
    <row r="160" spans="1:17" x14ac:dyDescent="0.25">
      <c r="B160" t="s">
        <v>146</v>
      </c>
      <c r="C160">
        <v>1879442100</v>
      </c>
      <c r="F160">
        <v>35</v>
      </c>
      <c r="J160" t="str">
        <f t="shared" si="16"/>
        <v>[159]={[2]={["YULE_FESTIVAL"]=35;};[1]=1879442100;}; -- Gown of Shire Holly</v>
      </c>
      <c r="K160" t="str">
        <f t="shared" si="17"/>
        <v>[1]=1879442100;</v>
      </c>
      <c r="L160" t="str">
        <f t="shared" si="18"/>
        <v/>
      </c>
      <c r="M160" t="str">
        <f t="shared" si="19"/>
        <v>[2]={["YULE_FESTIVAL"]=35;};</v>
      </c>
      <c r="N160" t="str">
        <f t="shared" si="20"/>
        <v>["YULE_FESTIVAL"]=35;</v>
      </c>
      <c r="O160" t="str">
        <f t="shared" si="21"/>
        <v/>
      </c>
      <c r="P160" t="str">
        <f t="shared" si="22"/>
        <v/>
      </c>
      <c r="Q160" t="str">
        <f t="shared" si="23"/>
        <v/>
      </c>
    </row>
    <row r="161" spans="1:17" x14ac:dyDescent="0.25">
      <c r="B161" t="s">
        <v>147</v>
      </c>
      <c r="C161">
        <v>1879442116</v>
      </c>
      <c r="F161">
        <v>35</v>
      </c>
      <c r="J161" t="str">
        <f t="shared" si="16"/>
        <v>[160]={[2]={["YULE_FESTIVAL"]=35;};[1]=1879442116;}; -- Yule Candle</v>
      </c>
      <c r="K161" t="str">
        <f t="shared" si="17"/>
        <v>[1]=1879442116;</v>
      </c>
      <c r="L161" t="str">
        <f t="shared" si="18"/>
        <v/>
      </c>
      <c r="M161" t="str">
        <f t="shared" si="19"/>
        <v>[2]={["YULE_FESTIVAL"]=35;};</v>
      </c>
      <c r="N161" t="str">
        <f t="shared" si="20"/>
        <v>["YULE_FESTIVAL"]=35;</v>
      </c>
      <c r="O161" t="str">
        <f t="shared" si="21"/>
        <v/>
      </c>
      <c r="P161" t="str">
        <f t="shared" si="22"/>
        <v/>
      </c>
      <c r="Q161" t="str">
        <f t="shared" si="23"/>
        <v/>
      </c>
    </row>
    <row r="162" spans="1:17" x14ac:dyDescent="0.25">
      <c r="B162" t="s">
        <v>65</v>
      </c>
      <c r="C162">
        <v>1879414526</v>
      </c>
      <c r="F162">
        <v>15</v>
      </c>
      <c r="J162" t="str">
        <f t="shared" si="16"/>
        <v>[161]={[2]={["YULE_FESTIVAL"]=15;};[1]=1879414526;}; -- Red Poinsettia Yule Tree</v>
      </c>
      <c r="K162" t="str">
        <f t="shared" si="17"/>
        <v>[1]=1879414526;</v>
      </c>
      <c r="L162" t="str">
        <f t="shared" si="18"/>
        <v/>
      </c>
      <c r="M162" t="str">
        <f t="shared" si="19"/>
        <v>[2]={["YULE_FESTIVAL"]=15;};</v>
      </c>
      <c r="N162" t="str">
        <f t="shared" si="20"/>
        <v>["YULE_FESTIVAL"]=15;</v>
      </c>
      <c r="O162" t="str">
        <f t="shared" si="21"/>
        <v/>
      </c>
      <c r="P162" t="str">
        <f t="shared" si="22"/>
        <v/>
      </c>
      <c r="Q162" t="str">
        <f t="shared" si="23"/>
        <v/>
      </c>
    </row>
    <row r="163" spans="1:17" x14ac:dyDescent="0.25">
      <c r="B163" t="s">
        <v>66</v>
      </c>
      <c r="C163">
        <v>1879414527</v>
      </c>
      <c r="F163">
        <v>15</v>
      </c>
      <c r="J163" t="str">
        <f t="shared" si="16"/>
        <v>[162]={[2]={["YULE_FESTIVAL"]=15;};[1]=1879414527;}; -- White Poinsettia Yule Tree</v>
      </c>
      <c r="K163" t="str">
        <f t="shared" si="17"/>
        <v>[1]=1879414527;</v>
      </c>
      <c r="L163" t="str">
        <f t="shared" si="18"/>
        <v/>
      </c>
      <c r="M163" t="str">
        <f t="shared" si="19"/>
        <v>[2]={["YULE_FESTIVAL"]=15;};</v>
      </c>
      <c r="N163" t="str">
        <f t="shared" si="20"/>
        <v>["YULE_FESTIVAL"]=15;</v>
      </c>
      <c r="O163" t="str">
        <f t="shared" si="21"/>
        <v/>
      </c>
      <c r="P163" t="str">
        <f t="shared" si="22"/>
        <v/>
      </c>
      <c r="Q163" t="str">
        <f t="shared" si="23"/>
        <v/>
      </c>
    </row>
    <row r="164" spans="1:17" x14ac:dyDescent="0.25">
      <c r="B164" t="s">
        <v>67</v>
      </c>
      <c r="C164">
        <v>1879414525</v>
      </c>
      <c r="F164">
        <v>15</v>
      </c>
      <c r="J164" t="str">
        <f t="shared" si="16"/>
        <v>[163]={[2]={["YULE_FESTIVAL"]=15;};[1]=1879414525;}; -- Red Poinsettia Wreath</v>
      </c>
      <c r="K164" t="str">
        <f t="shared" si="17"/>
        <v>[1]=1879414525;</v>
      </c>
      <c r="L164" t="str">
        <f t="shared" si="18"/>
        <v/>
      </c>
      <c r="M164" t="str">
        <f t="shared" si="19"/>
        <v>[2]={["YULE_FESTIVAL"]=15;};</v>
      </c>
      <c r="N164" t="str">
        <f t="shared" si="20"/>
        <v>["YULE_FESTIVAL"]=15;</v>
      </c>
      <c r="O164" t="str">
        <f t="shared" si="21"/>
        <v/>
      </c>
      <c r="P164" t="str">
        <f t="shared" si="22"/>
        <v/>
      </c>
      <c r="Q164" t="str">
        <f t="shared" si="23"/>
        <v/>
      </c>
    </row>
    <row r="165" spans="1:17" x14ac:dyDescent="0.25">
      <c r="B165" t="s">
        <v>68</v>
      </c>
      <c r="C165">
        <v>1879414528</v>
      </c>
      <c r="F165">
        <v>15</v>
      </c>
      <c r="J165" t="str">
        <f t="shared" si="16"/>
        <v>[164]={[2]={["YULE_FESTIVAL"]=15;};[1]=1879414528;}; -- Bountiful Red Poinsettia Wreath</v>
      </c>
      <c r="K165" t="str">
        <f t="shared" si="17"/>
        <v>[1]=1879414528;</v>
      </c>
      <c r="L165" t="str">
        <f t="shared" si="18"/>
        <v/>
      </c>
      <c r="M165" t="str">
        <f t="shared" si="19"/>
        <v>[2]={["YULE_FESTIVAL"]=15;};</v>
      </c>
      <c r="N165" t="str">
        <f t="shared" si="20"/>
        <v>["YULE_FESTIVAL"]=15;</v>
      </c>
      <c r="O165" t="str">
        <f t="shared" si="21"/>
        <v/>
      </c>
      <c r="P165" t="str">
        <f t="shared" si="22"/>
        <v/>
      </c>
      <c r="Q165" t="str">
        <f t="shared" si="23"/>
        <v/>
      </c>
    </row>
    <row r="166" spans="1:17" x14ac:dyDescent="0.25">
      <c r="B166" t="s">
        <v>69</v>
      </c>
      <c r="C166">
        <v>1879414529</v>
      </c>
      <c r="F166">
        <v>15</v>
      </c>
      <c r="J166" t="str">
        <f t="shared" si="16"/>
        <v>[165]={[2]={["YULE_FESTIVAL"]=15;};[1]=1879414529;}; -- White Poinsettia Wreath</v>
      </c>
      <c r="K166" t="str">
        <f t="shared" si="17"/>
        <v>[1]=1879414529;</v>
      </c>
      <c r="L166" t="str">
        <f t="shared" si="18"/>
        <v/>
      </c>
      <c r="M166" t="str">
        <f t="shared" si="19"/>
        <v>[2]={["YULE_FESTIVAL"]=15;};</v>
      </c>
      <c r="N166" t="str">
        <f t="shared" si="20"/>
        <v>["YULE_FESTIVAL"]=15;</v>
      </c>
      <c r="O166" t="str">
        <f t="shared" si="21"/>
        <v/>
      </c>
      <c r="P166" t="str">
        <f t="shared" si="22"/>
        <v/>
      </c>
      <c r="Q166" t="str">
        <f t="shared" si="23"/>
        <v/>
      </c>
    </row>
    <row r="167" spans="1:17" x14ac:dyDescent="0.25">
      <c r="B167" t="s">
        <v>70</v>
      </c>
      <c r="C167">
        <v>1879414524</v>
      </c>
      <c r="F167">
        <v>15</v>
      </c>
      <c r="J167" t="str">
        <f t="shared" si="16"/>
        <v>[166]={[2]={["YULE_FESTIVAL"]=15;};[1]=1879414524;}; -- Bountiful White Poinsettia Wreath</v>
      </c>
      <c r="K167" t="str">
        <f t="shared" si="17"/>
        <v>[1]=1879414524;</v>
      </c>
      <c r="L167" t="str">
        <f t="shared" si="18"/>
        <v/>
      </c>
      <c r="M167" t="str">
        <f t="shared" si="19"/>
        <v>[2]={["YULE_FESTIVAL"]=15;};</v>
      </c>
      <c r="N167" t="str">
        <f t="shared" si="20"/>
        <v>["YULE_FESTIVAL"]=15;</v>
      </c>
      <c r="O167" t="str">
        <f t="shared" si="21"/>
        <v/>
      </c>
      <c r="P167" t="str">
        <f t="shared" si="22"/>
        <v/>
      </c>
      <c r="Q167" t="str">
        <f t="shared" si="23"/>
        <v/>
      </c>
    </row>
    <row r="168" spans="1:17" x14ac:dyDescent="0.25">
      <c r="A168" t="s">
        <v>148</v>
      </c>
      <c r="J168" t="str">
        <f t="shared" si="16"/>
        <v>[167]={[1]="DIVIDER1"; [2]={["ENGLISH"] = "Rewards of Yules Past - Part 2"; }; };</v>
      </c>
      <c r="K168" t="str">
        <f t="shared" si="17"/>
        <v>[1]=;</v>
      </c>
      <c r="L168" t="str">
        <f t="shared" si="18"/>
        <v/>
      </c>
      <c r="M168" t="str">
        <f t="shared" si="19"/>
        <v>[2]={};</v>
      </c>
      <c r="N168" t="str">
        <f t="shared" si="20"/>
        <v/>
      </c>
      <c r="O168" t="str">
        <f t="shared" si="21"/>
        <v/>
      </c>
      <c r="P168" t="str">
        <f t="shared" si="22"/>
        <v/>
      </c>
      <c r="Q168" t="str">
        <f t="shared" si="23"/>
        <v/>
      </c>
    </row>
    <row r="169" spans="1:17" x14ac:dyDescent="0.25">
      <c r="B169" t="s">
        <v>123</v>
      </c>
      <c r="C169">
        <v>1879414272</v>
      </c>
      <c r="F169">
        <v>75</v>
      </c>
      <c r="J169" t="str">
        <f t="shared" si="16"/>
        <v>[168]={[2]={["YULE_FESTIVAL"]=75;};[1]=1879414272;}; -- Tome of the Poinsettia Huorn</v>
      </c>
      <c r="K169" t="str">
        <f t="shared" si="17"/>
        <v>[1]=1879414272;</v>
      </c>
      <c r="L169" t="str">
        <f t="shared" si="18"/>
        <v/>
      </c>
      <c r="M169" t="str">
        <f t="shared" si="19"/>
        <v>[2]={["YULE_FESTIVAL"]=75;};</v>
      </c>
      <c r="N169" t="str">
        <f t="shared" si="20"/>
        <v>["YULE_FESTIVAL"]=75;</v>
      </c>
      <c r="O169" t="str">
        <f t="shared" si="21"/>
        <v/>
      </c>
      <c r="P169" t="str">
        <f t="shared" si="22"/>
        <v/>
      </c>
      <c r="Q169" t="str">
        <f t="shared" si="23"/>
        <v/>
      </c>
    </row>
    <row r="170" spans="1:17" x14ac:dyDescent="0.25">
      <c r="B170" t="s">
        <v>124</v>
      </c>
      <c r="C170">
        <v>1879414271</v>
      </c>
      <c r="F170">
        <v>75</v>
      </c>
      <c r="J170" t="str">
        <f t="shared" si="16"/>
        <v>[169]={[2]={["YULE_FESTIVAL"]=75;};[1]=1879414271;}; -- Tome of the Brown Bear Cub</v>
      </c>
      <c r="K170" t="str">
        <f t="shared" si="17"/>
        <v>[1]=1879414271;</v>
      </c>
      <c r="L170" t="str">
        <f t="shared" si="18"/>
        <v/>
      </c>
      <c r="M170" t="str">
        <f t="shared" si="19"/>
        <v>[2]={["YULE_FESTIVAL"]=75;};</v>
      </c>
      <c r="N170" t="str">
        <f t="shared" si="20"/>
        <v>["YULE_FESTIVAL"]=75;</v>
      </c>
      <c r="O170" t="str">
        <f t="shared" si="21"/>
        <v/>
      </c>
      <c r="P170" t="str">
        <f t="shared" si="22"/>
        <v/>
      </c>
      <c r="Q170" t="str">
        <f t="shared" si="23"/>
        <v/>
      </c>
    </row>
    <row r="171" spans="1:17" x14ac:dyDescent="0.25">
      <c r="B171" t="s">
        <v>149</v>
      </c>
      <c r="C171">
        <v>1879414241</v>
      </c>
      <c r="F171">
        <v>35</v>
      </c>
      <c r="J171" t="str">
        <f t="shared" si="16"/>
        <v>[170]={[2]={["YULE_FESTIVAL"]=35;};[1]=1879414241;}; -- Gala-worthy Tunic and Jacket</v>
      </c>
      <c r="K171" t="str">
        <f t="shared" si="17"/>
        <v>[1]=1879414241;</v>
      </c>
      <c r="L171" t="str">
        <f t="shared" si="18"/>
        <v/>
      </c>
      <c r="M171" t="str">
        <f t="shared" si="19"/>
        <v>[2]={["YULE_FESTIVAL"]=35;};</v>
      </c>
      <c r="N171" t="str">
        <f t="shared" si="20"/>
        <v>["YULE_FESTIVAL"]=35;</v>
      </c>
      <c r="O171" t="str">
        <f t="shared" si="21"/>
        <v/>
      </c>
      <c r="P171" t="str">
        <f t="shared" si="22"/>
        <v/>
      </c>
      <c r="Q171" t="str">
        <f t="shared" si="23"/>
        <v/>
      </c>
    </row>
    <row r="172" spans="1:17" x14ac:dyDescent="0.25">
      <c r="B172" t="s">
        <v>150</v>
      </c>
      <c r="C172">
        <v>1879414243</v>
      </c>
      <c r="F172">
        <v>35</v>
      </c>
      <c r="J172" t="str">
        <f t="shared" si="16"/>
        <v>[171]={[2]={["YULE_FESTIVAL"]=35;};[1]=1879414243;}; -- Gala-worthy Trousers and Boots</v>
      </c>
      <c r="K172" t="str">
        <f t="shared" si="17"/>
        <v>[1]=1879414243;</v>
      </c>
      <c r="L172" t="str">
        <f t="shared" si="18"/>
        <v/>
      </c>
      <c r="M172" t="str">
        <f t="shared" si="19"/>
        <v>[2]={["YULE_FESTIVAL"]=35;};</v>
      </c>
      <c r="N172" t="str">
        <f t="shared" si="20"/>
        <v>["YULE_FESTIVAL"]=35;</v>
      </c>
      <c r="O172" t="str">
        <f t="shared" si="21"/>
        <v/>
      </c>
      <c r="P172" t="str">
        <f t="shared" si="22"/>
        <v/>
      </c>
      <c r="Q172" t="str">
        <f t="shared" si="23"/>
        <v/>
      </c>
    </row>
    <row r="173" spans="1:17" x14ac:dyDescent="0.25">
      <c r="B173" t="s">
        <v>151</v>
      </c>
      <c r="C173">
        <v>1879414247</v>
      </c>
      <c r="F173">
        <v>35</v>
      </c>
      <c r="J173" t="str">
        <f t="shared" si="16"/>
        <v>[172]={[2]={["YULE_FESTIVAL"]=35;};[1]=1879414247;}; -- Gala-worthy Mantle</v>
      </c>
      <c r="K173" t="str">
        <f t="shared" si="17"/>
        <v>[1]=1879414247;</v>
      </c>
      <c r="L173" t="str">
        <f t="shared" si="18"/>
        <v/>
      </c>
      <c r="M173" t="str">
        <f t="shared" si="19"/>
        <v>[2]={["YULE_FESTIVAL"]=35;};</v>
      </c>
      <c r="N173" t="str">
        <f t="shared" si="20"/>
        <v>["YULE_FESTIVAL"]=35;</v>
      </c>
      <c r="O173" t="str">
        <f t="shared" si="21"/>
        <v/>
      </c>
      <c r="P173" t="str">
        <f t="shared" si="22"/>
        <v/>
      </c>
      <c r="Q173" t="str">
        <f t="shared" si="23"/>
        <v/>
      </c>
    </row>
    <row r="174" spans="1:17" x14ac:dyDescent="0.25">
      <c r="B174" t="s">
        <v>152</v>
      </c>
      <c r="C174">
        <v>1879414244</v>
      </c>
      <c r="F174">
        <v>35</v>
      </c>
      <c r="J174" t="str">
        <f t="shared" si="16"/>
        <v>[173]={[2]={["YULE_FESTIVAL"]=35;};[1]=1879414244;}; -- Gala-worthy Gloves</v>
      </c>
      <c r="K174" t="str">
        <f t="shared" si="17"/>
        <v>[1]=1879414244;</v>
      </c>
      <c r="L174" t="str">
        <f t="shared" si="18"/>
        <v/>
      </c>
      <c r="M174" t="str">
        <f t="shared" si="19"/>
        <v>[2]={["YULE_FESTIVAL"]=35;};</v>
      </c>
      <c r="N174" t="str">
        <f t="shared" si="20"/>
        <v>["YULE_FESTIVAL"]=35;</v>
      </c>
      <c r="O174" t="str">
        <f t="shared" si="21"/>
        <v/>
      </c>
      <c r="P174" t="str">
        <f t="shared" si="22"/>
        <v/>
      </c>
      <c r="Q174" t="str">
        <f t="shared" si="23"/>
        <v/>
      </c>
    </row>
    <row r="175" spans="1:17" x14ac:dyDescent="0.25">
      <c r="B175" t="s">
        <v>153</v>
      </c>
      <c r="C175">
        <v>1879414246</v>
      </c>
      <c r="F175">
        <v>35</v>
      </c>
      <c r="J175" t="str">
        <f t="shared" si="16"/>
        <v>[174]={[2]={["YULE_FESTIVAL"]=35;};[1]=1879414246;}; -- Poinsettia Crown</v>
      </c>
      <c r="K175" t="str">
        <f t="shared" si="17"/>
        <v>[1]=1879414246;</v>
      </c>
      <c r="L175" t="str">
        <f t="shared" si="18"/>
        <v/>
      </c>
      <c r="M175" t="str">
        <f t="shared" si="19"/>
        <v>[2]={["YULE_FESTIVAL"]=35;};</v>
      </c>
      <c r="N175" t="str">
        <f t="shared" si="20"/>
        <v>["YULE_FESTIVAL"]=35;</v>
      </c>
      <c r="O175" t="str">
        <f t="shared" si="21"/>
        <v/>
      </c>
      <c r="P175" t="str">
        <f t="shared" si="22"/>
        <v/>
      </c>
      <c r="Q175" t="str">
        <f t="shared" si="23"/>
        <v/>
      </c>
    </row>
    <row r="176" spans="1:17" x14ac:dyDescent="0.25">
      <c r="B176" t="s">
        <v>154</v>
      </c>
      <c r="C176">
        <v>1879414245</v>
      </c>
      <c r="F176">
        <v>35</v>
      </c>
      <c r="J176" t="str">
        <f t="shared" si="16"/>
        <v>[175]={[2]={["YULE_FESTIVAL"]=35;};[1]=1879414245;}; -- Cloak of Flurries</v>
      </c>
      <c r="K176" t="str">
        <f t="shared" si="17"/>
        <v>[1]=1879414245;</v>
      </c>
      <c r="L176" t="str">
        <f t="shared" si="18"/>
        <v/>
      </c>
      <c r="M176" t="str">
        <f t="shared" si="19"/>
        <v>[2]={["YULE_FESTIVAL"]=35;};</v>
      </c>
      <c r="N176" t="str">
        <f t="shared" si="20"/>
        <v>["YULE_FESTIVAL"]=35;</v>
      </c>
      <c r="O176" t="str">
        <f t="shared" si="21"/>
        <v/>
      </c>
      <c r="P176" t="str">
        <f t="shared" si="22"/>
        <v/>
      </c>
      <c r="Q176" t="str">
        <f t="shared" si="23"/>
        <v/>
      </c>
    </row>
    <row r="177" spans="2:17" x14ac:dyDescent="0.25">
      <c r="B177" t="s">
        <v>155</v>
      </c>
      <c r="C177">
        <v>1879414291</v>
      </c>
      <c r="F177">
        <v>35</v>
      </c>
      <c r="J177" t="str">
        <f t="shared" si="16"/>
        <v>[176]={[2]={["YULE_FESTIVAL"]=35;};[1]=1879414291;}; -- Hooded Cloak of Flurries</v>
      </c>
      <c r="K177" t="str">
        <f t="shared" si="17"/>
        <v>[1]=1879414291;</v>
      </c>
      <c r="L177" t="str">
        <f t="shared" si="18"/>
        <v/>
      </c>
      <c r="M177" t="str">
        <f t="shared" si="19"/>
        <v>[2]={["YULE_FESTIVAL"]=35;};</v>
      </c>
      <c r="N177" t="str">
        <f t="shared" si="20"/>
        <v>["YULE_FESTIVAL"]=35;</v>
      </c>
      <c r="O177" t="str">
        <f t="shared" si="21"/>
        <v/>
      </c>
      <c r="P177" t="str">
        <f t="shared" si="22"/>
        <v/>
      </c>
      <c r="Q177" t="str">
        <f t="shared" si="23"/>
        <v/>
      </c>
    </row>
    <row r="178" spans="2:17" x14ac:dyDescent="0.25">
      <c r="B178" t="s">
        <v>156</v>
      </c>
      <c r="C178">
        <v>1879414240</v>
      </c>
      <c r="F178">
        <v>35</v>
      </c>
      <c r="J178" t="str">
        <f t="shared" si="16"/>
        <v>[177]={[2]={["YULE_FESTIVAL"]=35;};[1]=1879414240;}; -- Gala-worthy Gown</v>
      </c>
      <c r="K178" t="str">
        <f t="shared" si="17"/>
        <v>[1]=1879414240;</v>
      </c>
      <c r="L178" t="str">
        <f t="shared" si="18"/>
        <v/>
      </c>
      <c r="M178" t="str">
        <f t="shared" si="19"/>
        <v>[2]={["YULE_FESTIVAL"]=35;};</v>
      </c>
      <c r="N178" t="str">
        <f t="shared" si="20"/>
        <v>["YULE_FESTIVAL"]=35;</v>
      </c>
      <c r="O178" t="str">
        <f t="shared" si="21"/>
        <v/>
      </c>
      <c r="P178" t="str">
        <f t="shared" si="22"/>
        <v/>
      </c>
      <c r="Q178" t="str">
        <f t="shared" si="23"/>
        <v/>
      </c>
    </row>
    <row r="179" spans="2:17" x14ac:dyDescent="0.25">
      <c r="B179" t="s">
        <v>157</v>
      </c>
      <c r="C179">
        <v>1879414242</v>
      </c>
      <c r="F179">
        <v>35</v>
      </c>
      <c r="J179" t="str">
        <f t="shared" si="16"/>
        <v>[178]={[2]={["YULE_FESTIVAL"]=35;};[1]=1879414242;}; -- Gala-worthy Shoulders</v>
      </c>
      <c r="K179" t="str">
        <f t="shared" si="17"/>
        <v>[1]=1879414242;</v>
      </c>
      <c r="L179" t="str">
        <f t="shared" si="18"/>
        <v/>
      </c>
      <c r="M179" t="str">
        <f t="shared" si="19"/>
        <v>[2]={["YULE_FESTIVAL"]=35;};</v>
      </c>
      <c r="N179" t="str">
        <f t="shared" si="20"/>
        <v>["YULE_FESTIVAL"]=35;</v>
      </c>
      <c r="O179" t="str">
        <f t="shared" si="21"/>
        <v/>
      </c>
      <c r="P179" t="str">
        <f t="shared" si="22"/>
        <v/>
      </c>
      <c r="Q179" t="str">
        <f t="shared" si="23"/>
        <v/>
      </c>
    </row>
    <row r="180" spans="2:17" x14ac:dyDescent="0.25">
      <c r="B180" t="s">
        <v>158</v>
      </c>
      <c r="C180">
        <v>1879362255</v>
      </c>
      <c r="F180">
        <v>25</v>
      </c>
      <c r="J180" t="str">
        <f t="shared" si="16"/>
        <v>[179]={[2]={["YULE_FESTIVAL"]=25;};[1]=1879362255;}; -- Woodland Crown</v>
      </c>
      <c r="K180" t="str">
        <f t="shared" si="17"/>
        <v>[1]=1879362255;</v>
      </c>
      <c r="L180" t="str">
        <f t="shared" si="18"/>
        <v/>
      </c>
      <c r="M180" t="str">
        <f t="shared" si="19"/>
        <v>[2]={["YULE_FESTIVAL"]=25;};</v>
      </c>
      <c r="N180" t="str">
        <f t="shared" si="20"/>
        <v>["YULE_FESTIVAL"]=25;</v>
      </c>
      <c r="O180" t="str">
        <f t="shared" si="21"/>
        <v/>
      </c>
      <c r="P180" t="str">
        <f t="shared" si="22"/>
        <v/>
      </c>
      <c r="Q180" t="str">
        <f t="shared" si="23"/>
        <v/>
      </c>
    </row>
    <row r="181" spans="2:17" x14ac:dyDescent="0.25">
      <c r="B181" t="s">
        <v>159</v>
      </c>
      <c r="C181">
        <v>1879362257</v>
      </c>
      <c r="F181">
        <v>25</v>
      </c>
      <c r="J181" t="str">
        <f t="shared" si="16"/>
        <v>[180]={[2]={["YULE_FESTIVAL"]=25;};[1]=1879362257;}; -- Fur Mantle</v>
      </c>
      <c r="K181" t="str">
        <f t="shared" si="17"/>
        <v>[1]=1879362257;</v>
      </c>
      <c r="L181" t="str">
        <f t="shared" si="18"/>
        <v/>
      </c>
      <c r="M181" t="str">
        <f t="shared" si="19"/>
        <v>[2]={["YULE_FESTIVAL"]=25;};</v>
      </c>
      <c r="N181" t="str">
        <f t="shared" si="20"/>
        <v>["YULE_FESTIVAL"]=25;</v>
      </c>
      <c r="O181" t="str">
        <f t="shared" si="21"/>
        <v/>
      </c>
      <c r="P181" t="str">
        <f t="shared" si="22"/>
        <v/>
      </c>
      <c r="Q181" t="str">
        <f t="shared" si="23"/>
        <v/>
      </c>
    </row>
    <row r="182" spans="2:17" x14ac:dyDescent="0.25">
      <c r="B182" t="s">
        <v>160</v>
      </c>
      <c r="C182">
        <v>1879362259</v>
      </c>
      <c r="F182">
        <v>25</v>
      </c>
      <c r="J182" t="str">
        <f t="shared" si="16"/>
        <v>[181]={[2]={["YULE_FESTIVAL"]=25;};[1]=1879362259;}; -- Ornate Winter Dress</v>
      </c>
      <c r="K182" t="str">
        <f t="shared" si="17"/>
        <v>[1]=1879362259;</v>
      </c>
      <c r="L182" t="str">
        <f t="shared" si="18"/>
        <v/>
      </c>
      <c r="M182" t="str">
        <f t="shared" si="19"/>
        <v>[2]={["YULE_FESTIVAL"]=25;};</v>
      </c>
      <c r="N182" t="str">
        <f t="shared" si="20"/>
        <v>["YULE_FESTIVAL"]=25;</v>
      </c>
      <c r="O182" t="str">
        <f t="shared" si="21"/>
        <v/>
      </c>
      <c r="P182" t="str">
        <f t="shared" si="22"/>
        <v/>
      </c>
      <c r="Q182" t="str">
        <f t="shared" si="23"/>
        <v/>
      </c>
    </row>
    <row r="183" spans="2:17" x14ac:dyDescent="0.25">
      <c r="B183" t="s">
        <v>161</v>
      </c>
      <c r="C183">
        <v>1879362256</v>
      </c>
      <c r="F183">
        <v>25</v>
      </c>
      <c r="J183" t="str">
        <f t="shared" si="16"/>
        <v>[182]={[2]={["YULE_FESTIVAL"]=25;};[1]=1879362256;}; -- Ornate Winter Jacket and Trousers</v>
      </c>
      <c r="K183" t="str">
        <f t="shared" si="17"/>
        <v>[1]=1879362256;</v>
      </c>
      <c r="L183" t="str">
        <f t="shared" si="18"/>
        <v/>
      </c>
      <c r="M183" t="str">
        <f t="shared" si="19"/>
        <v>[2]={["YULE_FESTIVAL"]=25;};</v>
      </c>
      <c r="N183" t="str">
        <f t="shared" si="20"/>
        <v>["YULE_FESTIVAL"]=25;</v>
      </c>
      <c r="O183" t="str">
        <f t="shared" si="21"/>
        <v/>
      </c>
      <c r="P183" t="str">
        <f t="shared" si="22"/>
        <v/>
      </c>
      <c r="Q183" t="str">
        <f t="shared" si="23"/>
        <v/>
      </c>
    </row>
    <row r="184" spans="2:17" x14ac:dyDescent="0.25">
      <c r="B184" t="s">
        <v>162</v>
      </c>
      <c r="C184">
        <v>1879362258</v>
      </c>
      <c r="F184">
        <v>25</v>
      </c>
      <c r="J184" t="str">
        <f t="shared" si="16"/>
        <v>[183]={[2]={["YULE_FESTIVAL"]=25;};[1]=1879362258;}; -- Ornate Winter Cloak</v>
      </c>
      <c r="K184" t="str">
        <f t="shared" si="17"/>
        <v>[1]=1879362258;</v>
      </c>
      <c r="L184" t="str">
        <f t="shared" si="18"/>
        <v/>
      </c>
      <c r="M184" t="str">
        <f t="shared" si="19"/>
        <v>[2]={["YULE_FESTIVAL"]=25;};</v>
      </c>
      <c r="N184" t="str">
        <f t="shared" si="20"/>
        <v>["YULE_FESTIVAL"]=25;</v>
      </c>
      <c r="O184" t="str">
        <f t="shared" si="21"/>
        <v/>
      </c>
      <c r="P184" t="str">
        <f t="shared" si="22"/>
        <v/>
      </c>
      <c r="Q184" t="str">
        <f t="shared" si="23"/>
        <v/>
      </c>
    </row>
    <row r="185" spans="2:17" x14ac:dyDescent="0.25">
      <c r="B185" t="s">
        <v>163</v>
      </c>
      <c r="C185">
        <v>1879257607</v>
      </c>
      <c r="F185">
        <v>20</v>
      </c>
      <c r="J185" t="str">
        <f t="shared" si="16"/>
        <v>[184]={[2]={["YULE_FESTIVAL"]=20;};[1]=1879257607;}; -- Festive Wine Skin</v>
      </c>
      <c r="K185" t="str">
        <f t="shared" si="17"/>
        <v>[1]=1879257607;</v>
      </c>
      <c r="L185" t="str">
        <f t="shared" si="18"/>
        <v/>
      </c>
      <c r="M185" t="str">
        <f t="shared" si="19"/>
        <v>[2]={["YULE_FESTIVAL"]=20;};</v>
      </c>
      <c r="N185" t="str">
        <f t="shared" si="20"/>
        <v>["YULE_FESTIVAL"]=20;</v>
      </c>
      <c r="O185" t="str">
        <f t="shared" si="21"/>
        <v/>
      </c>
      <c r="P185" t="str">
        <f t="shared" si="22"/>
        <v/>
      </c>
      <c r="Q185" t="str">
        <f t="shared" si="23"/>
        <v/>
      </c>
    </row>
    <row r="186" spans="2:17" x14ac:dyDescent="0.25">
      <c r="B186" t="s">
        <v>164</v>
      </c>
      <c r="C186">
        <v>1879257608</v>
      </c>
      <c r="F186">
        <v>20</v>
      </c>
      <c r="J186" t="str">
        <f t="shared" si="16"/>
        <v>[185]={[2]={["YULE_FESTIVAL"]=20;};[1]=1879257608;}; -- Bunch of Holly</v>
      </c>
      <c r="K186" t="str">
        <f t="shared" si="17"/>
        <v>[1]=1879257608;</v>
      </c>
      <c r="L186" t="str">
        <f t="shared" si="18"/>
        <v/>
      </c>
      <c r="M186" t="str">
        <f t="shared" si="19"/>
        <v>[2]={["YULE_FESTIVAL"]=20;};</v>
      </c>
      <c r="N186" t="str">
        <f t="shared" si="20"/>
        <v>["YULE_FESTIVAL"]=20;</v>
      </c>
      <c r="O186" t="str">
        <f t="shared" si="21"/>
        <v/>
      </c>
      <c r="P186" t="str">
        <f t="shared" si="22"/>
        <v/>
      </c>
      <c r="Q186" t="str">
        <f t="shared" si="23"/>
        <v/>
      </c>
    </row>
    <row r="187" spans="2:17" x14ac:dyDescent="0.25">
      <c r="B187" t="s">
        <v>165</v>
      </c>
      <c r="C187">
        <v>1879257609</v>
      </c>
      <c r="F187">
        <v>20</v>
      </c>
      <c r="J187" t="str">
        <f t="shared" si="16"/>
        <v>[186]={[2]={["YULE_FESTIVAL"]=20;};[1]=1879257609;}; -- Festive Yule Mug</v>
      </c>
      <c r="K187" t="str">
        <f t="shared" si="17"/>
        <v>[1]=1879257609;</v>
      </c>
      <c r="L187" t="str">
        <f t="shared" si="18"/>
        <v/>
      </c>
      <c r="M187" t="str">
        <f t="shared" si="19"/>
        <v>[2]={["YULE_FESTIVAL"]=20;};</v>
      </c>
      <c r="N187" t="str">
        <f t="shared" si="20"/>
        <v>["YULE_FESTIVAL"]=20;</v>
      </c>
      <c r="O187" t="str">
        <f t="shared" si="21"/>
        <v/>
      </c>
      <c r="P187" t="str">
        <f t="shared" si="22"/>
        <v/>
      </c>
      <c r="Q187" t="str">
        <f t="shared" si="23"/>
        <v/>
      </c>
    </row>
    <row r="188" spans="2:17" x14ac:dyDescent="0.25">
      <c r="B188" t="s">
        <v>166</v>
      </c>
      <c r="C188">
        <v>1879258392</v>
      </c>
      <c r="F188">
        <v>30</v>
      </c>
      <c r="J188" t="str">
        <f t="shared" si="16"/>
        <v>[187]={[2]={["YULE_FESTIVAL"]=30;};[1]=1879258392;}; -- Yule Sparkler</v>
      </c>
      <c r="K188" t="str">
        <f t="shared" si="17"/>
        <v>[1]=1879258392;</v>
      </c>
      <c r="L188" t="str">
        <f t="shared" si="18"/>
        <v/>
      </c>
      <c r="M188" t="str">
        <f t="shared" si="19"/>
        <v>[2]={["YULE_FESTIVAL"]=30;};</v>
      </c>
      <c r="N188" t="str">
        <f t="shared" si="20"/>
        <v>["YULE_FESTIVAL"]=30;</v>
      </c>
      <c r="O188" t="str">
        <f t="shared" si="21"/>
        <v/>
      </c>
      <c r="P188" t="str">
        <f t="shared" si="22"/>
        <v/>
      </c>
      <c r="Q188" t="str">
        <f t="shared" si="23"/>
        <v/>
      </c>
    </row>
    <row r="189" spans="2:17" x14ac:dyDescent="0.25">
      <c r="B189" t="s">
        <v>167</v>
      </c>
      <c r="C189">
        <v>1879329708</v>
      </c>
      <c r="F189">
        <v>25</v>
      </c>
      <c r="J189" t="str">
        <f t="shared" si="16"/>
        <v>[188]={[2]={["YULE_FESTIVAL"]=25;};[1]=1879329708;}; -- Shield of the Ithilien Winter</v>
      </c>
      <c r="K189" t="str">
        <f t="shared" si="17"/>
        <v>[1]=1879329708;</v>
      </c>
      <c r="L189" t="str">
        <f t="shared" si="18"/>
        <v/>
      </c>
      <c r="M189" t="str">
        <f t="shared" si="19"/>
        <v>[2]={["YULE_FESTIVAL"]=25;};</v>
      </c>
      <c r="N189" t="str">
        <f t="shared" si="20"/>
        <v>["YULE_FESTIVAL"]=25;</v>
      </c>
      <c r="O189" t="str">
        <f t="shared" si="21"/>
        <v/>
      </c>
      <c r="P189" t="str">
        <f t="shared" si="22"/>
        <v/>
      </c>
      <c r="Q189" t="str">
        <f t="shared" si="23"/>
        <v/>
      </c>
    </row>
    <row r="190" spans="2:17" x14ac:dyDescent="0.25">
      <c r="B190" t="s">
        <v>168</v>
      </c>
      <c r="C190">
        <v>1879329817</v>
      </c>
      <c r="F190">
        <v>25</v>
      </c>
      <c r="J190" t="str">
        <f t="shared" si="16"/>
        <v>[189]={[2]={["YULE_FESTIVAL"]=25;};[1]=1879329817;}; -- Hooded Mantle of Winter Drifts</v>
      </c>
      <c r="K190" t="str">
        <f t="shared" si="17"/>
        <v>[1]=1879329817;</v>
      </c>
      <c r="L190" t="str">
        <f t="shared" si="18"/>
        <v/>
      </c>
      <c r="M190" t="str">
        <f t="shared" si="19"/>
        <v>[2]={["YULE_FESTIVAL"]=25;};</v>
      </c>
      <c r="N190" t="str">
        <f t="shared" si="20"/>
        <v>["YULE_FESTIVAL"]=25;</v>
      </c>
      <c r="O190" t="str">
        <f t="shared" si="21"/>
        <v/>
      </c>
      <c r="P190" t="str">
        <f t="shared" si="22"/>
        <v/>
      </c>
      <c r="Q190" t="str">
        <f t="shared" si="23"/>
        <v/>
      </c>
    </row>
    <row r="191" spans="2:17" x14ac:dyDescent="0.25">
      <c r="B191" t="s">
        <v>169</v>
      </c>
      <c r="C191">
        <v>1879329819</v>
      </c>
      <c r="F191">
        <v>25</v>
      </c>
      <c r="J191" t="str">
        <f t="shared" si="16"/>
        <v>[190]={[2]={["YULE_FESTIVAL"]=25;};[1]=1879329819;}; -- Helmed Mantle of Winter Drifts</v>
      </c>
      <c r="K191" t="str">
        <f t="shared" si="17"/>
        <v>[1]=1879329819;</v>
      </c>
      <c r="L191" t="str">
        <f t="shared" si="18"/>
        <v/>
      </c>
      <c r="M191" t="str">
        <f t="shared" si="19"/>
        <v>[2]={["YULE_FESTIVAL"]=25;};</v>
      </c>
      <c r="N191" t="str">
        <f t="shared" si="20"/>
        <v>["YULE_FESTIVAL"]=25;</v>
      </c>
      <c r="O191" t="str">
        <f t="shared" si="21"/>
        <v/>
      </c>
      <c r="P191" t="str">
        <f t="shared" si="22"/>
        <v/>
      </c>
      <c r="Q191" t="str">
        <f t="shared" si="23"/>
        <v/>
      </c>
    </row>
    <row r="192" spans="2:17" x14ac:dyDescent="0.25">
      <c r="B192" t="s">
        <v>170</v>
      </c>
      <c r="C192">
        <v>1879315994</v>
      </c>
      <c r="F192">
        <v>25</v>
      </c>
      <c r="J192" t="str">
        <f t="shared" si="16"/>
        <v>[191]={[2]={["YULE_FESTIVAL"]=25;};[1]=1879315994;}; -- Robe of Winter Winds</v>
      </c>
      <c r="K192" t="str">
        <f t="shared" si="17"/>
        <v>[1]=1879315994;</v>
      </c>
      <c r="L192" t="str">
        <f t="shared" si="18"/>
        <v/>
      </c>
      <c r="M192" t="str">
        <f t="shared" si="19"/>
        <v>[2]={["YULE_FESTIVAL"]=25;};</v>
      </c>
      <c r="N192" t="str">
        <f t="shared" si="20"/>
        <v>["YULE_FESTIVAL"]=25;</v>
      </c>
      <c r="O192" t="str">
        <f t="shared" si="21"/>
        <v/>
      </c>
      <c r="P192" t="str">
        <f t="shared" si="22"/>
        <v/>
      </c>
      <c r="Q192" t="str">
        <f t="shared" si="23"/>
        <v/>
      </c>
    </row>
    <row r="193" spans="1:17" x14ac:dyDescent="0.25">
      <c r="B193" t="s">
        <v>171</v>
      </c>
      <c r="C193">
        <v>1879315992</v>
      </c>
      <c r="F193">
        <v>25</v>
      </c>
      <c r="J193" t="str">
        <f t="shared" si="16"/>
        <v>[192]={[2]={["YULE_FESTIVAL"]=25;};[1]=1879315992;}; -- Cloak of Winter Winds</v>
      </c>
      <c r="K193" t="str">
        <f t="shared" si="17"/>
        <v>[1]=1879315992;</v>
      </c>
      <c r="L193" t="str">
        <f t="shared" si="18"/>
        <v/>
      </c>
      <c r="M193" t="str">
        <f t="shared" si="19"/>
        <v>[2]={["YULE_FESTIVAL"]=25;};</v>
      </c>
      <c r="N193" t="str">
        <f t="shared" si="20"/>
        <v>["YULE_FESTIVAL"]=25;</v>
      </c>
      <c r="O193" t="str">
        <f t="shared" si="21"/>
        <v/>
      </c>
      <c r="P193" t="str">
        <f t="shared" si="22"/>
        <v/>
      </c>
      <c r="Q193" t="str">
        <f t="shared" si="23"/>
        <v/>
      </c>
    </row>
    <row r="194" spans="1:17" x14ac:dyDescent="0.25">
      <c r="B194" t="s">
        <v>172</v>
      </c>
      <c r="C194">
        <v>1879315993</v>
      </c>
      <c r="F194">
        <v>25</v>
      </c>
      <c r="J194" t="str">
        <f t="shared" si="16"/>
        <v>[193]={[2]={["YULE_FESTIVAL"]=25;};[1]=1879315993;}; -- Hooded Cloak of Winter Winds</v>
      </c>
      <c r="K194" t="str">
        <f t="shared" si="17"/>
        <v>[1]=1879315993;</v>
      </c>
      <c r="L194" t="str">
        <f t="shared" si="18"/>
        <v/>
      </c>
      <c r="M194" t="str">
        <f t="shared" si="19"/>
        <v>[2]={["YULE_FESTIVAL"]=25;};</v>
      </c>
      <c r="N194" t="str">
        <f t="shared" si="20"/>
        <v>["YULE_FESTIVAL"]=25;</v>
      </c>
      <c r="O194" t="str">
        <f t="shared" si="21"/>
        <v/>
      </c>
      <c r="P194" t="str">
        <f t="shared" si="22"/>
        <v/>
      </c>
      <c r="Q194" t="str">
        <f t="shared" si="23"/>
        <v/>
      </c>
    </row>
    <row r="195" spans="1:17" x14ac:dyDescent="0.25">
      <c r="B195" t="s">
        <v>173</v>
      </c>
      <c r="C195">
        <v>1879341982</v>
      </c>
      <c r="F195">
        <v>25</v>
      </c>
      <c r="J195" t="str">
        <f t="shared" ref="J195:J258" si="24">IF(ISBLANK(A195),CONCATENATE("[",ROW()-1,"]={",L195,M195,K195,"};"," -- ",B195),CONCATENATE("[",ROW()-1,"]={[1]=""DIVIDER1""; [2]={[""ENGLISH""] = """,A195,"""; }; };"))</f>
        <v>[194]={[2]={["YULE_FESTIVAL"]=25;};[1]=1879341982;}; -- Hooded Cloak of Winter's Light</v>
      </c>
      <c r="K195" t="str">
        <f t="shared" ref="K195:K258" si="25">CONCATENATE("[1]=",C195,";")</f>
        <v>[1]=1879341982;</v>
      </c>
      <c r="L195" t="str">
        <f t="shared" ref="L195:L258" si="26">IF(E195&gt;0,CONCATENATE("[3]=",E195,";"),"")</f>
        <v/>
      </c>
      <c r="M195" t="str">
        <f t="shared" ref="M195:M258" si="27">_xlfn.TEXTJOIN("",TRUE,"[2]={",N195:Q195,"};")</f>
        <v>[2]={["YULE_FESTIVAL"]=25;};</v>
      </c>
      <c r="N195" t="str">
        <f t="shared" ref="N195:N258" si="28">IF(F195&gt;0,CONCATENATE("[""",F$1,"""]=",F195,";"),"")</f>
        <v>["YULE_FESTIVAL"]=25;</v>
      </c>
      <c r="O195" t="str">
        <f t="shared" ref="O195:O258" si="29">IF(G195&gt;0,CONCATENATE("[""",G$1,"""]=",G195,";"),"")</f>
        <v/>
      </c>
      <c r="P195" t="str">
        <f t="shared" ref="P195:P258" si="30">IF(H195&gt;0,CONCATENATE("[""",H$1,"""]=",H195,";"),"")</f>
        <v/>
      </c>
      <c r="Q195" t="str">
        <f t="shared" ref="Q195:Q258" si="31">IF(I195&gt;0,CONCATENATE("[""",I$1,"""]=",I195,";"),"")</f>
        <v/>
      </c>
    </row>
    <row r="196" spans="1:17" x14ac:dyDescent="0.25">
      <c r="B196" t="s">
        <v>174</v>
      </c>
      <c r="C196">
        <v>1879341275</v>
      </c>
      <c r="F196">
        <v>25</v>
      </c>
      <c r="J196" t="str">
        <f t="shared" si="24"/>
        <v>[195]={[2]={["YULE_FESTIVAL"]=25;};[1]=1879341275;}; -- Cloak of Winter's Light</v>
      </c>
      <c r="K196" t="str">
        <f t="shared" si="25"/>
        <v>[1]=1879341275;</v>
      </c>
      <c r="L196" t="str">
        <f t="shared" si="26"/>
        <v/>
      </c>
      <c r="M196" t="str">
        <f t="shared" si="27"/>
        <v>[2]={["YULE_FESTIVAL"]=25;};</v>
      </c>
      <c r="N196" t="str">
        <f t="shared" si="28"/>
        <v>["YULE_FESTIVAL"]=25;</v>
      </c>
      <c r="O196" t="str">
        <f t="shared" si="29"/>
        <v/>
      </c>
      <c r="P196" t="str">
        <f t="shared" si="30"/>
        <v/>
      </c>
      <c r="Q196" t="str">
        <f t="shared" si="31"/>
        <v/>
      </c>
    </row>
    <row r="197" spans="1:17" x14ac:dyDescent="0.25">
      <c r="B197" t="s">
        <v>175</v>
      </c>
      <c r="C197">
        <v>1879341279</v>
      </c>
      <c r="F197">
        <v>25</v>
      </c>
      <c r="J197" t="str">
        <f t="shared" si="24"/>
        <v>[196]={[2]={["YULE_FESTIVAL"]=25;};[1]=1879341279;}; -- Robe of Winter's Light</v>
      </c>
      <c r="K197" t="str">
        <f t="shared" si="25"/>
        <v>[1]=1879341279;</v>
      </c>
      <c r="L197" t="str">
        <f t="shared" si="26"/>
        <v/>
      </c>
      <c r="M197" t="str">
        <f t="shared" si="27"/>
        <v>[2]={["YULE_FESTIVAL"]=25;};</v>
      </c>
      <c r="N197" t="str">
        <f t="shared" si="28"/>
        <v>["YULE_FESTIVAL"]=25;</v>
      </c>
      <c r="O197" t="str">
        <f t="shared" si="29"/>
        <v/>
      </c>
      <c r="P197" t="str">
        <f t="shared" si="30"/>
        <v/>
      </c>
      <c r="Q197" t="str">
        <f t="shared" si="31"/>
        <v/>
      </c>
    </row>
    <row r="198" spans="1:17" x14ac:dyDescent="0.25">
      <c r="B198" t="s">
        <v>176</v>
      </c>
      <c r="C198">
        <v>1879397726</v>
      </c>
      <c r="F198">
        <v>35</v>
      </c>
      <c r="J198" t="str">
        <f t="shared" si="24"/>
        <v>[197]={[2]={["YULE_FESTIVAL"]=35;};[1]=1879397726;}; -- Ice Flower Cloak</v>
      </c>
      <c r="K198" t="str">
        <f t="shared" si="25"/>
        <v>[1]=1879397726;</v>
      </c>
      <c r="L198" t="str">
        <f t="shared" si="26"/>
        <v/>
      </c>
      <c r="M198" t="str">
        <f t="shared" si="27"/>
        <v>[2]={["YULE_FESTIVAL"]=35;};</v>
      </c>
      <c r="N198" t="str">
        <f t="shared" si="28"/>
        <v>["YULE_FESTIVAL"]=35;</v>
      </c>
      <c r="O198" t="str">
        <f t="shared" si="29"/>
        <v/>
      </c>
      <c r="P198" t="str">
        <f t="shared" si="30"/>
        <v/>
      </c>
      <c r="Q198" t="str">
        <f t="shared" si="31"/>
        <v/>
      </c>
    </row>
    <row r="199" spans="1:17" x14ac:dyDescent="0.25">
      <c r="B199" t="s">
        <v>177</v>
      </c>
      <c r="C199">
        <v>1879397727</v>
      </c>
      <c r="F199">
        <v>35</v>
      </c>
      <c r="J199" t="str">
        <f t="shared" si="24"/>
        <v>[198]={[2]={["YULE_FESTIVAL"]=35;};[1]=1879397727;}; -- Hooded Ice Flower Cloak</v>
      </c>
      <c r="K199" t="str">
        <f t="shared" si="25"/>
        <v>[1]=1879397727;</v>
      </c>
      <c r="L199" t="str">
        <f t="shared" si="26"/>
        <v/>
      </c>
      <c r="M199" t="str">
        <f t="shared" si="27"/>
        <v>[2]={["YULE_FESTIVAL"]=35;};</v>
      </c>
      <c r="N199" t="str">
        <f t="shared" si="28"/>
        <v>["YULE_FESTIVAL"]=35;</v>
      </c>
      <c r="O199" t="str">
        <f t="shared" si="29"/>
        <v/>
      </c>
      <c r="P199" t="str">
        <f t="shared" si="30"/>
        <v/>
      </c>
      <c r="Q199" t="str">
        <f t="shared" si="31"/>
        <v/>
      </c>
    </row>
    <row r="200" spans="1:17" x14ac:dyDescent="0.25">
      <c r="B200" t="s">
        <v>178</v>
      </c>
      <c r="C200">
        <v>1879397730</v>
      </c>
      <c r="F200">
        <v>35</v>
      </c>
      <c r="J200" t="str">
        <f t="shared" si="24"/>
        <v>[199]={[2]={["YULE_FESTIVAL"]=35;};[1]=1879397730;}; -- Ice Flower Trousers</v>
      </c>
      <c r="K200" t="str">
        <f t="shared" si="25"/>
        <v>[1]=1879397730;</v>
      </c>
      <c r="L200" t="str">
        <f t="shared" si="26"/>
        <v/>
      </c>
      <c r="M200" t="str">
        <f t="shared" si="27"/>
        <v>[2]={["YULE_FESTIVAL"]=35;};</v>
      </c>
      <c r="N200" t="str">
        <f t="shared" si="28"/>
        <v>["YULE_FESTIVAL"]=35;</v>
      </c>
      <c r="O200" t="str">
        <f t="shared" si="29"/>
        <v/>
      </c>
      <c r="P200" t="str">
        <f t="shared" si="30"/>
        <v/>
      </c>
      <c r="Q200" t="str">
        <f t="shared" si="31"/>
        <v/>
      </c>
    </row>
    <row r="201" spans="1:17" x14ac:dyDescent="0.25">
      <c r="B201" t="s">
        <v>179</v>
      </c>
      <c r="C201">
        <v>1879397725</v>
      </c>
      <c r="F201">
        <v>35</v>
      </c>
      <c r="J201" t="str">
        <f t="shared" si="24"/>
        <v>[200]={[2]={["YULE_FESTIVAL"]=35;};[1]=1879397725;}; -- Ice Flower Jacket</v>
      </c>
      <c r="K201" t="str">
        <f t="shared" si="25"/>
        <v>[1]=1879397725;</v>
      </c>
      <c r="L201" t="str">
        <f t="shared" si="26"/>
        <v/>
      </c>
      <c r="M201" t="str">
        <f t="shared" si="27"/>
        <v>[2]={["YULE_FESTIVAL"]=35;};</v>
      </c>
      <c r="N201" t="str">
        <f t="shared" si="28"/>
        <v>["YULE_FESTIVAL"]=35;</v>
      </c>
      <c r="O201" t="str">
        <f t="shared" si="29"/>
        <v/>
      </c>
      <c r="P201" t="str">
        <f t="shared" si="30"/>
        <v/>
      </c>
      <c r="Q201" t="str">
        <f t="shared" si="31"/>
        <v/>
      </c>
    </row>
    <row r="202" spans="1:17" x14ac:dyDescent="0.25">
      <c r="B202" t="s">
        <v>180</v>
      </c>
      <c r="C202">
        <v>1879399238</v>
      </c>
      <c r="F202">
        <v>35</v>
      </c>
      <c r="J202" t="str">
        <f t="shared" si="24"/>
        <v>[201]={[2]={["YULE_FESTIVAL"]=35;};[1]=1879399238;}; -- Ice Flower Crown</v>
      </c>
      <c r="K202" t="str">
        <f t="shared" si="25"/>
        <v>[1]=1879399238;</v>
      </c>
      <c r="L202" t="str">
        <f t="shared" si="26"/>
        <v/>
      </c>
      <c r="M202" t="str">
        <f t="shared" si="27"/>
        <v>[2]={["YULE_FESTIVAL"]=35;};</v>
      </c>
      <c r="N202" t="str">
        <f t="shared" si="28"/>
        <v>["YULE_FESTIVAL"]=35;</v>
      </c>
      <c r="O202" t="str">
        <f t="shared" si="29"/>
        <v/>
      </c>
      <c r="P202" t="str">
        <f t="shared" si="30"/>
        <v/>
      </c>
      <c r="Q202" t="str">
        <f t="shared" si="31"/>
        <v/>
      </c>
    </row>
    <row r="203" spans="1:17" x14ac:dyDescent="0.25">
      <c r="B203" t="s">
        <v>181</v>
      </c>
      <c r="C203">
        <v>1879378381</v>
      </c>
      <c r="F203">
        <v>35</v>
      </c>
      <c r="J203" t="str">
        <f t="shared" si="24"/>
        <v>[202]={[2]={["YULE_FESTIVAL"]=35;};[1]=1879378381;}; -- Brusque Bassoon</v>
      </c>
      <c r="K203" t="str">
        <f t="shared" si="25"/>
        <v>[1]=1879378381;</v>
      </c>
      <c r="L203" t="str">
        <f t="shared" si="26"/>
        <v/>
      </c>
      <c r="M203" t="str">
        <f t="shared" si="27"/>
        <v>[2]={["YULE_FESTIVAL"]=35;};</v>
      </c>
      <c r="N203" t="str">
        <f t="shared" si="28"/>
        <v>["YULE_FESTIVAL"]=35;</v>
      </c>
      <c r="O203" t="str">
        <f t="shared" si="29"/>
        <v/>
      </c>
      <c r="P203" t="str">
        <f t="shared" si="30"/>
        <v/>
      </c>
      <c r="Q203" t="str">
        <f t="shared" si="31"/>
        <v/>
      </c>
    </row>
    <row r="204" spans="1:17" x14ac:dyDescent="0.25">
      <c r="B204" t="s">
        <v>182</v>
      </c>
      <c r="C204">
        <v>1879385118</v>
      </c>
      <c r="F204">
        <v>35</v>
      </c>
      <c r="J204" t="str">
        <f t="shared" si="24"/>
        <v>[203]={[2]={["YULE_FESTIVAL"]=35;};[1]=1879385118;}; -- Vestments of the Northern Sky</v>
      </c>
      <c r="K204" t="str">
        <f t="shared" si="25"/>
        <v>[1]=1879385118;</v>
      </c>
      <c r="L204" t="str">
        <f t="shared" si="26"/>
        <v/>
      </c>
      <c r="M204" t="str">
        <f t="shared" si="27"/>
        <v>[2]={["YULE_FESTIVAL"]=35;};</v>
      </c>
      <c r="N204" t="str">
        <f t="shared" si="28"/>
        <v>["YULE_FESTIVAL"]=35;</v>
      </c>
      <c r="O204" t="str">
        <f t="shared" si="29"/>
        <v/>
      </c>
      <c r="P204" t="str">
        <f t="shared" si="30"/>
        <v/>
      </c>
      <c r="Q204" t="str">
        <f t="shared" si="31"/>
        <v/>
      </c>
    </row>
    <row r="205" spans="1:17" x14ac:dyDescent="0.25">
      <c r="B205" t="s">
        <v>183</v>
      </c>
      <c r="C205">
        <v>1879385119</v>
      </c>
      <c r="F205">
        <v>35</v>
      </c>
      <c r="J205" t="str">
        <f t="shared" si="24"/>
        <v>[204]={[2]={["YULE_FESTIVAL"]=35;};[1]=1879385119;}; -- Shoulder-guards of the Northern Sky</v>
      </c>
      <c r="K205" t="str">
        <f t="shared" si="25"/>
        <v>[1]=1879385119;</v>
      </c>
      <c r="L205" t="str">
        <f t="shared" si="26"/>
        <v/>
      </c>
      <c r="M205" t="str">
        <f t="shared" si="27"/>
        <v>[2]={["YULE_FESTIVAL"]=35;};</v>
      </c>
      <c r="N205" t="str">
        <f t="shared" si="28"/>
        <v>["YULE_FESTIVAL"]=35;</v>
      </c>
      <c r="O205" t="str">
        <f t="shared" si="29"/>
        <v/>
      </c>
      <c r="P205" t="str">
        <f t="shared" si="30"/>
        <v/>
      </c>
      <c r="Q205" t="str">
        <f t="shared" si="31"/>
        <v/>
      </c>
    </row>
    <row r="206" spans="1:17" x14ac:dyDescent="0.25">
      <c r="B206" t="s">
        <v>184</v>
      </c>
      <c r="C206">
        <v>1879385117</v>
      </c>
      <c r="F206">
        <v>35</v>
      </c>
      <c r="J206" t="str">
        <f t="shared" si="24"/>
        <v>[205]={[2]={["YULE_FESTIVAL"]=35;};[1]=1879385117;}; -- Hood of the Northern Sky</v>
      </c>
      <c r="K206" t="str">
        <f t="shared" si="25"/>
        <v>[1]=1879385117;</v>
      </c>
      <c r="L206" t="str">
        <f t="shared" si="26"/>
        <v/>
      </c>
      <c r="M206" t="str">
        <f t="shared" si="27"/>
        <v>[2]={["YULE_FESTIVAL"]=35;};</v>
      </c>
      <c r="N206" t="str">
        <f t="shared" si="28"/>
        <v>["YULE_FESTIVAL"]=35;</v>
      </c>
      <c r="O206" t="str">
        <f t="shared" si="29"/>
        <v/>
      </c>
      <c r="P206" t="str">
        <f t="shared" si="30"/>
        <v/>
      </c>
      <c r="Q206" t="str">
        <f t="shared" si="31"/>
        <v/>
      </c>
    </row>
    <row r="207" spans="1:17" x14ac:dyDescent="0.25">
      <c r="A207" t="s">
        <v>185</v>
      </c>
      <c r="J207" t="str">
        <f t="shared" si="24"/>
        <v>[206]={[1]="DIVIDER1"; [2]={["ENGLISH"] = "The More the Merrier Rewards"; }; };</v>
      </c>
      <c r="K207" t="str">
        <f t="shared" si="25"/>
        <v>[1]=;</v>
      </c>
      <c r="L207" t="str">
        <f t="shared" si="26"/>
        <v/>
      </c>
      <c r="M207" t="str">
        <f t="shared" si="27"/>
        <v>[2]={};</v>
      </c>
      <c r="N207" t="str">
        <f t="shared" si="28"/>
        <v/>
      </c>
      <c r="O207" t="str">
        <f t="shared" si="29"/>
        <v/>
      </c>
      <c r="P207" t="str">
        <f t="shared" si="30"/>
        <v/>
      </c>
      <c r="Q207" t="str">
        <f t="shared" si="31"/>
        <v/>
      </c>
    </row>
    <row r="208" spans="1:17" x14ac:dyDescent="0.25">
      <c r="B208" t="s">
        <v>186</v>
      </c>
      <c r="C208">
        <v>1879301209</v>
      </c>
      <c r="F208">
        <v>25</v>
      </c>
      <c r="J208" t="str">
        <f t="shared" si="24"/>
        <v>[207]={[2]={["YULE_FESTIVAL"]=25;};[1]=1879301209;}; -- Wintertide Robe</v>
      </c>
      <c r="K208" t="str">
        <f t="shared" si="25"/>
        <v>[1]=1879301209;</v>
      </c>
      <c r="L208" t="str">
        <f t="shared" si="26"/>
        <v/>
      </c>
      <c r="M208" t="str">
        <f t="shared" si="27"/>
        <v>[2]={["YULE_FESTIVAL"]=25;};</v>
      </c>
      <c r="N208" t="str">
        <f t="shared" si="28"/>
        <v>["YULE_FESTIVAL"]=25;</v>
      </c>
      <c r="O208" t="str">
        <f t="shared" si="29"/>
        <v/>
      </c>
      <c r="P208" t="str">
        <f t="shared" si="30"/>
        <v/>
      </c>
      <c r="Q208" t="str">
        <f t="shared" si="31"/>
        <v/>
      </c>
    </row>
    <row r="209" spans="1:17" x14ac:dyDescent="0.25">
      <c r="B209" t="s">
        <v>187</v>
      </c>
      <c r="C209">
        <v>1879301208</v>
      </c>
      <c r="F209">
        <v>25</v>
      </c>
      <c r="J209" t="str">
        <f t="shared" si="24"/>
        <v>[208]={[2]={["YULE_FESTIVAL"]=25;};[1]=1879301208;}; -- Wintertide Cloak</v>
      </c>
      <c r="K209" t="str">
        <f t="shared" si="25"/>
        <v>[1]=1879301208;</v>
      </c>
      <c r="L209" t="str">
        <f t="shared" si="26"/>
        <v/>
      </c>
      <c r="M209" t="str">
        <f t="shared" si="27"/>
        <v>[2]={["YULE_FESTIVAL"]=25;};</v>
      </c>
      <c r="N209" t="str">
        <f t="shared" si="28"/>
        <v>["YULE_FESTIVAL"]=25;</v>
      </c>
      <c r="O209" t="str">
        <f t="shared" si="29"/>
        <v/>
      </c>
      <c r="P209" t="str">
        <f t="shared" si="30"/>
        <v/>
      </c>
      <c r="Q209" t="str">
        <f t="shared" si="31"/>
        <v/>
      </c>
    </row>
    <row r="210" spans="1:17" x14ac:dyDescent="0.25">
      <c r="B210" t="s">
        <v>188</v>
      </c>
      <c r="C210">
        <v>1879301207</v>
      </c>
      <c r="F210">
        <v>25</v>
      </c>
      <c r="J210" t="str">
        <f t="shared" si="24"/>
        <v>[209]={[2]={["YULE_FESTIVAL"]=25;};[1]=1879301207;}; -- Wintertide Hooded Cloak</v>
      </c>
      <c r="K210" t="str">
        <f t="shared" si="25"/>
        <v>[1]=1879301207;</v>
      </c>
      <c r="L210" t="str">
        <f t="shared" si="26"/>
        <v/>
      </c>
      <c r="M210" t="str">
        <f t="shared" si="27"/>
        <v>[2]={["YULE_FESTIVAL"]=25;};</v>
      </c>
      <c r="N210" t="str">
        <f t="shared" si="28"/>
        <v>["YULE_FESTIVAL"]=25;</v>
      </c>
      <c r="O210" t="str">
        <f t="shared" si="29"/>
        <v/>
      </c>
      <c r="P210" t="str">
        <f t="shared" si="30"/>
        <v/>
      </c>
      <c r="Q210" t="str">
        <f t="shared" si="31"/>
        <v/>
      </c>
    </row>
    <row r="211" spans="1:17" x14ac:dyDescent="0.25">
      <c r="B211" t="s">
        <v>189</v>
      </c>
      <c r="C211">
        <v>1879257606</v>
      </c>
      <c r="F211">
        <v>30</v>
      </c>
      <c r="J211" t="str">
        <f t="shared" si="24"/>
        <v>[210]={[2]={["YULE_FESTIVAL"]=30;};[1]=1879257606;}; -- Wintry Yule Pack</v>
      </c>
      <c r="K211" t="str">
        <f t="shared" si="25"/>
        <v>[1]=1879257606;</v>
      </c>
      <c r="L211" t="str">
        <f t="shared" si="26"/>
        <v/>
      </c>
      <c r="M211" t="str">
        <f t="shared" si="27"/>
        <v>[2]={["YULE_FESTIVAL"]=30;};</v>
      </c>
      <c r="N211" t="str">
        <f t="shared" si="28"/>
        <v>["YULE_FESTIVAL"]=30;</v>
      </c>
      <c r="O211" t="str">
        <f t="shared" si="29"/>
        <v/>
      </c>
      <c r="P211" t="str">
        <f t="shared" si="30"/>
        <v/>
      </c>
      <c r="Q211" t="str">
        <f t="shared" si="31"/>
        <v/>
      </c>
    </row>
    <row r="212" spans="1:17" x14ac:dyDescent="0.25">
      <c r="B212" t="s">
        <v>190</v>
      </c>
      <c r="C212">
        <v>1879258397</v>
      </c>
      <c r="F212">
        <v>30</v>
      </c>
      <c r="J212" t="str">
        <f t="shared" si="24"/>
        <v>[211]={[2]={["YULE_FESTIVAL"]=30;};[1]=1879258397;}; -- Wintry Yule Hat</v>
      </c>
      <c r="K212" t="str">
        <f t="shared" si="25"/>
        <v>[1]=1879258397;</v>
      </c>
      <c r="L212" t="str">
        <f t="shared" si="26"/>
        <v/>
      </c>
      <c r="M212" t="str">
        <f t="shared" si="27"/>
        <v>[2]={["YULE_FESTIVAL"]=30;};</v>
      </c>
      <c r="N212" t="str">
        <f t="shared" si="28"/>
        <v>["YULE_FESTIVAL"]=30;</v>
      </c>
      <c r="O212" t="str">
        <f t="shared" si="29"/>
        <v/>
      </c>
      <c r="P212" t="str">
        <f t="shared" si="30"/>
        <v/>
      </c>
      <c r="Q212" t="str">
        <f t="shared" si="31"/>
        <v/>
      </c>
    </row>
    <row r="213" spans="1:17" x14ac:dyDescent="0.25">
      <c r="B213" t="s">
        <v>191</v>
      </c>
      <c r="C213">
        <v>1879256492</v>
      </c>
      <c r="F213">
        <v>25</v>
      </c>
      <c r="J213" t="str">
        <f t="shared" si="24"/>
        <v>[212]={[2]={["YULE_FESTIVAL"]=25;};[1]=1879256492;}; -- Yule-tree Cloak</v>
      </c>
      <c r="K213" t="str">
        <f t="shared" si="25"/>
        <v>[1]=1879256492;</v>
      </c>
      <c r="L213" t="str">
        <f t="shared" si="26"/>
        <v/>
      </c>
      <c r="M213" t="str">
        <f t="shared" si="27"/>
        <v>[2]={["YULE_FESTIVAL"]=25;};</v>
      </c>
      <c r="N213" t="str">
        <f t="shared" si="28"/>
        <v>["YULE_FESTIVAL"]=25;</v>
      </c>
      <c r="O213" t="str">
        <f t="shared" si="29"/>
        <v/>
      </c>
      <c r="P213" t="str">
        <f t="shared" si="30"/>
        <v/>
      </c>
      <c r="Q213" t="str">
        <f t="shared" si="31"/>
        <v/>
      </c>
    </row>
    <row r="214" spans="1:17" x14ac:dyDescent="0.25">
      <c r="B214" t="s">
        <v>192</v>
      </c>
      <c r="C214">
        <v>1879257604</v>
      </c>
      <c r="F214">
        <v>25</v>
      </c>
      <c r="J214" t="str">
        <f t="shared" si="24"/>
        <v>[213]={[2]={["YULE_FESTIVAL"]=25;};[1]=1879257604;}; -- Wintry Yule Robe</v>
      </c>
      <c r="K214" t="str">
        <f t="shared" si="25"/>
        <v>[1]=1879257604;</v>
      </c>
      <c r="L214" t="str">
        <f t="shared" si="26"/>
        <v/>
      </c>
      <c r="M214" t="str">
        <f t="shared" si="27"/>
        <v>[2]={["YULE_FESTIVAL"]=25;};</v>
      </c>
      <c r="N214" t="str">
        <f t="shared" si="28"/>
        <v>["YULE_FESTIVAL"]=25;</v>
      </c>
      <c r="O214" t="str">
        <f t="shared" si="29"/>
        <v/>
      </c>
      <c r="P214" t="str">
        <f t="shared" si="30"/>
        <v/>
      </c>
      <c r="Q214" t="str">
        <f t="shared" si="31"/>
        <v/>
      </c>
    </row>
    <row r="215" spans="1:17" x14ac:dyDescent="0.25">
      <c r="B215" t="s">
        <v>193</v>
      </c>
      <c r="C215">
        <v>1879258369</v>
      </c>
      <c r="F215">
        <v>25</v>
      </c>
      <c r="J215" t="str">
        <f t="shared" si="24"/>
        <v>[214]={[2]={["YULE_FESTIVAL"]=25;};[1]=1879258369;}; -- Wintry Yule Cloak</v>
      </c>
      <c r="K215" t="str">
        <f t="shared" si="25"/>
        <v>[1]=1879258369;</v>
      </c>
      <c r="L215" t="str">
        <f t="shared" si="26"/>
        <v/>
      </c>
      <c r="M215" t="str">
        <f t="shared" si="27"/>
        <v>[2]={["YULE_FESTIVAL"]=25;};</v>
      </c>
      <c r="N215" t="str">
        <f t="shared" si="28"/>
        <v>["YULE_FESTIVAL"]=25;</v>
      </c>
      <c r="O215" t="str">
        <f t="shared" si="29"/>
        <v/>
      </c>
      <c r="P215" t="str">
        <f t="shared" si="30"/>
        <v/>
      </c>
      <c r="Q215" t="str">
        <f t="shared" si="31"/>
        <v/>
      </c>
    </row>
    <row r="216" spans="1:17" x14ac:dyDescent="0.25">
      <c r="B216" t="s">
        <v>194</v>
      </c>
      <c r="C216">
        <v>1879257572</v>
      </c>
      <c r="F216">
        <v>75</v>
      </c>
      <c r="J216" t="str">
        <f t="shared" si="24"/>
        <v>[215]={[2]={["YULE_FESTIVAL"]=75;};[1]=1879257572;}; -- Golden Festival Token</v>
      </c>
      <c r="K216" t="str">
        <f t="shared" si="25"/>
        <v>[1]=1879257572;</v>
      </c>
      <c r="L216" t="str">
        <f t="shared" si="26"/>
        <v/>
      </c>
      <c r="M216" t="str">
        <f t="shared" si="27"/>
        <v>[2]={["YULE_FESTIVAL"]=75;};</v>
      </c>
      <c r="N216" t="str">
        <f t="shared" si="28"/>
        <v>["YULE_FESTIVAL"]=75;</v>
      </c>
      <c r="O216" t="str">
        <f t="shared" si="29"/>
        <v/>
      </c>
      <c r="P216" t="str">
        <f t="shared" si="30"/>
        <v/>
      </c>
      <c r="Q216" t="str">
        <f t="shared" si="31"/>
        <v/>
      </c>
    </row>
    <row r="217" spans="1:17" x14ac:dyDescent="0.25">
      <c r="B217" t="s">
        <v>195</v>
      </c>
      <c r="C217">
        <v>1879256449</v>
      </c>
      <c r="E217">
        <v>25</v>
      </c>
      <c r="J217" t="str">
        <f t="shared" si="24"/>
        <v>[216]={[3]=25;[2]={};[1]=1879256449;}; -- Yule Festival Token</v>
      </c>
      <c r="K217" t="str">
        <f t="shared" si="25"/>
        <v>[1]=1879256449;</v>
      </c>
      <c r="L217" t="str">
        <f t="shared" si="26"/>
        <v>[3]=25;</v>
      </c>
      <c r="M217" t="str">
        <f t="shared" si="27"/>
        <v>[2]={};</v>
      </c>
      <c r="N217" t="str">
        <f t="shared" si="28"/>
        <v/>
      </c>
      <c r="O217" t="str">
        <f t="shared" si="29"/>
        <v/>
      </c>
      <c r="P217" t="str">
        <f t="shared" si="30"/>
        <v/>
      </c>
      <c r="Q217" t="str">
        <f t="shared" si="31"/>
        <v/>
      </c>
    </row>
    <row r="218" spans="1:17" x14ac:dyDescent="0.25">
      <c r="B218" t="s">
        <v>197</v>
      </c>
      <c r="C218">
        <v>1879233702</v>
      </c>
      <c r="F218">
        <v>50</v>
      </c>
      <c r="I218">
        <v>1</v>
      </c>
      <c r="J218" t="str">
        <f t="shared" si="24"/>
        <v>[217]={[2]={["YULE_FESTIVAL"]=50;["YULE_GOLDFESTIVAL"]=1;};[1]=1879233702;}; -- Horned Snow-beast Cloak</v>
      </c>
      <c r="K218" t="str">
        <f t="shared" si="25"/>
        <v>[1]=1879233702;</v>
      </c>
      <c r="L218" t="str">
        <f t="shared" si="26"/>
        <v/>
      </c>
      <c r="M218" t="str">
        <f t="shared" si="27"/>
        <v>[2]={["YULE_FESTIVAL"]=50;["YULE_GOLDFESTIVAL"]=1;};</v>
      </c>
      <c r="N218" t="str">
        <f t="shared" si="28"/>
        <v>["YULE_FESTIVAL"]=50;</v>
      </c>
      <c r="O218" t="str">
        <f t="shared" si="29"/>
        <v/>
      </c>
      <c r="P218" t="str">
        <f t="shared" si="30"/>
        <v/>
      </c>
      <c r="Q218" t="str">
        <f t="shared" si="31"/>
        <v>["YULE_GOLDFESTIVAL"]=1;</v>
      </c>
    </row>
    <row r="219" spans="1:17" x14ac:dyDescent="0.25">
      <c r="B219" t="s">
        <v>198</v>
      </c>
      <c r="C219">
        <v>1879233699</v>
      </c>
      <c r="F219">
        <v>50</v>
      </c>
      <c r="I219">
        <v>1</v>
      </c>
      <c r="J219" t="str">
        <f t="shared" si="24"/>
        <v>[218]={[2]={["YULE_FESTIVAL"]=50;["YULE_GOLDFESTIVAL"]=1;};[1]=1879233699;}; -- Snow-beast Boots</v>
      </c>
      <c r="K219" t="str">
        <f t="shared" si="25"/>
        <v>[1]=1879233699;</v>
      </c>
      <c r="L219" t="str">
        <f t="shared" si="26"/>
        <v/>
      </c>
      <c r="M219" t="str">
        <f t="shared" si="27"/>
        <v>[2]={["YULE_FESTIVAL"]=50;["YULE_GOLDFESTIVAL"]=1;};</v>
      </c>
      <c r="N219" t="str">
        <f t="shared" si="28"/>
        <v>["YULE_FESTIVAL"]=50;</v>
      </c>
      <c r="O219" t="str">
        <f t="shared" si="29"/>
        <v/>
      </c>
      <c r="P219" t="str">
        <f t="shared" si="30"/>
        <v/>
      </c>
      <c r="Q219" t="str">
        <f t="shared" si="31"/>
        <v>["YULE_GOLDFESTIVAL"]=1;</v>
      </c>
    </row>
    <row r="220" spans="1:17" x14ac:dyDescent="0.25">
      <c r="A220" t="s">
        <v>8</v>
      </c>
      <c r="J220" t="str">
        <f t="shared" si="24"/>
        <v>[219]={[1]="DIVIDER1"; [2]={["ENGLISH"] = "Dyes"; }; };</v>
      </c>
      <c r="K220" t="str">
        <f t="shared" si="25"/>
        <v>[1]=;</v>
      </c>
      <c r="L220" t="str">
        <f t="shared" si="26"/>
        <v/>
      </c>
      <c r="M220" t="str">
        <f t="shared" si="27"/>
        <v>[2]={};</v>
      </c>
      <c r="N220" t="str">
        <f t="shared" si="28"/>
        <v/>
      </c>
      <c r="O220" t="str">
        <f t="shared" si="29"/>
        <v/>
      </c>
      <c r="P220" t="str">
        <f t="shared" si="30"/>
        <v/>
      </c>
      <c r="Q220" t="str">
        <f t="shared" si="31"/>
        <v/>
      </c>
    </row>
    <row r="221" spans="1:17" x14ac:dyDescent="0.25">
      <c r="B221" t="s">
        <v>223</v>
      </c>
      <c r="C221">
        <v>1879329689</v>
      </c>
      <c r="E221">
        <v>6</v>
      </c>
      <c r="F221">
        <v>30</v>
      </c>
      <c r="J221" t="str">
        <f t="shared" si="24"/>
        <v>[220]={[3]=6;[2]={["YULE_FESTIVAL"]=30;};[1]=1879329689;}; -- Moria Silver Dye</v>
      </c>
      <c r="K221" t="str">
        <f t="shared" si="25"/>
        <v>[1]=1879329689;</v>
      </c>
      <c r="L221" t="str">
        <f t="shared" si="26"/>
        <v>[3]=6;</v>
      </c>
      <c r="M221" t="str">
        <f t="shared" si="27"/>
        <v>[2]={["YULE_FESTIVAL"]=30;};</v>
      </c>
      <c r="N221" t="str">
        <f t="shared" si="28"/>
        <v>["YULE_FESTIVAL"]=30;</v>
      </c>
      <c r="O221" t="str">
        <f t="shared" si="29"/>
        <v/>
      </c>
      <c r="P221" t="str">
        <f t="shared" si="30"/>
        <v/>
      </c>
      <c r="Q221" t="str">
        <f t="shared" si="31"/>
        <v/>
      </c>
    </row>
    <row r="222" spans="1:17" x14ac:dyDescent="0.25">
      <c r="B222" t="s">
        <v>224</v>
      </c>
      <c r="C222">
        <v>1879329677</v>
      </c>
      <c r="E222">
        <v>6</v>
      </c>
      <c r="F222">
        <v>30</v>
      </c>
      <c r="J222" t="str">
        <f t="shared" si="24"/>
        <v>[221]={[3]=6;[2]={["YULE_FESTIVAL"]=30;};[1]=1879329677;}; -- Belegaer Blue Dye</v>
      </c>
      <c r="K222" t="str">
        <f t="shared" si="25"/>
        <v>[1]=1879329677;</v>
      </c>
      <c r="L222" t="str">
        <f t="shared" si="26"/>
        <v>[3]=6;</v>
      </c>
      <c r="M222" t="str">
        <f t="shared" si="27"/>
        <v>[2]={["YULE_FESTIVAL"]=30;};</v>
      </c>
      <c r="N222" t="str">
        <f t="shared" si="28"/>
        <v>["YULE_FESTIVAL"]=30;</v>
      </c>
      <c r="O222" t="str">
        <f t="shared" si="29"/>
        <v/>
      </c>
      <c r="P222" t="str">
        <f t="shared" si="30"/>
        <v/>
      </c>
      <c r="Q222" t="str">
        <f t="shared" si="31"/>
        <v/>
      </c>
    </row>
    <row r="223" spans="1:17" x14ac:dyDescent="0.25">
      <c r="B223" t="s">
        <v>225</v>
      </c>
      <c r="C223">
        <v>1879329679</v>
      </c>
      <c r="E223">
        <v>6</v>
      </c>
      <c r="H223">
        <v>10</v>
      </c>
      <c r="J223" t="str">
        <f t="shared" si="24"/>
        <v>[222]={[3]=6;[2]={["GENERIC_MITHRIL"]=10;};[1]=1879329679;}; -- Dark Mossy Green Dye</v>
      </c>
      <c r="K223" t="str">
        <f t="shared" si="25"/>
        <v>[1]=1879329679;</v>
      </c>
      <c r="L223" t="str">
        <f t="shared" si="26"/>
        <v>[3]=6;</v>
      </c>
      <c r="M223" t="str">
        <f t="shared" si="27"/>
        <v>[2]={["GENERIC_MITHRIL"]=10;};</v>
      </c>
      <c r="N223" t="str">
        <f t="shared" si="28"/>
        <v/>
      </c>
      <c r="O223" t="str">
        <f t="shared" si="29"/>
        <v/>
      </c>
      <c r="P223" t="str">
        <f t="shared" si="30"/>
        <v>["GENERIC_MITHRIL"]=10;</v>
      </c>
      <c r="Q223" t="str">
        <f t="shared" si="31"/>
        <v/>
      </c>
    </row>
    <row r="224" spans="1:17" x14ac:dyDescent="0.25">
      <c r="B224" t="s">
        <v>226</v>
      </c>
      <c r="C224">
        <v>1879329675</v>
      </c>
      <c r="E224">
        <v>6</v>
      </c>
      <c r="H224">
        <v>10</v>
      </c>
      <c r="J224" t="str">
        <f t="shared" si="24"/>
        <v>[223]={[3]=6;[2]={["GENERIC_MITHRIL"]=10;};[1]=1879329675;}; -- Lórien Gold Dye</v>
      </c>
      <c r="K224" t="str">
        <f t="shared" si="25"/>
        <v>[1]=1879329675;</v>
      </c>
      <c r="L224" t="str">
        <f t="shared" si="26"/>
        <v>[3]=6;</v>
      </c>
      <c r="M224" t="str">
        <f t="shared" si="27"/>
        <v>[2]={["GENERIC_MITHRIL"]=10;};</v>
      </c>
      <c r="N224" t="str">
        <f t="shared" si="28"/>
        <v/>
      </c>
      <c r="O224" t="str">
        <f t="shared" si="29"/>
        <v/>
      </c>
      <c r="P224" t="str">
        <f t="shared" si="30"/>
        <v>["GENERIC_MITHRIL"]=10;</v>
      </c>
      <c r="Q224" t="str">
        <f t="shared" si="31"/>
        <v/>
      </c>
    </row>
    <row r="225" spans="1:17" x14ac:dyDescent="0.25">
      <c r="B225" t="s">
        <v>199</v>
      </c>
      <c r="C225">
        <v>1879397282</v>
      </c>
      <c r="F225">
        <v>20</v>
      </c>
      <c r="J225" t="str">
        <f t="shared" si="24"/>
        <v>[224]={[2]={["YULE_FESTIVAL"]=20;};[1]=1879397282;}; -- Assortment of Dwarf-candles</v>
      </c>
      <c r="K225" t="str">
        <f t="shared" si="25"/>
        <v>[1]=1879397282;</v>
      </c>
      <c r="L225" t="str">
        <f t="shared" si="26"/>
        <v/>
      </c>
      <c r="M225" t="str">
        <f t="shared" si="27"/>
        <v>[2]={["YULE_FESTIVAL"]=20;};</v>
      </c>
      <c r="N225" t="str">
        <f t="shared" si="28"/>
        <v>["YULE_FESTIVAL"]=20;</v>
      </c>
      <c r="O225" t="str">
        <f t="shared" si="29"/>
        <v/>
      </c>
      <c r="P225" t="str">
        <f t="shared" si="30"/>
        <v/>
      </c>
      <c r="Q225" t="str">
        <f t="shared" si="31"/>
        <v/>
      </c>
    </row>
    <row r="226" spans="1:17" x14ac:dyDescent="0.25">
      <c r="B226" t="s">
        <v>9</v>
      </c>
      <c r="C226">
        <v>1879387361</v>
      </c>
      <c r="E226">
        <v>5</v>
      </c>
      <c r="F226">
        <v>10</v>
      </c>
      <c r="J226" t="str">
        <f t="shared" si="24"/>
        <v>[225]={[3]=5;[2]={["YULE_FESTIVAL"]=10;};[1]=1879387361;}; -- Yellow Dwarf-candle</v>
      </c>
      <c r="K226" t="str">
        <f t="shared" si="25"/>
        <v>[1]=1879387361;</v>
      </c>
      <c r="L226" t="str">
        <f t="shared" si="26"/>
        <v>[3]=5;</v>
      </c>
      <c r="M226" t="str">
        <f t="shared" si="27"/>
        <v>[2]={["YULE_FESTIVAL"]=10;};</v>
      </c>
      <c r="N226" t="str">
        <f t="shared" si="28"/>
        <v>["YULE_FESTIVAL"]=10;</v>
      </c>
      <c r="O226" t="str">
        <f t="shared" si="29"/>
        <v/>
      </c>
      <c r="P226" t="str">
        <f t="shared" si="30"/>
        <v/>
      </c>
      <c r="Q226" t="str">
        <f t="shared" si="31"/>
        <v/>
      </c>
    </row>
    <row r="227" spans="1:17" x14ac:dyDescent="0.25">
      <c r="B227" t="s">
        <v>10</v>
      </c>
      <c r="C227">
        <v>1879387362</v>
      </c>
      <c r="E227">
        <v>5</v>
      </c>
      <c r="F227">
        <v>10</v>
      </c>
      <c r="J227" t="str">
        <f t="shared" si="24"/>
        <v>[226]={[3]=5;[2]={["YULE_FESTIVAL"]=10;};[1]=1879387362;}; -- Red Dwarf-candle</v>
      </c>
      <c r="K227" t="str">
        <f t="shared" si="25"/>
        <v>[1]=1879387362;</v>
      </c>
      <c r="L227" t="str">
        <f t="shared" si="26"/>
        <v>[3]=5;</v>
      </c>
      <c r="M227" t="str">
        <f t="shared" si="27"/>
        <v>[2]={["YULE_FESTIVAL"]=10;};</v>
      </c>
      <c r="N227" t="str">
        <f t="shared" si="28"/>
        <v>["YULE_FESTIVAL"]=10;</v>
      </c>
      <c r="O227" t="str">
        <f t="shared" si="29"/>
        <v/>
      </c>
      <c r="P227" t="str">
        <f t="shared" si="30"/>
        <v/>
      </c>
      <c r="Q227" t="str">
        <f t="shared" si="31"/>
        <v/>
      </c>
    </row>
    <row r="228" spans="1:17" x14ac:dyDescent="0.25">
      <c r="B228" t="s">
        <v>11</v>
      </c>
      <c r="C228">
        <v>1879387363</v>
      </c>
      <c r="E228">
        <v>5</v>
      </c>
      <c r="F228">
        <v>10</v>
      </c>
      <c r="J228" t="str">
        <f t="shared" si="24"/>
        <v>[227]={[3]=5;[2]={["YULE_FESTIVAL"]=10;};[1]=1879387363;}; -- Green Dwarf-candle</v>
      </c>
      <c r="K228" t="str">
        <f t="shared" si="25"/>
        <v>[1]=1879387363;</v>
      </c>
      <c r="L228" t="str">
        <f t="shared" si="26"/>
        <v>[3]=5;</v>
      </c>
      <c r="M228" t="str">
        <f t="shared" si="27"/>
        <v>[2]={["YULE_FESTIVAL"]=10;};</v>
      </c>
      <c r="N228" t="str">
        <f t="shared" si="28"/>
        <v>["YULE_FESTIVAL"]=10;</v>
      </c>
      <c r="O228" t="str">
        <f t="shared" si="29"/>
        <v/>
      </c>
      <c r="P228" t="str">
        <f t="shared" si="30"/>
        <v/>
      </c>
      <c r="Q228" t="str">
        <f t="shared" si="31"/>
        <v/>
      </c>
    </row>
    <row r="229" spans="1:17" x14ac:dyDescent="0.25">
      <c r="B229" t="s">
        <v>12</v>
      </c>
      <c r="C229">
        <v>1879387360</v>
      </c>
      <c r="E229">
        <v>5</v>
      </c>
      <c r="F229">
        <v>10</v>
      </c>
      <c r="J229" t="str">
        <f t="shared" si="24"/>
        <v>[228]={[3]=5;[2]={["YULE_FESTIVAL"]=10;};[1]=1879387360;}; -- Blue Dwarf-candle</v>
      </c>
      <c r="K229" t="str">
        <f t="shared" si="25"/>
        <v>[1]=1879387360;</v>
      </c>
      <c r="L229" t="str">
        <f t="shared" si="26"/>
        <v>[3]=5;</v>
      </c>
      <c r="M229" t="str">
        <f t="shared" si="27"/>
        <v>[2]={["YULE_FESTIVAL"]=10;};</v>
      </c>
      <c r="N229" t="str">
        <f t="shared" si="28"/>
        <v>["YULE_FESTIVAL"]=10;</v>
      </c>
      <c r="O229" t="str">
        <f t="shared" si="29"/>
        <v/>
      </c>
      <c r="P229" t="str">
        <f t="shared" si="30"/>
        <v/>
      </c>
      <c r="Q229" t="str">
        <f t="shared" si="31"/>
        <v/>
      </c>
    </row>
    <row r="230" spans="1:17" x14ac:dyDescent="0.25">
      <c r="B230" t="s">
        <v>13</v>
      </c>
      <c r="C230">
        <v>1879387357</v>
      </c>
      <c r="E230">
        <v>5</v>
      </c>
      <c r="F230">
        <v>10</v>
      </c>
      <c r="J230" t="str">
        <f t="shared" si="24"/>
        <v>[229]={[3]=5;[2]={["YULE_FESTIVAL"]=10;};[1]=1879387357;}; -- Orange Dwarf-candle</v>
      </c>
      <c r="K230" t="str">
        <f t="shared" si="25"/>
        <v>[1]=1879387357;</v>
      </c>
      <c r="L230" t="str">
        <f t="shared" si="26"/>
        <v>[3]=5;</v>
      </c>
      <c r="M230" t="str">
        <f t="shared" si="27"/>
        <v>[2]={["YULE_FESTIVAL"]=10;};</v>
      </c>
      <c r="N230" t="str">
        <f t="shared" si="28"/>
        <v>["YULE_FESTIVAL"]=10;</v>
      </c>
      <c r="O230" t="str">
        <f t="shared" si="29"/>
        <v/>
      </c>
      <c r="P230" t="str">
        <f t="shared" si="30"/>
        <v/>
      </c>
      <c r="Q230" t="str">
        <f t="shared" si="31"/>
        <v/>
      </c>
    </row>
    <row r="231" spans="1:17" x14ac:dyDescent="0.25">
      <c r="B231" t="s">
        <v>14</v>
      </c>
      <c r="C231">
        <v>1879387358</v>
      </c>
      <c r="E231">
        <v>5</v>
      </c>
      <c r="F231">
        <v>10</v>
      </c>
      <c r="J231" t="str">
        <f t="shared" si="24"/>
        <v>[230]={[3]=5;[2]={["YULE_FESTIVAL"]=10;};[1]=1879387358;}; -- White Dwarf-candle</v>
      </c>
      <c r="K231" t="str">
        <f t="shared" si="25"/>
        <v>[1]=1879387358;</v>
      </c>
      <c r="L231" t="str">
        <f t="shared" si="26"/>
        <v>[3]=5;</v>
      </c>
      <c r="M231" t="str">
        <f t="shared" si="27"/>
        <v>[2]={["YULE_FESTIVAL"]=10;};</v>
      </c>
      <c r="N231" t="str">
        <f t="shared" si="28"/>
        <v>["YULE_FESTIVAL"]=10;</v>
      </c>
      <c r="O231" t="str">
        <f t="shared" si="29"/>
        <v/>
      </c>
      <c r="P231" t="str">
        <f t="shared" si="30"/>
        <v/>
      </c>
      <c r="Q231" t="str">
        <f t="shared" si="31"/>
        <v/>
      </c>
    </row>
    <row r="232" spans="1:17" x14ac:dyDescent="0.25">
      <c r="B232" t="s">
        <v>15</v>
      </c>
      <c r="C232">
        <v>1879387359</v>
      </c>
      <c r="E232">
        <v>5</v>
      </c>
      <c r="F232">
        <v>10</v>
      </c>
      <c r="J232" t="str">
        <f t="shared" si="24"/>
        <v>[231]={[3]=5;[2]={["YULE_FESTIVAL"]=10;};[1]=1879387359;}; -- Purple Dwarf-candle</v>
      </c>
      <c r="K232" t="str">
        <f t="shared" si="25"/>
        <v>[1]=1879387359;</v>
      </c>
      <c r="L232" t="str">
        <f t="shared" si="26"/>
        <v>[3]=5;</v>
      </c>
      <c r="M232" t="str">
        <f t="shared" si="27"/>
        <v>[2]={["YULE_FESTIVAL"]=10;};</v>
      </c>
      <c r="N232" t="str">
        <f t="shared" si="28"/>
        <v>["YULE_FESTIVAL"]=10;</v>
      </c>
      <c r="O232" t="str">
        <f t="shared" si="29"/>
        <v/>
      </c>
      <c r="P232" t="str">
        <f t="shared" si="30"/>
        <v/>
      </c>
      <c r="Q232" t="str">
        <f t="shared" si="31"/>
        <v/>
      </c>
    </row>
    <row r="233" spans="1:17" x14ac:dyDescent="0.25">
      <c r="A233" t="s">
        <v>227</v>
      </c>
      <c r="J233" t="str">
        <f t="shared" si="24"/>
        <v>[232]={[1]="DIVIDER1"; [2]={["ENGLISH"] = "Yule Festivities"; }; };</v>
      </c>
      <c r="K233" t="str">
        <f t="shared" si="25"/>
        <v>[1]=;</v>
      </c>
      <c r="L233" t="str">
        <f t="shared" si="26"/>
        <v/>
      </c>
      <c r="M233" t="str">
        <f t="shared" si="27"/>
        <v>[2]={};</v>
      </c>
      <c r="N233" t="str">
        <f t="shared" si="28"/>
        <v/>
      </c>
      <c r="O233" t="str">
        <f t="shared" si="29"/>
        <v/>
      </c>
      <c r="P233" t="str">
        <f t="shared" si="30"/>
        <v/>
      </c>
      <c r="Q233" t="str">
        <f t="shared" si="31"/>
        <v/>
      </c>
    </row>
    <row r="234" spans="1:17" x14ac:dyDescent="0.25">
      <c r="B234" t="s">
        <v>103</v>
      </c>
      <c r="C234">
        <v>1879479289</v>
      </c>
      <c r="G234">
        <v>10</v>
      </c>
      <c r="J234" t="str">
        <f t="shared" si="24"/>
        <v>[233]={[2]={["GENERIC_FESTIVITY"]=10;};[1]=1879479289;}; -- Wintry Outdoor Fire-pit</v>
      </c>
      <c r="K234" t="str">
        <f t="shared" si="25"/>
        <v>[1]=1879479289;</v>
      </c>
      <c r="L234" t="str">
        <f t="shared" si="26"/>
        <v/>
      </c>
      <c r="M234" t="str">
        <f t="shared" si="27"/>
        <v>[2]={["GENERIC_FESTIVITY"]=10;};</v>
      </c>
      <c r="N234" t="str">
        <f t="shared" si="28"/>
        <v/>
      </c>
      <c r="O234" t="str">
        <f t="shared" si="29"/>
        <v>["GENERIC_FESTIVITY"]=10;</v>
      </c>
      <c r="P234" t="str">
        <f t="shared" si="30"/>
        <v/>
      </c>
      <c r="Q234" t="str">
        <f t="shared" si="31"/>
        <v/>
      </c>
    </row>
    <row r="235" spans="1:17" x14ac:dyDescent="0.25">
      <c r="B235" t="s">
        <v>228</v>
      </c>
      <c r="C235">
        <v>1879456987</v>
      </c>
      <c r="G235">
        <v>10</v>
      </c>
      <c r="J235" t="str">
        <f t="shared" si="24"/>
        <v>[234]={[2]={["GENERIC_FESTIVITY"]=10;};[1]=1879456987;}; -- Snow-strider's Woven Deer</v>
      </c>
      <c r="K235" t="str">
        <f t="shared" si="25"/>
        <v>[1]=1879456987;</v>
      </c>
      <c r="L235" t="str">
        <f t="shared" si="26"/>
        <v/>
      </c>
      <c r="M235" t="str">
        <f t="shared" si="27"/>
        <v>[2]={["GENERIC_FESTIVITY"]=10;};</v>
      </c>
      <c r="N235" t="str">
        <f t="shared" si="28"/>
        <v/>
      </c>
      <c r="O235" t="str">
        <f t="shared" si="29"/>
        <v>["GENERIC_FESTIVITY"]=10;</v>
      </c>
      <c r="P235" t="str">
        <f t="shared" si="30"/>
        <v/>
      </c>
      <c r="Q235" t="str">
        <f t="shared" si="31"/>
        <v/>
      </c>
    </row>
    <row r="236" spans="1:17" x14ac:dyDescent="0.25">
      <c r="B236" t="s">
        <v>229</v>
      </c>
      <c r="C236">
        <v>1879442098</v>
      </c>
      <c r="G236">
        <v>30</v>
      </c>
      <c r="J236" t="str">
        <f t="shared" si="24"/>
        <v>[235]={[2]={["GENERIC_FESTIVITY"]=30;};[1]=1879442098;}; -- Tome of the Yule Princess Bunny</v>
      </c>
      <c r="K236" t="str">
        <f t="shared" si="25"/>
        <v>[1]=1879442098;</v>
      </c>
      <c r="L236" t="str">
        <f t="shared" si="26"/>
        <v/>
      </c>
      <c r="M236" t="str">
        <f t="shared" si="27"/>
        <v>[2]={["GENERIC_FESTIVITY"]=30;};</v>
      </c>
      <c r="N236" t="str">
        <f t="shared" si="28"/>
        <v/>
      </c>
      <c r="O236" t="str">
        <f t="shared" si="29"/>
        <v>["GENERIC_FESTIVITY"]=30;</v>
      </c>
      <c r="P236" t="str">
        <f t="shared" si="30"/>
        <v/>
      </c>
      <c r="Q236" t="str">
        <f t="shared" si="31"/>
        <v/>
      </c>
    </row>
    <row r="237" spans="1:17" x14ac:dyDescent="0.25">
      <c r="B237" t="s">
        <v>230</v>
      </c>
      <c r="C237">
        <v>1879416913</v>
      </c>
      <c r="G237">
        <v>10</v>
      </c>
      <c r="J237" t="str">
        <f t="shared" si="24"/>
        <v>[236]={[2]={["GENERIC_FESTIVITY"]=10;};[1]=1879416913;}; -- Blue Winter Celebration Banner</v>
      </c>
      <c r="K237" t="str">
        <f t="shared" si="25"/>
        <v>[1]=1879416913;</v>
      </c>
      <c r="L237" t="str">
        <f t="shared" si="26"/>
        <v/>
      </c>
      <c r="M237" t="str">
        <f t="shared" si="27"/>
        <v>[2]={["GENERIC_FESTIVITY"]=10;};</v>
      </c>
      <c r="N237" t="str">
        <f t="shared" si="28"/>
        <v/>
      </c>
      <c r="O237" t="str">
        <f t="shared" si="29"/>
        <v>["GENERIC_FESTIVITY"]=10;</v>
      </c>
      <c r="P237" t="str">
        <f t="shared" si="30"/>
        <v/>
      </c>
      <c r="Q237" t="str">
        <f t="shared" si="31"/>
        <v/>
      </c>
    </row>
    <row r="238" spans="1:17" x14ac:dyDescent="0.25">
      <c r="B238" t="s">
        <v>248</v>
      </c>
      <c r="C238">
        <v>1879416922</v>
      </c>
      <c r="G238">
        <v>10</v>
      </c>
      <c r="J238" t="str">
        <f t="shared" si="24"/>
        <v>[237]={[2]={["GENERIC_FESTIVITY"]=10;};[1]=1879416922;}; -- Purple Winter Celebration Banner</v>
      </c>
      <c r="K238" t="str">
        <f t="shared" si="25"/>
        <v>[1]=1879416922;</v>
      </c>
      <c r="L238" t="str">
        <f t="shared" si="26"/>
        <v/>
      </c>
      <c r="M238" t="str">
        <f t="shared" si="27"/>
        <v>[2]={["GENERIC_FESTIVITY"]=10;};</v>
      </c>
      <c r="N238" t="str">
        <f t="shared" si="28"/>
        <v/>
      </c>
      <c r="O238" t="str">
        <f t="shared" si="29"/>
        <v>["GENERIC_FESTIVITY"]=10;</v>
      </c>
      <c r="P238" t="str">
        <f t="shared" si="30"/>
        <v/>
      </c>
      <c r="Q238" t="str">
        <f t="shared" si="31"/>
        <v/>
      </c>
    </row>
    <row r="239" spans="1:17" x14ac:dyDescent="0.25">
      <c r="B239" t="s">
        <v>231</v>
      </c>
      <c r="C239">
        <v>1879385176</v>
      </c>
      <c r="G239">
        <v>20</v>
      </c>
      <c r="J239" t="str">
        <f t="shared" si="24"/>
        <v>[238]={[2]={["GENERIC_FESTIVITY"]=20;};[1]=1879385176;}; -- Storvâgûn's Smallest Mace</v>
      </c>
      <c r="K239" t="str">
        <f t="shared" si="25"/>
        <v>[1]=1879385176;</v>
      </c>
      <c r="L239" t="str">
        <f t="shared" si="26"/>
        <v/>
      </c>
      <c r="M239" t="str">
        <f t="shared" si="27"/>
        <v>[2]={["GENERIC_FESTIVITY"]=20;};</v>
      </c>
      <c r="N239" t="str">
        <f t="shared" si="28"/>
        <v/>
      </c>
      <c r="O239" t="str">
        <f t="shared" si="29"/>
        <v>["GENERIC_FESTIVITY"]=20;</v>
      </c>
      <c r="P239" t="str">
        <f t="shared" si="30"/>
        <v/>
      </c>
      <c r="Q239" t="str">
        <f t="shared" si="31"/>
        <v/>
      </c>
    </row>
    <row r="240" spans="1:17" x14ac:dyDescent="0.25">
      <c r="B240" t="s">
        <v>232</v>
      </c>
      <c r="C240">
        <v>1879385178</v>
      </c>
      <c r="G240">
        <v>20</v>
      </c>
      <c r="J240" t="str">
        <f t="shared" si="24"/>
        <v>[239]={[2]={["GENERIC_FESTIVITY"]=20;};[1]=1879385178;}; -- Storvâgûn's Smaller Mace</v>
      </c>
      <c r="K240" t="str">
        <f t="shared" si="25"/>
        <v>[1]=1879385178;</v>
      </c>
      <c r="L240" t="str">
        <f t="shared" si="26"/>
        <v/>
      </c>
      <c r="M240" t="str">
        <f t="shared" si="27"/>
        <v>[2]={["GENERIC_FESTIVITY"]=20;};</v>
      </c>
      <c r="N240" t="str">
        <f t="shared" si="28"/>
        <v/>
      </c>
      <c r="O240" t="str">
        <f t="shared" si="29"/>
        <v>["GENERIC_FESTIVITY"]=20;</v>
      </c>
      <c r="P240" t="str">
        <f t="shared" si="30"/>
        <v/>
      </c>
      <c r="Q240" t="str">
        <f t="shared" si="31"/>
        <v/>
      </c>
    </row>
    <row r="241" spans="2:17" x14ac:dyDescent="0.25">
      <c r="B241" t="s">
        <v>233</v>
      </c>
      <c r="C241">
        <v>1879385177</v>
      </c>
      <c r="G241">
        <v>20</v>
      </c>
      <c r="J241" t="str">
        <f t="shared" si="24"/>
        <v>[240]={[2]={["GENERIC_FESTIVITY"]=20;};[1]=1879385177;}; -- Storvâgûn's Small Mace</v>
      </c>
      <c r="K241" t="str">
        <f t="shared" si="25"/>
        <v>[1]=1879385177;</v>
      </c>
      <c r="L241" t="str">
        <f t="shared" si="26"/>
        <v/>
      </c>
      <c r="M241" t="str">
        <f t="shared" si="27"/>
        <v>[2]={["GENERIC_FESTIVITY"]=20;};</v>
      </c>
      <c r="N241" t="str">
        <f t="shared" si="28"/>
        <v/>
      </c>
      <c r="O241" t="str">
        <f t="shared" si="29"/>
        <v>["GENERIC_FESTIVITY"]=20;</v>
      </c>
      <c r="P241" t="str">
        <f t="shared" si="30"/>
        <v/>
      </c>
      <c r="Q241" t="str">
        <f t="shared" si="31"/>
        <v/>
      </c>
    </row>
    <row r="242" spans="2:17" x14ac:dyDescent="0.25">
      <c r="B242" t="s">
        <v>234</v>
      </c>
      <c r="C242">
        <v>1879411753</v>
      </c>
      <c r="G242">
        <v>20</v>
      </c>
      <c r="J242" t="str">
        <f t="shared" si="24"/>
        <v>[241]={[2]={["GENERIC_FESTIVITY"]=20;};[1]=1879411753;}; -- Tome of the Alabaster Donkey</v>
      </c>
      <c r="K242" t="str">
        <f t="shared" si="25"/>
        <v>[1]=1879411753;</v>
      </c>
      <c r="L242" t="str">
        <f t="shared" si="26"/>
        <v/>
      </c>
      <c r="M242" t="str">
        <f t="shared" si="27"/>
        <v>[2]={["GENERIC_FESTIVITY"]=20;};</v>
      </c>
      <c r="N242" t="str">
        <f t="shared" si="28"/>
        <v/>
      </c>
      <c r="O242" t="str">
        <f t="shared" si="29"/>
        <v>["GENERIC_FESTIVITY"]=20;</v>
      </c>
      <c r="P242" t="str">
        <f t="shared" si="30"/>
        <v/>
      </c>
      <c r="Q242" t="str">
        <f t="shared" si="31"/>
        <v/>
      </c>
    </row>
    <row r="243" spans="2:17" x14ac:dyDescent="0.25">
      <c r="B243" t="s">
        <v>247</v>
      </c>
      <c r="C243">
        <v>1879397728</v>
      </c>
      <c r="G243">
        <v>20</v>
      </c>
      <c r="J243" t="str">
        <f t="shared" si="24"/>
        <v>[242]={[2]={["GENERIC_FESTIVITY"]=20;};[1]=1879397728;}; -- Knitted Frostbluff Mitts of Comfort</v>
      </c>
      <c r="K243" t="str">
        <f t="shared" si="25"/>
        <v>[1]=1879397728;</v>
      </c>
      <c r="L243" t="str">
        <f t="shared" si="26"/>
        <v/>
      </c>
      <c r="M243" t="str">
        <f t="shared" si="27"/>
        <v>[2]={["GENERIC_FESTIVITY"]=20;};</v>
      </c>
      <c r="N243" t="str">
        <f t="shared" si="28"/>
        <v/>
      </c>
      <c r="O243" t="str">
        <f t="shared" si="29"/>
        <v>["GENERIC_FESTIVITY"]=20;</v>
      </c>
      <c r="P243" t="str">
        <f t="shared" si="30"/>
        <v/>
      </c>
      <c r="Q243" t="str">
        <f t="shared" si="31"/>
        <v/>
      </c>
    </row>
    <row r="244" spans="2:17" x14ac:dyDescent="0.25">
      <c r="B244" t="s">
        <v>235</v>
      </c>
      <c r="C244">
        <v>1879397729</v>
      </c>
      <c r="G244">
        <v>20</v>
      </c>
      <c r="J244" t="str">
        <f t="shared" si="24"/>
        <v>[243]={[2]={["GENERIC_FESTIVITY"]=20;};[1]=1879397729;}; -- Knitted Cozy Frostbluff Cap</v>
      </c>
      <c r="K244" t="str">
        <f t="shared" si="25"/>
        <v>[1]=1879397729;</v>
      </c>
      <c r="L244" t="str">
        <f t="shared" si="26"/>
        <v/>
      </c>
      <c r="M244" t="str">
        <f t="shared" si="27"/>
        <v>[2]={["GENERIC_FESTIVITY"]=20;};</v>
      </c>
      <c r="N244" t="str">
        <f t="shared" si="28"/>
        <v/>
      </c>
      <c r="O244" t="str">
        <f t="shared" si="29"/>
        <v>["GENERIC_FESTIVITY"]=20;</v>
      </c>
      <c r="P244" t="str">
        <f t="shared" si="30"/>
        <v/>
      </c>
      <c r="Q244" t="str">
        <f t="shared" si="31"/>
        <v/>
      </c>
    </row>
    <row r="245" spans="2:17" x14ac:dyDescent="0.25">
      <c r="B245" t="s">
        <v>236</v>
      </c>
      <c r="C245">
        <v>1879397731</v>
      </c>
      <c r="G245">
        <v>20</v>
      </c>
      <c r="J245" t="str">
        <f t="shared" si="24"/>
        <v>[244]={[2]={["GENERIC_FESTIVITY"]=20;};[1]=1879397731;}; -- Knitted Frostbluff Tunic of Snowball Resistance</v>
      </c>
      <c r="K245" t="str">
        <f t="shared" si="25"/>
        <v>[1]=1879397731;</v>
      </c>
      <c r="L245" t="str">
        <f t="shared" si="26"/>
        <v/>
      </c>
      <c r="M245" t="str">
        <f t="shared" si="27"/>
        <v>[2]={["GENERIC_FESTIVITY"]=20;};</v>
      </c>
      <c r="N245" t="str">
        <f t="shared" si="28"/>
        <v/>
      </c>
      <c r="O245" t="str">
        <f t="shared" si="29"/>
        <v>["GENERIC_FESTIVITY"]=20;</v>
      </c>
      <c r="P245" t="str">
        <f t="shared" si="30"/>
        <v/>
      </c>
      <c r="Q245" t="str">
        <f t="shared" si="31"/>
        <v/>
      </c>
    </row>
    <row r="246" spans="2:17" x14ac:dyDescent="0.25">
      <c r="B246" t="s">
        <v>237</v>
      </c>
      <c r="C246">
        <v>1879385146</v>
      </c>
      <c r="G246">
        <v>10</v>
      </c>
      <c r="J246" t="str">
        <f t="shared" si="24"/>
        <v>[245]={[2]={["GENERIC_FESTIVITY"]=10;};[1]=1879385146;}; -- Stately Malformed Snowman</v>
      </c>
      <c r="K246" t="str">
        <f t="shared" si="25"/>
        <v>[1]=1879385146;</v>
      </c>
      <c r="L246" t="str">
        <f t="shared" si="26"/>
        <v/>
      </c>
      <c r="M246" t="str">
        <f t="shared" si="27"/>
        <v>[2]={["GENERIC_FESTIVITY"]=10;};</v>
      </c>
      <c r="N246" t="str">
        <f t="shared" si="28"/>
        <v/>
      </c>
      <c r="O246" t="str">
        <f t="shared" si="29"/>
        <v>["GENERIC_FESTIVITY"]=10;</v>
      </c>
      <c r="P246" t="str">
        <f t="shared" si="30"/>
        <v/>
      </c>
      <c r="Q246" t="str">
        <f t="shared" si="31"/>
        <v/>
      </c>
    </row>
    <row r="247" spans="2:17" x14ac:dyDescent="0.25">
      <c r="B247" t="s">
        <v>238</v>
      </c>
      <c r="C247">
        <v>1879385145</v>
      </c>
      <c r="G247">
        <v>10</v>
      </c>
      <c r="J247" t="str">
        <f t="shared" si="24"/>
        <v>[246]={[2]={["GENERIC_FESTIVITY"]=10;};[1]=1879385145;}; -- Malformed Miniature Snow Ent</v>
      </c>
      <c r="K247" t="str">
        <f t="shared" si="25"/>
        <v>[1]=1879385145;</v>
      </c>
      <c r="L247" t="str">
        <f t="shared" si="26"/>
        <v/>
      </c>
      <c r="M247" t="str">
        <f t="shared" si="27"/>
        <v>[2]={["GENERIC_FESTIVITY"]=10;};</v>
      </c>
      <c r="N247" t="str">
        <f t="shared" si="28"/>
        <v/>
      </c>
      <c r="O247" t="str">
        <f t="shared" si="29"/>
        <v>["GENERIC_FESTIVITY"]=10;</v>
      </c>
      <c r="P247" t="str">
        <f t="shared" si="30"/>
        <v/>
      </c>
      <c r="Q247" t="str">
        <f t="shared" si="31"/>
        <v/>
      </c>
    </row>
    <row r="248" spans="2:17" x14ac:dyDescent="0.25">
      <c r="B248" t="s">
        <v>249</v>
      </c>
      <c r="C248">
        <v>1879385144</v>
      </c>
      <c r="G248">
        <v>10</v>
      </c>
      <c r="J248" t="str">
        <f t="shared" si="24"/>
        <v>[247]={[2]={["GENERIC_FESTIVITY"]=10;};[1]=1879385144;}; -- Malformed Snow Etten</v>
      </c>
      <c r="K248" t="str">
        <f t="shared" si="25"/>
        <v>[1]=1879385144;</v>
      </c>
      <c r="L248" t="str">
        <f t="shared" si="26"/>
        <v/>
      </c>
      <c r="M248" t="str">
        <f t="shared" si="27"/>
        <v>[2]={["GENERIC_FESTIVITY"]=10;};</v>
      </c>
      <c r="N248" t="str">
        <f t="shared" si="28"/>
        <v/>
      </c>
      <c r="O248" t="str">
        <f t="shared" si="29"/>
        <v>["GENERIC_FESTIVITY"]=10;</v>
      </c>
      <c r="P248" t="str">
        <f t="shared" si="30"/>
        <v/>
      </c>
      <c r="Q248" t="str">
        <f t="shared" si="31"/>
        <v/>
      </c>
    </row>
    <row r="249" spans="2:17" x14ac:dyDescent="0.25">
      <c r="B249" t="s">
        <v>239</v>
      </c>
      <c r="C249">
        <v>1879385093</v>
      </c>
      <c r="G249">
        <v>10</v>
      </c>
      <c r="J249" t="str">
        <f t="shared" si="24"/>
        <v>[248]={[2]={["GENERIC_FESTIVITY"]=10;};[1]=1879385093;}; -- Storvâgûn's Spare Shoulder-guards</v>
      </c>
      <c r="K249" t="str">
        <f t="shared" si="25"/>
        <v>[1]=1879385093;</v>
      </c>
      <c r="L249" t="str">
        <f t="shared" si="26"/>
        <v/>
      </c>
      <c r="M249" t="str">
        <f t="shared" si="27"/>
        <v>[2]={["GENERIC_FESTIVITY"]=10;};</v>
      </c>
      <c r="N249" t="str">
        <f t="shared" si="28"/>
        <v/>
      </c>
      <c r="O249" t="str">
        <f t="shared" si="29"/>
        <v>["GENERIC_FESTIVITY"]=10;</v>
      </c>
      <c r="P249" t="str">
        <f t="shared" si="30"/>
        <v/>
      </c>
      <c r="Q249" t="str">
        <f t="shared" si="31"/>
        <v/>
      </c>
    </row>
    <row r="250" spans="2:17" x14ac:dyDescent="0.25">
      <c r="B250" t="s">
        <v>240</v>
      </c>
      <c r="C250">
        <v>1879385096</v>
      </c>
      <c r="G250">
        <v>10</v>
      </c>
      <c r="J250" t="str">
        <f t="shared" si="24"/>
        <v>[249]={[2]={["GENERIC_FESTIVITY"]=10;};[1]=1879385096;}; -- Storvâgûn's Spare Helm</v>
      </c>
      <c r="K250" t="str">
        <f t="shared" si="25"/>
        <v>[1]=1879385096;</v>
      </c>
      <c r="L250" t="str">
        <f t="shared" si="26"/>
        <v/>
      </c>
      <c r="M250" t="str">
        <f t="shared" si="27"/>
        <v>[2]={["GENERIC_FESTIVITY"]=10;};</v>
      </c>
      <c r="N250" t="str">
        <f t="shared" si="28"/>
        <v/>
      </c>
      <c r="O250" t="str">
        <f t="shared" si="29"/>
        <v>["GENERIC_FESTIVITY"]=10;</v>
      </c>
      <c r="P250" t="str">
        <f t="shared" si="30"/>
        <v/>
      </c>
      <c r="Q250" t="str">
        <f t="shared" si="31"/>
        <v/>
      </c>
    </row>
    <row r="251" spans="2:17" x14ac:dyDescent="0.25">
      <c r="B251" t="s">
        <v>241</v>
      </c>
      <c r="C251">
        <v>1879385095</v>
      </c>
      <c r="G251">
        <v>10</v>
      </c>
      <c r="J251" t="str">
        <f t="shared" si="24"/>
        <v>[250]={[2]={["GENERIC_FESTIVITY"]=10;};[1]=1879385095;}; -- Storvâgûn's Spare Gloves</v>
      </c>
      <c r="K251" t="str">
        <f t="shared" si="25"/>
        <v>[1]=1879385095;</v>
      </c>
      <c r="L251" t="str">
        <f t="shared" si="26"/>
        <v/>
      </c>
      <c r="M251" t="str">
        <f t="shared" si="27"/>
        <v>[2]={["GENERIC_FESTIVITY"]=10;};</v>
      </c>
      <c r="N251" t="str">
        <f t="shared" si="28"/>
        <v/>
      </c>
      <c r="O251" t="str">
        <f t="shared" si="29"/>
        <v>["GENERIC_FESTIVITY"]=10;</v>
      </c>
      <c r="P251" t="str">
        <f t="shared" si="30"/>
        <v/>
      </c>
      <c r="Q251" t="str">
        <f t="shared" si="31"/>
        <v/>
      </c>
    </row>
    <row r="252" spans="2:17" x14ac:dyDescent="0.25">
      <c r="B252" t="s">
        <v>242</v>
      </c>
      <c r="C252">
        <v>1879385094</v>
      </c>
      <c r="G252">
        <v>10</v>
      </c>
      <c r="J252" t="str">
        <f t="shared" si="24"/>
        <v>[251]={[2]={["GENERIC_FESTIVITY"]=10;};[1]=1879385094;}; -- Storvâgûn's Spare Boots</v>
      </c>
      <c r="K252" t="str">
        <f t="shared" si="25"/>
        <v>[1]=1879385094;</v>
      </c>
      <c r="L252" t="str">
        <f t="shared" si="26"/>
        <v/>
      </c>
      <c r="M252" t="str">
        <f t="shared" si="27"/>
        <v>[2]={["GENERIC_FESTIVITY"]=10;};</v>
      </c>
      <c r="N252" t="str">
        <f t="shared" si="28"/>
        <v/>
      </c>
      <c r="O252" t="str">
        <f t="shared" si="29"/>
        <v>["GENERIC_FESTIVITY"]=10;</v>
      </c>
      <c r="P252" t="str">
        <f t="shared" si="30"/>
        <v/>
      </c>
      <c r="Q252" t="str">
        <f t="shared" si="31"/>
        <v/>
      </c>
    </row>
    <row r="253" spans="2:17" x14ac:dyDescent="0.25">
      <c r="B253" t="s">
        <v>250</v>
      </c>
      <c r="C253">
        <v>1879385143</v>
      </c>
      <c r="G253">
        <v>10</v>
      </c>
      <c r="J253" t="str">
        <f t="shared" si="24"/>
        <v>[252]={[2]={["GENERIC_FESTIVITY"]=10;};[1]=1879385143;}; -- Malformed Snow-wizard</v>
      </c>
      <c r="K253" t="str">
        <f t="shared" si="25"/>
        <v>[1]=1879385143;</v>
      </c>
      <c r="L253" t="str">
        <f t="shared" si="26"/>
        <v/>
      </c>
      <c r="M253" t="str">
        <f t="shared" si="27"/>
        <v>[2]={["GENERIC_FESTIVITY"]=10;};</v>
      </c>
      <c r="N253" t="str">
        <f t="shared" si="28"/>
        <v/>
      </c>
      <c r="O253" t="str">
        <f t="shared" si="29"/>
        <v>["GENERIC_FESTIVITY"]=10;</v>
      </c>
      <c r="P253" t="str">
        <f t="shared" si="30"/>
        <v/>
      </c>
      <c r="Q253" t="str">
        <f t="shared" si="31"/>
        <v/>
      </c>
    </row>
    <row r="254" spans="2:17" x14ac:dyDescent="0.25">
      <c r="B254" t="s">
        <v>243</v>
      </c>
      <c r="C254">
        <v>1879385123</v>
      </c>
      <c r="G254">
        <v>20</v>
      </c>
      <c r="J254" t="str">
        <f t="shared" si="24"/>
        <v>[253]={[2]={["GENERIC_FESTIVITY"]=20;};[1]=1879385123;}; -- Carrot Nose</v>
      </c>
      <c r="K254" t="str">
        <f t="shared" si="25"/>
        <v>[1]=1879385123;</v>
      </c>
      <c r="L254" t="str">
        <f t="shared" si="26"/>
        <v/>
      </c>
      <c r="M254" t="str">
        <f t="shared" si="27"/>
        <v>[2]={["GENERIC_FESTIVITY"]=20;};</v>
      </c>
      <c r="N254" t="str">
        <f t="shared" si="28"/>
        <v/>
      </c>
      <c r="O254" t="str">
        <f t="shared" si="29"/>
        <v>["GENERIC_FESTIVITY"]=20;</v>
      </c>
      <c r="P254" t="str">
        <f t="shared" si="30"/>
        <v/>
      </c>
      <c r="Q254" t="str">
        <f t="shared" si="31"/>
        <v/>
      </c>
    </row>
    <row r="255" spans="2:17" x14ac:dyDescent="0.25">
      <c r="B255" t="s">
        <v>244</v>
      </c>
      <c r="C255">
        <v>1879385160</v>
      </c>
      <c r="G255">
        <v>20</v>
      </c>
      <c r="J255" t="str">
        <f t="shared" si="24"/>
        <v>[254]={[2]={["GENERIC_FESTIVITY"]=20;};[1]=1879385160;}; -- Tome of the Snow Not-so-grim</v>
      </c>
      <c r="K255" t="str">
        <f t="shared" si="25"/>
        <v>[1]=1879385160;</v>
      </c>
      <c r="L255" t="str">
        <f t="shared" si="26"/>
        <v/>
      </c>
      <c r="M255" t="str">
        <f t="shared" si="27"/>
        <v>[2]={["GENERIC_FESTIVITY"]=20;};</v>
      </c>
      <c r="N255" t="str">
        <f t="shared" si="28"/>
        <v/>
      </c>
      <c r="O255" t="str">
        <f t="shared" si="29"/>
        <v>["GENERIC_FESTIVITY"]=20;</v>
      </c>
      <c r="P255" t="str">
        <f t="shared" si="30"/>
        <v/>
      </c>
      <c r="Q255" t="str">
        <f t="shared" si="31"/>
        <v/>
      </c>
    </row>
    <row r="256" spans="2:17" x14ac:dyDescent="0.25">
      <c r="B256" t="s">
        <v>245</v>
      </c>
      <c r="C256">
        <v>1879385120</v>
      </c>
      <c r="G256">
        <v>10</v>
      </c>
      <c r="J256" t="str">
        <f t="shared" si="24"/>
        <v>[255]={[2]={["GENERIC_FESTIVITY"]=10;};[1]=1879385120;}; -- Battle at Frostbluff Cloak</v>
      </c>
      <c r="K256" t="str">
        <f t="shared" si="25"/>
        <v>[1]=1879385120;</v>
      </c>
      <c r="L256" t="str">
        <f t="shared" si="26"/>
        <v/>
      </c>
      <c r="M256" t="str">
        <f t="shared" si="27"/>
        <v>[2]={["GENERIC_FESTIVITY"]=10;};</v>
      </c>
      <c r="N256" t="str">
        <f t="shared" si="28"/>
        <v/>
      </c>
      <c r="O256" t="str">
        <f t="shared" si="29"/>
        <v>["GENERIC_FESTIVITY"]=10;</v>
      </c>
      <c r="P256" t="str">
        <f t="shared" si="30"/>
        <v/>
      </c>
      <c r="Q256" t="str">
        <f t="shared" si="31"/>
        <v/>
      </c>
    </row>
    <row r="257" spans="1:17" x14ac:dyDescent="0.25">
      <c r="B257" t="s">
        <v>246</v>
      </c>
      <c r="C257">
        <v>1879385121</v>
      </c>
      <c r="G257">
        <v>10</v>
      </c>
      <c r="J257" t="str">
        <f t="shared" si="24"/>
        <v>[256]={[2]={["GENERIC_FESTIVITY"]=10;};[1]=1879385121;}; -- Hooded Battle at Frostbluff Cloak</v>
      </c>
      <c r="K257" t="str">
        <f t="shared" si="25"/>
        <v>[1]=1879385121;</v>
      </c>
      <c r="L257" t="str">
        <f t="shared" si="26"/>
        <v/>
      </c>
      <c r="M257" t="str">
        <f t="shared" si="27"/>
        <v>[2]={["GENERIC_FESTIVITY"]=10;};</v>
      </c>
      <c r="N257" t="str">
        <f t="shared" si="28"/>
        <v/>
      </c>
      <c r="O257" t="str">
        <f t="shared" si="29"/>
        <v>["GENERIC_FESTIVITY"]=10;</v>
      </c>
      <c r="P257" t="str">
        <f t="shared" si="30"/>
        <v/>
      </c>
      <c r="Q257" t="str">
        <f t="shared" si="31"/>
        <v/>
      </c>
    </row>
    <row r="258" spans="1:17" x14ac:dyDescent="0.25">
      <c r="A258" t="s">
        <v>251</v>
      </c>
      <c r="J258" t="str">
        <f t="shared" si="24"/>
        <v>[257]={[1]="DIVIDER1"; [2]={["ENGLISH"] = "Yule Festival Steeds - Mithril"; }; };</v>
      </c>
      <c r="K258" t="str">
        <f t="shared" si="25"/>
        <v>[1]=;</v>
      </c>
      <c r="L258" t="str">
        <f t="shared" si="26"/>
        <v/>
      </c>
      <c r="M258" t="str">
        <f t="shared" si="27"/>
        <v>[2]={};</v>
      </c>
      <c r="N258" t="str">
        <f t="shared" si="28"/>
        <v/>
      </c>
      <c r="O258" t="str">
        <f t="shared" si="29"/>
        <v/>
      </c>
      <c r="P258" t="str">
        <f t="shared" si="30"/>
        <v/>
      </c>
      <c r="Q258" t="str">
        <f t="shared" si="31"/>
        <v/>
      </c>
    </row>
    <row r="259" spans="1:17" x14ac:dyDescent="0.25">
      <c r="B259" t="s">
        <v>105</v>
      </c>
      <c r="C259" s="1">
        <v>1879479318</v>
      </c>
      <c r="D259" t="s">
        <v>280</v>
      </c>
      <c r="H259">
        <v>70</v>
      </c>
      <c r="J259" t="str">
        <f t="shared" ref="J259:J309" si="32">IF(ISBLANK(A259),CONCATENATE("[",ROW()-1,"]={",L259,M259,K259,"};"," -- ",B259),CONCATENATE("[",ROW()-1,"]={[1]=""DIVIDER1""; [2]={[""ENGLISH""] = """,A259,"""; }; };"))</f>
        <v>[258]={[2]={["GENERIC_MITHRIL"]=70;};[1]=1879479318;}; -- Icy Expeditions Steed</v>
      </c>
      <c r="K259" t="str">
        <f t="shared" ref="K259:K309" si="33">CONCATENATE("[1]=",C259,";")</f>
        <v>[1]=1879479318;</v>
      </c>
      <c r="L259" t="str">
        <f t="shared" ref="L259:L309" si="34">IF(E259&gt;0,CONCATENATE("[3]=",E259,";"),"")</f>
        <v/>
      </c>
      <c r="M259" t="str">
        <f t="shared" ref="M259:M309" si="35">_xlfn.TEXTJOIN("",TRUE,"[2]={",N259:Q259,"};")</f>
        <v>[2]={["GENERIC_MITHRIL"]=70;};</v>
      </c>
      <c r="N259" t="str">
        <f t="shared" ref="N259:N309" si="36">IF(F259&gt;0,CONCATENATE("[""",F$1,"""]=",F259,";"),"")</f>
        <v/>
      </c>
      <c r="O259" t="str">
        <f t="shared" ref="O259:O309" si="37">IF(G259&gt;0,CONCATENATE("[""",G$1,"""]=",G259,";"),"")</f>
        <v/>
      </c>
      <c r="P259" t="str">
        <f t="shared" ref="P259:P309" si="38">IF(H259&gt;0,CONCATENATE("[""",H$1,"""]=",H259,";"),"")</f>
        <v>["GENERIC_MITHRIL"]=70;</v>
      </c>
      <c r="Q259" t="str">
        <f t="shared" ref="Q259:Q309" si="39">IF(I259&gt;0,CONCATENATE("[""",I$1,"""]=",I259,";"),"")</f>
        <v/>
      </c>
    </row>
    <row r="260" spans="1:17" x14ac:dyDescent="0.25">
      <c r="B260" t="s">
        <v>119</v>
      </c>
      <c r="C260">
        <v>1879456973</v>
      </c>
      <c r="H260">
        <v>70</v>
      </c>
      <c r="J260" t="str">
        <f t="shared" si="32"/>
        <v>[259]={[2]={["GENERIC_MITHRIL"]=70;};[1]=1879456973;}; -- Snow-strider's Steed</v>
      </c>
      <c r="K260" t="str">
        <f t="shared" si="33"/>
        <v>[1]=1879456973;</v>
      </c>
      <c r="L260" t="str">
        <f t="shared" si="34"/>
        <v/>
      </c>
      <c r="M260" t="str">
        <f t="shared" si="35"/>
        <v>[2]={["GENERIC_MITHRIL"]=70;};</v>
      </c>
      <c r="N260" t="str">
        <f t="shared" si="36"/>
        <v/>
      </c>
      <c r="O260" t="str">
        <f t="shared" si="37"/>
        <v/>
      </c>
      <c r="P260" t="str">
        <f t="shared" si="38"/>
        <v>["GENERIC_MITHRIL"]=70;</v>
      </c>
      <c r="Q260" t="str">
        <f t="shared" si="39"/>
        <v/>
      </c>
    </row>
    <row r="261" spans="1:17" x14ac:dyDescent="0.25">
      <c r="B261" t="s">
        <v>120</v>
      </c>
      <c r="C261" s="1">
        <v>1879442109</v>
      </c>
      <c r="D261" t="s">
        <v>280</v>
      </c>
      <c r="H261">
        <v>70</v>
      </c>
      <c r="J261" t="str">
        <f t="shared" si="32"/>
        <v>[260]={[2]={["GENERIC_MITHRIL"]=70;};[1]=1879442109;}; -- Shire Holly Steed</v>
      </c>
      <c r="K261" t="str">
        <f t="shared" si="33"/>
        <v>[1]=1879442109;</v>
      </c>
      <c r="L261" t="str">
        <f t="shared" si="34"/>
        <v/>
      </c>
      <c r="M261" t="str">
        <f t="shared" si="35"/>
        <v>[2]={["GENERIC_MITHRIL"]=70;};</v>
      </c>
      <c r="N261" t="str">
        <f t="shared" si="36"/>
        <v/>
      </c>
      <c r="O261" t="str">
        <f t="shared" si="37"/>
        <v/>
      </c>
      <c r="P261" t="str">
        <f t="shared" si="38"/>
        <v>["GENERIC_MITHRIL"]=70;</v>
      </c>
      <c r="Q261" t="str">
        <f t="shared" si="39"/>
        <v/>
      </c>
    </row>
    <row r="262" spans="1:17" x14ac:dyDescent="0.25">
      <c r="B262" t="s">
        <v>121</v>
      </c>
      <c r="C262" s="1">
        <v>1879414302</v>
      </c>
      <c r="D262" t="s">
        <v>280</v>
      </c>
      <c r="H262">
        <v>70</v>
      </c>
      <c r="J262" t="str">
        <f t="shared" si="32"/>
        <v>[261]={[2]={["GENERIC_MITHRIL"]=70;};[1]=1879414302;}; -- Yule Gala Steed</v>
      </c>
      <c r="K262" t="str">
        <f t="shared" si="33"/>
        <v>[1]=1879414302;</v>
      </c>
      <c r="L262" t="str">
        <f t="shared" si="34"/>
        <v/>
      </c>
      <c r="M262" t="str">
        <f t="shared" si="35"/>
        <v>[2]={["GENERIC_MITHRIL"]=70;};</v>
      </c>
      <c r="N262" t="str">
        <f t="shared" si="36"/>
        <v/>
      </c>
      <c r="O262" t="str">
        <f t="shared" si="37"/>
        <v/>
      </c>
      <c r="P262" t="str">
        <f t="shared" si="38"/>
        <v>["GENERIC_MITHRIL"]=70;</v>
      </c>
      <c r="Q262" t="str">
        <f t="shared" si="39"/>
        <v/>
      </c>
    </row>
    <row r="263" spans="1:17" x14ac:dyDescent="0.25">
      <c r="B263" t="s">
        <v>252</v>
      </c>
      <c r="C263" s="1">
        <v>1879399228</v>
      </c>
      <c r="D263" t="s">
        <v>280</v>
      </c>
      <c r="H263">
        <v>70</v>
      </c>
      <c r="J263" t="str">
        <f t="shared" si="32"/>
        <v>[262]={[2]={["GENERIC_MITHRIL"]=70;};[1]=1879399228;}; -- Ice Flower Steed</v>
      </c>
      <c r="K263" t="str">
        <f t="shared" si="33"/>
        <v>[1]=1879399228;</v>
      </c>
      <c r="L263" t="str">
        <f t="shared" si="34"/>
        <v/>
      </c>
      <c r="M263" t="str">
        <f t="shared" si="35"/>
        <v>[2]={["GENERIC_MITHRIL"]=70;};</v>
      </c>
      <c r="N263" t="str">
        <f t="shared" si="36"/>
        <v/>
      </c>
      <c r="O263" t="str">
        <f t="shared" si="37"/>
        <v/>
      </c>
      <c r="P263" t="str">
        <f t="shared" si="38"/>
        <v>["GENERIC_MITHRIL"]=70;</v>
      </c>
      <c r="Q263" t="str">
        <f t="shared" si="39"/>
        <v/>
      </c>
    </row>
    <row r="264" spans="1:17" x14ac:dyDescent="0.25">
      <c r="B264" t="s">
        <v>253</v>
      </c>
      <c r="C264" s="1">
        <v>1879385115</v>
      </c>
      <c r="D264" t="s">
        <v>280</v>
      </c>
      <c r="H264">
        <v>70</v>
      </c>
      <c r="J264" t="str">
        <f t="shared" si="32"/>
        <v>[263]={[2]={["GENERIC_MITHRIL"]=70;};[1]=1879385115;}; -- Herald of the Northern Star</v>
      </c>
      <c r="K264" t="str">
        <f t="shared" si="33"/>
        <v>[1]=1879385115;</v>
      </c>
      <c r="L264" t="str">
        <f t="shared" si="34"/>
        <v/>
      </c>
      <c r="M264" t="str">
        <f t="shared" si="35"/>
        <v>[2]={["GENERIC_MITHRIL"]=70;};</v>
      </c>
      <c r="N264" t="str">
        <f t="shared" si="36"/>
        <v/>
      </c>
      <c r="O264" t="str">
        <f t="shared" si="37"/>
        <v/>
      </c>
      <c r="P264" t="str">
        <f t="shared" si="38"/>
        <v>["GENERIC_MITHRIL"]=70;</v>
      </c>
      <c r="Q264" t="str">
        <f t="shared" si="39"/>
        <v/>
      </c>
    </row>
    <row r="265" spans="1:17" x14ac:dyDescent="0.25">
      <c r="B265" t="s">
        <v>254</v>
      </c>
      <c r="C265" s="1">
        <v>1879362239</v>
      </c>
      <c r="D265" t="s">
        <v>280</v>
      </c>
      <c r="H265">
        <v>70</v>
      </c>
      <c r="J265" t="str">
        <f t="shared" si="32"/>
        <v>[264]={[2]={["GENERIC_MITHRIL"]=70;};[1]=1879362239;}; -- Winter Elk</v>
      </c>
      <c r="K265" t="str">
        <f t="shared" si="33"/>
        <v>[1]=1879362239;</v>
      </c>
      <c r="L265" t="str">
        <f t="shared" si="34"/>
        <v/>
      </c>
      <c r="M265" t="str">
        <f t="shared" si="35"/>
        <v>[2]={["GENERIC_MITHRIL"]=70;};</v>
      </c>
      <c r="N265" t="str">
        <f t="shared" si="36"/>
        <v/>
      </c>
      <c r="O265" t="str">
        <f t="shared" si="37"/>
        <v/>
      </c>
      <c r="P265" t="str">
        <f t="shared" si="38"/>
        <v>["GENERIC_MITHRIL"]=70;</v>
      </c>
      <c r="Q265" t="str">
        <f t="shared" si="39"/>
        <v/>
      </c>
    </row>
    <row r="266" spans="1:17" x14ac:dyDescent="0.25">
      <c r="B266" t="s">
        <v>255</v>
      </c>
      <c r="C266" s="1">
        <v>1879341281</v>
      </c>
      <c r="D266" t="s">
        <v>280</v>
      </c>
      <c r="H266">
        <v>70</v>
      </c>
      <c r="J266" t="str">
        <f t="shared" si="32"/>
        <v>[265]={[2]={["GENERIC_MITHRIL"]=70;};[1]=1879341281;}; -- Steed of Winter's Light</v>
      </c>
      <c r="K266" t="str">
        <f t="shared" si="33"/>
        <v>[1]=1879341281;</v>
      </c>
      <c r="L266" t="str">
        <f t="shared" si="34"/>
        <v/>
      </c>
      <c r="M266" t="str">
        <f t="shared" si="35"/>
        <v>[2]={["GENERIC_MITHRIL"]=70;};</v>
      </c>
      <c r="N266" t="str">
        <f t="shared" si="36"/>
        <v/>
      </c>
      <c r="O266" t="str">
        <f t="shared" si="37"/>
        <v/>
      </c>
      <c r="P266" t="str">
        <f t="shared" si="38"/>
        <v>["GENERIC_MITHRIL"]=70;</v>
      </c>
      <c r="Q266" t="str">
        <f t="shared" si="39"/>
        <v/>
      </c>
    </row>
    <row r="267" spans="1:17" x14ac:dyDescent="0.25">
      <c r="B267" t="s">
        <v>256</v>
      </c>
      <c r="C267" s="1">
        <v>1879329778</v>
      </c>
      <c r="D267" t="s">
        <v>280</v>
      </c>
      <c r="H267">
        <v>70</v>
      </c>
      <c r="J267" t="str">
        <f t="shared" si="32"/>
        <v>[266]={[2]={["GENERIC_MITHRIL"]=70;};[1]=1879329778;}; -- Steed of the Ithilien Winter</v>
      </c>
      <c r="K267" t="str">
        <f t="shared" si="33"/>
        <v>[1]=1879329778;</v>
      </c>
      <c r="L267" t="str">
        <f t="shared" si="34"/>
        <v/>
      </c>
      <c r="M267" t="str">
        <f t="shared" si="35"/>
        <v>[2]={["GENERIC_MITHRIL"]=70;};</v>
      </c>
      <c r="N267" t="str">
        <f t="shared" si="36"/>
        <v/>
      </c>
      <c r="O267" t="str">
        <f t="shared" si="37"/>
        <v/>
      </c>
      <c r="P267" t="str">
        <f t="shared" si="38"/>
        <v>["GENERIC_MITHRIL"]=70;</v>
      </c>
      <c r="Q267" t="str">
        <f t="shared" si="39"/>
        <v/>
      </c>
    </row>
    <row r="268" spans="1:17" x14ac:dyDescent="0.25">
      <c r="B268" t="s">
        <v>257</v>
      </c>
      <c r="C268" s="1">
        <v>1879315979</v>
      </c>
      <c r="D268" t="s">
        <v>280</v>
      </c>
      <c r="H268">
        <v>70</v>
      </c>
      <c r="J268" t="str">
        <f t="shared" si="32"/>
        <v>[267]={[2]={["GENERIC_MITHRIL"]=70;};[1]=1879315979;}; -- Steed of Winter Winds</v>
      </c>
      <c r="K268" t="str">
        <f t="shared" si="33"/>
        <v>[1]=1879315979;</v>
      </c>
      <c r="L268" t="str">
        <f t="shared" si="34"/>
        <v/>
      </c>
      <c r="M268" t="str">
        <f t="shared" si="35"/>
        <v>[2]={["GENERIC_MITHRIL"]=70;};</v>
      </c>
      <c r="N268" t="str">
        <f t="shared" si="36"/>
        <v/>
      </c>
      <c r="O268" t="str">
        <f t="shared" si="37"/>
        <v/>
      </c>
      <c r="P268" t="str">
        <f t="shared" si="38"/>
        <v>["GENERIC_MITHRIL"]=70;</v>
      </c>
      <c r="Q268" t="str">
        <f t="shared" si="39"/>
        <v/>
      </c>
    </row>
    <row r="269" spans="1:17" x14ac:dyDescent="0.25">
      <c r="B269" t="s">
        <v>258</v>
      </c>
      <c r="C269" s="1">
        <v>1879301199</v>
      </c>
      <c r="D269" t="s">
        <v>280</v>
      </c>
      <c r="H269">
        <v>70</v>
      </c>
      <c r="J269" t="str">
        <f t="shared" si="32"/>
        <v>[268]={[2]={["GENERIC_MITHRIL"]=70;};[1]=1879301199;}; -- Wintertide Steed</v>
      </c>
      <c r="K269" t="str">
        <f t="shared" si="33"/>
        <v>[1]=1879301199;</v>
      </c>
      <c r="L269" t="str">
        <f t="shared" si="34"/>
        <v/>
      </c>
      <c r="M269" t="str">
        <f t="shared" si="35"/>
        <v>[2]={["GENERIC_MITHRIL"]=70;};</v>
      </c>
      <c r="N269" t="str">
        <f t="shared" si="36"/>
        <v/>
      </c>
      <c r="O269" t="str">
        <f t="shared" si="37"/>
        <v/>
      </c>
      <c r="P269" t="str">
        <f t="shared" si="38"/>
        <v>["GENERIC_MITHRIL"]=70;</v>
      </c>
      <c r="Q269" t="str">
        <f t="shared" si="39"/>
        <v/>
      </c>
    </row>
    <row r="270" spans="1:17" x14ac:dyDescent="0.25">
      <c r="B270" t="s">
        <v>259</v>
      </c>
      <c r="C270">
        <v>1879229973</v>
      </c>
      <c r="H270">
        <v>70</v>
      </c>
      <c r="J270" t="str">
        <f t="shared" si="32"/>
        <v>[269]={[2]={["GENERIC_MITHRIL"]=70;};[1]=1879229973;}; -- Snowy Steed</v>
      </c>
      <c r="K270" t="str">
        <f t="shared" si="33"/>
        <v>[1]=1879229973;</v>
      </c>
      <c r="L270" t="str">
        <f t="shared" si="34"/>
        <v/>
      </c>
      <c r="M270" t="str">
        <f t="shared" si="35"/>
        <v>[2]={["GENERIC_MITHRIL"]=70;};</v>
      </c>
      <c r="N270" t="str">
        <f t="shared" si="36"/>
        <v/>
      </c>
      <c r="O270" t="str">
        <f t="shared" si="37"/>
        <v/>
      </c>
      <c r="P270" t="str">
        <f t="shared" si="38"/>
        <v>["GENERIC_MITHRIL"]=70;</v>
      </c>
      <c r="Q270" t="str">
        <f t="shared" si="39"/>
        <v/>
      </c>
    </row>
    <row r="271" spans="1:17" x14ac:dyDescent="0.25">
      <c r="B271" t="s">
        <v>260</v>
      </c>
      <c r="C271">
        <v>1879220549</v>
      </c>
      <c r="H271">
        <v>70</v>
      </c>
      <c r="J271" t="str">
        <f t="shared" si="32"/>
        <v>[270]={[2]={["GENERIC_MITHRIL"]=70;};[1]=1879220549;}; -- Frosty Steed</v>
      </c>
      <c r="K271" t="str">
        <f t="shared" si="33"/>
        <v>[1]=1879220549;</v>
      </c>
      <c r="L271" t="str">
        <f t="shared" si="34"/>
        <v/>
      </c>
      <c r="M271" t="str">
        <f t="shared" si="35"/>
        <v>[2]={["GENERIC_MITHRIL"]=70;};</v>
      </c>
      <c r="N271" t="str">
        <f t="shared" si="36"/>
        <v/>
      </c>
      <c r="O271" t="str">
        <f t="shared" si="37"/>
        <v/>
      </c>
      <c r="P271" t="str">
        <f t="shared" si="38"/>
        <v>["GENERIC_MITHRIL"]=70;</v>
      </c>
      <c r="Q271" t="str">
        <f t="shared" si="39"/>
        <v/>
      </c>
    </row>
    <row r="272" spans="1:17" x14ac:dyDescent="0.25">
      <c r="B272" t="s">
        <v>261</v>
      </c>
      <c r="C272" s="1">
        <v>1879199199</v>
      </c>
      <c r="D272" t="s">
        <v>280</v>
      </c>
      <c r="H272">
        <v>70</v>
      </c>
      <c r="J272" t="str">
        <f t="shared" si="32"/>
        <v>[271]={[2]={["GENERIC_MITHRIL"]=70;};[1]=1879199199;}; -- Glittering Yule Steed</v>
      </c>
      <c r="K272" t="str">
        <f t="shared" si="33"/>
        <v>[1]=1879199199;</v>
      </c>
      <c r="L272" t="str">
        <f t="shared" si="34"/>
        <v/>
      </c>
      <c r="M272" t="str">
        <f t="shared" si="35"/>
        <v>[2]={["GENERIC_MITHRIL"]=70;};</v>
      </c>
      <c r="N272" t="str">
        <f t="shared" si="36"/>
        <v/>
      </c>
      <c r="O272" t="str">
        <f t="shared" si="37"/>
        <v/>
      </c>
      <c r="P272" t="str">
        <f t="shared" si="38"/>
        <v>["GENERIC_MITHRIL"]=70;</v>
      </c>
      <c r="Q272" t="str">
        <f t="shared" si="39"/>
        <v/>
      </c>
    </row>
    <row r="273" spans="1:17" x14ac:dyDescent="0.25">
      <c r="B273" t="s">
        <v>262</v>
      </c>
      <c r="C273" s="1">
        <v>1879173352</v>
      </c>
      <c r="D273" t="s">
        <v>280</v>
      </c>
      <c r="H273">
        <v>70</v>
      </c>
      <c r="J273" t="str">
        <f t="shared" si="32"/>
        <v>[272]={[2]={["GENERIC_MITHRIL"]=70;};[1]=1879173352;}; -- Yule Festival Snow Steed</v>
      </c>
      <c r="K273" t="str">
        <f t="shared" si="33"/>
        <v>[1]=1879173352;</v>
      </c>
      <c r="L273" t="str">
        <f t="shared" si="34"/>
        <v/>
      </c>
      <c r="M273" t="str">
        <f t="shared" si="35"/>
        <v>[2]={["GENERIC_MITHRIL"]=70;};</v>
      </c>
      <c r="N273" t="str">
        <f t="shared" si="36"/>
        <v/>
      </c>
      <c r="O273" t="str">
        <f t="shared" si="37"/>
        <v/>
      </c>
      <c r="P273" t="str">
        <f t="shared" si="38"/>
        <v>["GENERIC_MITHRIL"]=70;</v>
      </c>
      <c r="Q273" t="str">
        <f t="shared" si="39"/>
        <v/>
      </c>
    </row>
    <row r="274" spans="1:17" x14ac:dyDescent="0.25">
      <c r="B274" t="s">
        <v>263</v>
      </c>
      <c r="C274" s="1">
        <v>1879149787</v>
      </c>
      <c r="D274" t="s">
        <v>280</v>
      </c>
      <c r="H274">
        <v>70</v>
      </c>
      <c r="J274" t="str">
        <f t="shared" si="32"/>
        <v>[273]={[2]={["GENERIC_MITHRIL"]=70;};[1]=1879149787;}; -- Yule Festival Steed</v>
      </c>
      <c r="K274" t="str">
        <f t="shared" si="33"/>
        <v>[1]=1879149787;</v>
      </c>
      <c r="L274" t="str">
        <f t="shared" si="34"/>
        <v/>
      </c>
      <c r="M274" t="str">
        <f t="shared" si="35"/>
        <v>[2]={["GENERIC_MITHRIL"]=70;};</v>
      </c>
      <c r="N274" t="str">
        <f t="shared" si="36"/>
        <v/>
      </c>
      <c r="O274" t="str">
        <f t="shared" si="37"/>
        <v/>
      </c>
      <c r="P274" t="str">
        <f t="shared" si="38"/>
        <v>["GENERIC_MITHRIL"]=70;</v>
      </c>
      <c r="Q274" t="str">
        <f t="shared" si="39"/>
        <v/>
      </c>
    </row>
    <row r="275" spans="1:17" x14ac:dyDescent="0.25">
      <c r="B275" t="s">
        <v>264</v>
      </c>
      <c r="C275">
        <v>1879256859</v>
      </c>
      <c r="H275">
        <v>70</v>
      </c>
      <c r="J275" t="str">
        <f t="shared" si="32"/>
        <v>[274]={[2]={["GENERIC_MITHRIL"]=70;};[1]=1879256859;}; -- Wintry Yule Steed</v>
      </c>
      <c r="K275" t="str">
        <f t="shared" si="33"/>
        <v>[1]=1879256859;</v>
      </c>
      <c r="L275" t="str">
        <f t="shared" si="34"/>
        <v/>
      </c>
      <c r="M275" t="str">
        <f t="shared" si="35"/>
        <v>[2]={["GENERIC_MITHRIL"]=70;};</v>
      </c>
      <c r="N275" t="str">
        <f t="shared" si="36"/>
        <v/>
      </c>
      <c r="O275" t="str">
        <f t="shared" si="37"/>
        <v/>
      </c>
      <c r="P275" t="str">
        <f t="shared" si="38"/>
        <v>["GENERIC_MITHRIL"]=70;</v>
      </c>
      <c r="Q275" t="str">
        <f t="shared" si="39"/>
        <v/>
      </c>
    </row>
    <row r="276" spans="1:17" x14ac:dyDescent="0.25">
      <c r="A276" t="s">
        <v>265</v>
      </c>
      <c r="J276" t="str">
        <f t="shared" si="32"/>
        <v>[275]={[1]="DIVIDER1"; [2]={["ENGLISH"] = "Yule Festival War-steed - Mithril"; }; };</v>
      </c>
      <c r="K276" t="str">
        <f t="shared" si="33"/>
        <v>[1]=;</v>
      </c>
      <c r="L276" t="str">
        <f t="shared" si="34"/>
        <v/>
      </c>
      <c r="M276" t="str">
        <f t="shared" si="35"/>
        <v>[2]={};</v>
      </c>
      <c r="N276" t="str">
        <f t="shared" si="36"/>
        <v/>
      </c>
      <c r="O276" t="str">
        <f t="shared" si="37"/>
        <v/>
      </c>
      <c r="P276" t="str">
        <f t="shared" si="38"/>
        <v/>
      </c>
      <c r="Q276" t="str">
        <f t="shared" si="39"/>
        <v/>
      </c>
    </row>
    <row r="277" spans="1:17" x14ac:dyDescent="0.25">
      <c r="B277" t="s">
        <v>266</v>
      </c>
      <c r="C277">
        <v>1879479332</v>
      </c>
      <c r="H277">
        <v>70</v>
      </c>
      <c r="J277" t="str">
        <f t="shared" si="32"/>
        <v>[276]={[2]={["GENERIC_MITHRIL"]=70;};[1]=1879479332;}; -- Icy Expeditions War-steed Cosmetics</v>
      </c>
      <c r="K277" t="str">
        <f t="shared" si="33"/>
        <v>[1]=1879479332;</v>
      </c>
      <c r="L277" t="str">
        <f t="shared" si="34"/>
        <v/>
      </c>
      <c r="M277" t="str">
        <f t="shared" si="35"/>
        <v>[2]={["GENERIC_MITHRIL"]=70;};</v>
      </c>
      <c r="N277" t="str">
        <f t="shared" si="36"/>
        <v/>
      </c>
      <c r="O277" t="str">
        <f t="shared" si="37"/>
        <v/>
      </c>
      <c r="P277" t="str">
        <f t="shared" si="38"/>
        <v>["GENERIC_MITHRIL"]=70;</v>
      </c>
      <c r="Q277" t="str">
        <f t="shared" si="39"/>
        <v/>
      </c>
    </row>
    <row r="278" spans="1:17" x14ac:dyDescent="0.25">
      <c r="B278" t="s">
        <v>201</v>
      </c>
      <c r="C278" s="1">
        <v>1879456976</v>
      </c>
      <c r="D278" t="s">
        <v>281</v>
      </c>
      <c r="H278">
        <v>70</v>
      </c>
      <c r="J278" t="str">
        <f t="shared" si="32"/>
        <v>[277]={[2]={["GENERIC_MITHRIL"]=70;};[1]=1879456976;}; -- Snow-strider's Caparison</v>
      </c>
      <c r="K278" t="str">
        <f t="shared" si="33"/>
        <v>[1]=1879456976;</v>
      </c>
      <c r="L278" t="str">
        <f t="shared" si="34"/>
        <v/>
      </c>
      <c r="M278" t="str">
        <f t="shared" si="35"/>
        <v>[2]={["GENERIC_MITHRIL"]=70;};</v>
      </c>
      <c r="N278" t="str">
        <f t="shared" si="36"/>
        <v/>
      </c>
      <c r="O278" t="str">
        <f t="shared" si="37"/>
        <v/>
      </c>
      <c r="P278" t="str">
        <f t="shared" si="38"/>
        <v>["GENERIC_MITHRIL"]=70;</v>
      </c>
      <c r="Q278" t="str">
        <f t="shared" si="39"/>
        <v/>
      </c>
    </row>
    <row r="279" spans="1:17" x14ac:dyDescent="0.25">
      <c r="B279" t="s">
        <v>202</v>
      </c>
      <c r="C279" s="1">
        <v>1879456983</v>
      </c>
      <c r="D279" t="s">
        <v>281</v>
      </c>
      <c r="H279">
        <v>70</v>
      </c>
      <c r="J279" t="str">
        <f t="shared" si="32"/>
        <v>[278]={[2]={["GENERIC_MITHRIL"]=70;};[1]=1879456983;}; -- Snow-strider's Head-piece</v>
      </c>
      <c r="K279" t="str">
        <f t="shared" si="33"/>
        <v>[1]=1879456983;</v>
      </c>
      <c r="L279" t="str">
        <f t="shared" si="34"/>
        <v/>
      </c>
      <c r="M279" t="str">
        <f t="shared" si="35"/>
        <v>[2]={["GENERIC_MITHRIL"]=70;};</v>
      </c>
      <c r="N279" t="str">
        <f t="shared" si="36"/>
        <v/>
      </c>
      <c r="O279" t="str">
        <f t="shared" si="37"/>
        <v/>
      </c>
      <c r="P279" t="str">
        <f t="shared" si="38"/>
        <v>["GENERIC_MITHRIL"]=70;</v>
      </c>
      <c r="Q279" t="str">
        <f t="shared" si="39"/>
        <v/>
      </c>
    </row>
    <row r="280" spans="1:17" x14ac:dyDescent="0.25">
      <c r="B280" t="s">
        <v>203</v>
      </c>
      <c r="C280" s="1">
        <v>1879456972</v>
      </c>
      <c r="D280" t="s">
        <v>281</v>
      </c>
      <c r="H280">
        <v>70</v>
      </c>
      <c r="J280" t="str">
        <f t="shared" si="32"/>
        <v>[279]={[2]={["GENERIC_MITHRIL"]=70;};[1]=1879456972;}; -- Snow-strider's Saddle</v>
      </c>
      <c r="K280" t="str">
        <f t="shared" si="33"/>
        <v>[1]=1879456972;</v>
      </c>
      <c r="L280" t="str">
        <f t="shared" si="34"/>
        <v/>
      </c>
      <c r="M280" t="str">
        <f t="shared" si="35"/>
        <v>[2]={["GENERIC_MITHRIL"]=70;};</v>
      </c>
      <c r="N280" t="str">
        <f t="shared" si="36"/>
        <v/>
      </c>
      <c r="O280" t="str">
        <f t="shared" si="37"/>
        <v/>
      </c>
      <c r="P280" t="str">
        <f t="shared" si="38"/>
        <v>["GENERIC_MITHRIL"]=70;</v>
      </c>
      <c r="Q280" t="str">
        <f t="shared" si="39"/>
        <v/>
      </c>
    </row>
    <row r="281" spans="1:17" x14ac:dyDescent="0.25">
      <c r="B281" t="s">
        <v>204</v>
      </c>
      <c r="C281" s="1">
        <v>1879442113</v>
      </c>
      <c r="D281" t="s">
        <v>281</v>
      </c>
      <c r="H281">
        <v>70</v>
      </c>
      <c r="J281" t="str">
        <f t="shared" si="32"/>
        <v>[280]={[2]={["GENERIC_MITHRIL"]=70;};[1]=1879442113;}; -- Shire Holly Caparison</v>
      </c>
      <c r="K281" t="str">
        <f t="shared" si="33"/>
        <v>[1]=1879442113;</v>
      </c>
      <c r="L281" t="str">
        <f t="shared" si="34"/>
        <v/>
      </c>
      <c r="M281" t="str">
        <f t="shared" si="35"/>
        <v>[2]={["GENERIC_MITHRIL"]=70;};</v>
      </c>
      <c r="N281" t="str">
        <f t="shared" si="36"/>
        <v/>
      </c>
      <c r="O281" t="str">
        <f t="shared" si="37"/>
        <v/>
      </c>
      <c r="P281" t="str">
        <f t="shared" si="38"/>
        <v>["GENERIC_MITHRIL"]=70;</v>
      </c>
      <c r="Q281" t="str">
        <f t="shared" si="39"/>
        <v/>
      </c>
    </row>
    <row r="282" spans="1:17" x14ac:dyDescent="0.25">
      <c r="B282" t="s">
        <v>205</v>
      </c>
      <c r="C282">
        <v>1879442112</v>
      </c>
      <c r="H282">
        <v>70</v>
      </c>
      <c r="J282" t="str">
        <f t="shared" si="32"/>
        <v>[281]={[2]={["GENERIC_MITHRIL"]=70;};[1]=1879442112;}; -- Shire Holly Head-piece</v>
      </c>
      <c r="K282" t="str">
        <f t="shared" si="33"/>
        <v>[1]=1879442112;</v>
      </c>
      <c r="L282" t="str">
        <f t="shared" si="34"/>
        <v/>
      </c>
      <c r="M282" t="str">
        <f t="shared" si="35"/>
        <v>[2]={["GENERIC_MITHRIL"]=70;};</v>
      </c>
      <c r="N282" t="str">
        <f t="shared" si="36"/>
        <v/>
      </c>
      <c r="O282" t="str">
        <f t="shared" si="37"/>
        <v/>
      </c>
      <c r="P282" t="str">
        <f t="shared" si="38"/>
        <v>["GENERIC_MITHRIL"]=70;</v>
      </c>
      <c r="Q282" t="str">
        <f t="shared" si="39"/>
        <v/>
      </c>
    </row>
    <row r="283" spans="1:17" x14ac:dyDescent="0.25">
      <c r="B283" t="s">
        <v>206</v>
      </c>
      <c r="C283" s="1">
        <v>1879442115</v>
      </c>
      <c r="D283" t="s">
        <v>281</v>
      </c>
      <c r="H283">
        <v>70</v>
      </c>
      <c r="J283" t="str">
        <f t="shared" si="32"/>
        <v>[282]={[2]={["GENERIC_MITHRIL"]=70;};[1]=1879442115;}; -- Shire Holly Saddle</v>
      </c>
      <c r="K283" t="str">
        <f t="shared" si="33"/>
        <v>[1]=1879442115;</v>
      </c>
      <c r="L283" t="str">
        <f t="shared" si="34"/>
        <v/>
      </c>
      <c r="M283" t="str">
        <f t="shared" si="35"/>
        <v>[2]={["GENERIC_MITHRIL"]=70;};</v>
      </c>
      <c r="N283" t="str">
        <f t="shared" si="36"/>
        <v/>
      </c>
      <c r="O283" t="str">
        <f t="shared" si="37"/>
        <v/>
      </c>
      <c r="P283" t="str">
        <f t="shared" si="38"/>
        <v>["GENERIC_MITHRIL"]=70;</v>
      </c>
      <c r="Q283" t="str">
        <f t="shared" si="39"/>
        <v/>
      </c>
    </row>
    <row r="284" spans="1:17" x14ac:dyDescent="0.25">
      <c r="B284" t="s">
        <v>207</v>
      </c>
      <c r="C284" s="1">
        <v>1879414307</v>
      </c>
      <c r="D284" t="s">
        <v>281</v>
      </c>
      <c r="H284">
        <v>70</v>
      </c>
      <c r="J284" t="str">
        <f t="shared" si="32"/>
        <v>[283]={[2]={["GENERIC_MITHRIL"]=70;};[1]=1879414307;}; -- Yule Gala Caparison</v>
      </c>
      <c r="K284" t="str">
        <f t="shared" si="33"/>
        <v>[1]=1879414307;</v>
      </c>
      <c r="L284" t="str">
        <f t="shared" si="34"/>
        <v/>
      </c>
      <c r="M284" t="str">
        <f t="shared" si="35"/>
        <v>[2]={["GENERIC_MITHRIL"]=70;};</v>
      </c>
      <c r="N284" t="str">
        <f t="shared" si="36"/>
        <v/>
      </c>
      <c r="O284" t="str">
        <f t="shared" si="37"/>
        <v/>
      </c>
      <c r="P284" t="str">
        <f t="shared" si="38"/>
        <v>["GENERIC_MITHRIL"]=70;</v>
      </c>
      <c r="Q284" t="str">
        <f t="shared" si="39"/>
        <v/>
      </c>
    </row>
    <row r="285" spans="1:17" x14ac:dyDescent="0.25">
      <c r="B285" t="s">
        <v>208</v>
      </c>
      <c r="C285" s="1">
        <v>1879414308</v>
      </c>
      <c r="D285" t="s">
        <v>281</v>
      </c>
      <c r="H285">
        <v>70</v>
      </c>
      <c r="J285" t="str">
        <f t="shared" si="32"/>
        <v>[284]={[2]={["GENERIC_MITHRIL"]=70;};[1]=1879414308;}; -- Yule Gala Head-piece</v>
      </c>
      <c r="K285" t="str">
        <f t="shared" si="33"/>
        <v>[1]=1879414308;</v>
      </c>
      <c r="L285" t="str">
        <f t="shared" si="34"/>
        <v/>
      </c>
      <c r="M285" t="str">
        <f t="shared" si="35"/>
        <v>[2]={["GENERIC_MITHRIL"]=70;};</v>
      </c>
      <c r="N285" t="str">
        <f t="shared" si="36"/>
        <v/>
      </c>
      <c r="O285" t="str">
        <f t="shared" si="37"/>
        <v/>
      </c>
      <c r="P285" t="str">
        <f t="shared" si="38"/>
        <v>["GENERIC_MITHRIL"]=70;</v>
      </c>
      <c r="Q285" t="str">
        <f t="shared" si="39"/>
        <v/>
      </c>
    </row>
    <row r="286" spans="1:17" x14ac:dyDescent="0.25">
      <c r="B286" t="s">
        <v>209</v>
      </c>
      <c r="C286" s="1">
        <v>1879414306</v>
      </c>
      <c r="D286" t="s">
        <v>281</v>
      </c>
      <c r="H286">
        <v>70</v>
      </c>
      <c r="J286" t="str">
        <f t="shared" si="32"/>
        <v>[285]={[2]={["GENERIC_MITHRIL"]=70;};[1]=1879414306;}; -- Yule Gala Saddle</v>
      </c>
      <c r="K286" t="str">
        <f t="shared" si="33"/>
        <v>[1]=1879414306;</v>
      </c>
      <c r="L286" t="str">
        <f t="shared" si="34"/>
        <v/>
      </c>
      <c r="M286" t="str">
        <f t="shared" si="35"/>
        <v>[2]={["GENERIC_MITHRIL"]=70;};</v>
      </c>
      <c r="N286" t="str">
        <f t="shared" si="36"/>
        <v/>
      </c>
      <c r="O286" t="str">
        <f t="shared" si="37"/>
        <v/>
      </c>
      <c r="P286" t="str">
        <f t="shared" si="38"/>
        <v>["GENERIC_MITHRIL"]=70;</v>
      </c>
      <c r="Q286" t="str">
        <f t="shared" si="39"/>
        <v/>
      </c>
    </row>
    <row r="287" spans="1:17" x14ac:dyDescent="0.25">
      <c r="B287" t="s">
        <v>210</v>
      </c>
      <c r="C287" s="1">
        <v>1879399247</v>
      </c>
      <c r="D287" t="s">
        <v>281</v>
      </c>
      <c r="H287">
        <v>70</v>
      </c>
      <c r="J287" t="str">
        <f t="shared" si="32"/>
        <v>[286]={[2]={["GENERIC_MITHRIL"]=70;};[1]=1879399247;}; -- Caparison of the Ice Flower</v>
      </c>
      <c r="K287" t="str">
        <f t="shared" si="33"/>
        <v>[1]=1879399247;</v>
      </c>
      <c r="L287" t="str">
        <f t="shared" si="34"/>
        <v/>
      </c>
      <c r="M287" t="str">
        <f t="shared" si="35"/>
        <v>[2]={["GENERIC_MITHRIL"]=70;};</v>
      </c>
      <c r="N287" t="str">
        <f t="shared" si="36"/>
        <v/>
      </c>
      <c r="O287" t="str">
        <f t="shared" si="37"/>
        <v/>
      </c>
      <c r="P287" t="str">
        <f t="shared" si="38"/>
        <v>["GENERIC_MITHRIL"]=70;</v>
      </c>
      <c r="Q287" t="str">
        <f t="shared" si="39"/>
        <v/>
      </c>
    </row>
    <row r="288" spans="1:17" x14ac:dyDescent="0.25">
      <c r="B288" t="s">
        <v>211</v>
      </c>
      <c r="C288" s="1">
        <v>1879399246</v>
      </c>
      <c r="D288" t="s">
        <v>281</v>
      </c>
      <c r="H288">
        <v>70</v>
      </c>
      <c r="J288" t="str">
        <f t="shared" si="32"/>
        <v>[287]={[2]={["GENERIC_MITHRIL"]=70;};[1]=1879399246;}; -- Head-piece of the Ice Flower</v>
      </c>
      <c r="K288" t="str">
        <f t="shared" si="33"/>
        <v>[1]=1879399246;</v>
      </c>
      <c r="L288" t="str">
        <f t="shared" si="34"/>
        <v/>
      </c>
      <c r="M288" t="str">
        <f t="shared" si="35"/>
        <v>[2]={["GENERIC_MITHRIL"]=70;};</v>
      </c>
      <c r="N288" t="str">
        <f t="shared" si="36"/>
        <v/>
      </c>
      <c r="O288" t="str">
        <f t="shared" si="37"/>
        <v/>
      </c>
      <c r="P288" t="str">
        <f t="shared" si="38"/>
        <v>["GENERIC_MITHRIL"]=70;</v>
      </c>
      <c r="Q288" t="str">
        <f t="shared" si="39"/>
        <v/>
      </c>
    </row>
    <row r="289" spans="2:17" x14ac:dyDescent="0.25">
      <c r="B289" t="s">
        <v>212</v>
      </c>
      <c r="C289" s="1">
        <v>1879399248</v>
      </c>
      <c r="D289" t="s">
        <v>281</v>
      </c>
      <c r="H289">
        <v>70</v>
      </c>
      <c r="J289" t="str">
        <f t="shared" si="32"/>
        <v>[288]={[2]={["GENERIC_MITHRIL"]=70;};[1]=1879399248;}; -- Saddle of the Ice Flower</v>
      </c>
      <c r="K289" t="str">
        <f t="shared" si="33"/>
        <v>[1]=1879399248;</v>
      </c>
      <c r="L289" t="str">
        <f t="shared" si="34"/>
        <v/>
      </c>
      <c r="M289" t="str">
        <f t="shared" si="35"/>
        <v>[2]={["GENERIC_MITHRIL"]=70;};</v>
      </c>
      <c r="N289" t="str">
        <f t="shared" si="36"/>
        <v/>
      </c>
      <c r="O289" t="str">
        <f t="shared" si="37"/>
        <v/>
      </c>
      <c r="P289" t="str">
        <f t="shared" si="38"/>
        <v>["GENERIC_MITHRIL"]=70;</v>
      </c>
      <c r="Q289" t="str">
        <f t="shared" si="39"/>
        <v/>
      </c>
    </row>
    <row r="290" spans="2:17" x14ac:dyDescent="0.25">
      <c r="B290" t="s">
        <v>267</v>
      </c>
      <c r="C290" s="1">
        <v>1879385098</v>
      </c>
      <c r="D290" t="s">
        <v>281</v>
      </c>
      <c r="H290">
        <v>70</v>
      </c>
      <c r="J290" t="str">
        <f t="shared" si="32"/>
        <v>[289]={[2]={["GENERIC_MITHRIL"]=70;};[1]=1879385098;}; -- Lamp of the Northern Herald</v>
      </c>
      <c r="K290" t="str">
        <f t="shared" si="33"/>
        <v>[1]=1879385098;</v>
      </c>
      <c r="L290" t="str">
        <f t="shared" si="34"/>
        <v/>
      </c>
      <c r="M290" t="str">
        <f t="shared" si="35"/>
        <v>[2]={["GENERIC_MITHRIL"]=70;};</v>
      </c>
      <c r="N290" t="str">
        <f t="shared" si="36"/>
        <v/>
      </c>
      <c r="O290" t="str">
        <f t="shared" si="37"/>
        <v/>
      </c>
      <c r="P290" t="str">
        <f t="shared" si="38"/>
        <v>["GENERIC_MITHRIL"]=70;</v>
      </c>
      <c r="Q290" t="str">
        <f t="shared" si="39"/>
        <v/>
      </c>
    </row>
    <row r="291" spans="2:17" x14ac:dyDescent="0.25">
      <c r="B291" t="s">
        <v>268</v>
      </c>
      <c r="C291" s="1">
        <v>1879385097</v>
      </c>
      <c r="D291" t="s">
        <v>281</v>
      </c>
      <c r="H291">
        <v>70</v>
      </c>
      <c r="J291" t="str">
        <f t="shared" si="32"/>
        <v>[290]={[2]={["GENERIC_MITHRIL"]=70;};[1]=1879385097;}; -- Trappings of the Northern Herald</v>
      </c>
      <c r="K291" t="str">
        <f t="shared" si="33"/>
        <v>[1]=1879385097;</v>
      </c>
      <c r="L291" t="str">
        <f t="shared" si="34"/>
        <v/>
      </c>
      <c r="M291" t="str">
        <f t="shared" si="35"/>
        <v>[2]={["GENERIC_MITHRIL"]=70;};</v>
      </c>
      <c r="N291" t="str">
        <f t="shared" si="36"/>
        <v/>
      </c>
      <c r="O291" t="str">
        <f t="shared" si="37"/>
        <v/>
      </c>
      <c r="P291" t="str">
        <f t="shared" si="38"/>
        <v>["GENERIC_MITHRIL"]=70;</v>
      </c>
      <c r="Q291" t="str">
        <f t="shared" si="39"/>
        <v/>
      </c>
    </row>
    <row r="292" spans="2:17" x14ac:dyDescent="0.25">
      <c r="B292" t="s">
        <v>269</v>
      </c>
      <c r="C292" s="1">
        <v>1879385099</v>
      </c>
      <c r="D292" t="s">
        <v>281</v>
      </c>
      <c r="H292">
        <v>70</v>
      </c>
      <c r="J292" t="str">
        <f t="shared" si="32"/>
        <v>[291]={[2]={["GENERIC_MITHRIL"]=70;};[1]=1879385099;}; -- Head-piece of the Northern Herald</v>
      </c>
      <c r="K292" t="str">
        <f t="shared" si="33"/>
        <v>[1]=1879385099;</v>
      </c>
      <c r="L292" t="str">
        <f t="shared" si="34"/>
        <v/>
      </c>
      <c r="M292" t="str">
        <f t="shared" si="35"/>
        <v>[2]={["GENERIC_MITHRIL"]=70;};</v>
      </c>
      <c r="N292" t="str">
        <f t="shared" si="36"/>
        <v/>
      </c>
      <c r="O292" t="str">
        <f t="shared" si="37"/>
        <v/>
      </c>
      <c r="P292" t="str">
        <f t="shared" si="38"/>
        <v>["GENERIC_MITHRIL"]=70;</v>
      </c>
      <c r="Q292" t="str">
        <f t="shared" si="39"/>
        <v/>
      </c>
    </row>
    <row r="293" spans="2:17" x14ac:dyDescent="0.25">
      <c r="B293" t="s">
        <v>270</v>
      </c>
      <c r="C293" s="1">
        <v>1879385100</v>
      </c>
      <c r="D293" t="s">
        <v>281</v>
      </c>
      <c r="H293">
        <v>70</v>
      </c>
      <c r="J293" t="str">
        <f t="shared" si="32"/>
        <v>[292]={[2]={["GENERIC_MITHRIL"]=70;};[1]=1879385100;}; -- Saddle of the Northern Herald</v>
      </c>
      <c r="K293" t="str">
        <f t="shared" si="33"/>
        <v>[1]=1879385100;</v>
      </c>
      <c r="L293" t="str">
        <f t="shared" si="34"/>
        <v/>
      </c>
      <c r="M293" t="str">
        <f t="shared" si="35"/>
        <v>[2]={["GENERIC_MITHRIL"]=70;};</v>
      </c>
      <c r="N293" t="str">
        <f t="shared" si="36"/>
        <v/>
      </c>
      <c r="O293" t="str">
        <f t="shared" si="37"/>
        <v/>
      </c>
      <c r="P293" t="str">
        <f t="shared" si="38"/>
        <v>["GENERIC_MITHRIL"]=70;</v>
      </c>
      <c r="Q293" t="str">
        <f t="shared" si="39"/>
        <v/>
      </c>
    </row>
    <row r="294" spans="2:17" x14ac:dyDescent="0.25">
      <c r="B294" t="s">
        <v>271</v>
      </c>
      <c r="C294" s="1">
        <v>1879341330</v>
      </c>
      <c r="D294" t="s">
        <v>281</v>
      </c>
      <c r="H294">
        <v>70</v>
      </c>
      <c r="J294" t="str">
        <f t="shared" si="32"/>
        <v>[293]={[2]={["GENERIC_MITHRIL"]=70;};[1]=1879341330;}; -- Caparison of Winter's Light</v>
      </c>
      <c r="K294" t="str">
        <f t="shared" si="33"/>
        <v>[1]=1879341330;</v>
      </c>
      <c r="L294" t="str">
        <f t="shared" si="34"/>
        <v/>
      </c>
      <c r="M294" t="str">
        <f t="shared" si="35"/>
        <v>[2]={["GENERIC_MITHRIL"]=70;};</v>
      </c>
      <c r="N294" t="str">
        <f t="shared" si="36"/>
        <v/>
      </c>
      <c r="O294" t="str">
        <f t="shared" si="37"/>
        <v/>
      </c>
      <c r="P294" t="str">
        <f t="shared" si="38"/>
        <v>["GENERIC_MITHRIL"]=70;</v>
      </c>
      <c r="Q294" t="str">
        <f t="shared" si="39"/>
        <v/>
      </c>
    </row>
    <row r="295" spans="2:17" x14ac:dyDescent="0.25">
      <c r="B295" t="s">
        <v>272</v>
      </c>
      <c r="C295" s="1">
        <v>1879341335</v>
      </c>
      <c r="D295" t="s">
        <v>281</v>
      </c>
      <c r="H295">
        <v>70</v>
      </c>
      <c r="J295" t="str">
        <f t="shared" si="32"/>
        <v>[294]={[2]={["GENERIC_MITHRIL"]=70;};[1]=1879341335;}; -- Antlers of Winter's Light</v>
      </c>
      <c r="K295" t="str">
        <f t="shared" si="33"/>
        <v>[1]=1879341335;</v>
      </c>
      <c r="L295" t="str">
        <f t="shared" si="34"/>
        <v/>
      </c>
      <c r="M295" t="str">
        <f t="shared" si="35"/>
        <v>[2]={["GENERIC_MITHRIL"]=70;};</v>
      </c>
      <c r="N295" t="str">
        <f t="shared" si="36"/>
        <v/>
      </c>
      <c r="O295" t="str">
        <f t="shared" si="37"/>
        <v/>
      </c>
      <c r="P295" t="str">
        <f t="shared" si="38"/>
        <v>["GENERIC_MITHRIL"]=70;</v>
      </c>
      <c r="Q295" t="str">
        <f t="shared" si="39"/>
        <v/>
      </c>
    </row>
    <row r="296" spans="2:17" x14ac:dyDescent="0.25">
      <c r="B296" t="s">
        <v>273</v>
      </c>
      <c r="C296" s="1">
        <v>1879341334</v>
      </c>
      <c r="D296" t="s">
        <v>281</v>
      </c>
      <c r="H296">
        <v>70</v>
      </c>
      <c r="J296" t="str">
        <f t="shared" si="32"/>
        <v>[295]={[2]={["GENERIC_MITHRIL"]=70;};[1]=1879341334;}; -- War-steed's Leggings of Winter's Light</v>
      </c>
      <c r="K296" t="str">
        <f t="shared" si="33"/>
        <v>[1]=1879341334;</v>
      </c>
      <c r="L296" t="str">
        <f t="shared" si="34"/>
        <v/>
      </c>
      <c r="M296" t="str">
        <f t="shared" si="35"/>
        <v>[2]={["GENERIC_MITHRIL"]=70;};</v>
      </c>
      <c r="N296" t="str">
        <f t="shared" si="36"/>
        <v/>
      </c>
      <c r="O296" t="str">
        <f t="shared" si="37"/>
        <v/>
      </c>
      <c r="P296" t="str">
        <f t="shared" si="38"/>
        <v>["GENERIC_MITHRIL"]=70;</v>
      </c>
      <c r="Q296" t="str">
        <f t="shared" si="39"/>
        <v/>
      </c>
    </row>
    <row r="297" spans="2:17" x14ac:dyDescent="0.25">
      <c r="B297" t="s">
        <v>274</v>
      </c>
      <c r="C297" s="1">
        <v>1879341336</v>
      </c>
      <c r="D297" t="s">
        <v>281</v>
      </c>
      <c r="H297">
        <v>70</v>
      </c>
      <c r="J297" t="str">
        <f t="shared" si="32"/>
        <v>[296]={[2]={["GENERIC_MITHRIL"]=70;};[1]=1879341336;}; -- Saddle of Winter's Light</v>
      </c>
      <c r="K297" t="str">
        <f t="shared" si="33"/>
        <v>[1]=1879341336;</v>
      </c>
      <c r="L297" t="str">
        <f t="shared" si="34"/>
        <v/>
      </c>
      <c r="M297" t="str">
        <f t="shared" si="35"/>
        <v>[2]={["GENERIC_MITHRIL"]=70;};</v>
      </c>
      <c r="N297" t="str">
        <f t="shared" si="36"/>
        <v/>
      </c>
      <c r="O297" t="str">
        <f t="shared" si="37"/>
        <v/>
      </c>
      <c r="P297" t="str">
        <f t="shared" si="38"/>
        <v>["GENERIC_MITHRIL"]=70;</v>
      </c>
      <c r="Q297" t="str">
        <f t="shared" si="39"/>
        <v/>
      </c>
    </row>
    <row r="298" spans="2:17" x14ac:dyDescent="0.25">
      <c r="B298" t="s">
        <v>275</v>
      </c>
      <c r="C298" s="1">
        <v>1879341329</v>
      </c>
      <c r="D298" t="s">
        <v>281</v>
      </c>
      <c r="H298">
        <v>70</v>
      </c>
      <c r="J298" t="str">
        <f t="shared" si="32"/>
        <v>[297]={[2]={["GENERIC_MITHRIL"]=70;};[1]=1879341329;}; -- Tail of Winter's Light</v>
      </c>
      <c r="K298" t="str">
        <f t="shared" si="33"/>
        <v>[1]=1879341329;</v>
      </c>
      <c r="L298" t="str">
        <f t="shared" si="34"/>
        <v/>
      </c>
      <c r="M298" t="str">
        <f t="shared" si="35"/>
        <v>[2]={["GENERIC_MITHRIL"]=70;};</v>
      </c>
      <c r="N298" t="str">
        <f t="shared" si="36"/>
        <v/>
      </c>
      <c r="O298" t="str">
        <f t="shared" si="37"/>
        <v/>
      </c>
      <c r="P298" t="str">
        <f t="shared" si="38"/>
        <v>["GENERIC_MITHRIL"]=70;</v>
      </c>
      <c r="Q298" t="str">
        <f t="shared" si="39"/>
        <v/>
      </c>
    </row>
    <row r="299" spans="2:17" x14ac:dyDescent="0.25">
      <c r="B299" t="s">
        <v>276</v>
      </c>
      <c r="C299" s="1">
        <v>1879329812</v>
      </c>
      <c r="D299" t="s">
        <v>281</v>
      </c>
      <c r="H299">
        <v>70</v>
      </c>
      <c r="J299" t="str">
        <f t="shared" si="32"/>
        <v>[298]={[2]={["GENERIC_MITHRIL"]=70;};[1]=1879329812;}; -- Caparison of the Ithilien Winter</v>
      </c>
      <c r="K299" t="str">
        <f t="shared" si="33"/>
        <v>[1]=1879329812;</v>
      </c>
      <c r="L299" t="str">
        <f t="shared" si="34"/>
        <v/>
      </c>
      <c r="M299" t="str">
        <f t="shared" si="35"/>
        <v>[2]={["GENERIC_MITHRIL"]=70;};</v>
      </c>
      <c r="N299" t="str">
        <f t="shared" si="36"/>
        <v/>
      </c>
      <c r="O299" t="str">
        <f t="shared" si="37"/>
        <v/>
      </c>
      <c r="P299" t="str">
        <f t="shared" si="38"/>
        <v>["GENERIC_MITHRIL"]=70;</v>
      </c>
      <c r="Q299" t="str">
        <f t="shared" si="39"/>
        <v/>
      </c>
    </row>
    <row r="300" spans="2:17" x14ac:dyDescent="0.25">
      <c r="B300" t="s">
        <v>277</v>
      </c>
      <c r="C300" s="1">
        <v>1879315982</v>
      </c>
      <c r="D300" t="s">
        <v>281</v>
      </c>
      <c r="H300">
        <v>70</v>
      </c>
      <c r="J300" t="str">
        <f t="shared" si="32"/>
        <v>[299]={[2]={["GENERIC_MITHRIL"]=70;};[1]=1879315982;}; -- Winter Winds Caparison</v>
      </c>
      <c r="K300" t="str">
        <f t="shared" si="33"/>
        <v>[1]=1879315982;</v>
      </c>
      <c r="L300" t="str">
        <f t="shared" si="34"/>
        <v/>
      </c>
      <c r="M300" t="str">
        <f t="shared" si="35"/>
        <v>[2]={["GENERIC_MITHRIL"]=70;};</v>
      </c>
      <c r="N300" t="str">
        <f t="shared" si="36"/>
        <v/>
      </c>
      <c r="O300" t="str">
        <f t="shared" si="37"/>
        <v/>
      </c>
      <c r="P300" t="str">
        <f t="shared" si="38"/>
        <v>["GENERIC_MITHRIL"]=70;</v>
      </c>
      <c r="Q300" t="str">
        <f t="shared" si="39"/>
        <v/>
      </c>
    </row>
    <row r="301" spans="2:17" x14ac:dyDescent="0.25">
      <c r="B301" t="s">
        <v>278</v>
      </c>
      <c r="C301" s="1">
        <v>1879301206</v>
      </c>
      <c r="D301" t="s">
        <v>281</v>
      </c>
      <c r="H301">
        <v>70</v>
      </c>
      <c r="J301" t="str">
        <f t="shared" si="32"/>
        <v>[300]={[2]={["GENERIC_MITHRIL"]=70;};[1]=1879301206;}; -- Wintertide Caparison</v>
      </c>
      <c r="K301" t="str">
        <f t="shared" si="33"/>
        <v>[1]=1879301206;</v>
      </c>
      <c r="L301" t="str">
        <f t="shared" si="34"/>
        <v/>
      </c>
      <c r="M301" t="str">
        <f t="shared" si="35"/>
        <v>[2]={["GENERIC_MITHRIL"]=70;};</v>
      </c>
      <c r="N301" t="str">
        <f t="shared" si="36"/>
        <v/>
      </c>
      <c r="O301" t="str">
        <f t="shared" si="37"/>
        <v/>
      </c>
      <c r="P301" t="str">
        <f t="shared" si="38"/>
        <v>["GENERIC_MITHRIL"]=70;</v>
      </c>
      <c r="Q301" t="str">
        <f t="shared" si="39"/>
        <v/>
      </c>
    </row>
    <row r="302" spans="2:17" x14ac:dyDescent="0.25">
      <c r="B302" t="s">
        <v>279</v>
      </c>
      <c r="C302">
        <v>1879257016</v>
      </c>
      <c r="H302">
        <v>70</v>
      </c>
      <c r="J302" t="str">
        <f t="shared" si="32"/>
        <v>[301]={[2]={["GENERIC_MITHRIL"]=70;};[1]=1879257016;}; -- War-steed Cosmetic Set - Wintry Yule Appearance</v>
      </c>
      <c r="K302" t="str">
        <f t="shared" si="33"/>
        <v>[1]=1879257016;</v>
      </c>
      <c r="L302" t="str">
        <f t="shared" si="34"/>
        <v/>
      </c>
      <c r="M302" t="str">
        <f t="shared" si="35"/>
        <v>[2]={["GENERIC_MITHRIL"]=70;};</v>
      </c>
      <c r="N302" t="str">
        <f t="shared" si="36"/>
        <v/>
      </c>
      <c r="O302" t="str">
        <f t="shared" si="37"/>
        <v/>
      </c>
      <c r="P302" t="str">
        <f t="shared" si="38"/>
        <v>["GENERIC_MITHRIL"]=70;</v>
      </c>
      <c r="Q302" t="str">
        <f t="shared" si="39"/>
        <v/>
      </c>
    </row>
    <row r="303" spans="2:17" x14ac:dyDescent="0.25">
      <c r="J303" t="str">
        <f t="shared" si="32"/>
        <v xml:space="preserve">[302]={[2]={};[1]=;}; -- </v>
      </c>
      <c r="K303" t="str">
        <f t="shared" si="33"/>
        <v>[1]=;</v>
      </c>
      <c r="L303" t="str">
        <f t="shared" si="34"/>
        <v/>
      </c>
      <c r="M303" t="str">
        <f t="shared" si="35"/>
        <v>[2]={};</v>
      </c>
      <c r="N303" t="str">
        <f t="shared" si="36"/>
        <v/>
      </c>
      <c r="O303" t="str">
        <f t="shared" si="37"/>
        <v/>
      </c>
      <c r="P303" t="str">
        <f t="shared" si="38"/>
        <v/>
      </c>
      <c r="Q303" t="str">
        <f t="shared" si="39"/>
        <v/>
      </c>
    </row>
    <row r="304" spans="2:17" x14ac:dyDescent="0.25">
      <c r="J304" t="str">
        <f t="shared" si="32"/>
        <v xml:space="preserve">[303]={[2]={};[1]=;}; -- </v>
      </c>
      <c r="K304" t="str">
        <f t="shared" si="33"/>
        <v>[1]=;</v>
      </c>
      <c r="L304" t="str">
        <f t="shared" si="34"/>
        <v/>
      </c>
      <c r="M304" t="str">
        <f t="shared" si="35"/>
        <v>[2]={};</v>
      </c>
      <c r="N304" t="str">
        <f t="shared" si="36"/>
        <v/>
      </c>
      <c r="O304" t="str">
        <f t="shared" si="37"/>
        <v/>
      </c>
      <c r="P304" t="str">
        <f t="shared" si="38"/>
        <v/>
      </c>
      <c r="Q304" t="str">
        <f t="shared" si="39"/>
        <v/>
      </c>
    </row>
    <row r="305" spans="10:17" x14ac:dyDescent="0.25">
      <c r="J305" t="str">
        <f t="shared" si="32"/>
        <v xml:space="preserve">[304]={[2]={};[1]=;}; -- </v>
      </c>
      <c r="K305" t="str">
        <f t="shared" si="33"/>
        <v>[1]=;</v>
      </c>
      <c r="L305" t="str">
        <f t="shared" si="34"/>
        <v/>
      </c>
      <c r="M305" t="str">
        <f t="shared" si="35"/>
        <v>[2]={};</v>
      </c>
      <c r="N305" t="str">
        <f t="shared" si="36"/>
        <v/>
      </c>
      <c r="O305" t="str">
        <f t="shared" si="37"/>
        <v/>
      </c>
      <c r="P305" t="str">
        <f t="shared" si="38"/>
        <v/>
      </c>
      <c r="Q305" t="str">
        <f t="shared" si="39"/>
        <v/>
      </c>
    </row>
    <row r="306" spans="10:17" x14ac:dyDescent="0.25">
      <c r="J306" t="str">
        <f t="shared" si="32"/>
        <v xml:space="preserve">[305]={[2]={};[1]=;}; -- </v>
      </c>
      <c r="K306" t="str">
        <f t="shared" si="33"/>
        <v>[1]=;</v>
      </c>
      <c r="L306" t="str">
        <f t="shared" si="34"/>
        <v/>
      </c>
      <c r="M306" t="str">
        <f t="shared" si="35"/>
        <v>[2]={};</v>
      </c>
      <c r="N306" t="str">
        <f t="shared" si="36"/>
        <v/>
      </c>
      <c r="O306" t="str">
        <f t="shared" si="37"/>
        <v/>
      </c>
      <c r="P306" t="str">
        <f t="shared" si="38"/>
        <v/>
      </c>
      <c r="Q306" t="str">
        <f t="shared" si="39"/>
        <v/>
      </c>
    </row>
    <row r="307" spans="10:17" x14ac:dyDescent="0.25">
      <c r="J307" t="str">
        <f t="shared" si="32"/>
        <v xml:space="preserve">[306]={[2]={};[1]=;}; -- </v>
      </c>
      <c r="K307" t="str">
        <f t="shared" si="33"/>
        <v>[1]=;</v>
      </c>
      <c r="L307" t="str">
        <f t="shared" si="34"/>
        <v/>
      </c>
      <c r="M307" t="str">
        <f t="shared" si="35"/>
        <v>[2]={};</v>
      </c>
      <c r="N307" t="str">
        <f t="shared" si="36"/>
        <v/>
      </c>
      <c r="O307" t="str">
        <f t="shared" si="37"/>
        <v/>
      </c>
      <c r="P307" t="str">
        <f t="shared" si="38"/>
        <v/>
      </c>
      <c r="Q307" t="str">
        <f t="shared" si="39"/>
        <v/>
      </c>
    </row>
    <row r="308" spans="10:17" x14ac:dyDescent="0.25">
      <c r="J308" t="str">
        <f t="shared" si="32"/>
        <v xml:space="preserve">[307]={[2]={};[1]=;}; -- </v>
      </c>
      <c r="K308" t="str">
        <f t="shared" si="33"/>
        <v>[1]=;</v>
      </c>
      <c r="L308" t="str">
        <f t="shared" si="34"/>
        <v/>
      </c>
      <c r="M308" t="str">
        <f t="shared" si="35"/>
        <v>[2]={};</v>
      </c>
      <c r="N308" t="str">
        <f t="shared" si="36"/>
        <v/>
      </c>
      <c r="O308" t="str">
        <f t="shared" si="37"/>
        <v/>
      </c>
      <c r="P308" t="str">
        <f t="shared" si="38"/>
        <v/>
      </c>
      <c r="Q308" t="str">
        <f t="shared" si="39"/>
        <v/>
      </c>
    </row>
    <row r="309" spans="10:17" x14ac:dyDescent="0.25">
      <c r="J309" t="str">
        <f t="shared" si="32"/>
        <v xml:space="preserve">[308]={[2]={};[1]=;}; -- </v>
      </c>
      <c r="K309" t="str">
        <f t="shared" si="33"/>
        <v>[1]=;</v>
      </c>
      <c r="L309" t="str">
        <f t="shared" si="34"/>
        <v/>
      </c>
      <c r="M309" t="str">
        <f t="shared" si="35"/>
        <v>[2]={};</v>
      </c>
      <c r="N309" t="str">
        <f t="shared" si="36"/>
        <v/>
      </c>
      <c r="O309" t="str">
        <f t="shared" si="37"/>
        <v/>
      </c>
      <c r="P309" t="str">
        <f t="shared" si="38"/>
        <v/>
      </c>
      <c r="Q309" t="str">
        <f t="shared" si="39"/>
        <v/>
      </c>
    </row>
  </sheetData>
  <conditionalFormatting sqref="C217:D1048576 C1:D100 C102:D181 C207:D215 C182:C206">
    <cfRule type="duplicateValues" dxfId="3" priority="4"/>
  </conditionalFormatting>
  <conditionalFormatting sqref="B1:B181 B207:B1048576">
    <cfRule type="duplicateValues" dxfId="2" priority="3"/>
  </conditionalFormatting>
  <conditionalFormatting sqref="C101:D101">
    <cfRule type="duplicateValues" dxfId="1" priority="2"/>
  </conditionalFormatting>
  <conditionalFormatting sqref="B182:B206">
    <cfRule type="duplicateValues" dxfId="0" priority="1"/>
  </conditionalFormatting>
  <pageMargins left="0.7" right="0.7" top="0.75" bottom="0.75" header="0.3" footer="0.3"/>
  <pageSetup paperSize="12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Ark</dc:creator>
  <cp:lastModifiedBy>William van Ark</cp:lastModifiedBy>
  <dcterms:created xsi:type="dcterms:W3CDTF">2024-03-13T18:13:09Z</dcterms:created>
  <dcterms:modified xsi:type="dcterms:W3CDTF">2024-06-11T19:22:27Z</dcterms:modified>
</cp:coreProperties>
</file>